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p/Desktop/"/>
    </mc:Choice>
  </mc:AlternateContent>
  <xr:revisionPtr revIDLastSave="0" documentId="13_ncr:1_{6F54877B-6AC6-3142-B967-B66743AF29CB}" xr6:coauthVersionLast="47" xr6:coauthVersionMax="47" xr10:uidLastSave="{00000000-0000-0000-0000-000000000000}"/>
  <bookViews>
    <workbookView xWindow="0" yWindow="460" windowWidth="38400" windowHeight="20160" xr2:uid="{00000000-000D-0000-FFFF-FFFF00000000}"/>
  </bookViews>
  <sheets>
    <sheet name="Historic Data, 2 Asset, 3 Asset" sheetId="1" r:id="rId1"/>
  </sheets>
  <definedNames>
    <definedName name="_xlchart.v1.0" hidden="1">'Historic Data, 2 Asset, 3 Asset'!$AR$24</definedName>
    <definedName name="_xlchart.v1.1" hidden="1">'Historic Data, 2 Asset, 3 Asset'!$AR$25:$AR$2024</definedName>
    <definedName name="_xlchart.v1.2" hidden="1">'Historic Data, 2 Asset, 3 Asset'!$AS$24</definedName>
    <definedName name="_xlchart.v1.3" hidden="1">'Historic Data, 2 Asset, 3 Asset'!$AS$25:$AS$2024</definedName>
    <definedName name="_xlchart.v1.4" hidden="1">'Historic Data, 2 Asset, 3 Asset'!$AR$24</definedName>
    <definedName name="_xlchart.v1.5" hidden="1">'Historic Data, 2 Asset, 3 Asset'!$AR$25:$AR$2024</definedName>
    <definedName name="_xlchart.v1.6" hidden="1">'Historic Data, 2 Asset, 3 Asset'!$AS$24</definedName>
    <definedName name="_xlchart.v1.7" hidden="1">'Historic Data, 2 Asset, 3 Asset'!$AS$25:$AS$2024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3" i="1" l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Q110" i="1" s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Q352" i="1" s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Q385" i="1" s="1"/>
  <c r="AP386" i="1"/>
  <c r="AP387" i="1"/>
  <c r="AP388" i="1"/>
  <c r="AP389" i="1"/>
  <c r="AP390" i="1"/>
  <c r="AP391" i="1"/>
  <c r="AP392" i="1"/>
  <c r="AQ392" i="1" s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Q436" i="1" s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Q468" i="1" s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Q487" i="1" s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Q500" i="1" s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Q622" i="1" s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Q737" i="1" s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Q752" i="1" s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Q785" i="1" s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Q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Q1250" i="1" s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  <c r="H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5" i="1"/>
  <c r="G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5" i="1"/>
  <c r="F4" i="1"/>
  <c r="AQ1655" i="1" l="1"/>
  <c r="AQ1639" i="1"/>
  <c r="AQ1319" i="1"/>
  <c r="AQ1240" i="1"/>
  <c r="AQ1335" i="1"/>
  <c r="AQ1648" i="1"/>
  <c r="AQ1662" i="1"/>
  <c r="AQ1478" i="1"/>
  <c r="AQ1492" i="1"/>
  <c r="AQ1320" i="1"/>
  <c r="AQ544" i="1"/>
  <c r="AQ1002" i="1"/>
  <c r="AQ404" i="1"/>
  <c r="AQ268" i="1"/>
  <c r="AQ467" i="1"/>
  <c r="AQ230" i="1"/>
  <c r="AQ1858" i="1"/>
  <c r="AQ1794" i="1"/>
  <c r="AQ1622" i="1"/>
  <c r="AQ1606" i="1"/>
  <c r="AQ1590" i="1"/>
  <c r="AQ1558" i="1"/>
  <c r="AQ1526" i="1"/>
  <c r="AQ1510" i="1"/>
  <c r="AQ1494" i="1"/>
  <c r="AQ1472" i="1"/>
  <c r="AQ1471" i="1"/>
  <c r="AQ1439" i="1"/>
  <c r="AQ1415" i="1"/>
  <c r="AQ1399" i="1"/>
  <c r="AQ1375" i="1"/>
  <c r="AQ1306" i="1"/>
  <c r="AQ1228" i="1"/>
  <c r="AQ1164" i="1"/>
  <c r="AQ1093" i="1"/>
  <c r="AQ1864" i="1"/>
  <c r="AQ1800" i="1"/>
  <c r="AQ1776" i="1"/>
  <c r="AQ1696" i="1"/>
  <c r="AQ1620" i="1"/>
  <c r="AQ1588" i="1"/>
  <c r="AQ1524" i="1"/>
  <c r="AQ1462" i="1"/>
  <c r="AQ1454" i="1"/>
  <c r="AQ1959" i="1"/>
  <c r="AQ1951" i="1"/>
  <c r="AQ1927" i="1"/>
  <c r="AQ1895" i="1"/>
  <c r="AQ1831" i="1"/>
  <c r="AQ1823" i="1"/>
  <c r="AQ1767" i="1"/>
  <c r="AQ1759" i="1"/>
  <c r="AQ1719" i="1"/>
  <c r="AQ1695" i="1"/>
  <c r="AQ1579" i="1"/>
  <c r="AQ1547" i="1"/>
  <c r="AQ1334" i="1"/>
  <c r="AQ996" i="1"/>
  <c r="AQ980" i="1"/>
  <c r="AQ972" i="1"/>
  <c r="AQ956" i="1"/>
  <c r="AQ940" i="1"/>
  <c r="AQ924" i="1"/>
  <c r="AQ908" i="1"/>
  <c r="AQ892" i="1"/>
  <c r="AQ876" i="1"/>
  <c r="AQ844" i="1"/>
  <c r="AQ828" i="1"/>
  <c r="AQ1846" i="1"/>
  <c r="AQ1806" i="1"/>
  <c r="AQ1782" i="1"/>
  <c r="AQ1726" i="1"/>
  <c r="AQ1380" i="1"/>
  <c r="AQ1311" i="1"/>
  <c r="AQ1185" i="1"/>
  <c r="AQ1153" i="1"/>
  <c r="AQ1121" i="1"/>
  <c r="AQ1098" i="1"/>
  <c r="AQ1066" i="1"/>
  <c r="AQ1355" i="1"/>
  <c r="AQ1339" i="1"/>
  <c r="AQ1310" i="1"/>
  <c r="AQ1278" i="1"/>
  <c r="AQ1262" i="1"/>
  <c r="AQ1089" i="1"/>
  <c r="AQ1049" i="1"/>
  <c r="AQ1017" i="1"/>
  <c r="AQ1632" i="1"/>
  <c r="AQ1616" i="1"/>
  <c r="AQ1600" i="1"/>
  <c r="AQ1552" i="1"/>
  <c r="AQ1520" i="1"/>
  <c r="AQ1504" i="1"/>
  <c r="AQ1434" i="1"/>
  <c r="AQ1426" i="1"/>
  <c r="AQ1346" i="1"/>
  <c r="AQ1285" i="1"/>
  <c r="AQ1269" i="1"/>
  <c r="AQ1032" i="1"/>
  <c r="AQ1024" i="1"/>
  <c r="AQ1016" i="1"/>
  <c r="AQ1001" i="1"/>
  <c r="AQ1979" i="1"/>
  <c r="AQ1947" i="1"/>
  <c r="AQ1923" i="1"/>
  <c r="AQ1915" i="1"/>
  <c r="AQ1907" i="1"/>
  <c r="AQ1883" i="1"/>
  <c r="AQ1835" i="1"/>
  <c r="AQ1771" i="1"/>
  <c r="AQ1599" i="1"/>
  <c r="AQ1567" i="1"/>
  <c r="AQ1488" i="1"/>
  <c r="AQ1330" i="1"/>
  <c r="AQ1316" i="1"/>
  <c r="AQ1214" i="1"/>
  <c r="AQ1198" i="1"/>
  <c r="AQ1182" i="1"/>
  <c r="AQ812" i="1"/>
  <c r="AQ773" i="1"/>
  <c r="AQ757" i="1"/>
  <c r="AQ631" i="1"/>
  <c r="AQ608" i="1"/>
  <c r="AQ576" i="1"/>
  <c r="AQ482" i="1"/>
  <c r="AQ405" i="1"/>
  <c r="AQ337" i="1"/>
  <c r="AQ321" i="1"/>
  <c r="AQ210" i="1"/>
  <c r="AQ186" i="1"/>
  <c r="AQ780" i="1"/>
  <c r="AQ764" i="1"/>
  <c r="AQ741" i="1"/>
  <c r="AQ520" i="1"/>
  <c r="AQ512" i="1"/>
  <c r="AQ459" i="1"/>
  <c r="AQ328" i="1"/>
  <c r="AQ312" i="1"/>
  <c r="AQ296" i="1"/>
  <c r="AQ280" i="1"/>
  <c r="AQ248" i="1"/>
  <c r="AQ240" i="1"/>
  <c r="AQ232" i="1"/>
  <c r="AQ225" i="1"/>
  <c r="AQ209" i="1"/>
  <c r="AQ201" i="1"/>
  <c r="AQ193" i="1"/>
  <c r="AQ185" i="1"/>
  <c r="AQ177" i="1"/>
  <c r="AQ169" i="1"/>
  <c r="AQ153" i="1"/>
  <c r="AQ137" i="1"/>
  <c r="AQ748" i="1"/>
  <c r="AQ725" i="1"/>
  <c r="AQ709" i="1"/>
  <c r="AQ598" i="1"/>
  <c r="AQ566" i="1"/>
  <c r="AQ558" i="1"/>
  <c r="AQ550" i="1"/>
  <c r="AQ535" i="1"/>
  <c r="AQ527" i="1"/>
  <c r="AQ519" i="1"/>
  <c r="AQ503" i="1"/>
  <c r="AQ495" i="1"/>
  <c r="AQ480" i="1"/>
  <c r="AQ427" i="1"/>
  <c r="AQ396" i="1"/>
  <c r="AQ1150" i="1"/>
  <c r="AQ1118" i="1"/>
  <c r="AQ985" i="1"/>
  <c r="AQ961" i="1"/>
  <c r="AQ945" i="1"/>
  <c r="AQ929" i="1"/>
  <c r="AQ913" i="1"/>
  <c r="AQ897" i="1"/>
  <c r="AQ881" i="1"/>
  <c r="AQ865" i="1"/>
  <c r="AQ849" i="1"/>
  <c r="AQ833" i="1"/>
  <c r="AQ817" i="1"/>
  <c r="AQ801" i="1"/>
  <c r="AQ732" i="1"/>
  <c r="AQ716" i="1"/>
  <c r="AQ700" i="1"/>
  <c r="AQ684" i="1"/>
  <c r="AQ660" i="1"/>
  <c r="AQ628" i="1"/>
  <c r="AQ542" i="1"/>
  <c r="AQ479" i="1"/>
  <c r="AQ471" i="1"/>
  <c r="AQ365" i="1"/>
  <c r="AQ350" i="1"/>
  <c r="AQ1448" i="1"/>
  <c r="AQ1416" i="1"/>
  <c r="AQ1384" i="1"/>
  <c r="AQ1344" i="1"/>
  <c r="AQ1299" i="1"/>
  <c r="AQ1291" i="1"/>
  <c r="AQ1221" i="1"/>
  <c r="AQ1205" i="1"/>
  <c r="AQ1157" i="1"/>
  <c r="AQ1086" i="1"/>
  <c r="AQ1070" i="1"/>
  <c r="AQ1038" i="1"/>
  <c r="AQ1006" i="1"/>
  <c r="AQ992" i="1"/>
  <c r="AQ984" i="1"/>
  <c r="AQ960" i="1"/>
  <c r="AQ864" i="1"/>
  <c r="AQ856" i="1"/>
  <c r="AQ832" i="1"/>
  <c r="AQ769" i="1"/>
  <c r="AQ753" i="1"/>
  <c r="AQ651" i="1"/>
  <c r="AQ1077" i="1"/>
  <c r="AQ1021" i="1"/>
  <c r="AQ674" i="1"/>
  <c r="AQ642" i="1"/>
  <c r="AQ619" i="1"/>
  <c r="AQ595" i="1"/>
  <c r="AQ587" i="1"/>
  <c r="AQ571" i="1"/>
  <c r="AQ563" i="1"/>
  <c r="AQ540" i="1"/>
  <c r="AQ1438" i="1"/>
  <c r="AQ1422" i="1"/>
  <c r="AQ1406" i="1"/>
  <c r="AQ1390" i="1"/>
  <c r="AQ1374" i="1"/>
  <c r="AQ1350" i="1"/>
  <c r="AQ1100" i="1"/>
  <c r="AQ1060" i="1"/>
  <c r="AQ1044" i="1"/>
  <c r="AQ1036" i="1"/>
  <c r="AQ1012" i="1"/>
  <c r="AQ997" i="1"/>
  <c r="AQ990" i="1"/>
  <c r="AQ721" i="1"/>
  <c r="AQ705" i="1"/>
  <c r="AQ618" i="1"/>
  <c r="AQ610" i="1"/>
  <c r="AQ570" i="1"/>
  <c r="AQ562" i="1"/>
  <c r="AQ539" i="1"/>
  <c r="AQ462" i="1"/>
  <c r="AQ431" i="1"/>
  <c r="AQ362" i="1"/>
  <c r="AQ220" i="1"/>
  <c r="AQ204" i="1"/>
  <c r="AQ196" i="1"/>
  <c r="AQ172" i="1"/>
  <c r="AQ156" i="1"/>
  <c r="AQ148" i="1"/>
  <c r="AQ1296" i="1"/>
  <c r="AQ1249" i="1"/>
  <c r="AQ1226" i="1"/>
  <c r="AQ1186" i="1"/>
  <c r="AQ1130" i="1"/>
  <c r="AQ1122" i="1"/>
  <c r="AQ989" i="1"/>
  <c r="AQ981" i="1"/>
  <c r="AQ965" i="1"/>
  <c r="AQ949" i="1"/>
  <c r="AQ853" i="1"/>
  <c r="AQ837" i="1"/>
  <c r="AQ821" i="1"/>
  <c r="AQ805" i="1"/>
  <c r="AQ720" i="1"/>
  <c r="AQ672" i="1"/>
  <c r="AQ522" i="1"/>
  <c r="AQ506" i="1"/>
  <c r="AQ498" i="1"/>
  <c r="AQ422" i="1"/>
  <c r="AQ414" i="1"/>
  <c r="AQ338" i="1"/>
  <c r="AQ306" i="1"/>
  <c r="AQ242" i="1"/>
  <c r="AQ124" i="1"/>
  <c r="AQ101" i="1"/>
  <c r="AQ85" i="1"/>
  <c r="AQ108" i="1"/>
  <c r="AQ100" i="1"/>
  <c r="AQ129" i="1"/>
  <c r="AQ106" i="1"/>
  <c r="AQ326" i="1"/>
  <c r="AQ318" i="1"/>
  <c r="AQ310" i="1"/>
  <c r="AQ294" i="1"/>
  <c r="AQ278" i="1"/>
  <c r="AQ208" i="1"/>
  <c r="AQ184" i="1"/>
  <c r="AQ176" i="1"/>
  <c r="AQ136" i="1"/>
  <c r="AQ120" i="1"/>
  <c r="AQ97" i="1"/>
  <c r="AQ532" i="1"/>
  <c r="AQ486" i="1"/>
  <c r="AQ470" i="1"/>
  <c r="AQ456" i="1"/>
  <c r="AQ448" i="1"/>
  <c r="AQ440" i="1"/>
  <c r="AQ417" i="1"/>
  <c r="AQ402" i="1"/>
  <c r="AQ277" i="1"/>
  <c r="AQ269" i="1"/>
  <c r="AQ262" i="1"/>
  <c r="AQ254" i="1"/>
  <c r="AQ246" i="1"/>
  <c r="AQ88" i="1"/>
  <c r="AQ515" i="1"/>
  <c r="AQ507" i="1"/>
  <c r="AQ447" i="1"/>
  <c r="AQ424" i="1"/>
  <c r="AQ340" i="1"/>
  <c r="AQ308" i="1"/>
  <c r="AQ300" i="1"/>
  <c r="AQ245" i="1"/>
  <c r="AQ222" i="1"/>
  <c r="AQ198" i="1"/>
  <c r="AQ182" i="1"/>
  <c r="AQ134" i="1"/>
  <c r="AQ126" i="1"/>
  <c r="AQ118" i="1"/>
  <c r="AQ260" i="1"/>
  <c r="AQ252" i="1"/>
  <c r="AQ205" i="1"/>
  <c r="AQ157" i="1"/>
  <c r="AQ117" i="1"/>
  <c r="AQ94" i="1"/>
  <c r="AQ1718" i="1"/>
  <c r="AQ1703" i="1"/>
  <c r="AQ81" i="1"/>
  <c r="AQ73" i="1"/>
  <c r="AQ65" i="1"/>
  <c r="AQ57" i="1"/>
  <c r="AQ49" i="1"/>
  <c r="AQ41" i="1"/>
  <c r="AQ33" i="1"/>
  <c r="AQ2024" i="1"/>
  <c r="AQ2016" i="1"/>
  <c r="AQ2008" i="1"/>
  <c r="AQ2000" i="1"/>
  <c r="AQ1992" i="1"/>
  <c r="AQ1984" i="1"/>
  <c r="AQ1977" i="1"/>
  <c r="AQ1969" i="1"/>
  <c r="AQ1961" i="1"/>
  <c r="AQ1948" i="1"/>
  <c r="AQ1941" i="1"/>
  <c r="AQ1933" i="1"/>
  <c r="AQ1926" i="1"/>
  <c r="AQ1919" i="1"/>
  <c r="AQ1912" i="1"/>
  <c r="AQ1905" i="1"/>
  <c r="AQ1897" i="1"/>
  <c r="AQ1876" i="1"/>
  <c r="AQ1868" i="1"/>
  <c r="AQ1861" i="1"/>
  <c r="AQ1854" i="1"/>
  <c r="AQ1833" i="1"/>
  <c r="AQ1826" i="1"/>
  <c r="AQ1819" i="1"/>
  <c r="AQ1805" i="1"/>
  <c r="AQ1798" i="1"/>
  <c r="AQ1791" i="1"/>
  <c r="AQ1783" i="1"/>
  <c r="AQ1770" i="1"/>
  <c r="AQ1763" i="1"/>
  <c r="AQ1756" i="1"/>
  <c r="AQ1748" i="1"/>
  <c r="AQ1740" i="1"/>
  <c r="AQ1732" i="1"/>
  <c r="AQ1725" i="1"/>
  <c r="AQ1704" i="1"/>
  <c r="AQ1697" i="1"/>
  <c r="AQ1691" i="1"/>
  <c r="AQ1683" i="1"/>
  <c r="AQ1675" i="1"/>
  <c r="AQ1667" i="1"/>
  <c r="AQ1660" i="1"/>
  <c r="AQ1647" i="1"/>
  <c r="AQ1598" i="1"/>
  <c r="AQ1584" i="1"/>
  <c r="AQ1577" i="1"/>
  <c r="AQ1569" i="1"/>
  <c r="AQ1562" i="1"/>
  <c r="AQ1555" i="1"/>
  <c r="AQ1548" i="1"/>
  <c r="AQ1527" i="1"/>
  <c r="AQ1521" i="1"/>
  <c r="AQ1507" i="1"/>
  <c r="AQ1500" i="1"/>
  <c r="AQ1493" i="1"/>
  <c r="AQ1487" i="1"/>
  <c r="AQ1479" i="1"/>
  <c r="AQ1465" i="1"/>
  <c r="AQ1458" i="1"/>
  <c r="AQ1437" i="1"/>
  <c r="AQ1430" i="1"/>
  <c r="AQ1423" i="1"/>
  <c r="AQ1410" i="1"/>
  <c r="AQ1403" i="1"/>
  <c r="AQ1396" i="1"/>
  <c r="AQ1389" i="1"/>
  <c r="AQ1382" i="1"/>
  <c r="AQ1349" i="1"/>
  <c r="AQ1343" i="1"/>
  <c r="AQ1336" i="1"/>
  <c r="AQ1323" i="1"/>
  <c r="AQ1317" i="1"/>
  <c r="AQ1175" i="1"/>
  <c r="AQ1167" i="1"/>
  <c r="AQ80" i="1"/>
  <c r="AQ72" i="1"/>
  <c r="AQ64" i="1"/>
  <c r="AQ56" i="1"/>
  <c r="AQ48" i="1"/>
  <c r="AQ40" i="1"/>
  <c r="AQ32" i="1"/>
  <c r="AQ2023" i="1"/>
  <c r="AQ2015" i="1"/>
  <c r="AQ2007" i="1"/>
  <c r="AQ1999" i="1"/>
  <c r="AQ1991" i="1"/>
  <c r="AQ1983" i="1"/>
  <c r="AQ1976" i="1"/>
  <c r="AQ1968" i="1"/>
  <c r="AQ1960" i="1"/>
  <c r="AQ1954" i="1"/>
  <c r="AQ1940" i="1"/>
  <c r="AQ1932" i="1"/>
  <c r="AQ1925" i="1"/>
  <c r="AQ1918" i="1"/>
  <c r="AQ1911" i="1"/>
  <c r="AQ1904" i="1"/>
  <c r="AQ1896" i="1"/>
  <c r="AQ1890" i="1"/>
  <c r="AQ1875" i="1"/>
  <c r="AQ1867" i="1"/>
  <c r="AQ1860" i="1"/>
  <c r="AQ1853" i="1"/>
  <c r="AQ1839" i="1"/>
  <c r="AQ1832" i="1"/>
  <c r="AQ1825" i="1"/>
  <c r="AQ1818" i="1"/>
  <c r="AQ1811" i="1"/>
  <c r="AQ1804" i="1"/>
  <c r="AQ1797" i="1"/>
  <c r="AQ1790" i="1"/>
  <c r="AQ1769" i="1"/>
  <c r="AQ1762" i="1"/>
  <c r="AQ1755" i="1"/>
  <c r="AQ1747" i="1"/>
  <c r="AQ1739" i="1"/>
  <c r="AQ1731" i="1"/>
  <c r="AQ1724" i="1"/>
  <c r="AQ1611" i="1"/>
  <c r="AQ1604" i="1"/>
  <c r="AQ1597" i="1"/>
  <c r="AQ1583" i="1"/>
  <c r="AQ1576" i="1"/>
  <c r="AQ1568" i="1"/>
  <c r="AQ1561" i="1"/>
  <c r="AQ1554" i="1"/>
  <c r="AQ1541" i="1"/>
  <c r="AQ1534" i="1"/>
  <c r="AQ1514" i="1"/>
  <c r="AQ1506" i="1"/>
  <c r="AQ1499" i="1"/>
  <c r="AQ1486" i="1"/>
  <c r="AQ1450" i="1"/>
  <c r="AQ1443" i="1"/>
  <c r="AQ1436" i="1"/>
  <c r="AQ1429" i="1"/>
  <c r="AQ1409" i="1"/>
  <c r="AQ1402" i="1"/>
  <c r="AQ1395" i="1"/>
  <c r="AQ1388" i="1"/>
  <c r="AQ1381" i="1"/>
  <c r="AQ1369" i="1"/>
  <c r="AQ1362" i="1"/>
  <c r="AQ1348" i="1"/>
  <c r="AQ1342" i="1"/>
  <c r="AQ1259" i="1"/>
  <c r="AQ1251" i="1"/>
  <c r="AQ1245" i="1"/>
  <c r="AQ1238" i="1"/>
  <c r="AQ1230" i="1"/>
  <c r="AQ1224" i="1"/>
  <c r="AQ1217" i="1"/>
  <c r="AQ1210" i="1"/>
  <c r="AQ1203" i="1"/>
  <c r="AQ1196" i="1"/>
  <c r="AQ1188" i="1"/>
  <c r="AQ1174" i="1"/>
  <c r="AQ1166" i="1"/>
  <c r="AQ79" i="1"/>
  <c r="AQ71" i="1"/>
  <c r="AQ63" i="1"/>
  <c r="AQ55" i="1"/>
  <c r="AQ47" i="1"/>
  <c r="AQ39" i="1"/>
  <c r="AQ31" i="1"/>
  <c r="AQ2022" i="1"/>
  <c r="AQ2014" i="1"/>
  <c r="AQ2006" i="1"/>
  <c r="AQ1998" i="1"/>
  <c r="AQ1990" i="1"/>
  <c r="AQ1982" i="1"/>
  <c r="AQ1975" i="1"/>
  <c r="AQ1967" i="1"/>
  <c r="AQ1953" i="1"/>
  <c r="AQ1939" i="1"/>
  <c r="AQ1931" i="1"/>
  <c r="AQ1924" i="1"/>
  <c r="AQ1917" i="1"/>
  <c r="AQ1910" i="1"/>
  <c r="AQ1903" i="1"/>
  <c r="AQ1889" i="1"/>
  <c r="AQ1882" i="1"/>
  <c r="AQ1874" i="1"/>
  <c r="AQ1866" i="1"/>
  <c r="AQ1859" i="1"/>
  <c r="AQ1852" i="1"/>
  <c r="AQ1845" i="1"/>
  <c r="AQ1838" i="1"/>
  <c r="AQ1824" i="1"/>
  <c r="AQ1817" i="1"/>
  <c r="AQ1810" i="1"/>
  <c r="AQ1803" i="1"/>
  <c r="AQ1796" i="1"/>
  <c r="AQ1789" i="1"/>
  <c r="AQ1775" i="1"/>
  <c r="AQ1768" i="1"/>
  <c r="AQ1761" i="1"/>
  <c r="AQ1754" i="1"/>
  <c r="AQ1746" i="1"/>
  <c r="AQ1738" i="1"/>
  <c r="AQ1730" i="1"/>
  <c r="AQ1723" i="1"/>
  <c r="AQ1717" i="1"/>
  <c r="AQ1631" i="1"/>
  <c r="AQ1623" i="1"/>
  <c r="AQ1617" i="1"/>
  <c r="AQ1610" i="1"/>
  <c r="AQ1603" i="1"/>
  <c r="AQ1596" i="1"/>
  <c r="AQ1589" i="1"/>
  <c r="AQ1582" i="1"/>
  <c r="AQ1575" i="1"/>
  <c r="AQ1560" i="1"/>
  <c r="AQ1553" i="1"/>
  <c r="AQ1540" i="1"/>
  <c r="AQ1533" i="1"/>
  <c r="AQ1513" i="1"/>
  <c r="AQ1505" i="1"/>
  <c r="AQ1498" i="1"/>
  <c r="AQ1485" i="1"/>
  <c r="AQ1456" i="1"/>
  <c r="AQ1449" i="1"/>
  <c r="AQ1442" i="1"/>
  <c r="AQ1435" i="1"/>
  <c r="AQ1428" i="1"/>
  <c r="AQ1408" i="1"/>
  <c r="AQ1401" i="1"/>
  <c r="AQ1394" i="1"/>
  <c r="AQ1387" i="1"/>
  <c r="AQ1368" i="1"/>
  <c r="AQ1361" i="1"/>
  <c r="AQ1266" i="1"/>
  <c r="AQ1258" i="1"/>
  <c r="AQ1244" i="1"/>
  <c r="AQ1237" i="1"/>
  <c r="AQ1229" i="1"/>
  <c r="AQ1223" i="1"/>
  <c r="AQ1216" i="1"/>
  <c r="AQ1209" i="1"/>
  <c r="AQ1202" i="1"/>
  <c r="AQ1195" i="1"/>
  <c r="AQ1187" i="1"/>
  <c r="AQ1181" i="1"/>
  <c r="AQ78" i="1"/>
  <c r="AQ70" i="1"/>
  <c r="AQ62" i="1"/>
  <c r="AQ54" i="1"/>
  <c r="AQ46" i="1"/>
  <c r="AQ38" i="1"/>
  <c r="AQ30" i="1"/>
  <c r="AQ2021" i="1"/>
  <c r="AQ2013" i="1"/>
  <c r="AQ2005" i="1"/>
  <c r="AQ1997" i="1"/>
  <c r="AQ1989" i="1"/>
  <c r="AQ1981" i="1"/>
  <c r="AQ1974" i="1"/>
  <c r="AQ1966" i="1"/>
  <c r="AQ1952" i="1"/>
  <c r="AQ1946" i="1"/>
  <c r="AQ1938" i="1"/>
  <c r="AQ1930" i="1"/>
  <c r="AQ1916" i="1"/>
  <c r="AQ1909" i="1"/>
  <c r="AQ1902" i="1"/>
  <c r="AQ1888" i="1"/>
  <c r="AQ1881" i="1"/>
  <c r="AQ1873" i="1"/>
  <c r="AQ1865" i="1"/>
  <c r="AQ1851" i="1"/>
  <c r="AQ1844" i="1"/>
  <c r="AQ1837" i="1"/>
  <c r="AQ1816" i="1"/>
  <c r="AQ1809" i="1"/>
  <c r="AQ1802" i="1"/>
  <c r="AQ1795" i="1"/>
  <c r="AQ1788" i="1"/>
  <c r="AQ1781" i="1"/>
  <c r="AQ1774" i="1"/>
  <c r="AQ1760" i="1"/>
  <c r="AQ1753" i="1"/>
  <c r="AQ1745" i="1"/>
  <c r="AQ1737" i="1"/>
  <c r="AQ1729" i="1"/>
  <c r="AQ1722" i="1"/>
  <c r="AQ1716" i="1"/>
  <c r="AQ1709" i="1"/>
  <c r="AQ1702" i="1"/>
  <c r="AQ1688" i="1"/>
  <c r="AQ1680" i="1"/>
  <c r="AQ1672" i="1"/>
  <c r="AQ1664" i="1"/>
  <c r="AQ1657" i="1"/>
  <c r="AQ1651" i="1"/>
  <c r="AQ1644" i="1"/>
  <c r="AQ1637" i="1"/>
  <c r="AQ1630" i="1"/>
  <c r="AQ1609" i="1"/>
  <c r="AQ1602" i="1"/>
  <c r="AQ1595" i="1"/>
  <c r="AQ1581" i="1"/>
  <c r="AQ1574" i="1"/>
  <c r="AQ1559" i="1"/>
  <c r="AQ1546" i="1"/>
  <c r="AQ1539" i="1"/>
  <c r="AQ1532" i="1"/>
  <c r="AQ1525" i="1"/>
  <c r="AQ1519" i="1"/>
  <c r="AQ1512" i="1"/>
  <c r="AQ1470" i="1"/>
  <c r="AQ1455" i="1"/>
  <c r="AQ1441" i="1"/>
  <c r="AQ1427" i="1"/>
  <c r="AQ1421" i="1"/>
  <c r="AQ1407" i="1"/>
  <c r="AQ1400" i="1"/>
  <c r="AQ1393" i="1"/>
  <c r="AQ1386" i="1"/>
  <c r="AQ1307" i="1"/>
  <c r="AQ1300" i="1"/>
  <c r="AQ1294" i="1"/>
  <c r="AQ1287" i="1"/>
  <c r="AQ1280" i="1"/>
  <c r="AQ1273" i="1"/>
  <c r="AQ1265" i="1"/>
  <c r="AQ1257" i="1"/>
  <c r="AQ1243" i="1"/>
  <c r="AQ1236" i="1"/>
  <c r="AQ1222" i="1"/>
  <c r="AQ1215" i="1"/>
  <c r="AQ1208" i="1"/>
  <c r="AQ1201" i="1"/>
  <c r="AQ1194" i="1"/>
  <c r="AQ1134" i="1"/>
  <c r="AQ77" i="1"/>
  <c r="AQ69" i="1"/>
  <c r="AQ61" i="1"/>
  <c r="AQ53" i="1"/>
  <c r="AQ45" i="1"/>
  <c r="AQ37" i="1"/>
  <c r="AQ29" i="1"/>
  <c r="AQ2020" i="1"/>
  <c r="AQ2012" i="1"/>
  <c r="AQ2004" i="1"/>
  <c r="AQ1996" i="1"/>
  <c r="AQ1988" i="1"/>
  <c r="AQ1980" i="1"/>
  <c r="AQ1973" i="1"/>
  <c r="AQ1965" i="1"/>
  <c r="AQ1958" i="1"/>
  <c r="AQ1945" i="1"/>
  <c r="AQ1937" i="1"/>
  <c r="AQ1929" i="1"/>
  <c r="AQ1908" i="1"/>
  <c r="AQ1901" i="1"/>
  <c r="AQ1894" i="1"/>
  <c r="AQ1887" i="1"/>
  <c r="AQ1880" i="1"/>
  <c r="AQ1872" i="1"/>
  <c r="AQ1850" i="1"/>
  <c r="AQ1843" i="1"/>
  <c r="AQ1836" i="1"/>
  <c r="AQ1830" i="1"/>
  <c r="AQ1815" i="1"/>
  <c r="AQ1808" i="1"/>
  <c r="AQ1801" i="1"/>
  <c r="AQ1787" i="1"/>
  <c r="AQ1780" i="1"/>
  <c r="AQ1773" i="1"/>
  <c r="AQ1752" i="1"/>
  <c r="AQ1744" i="1"/>
  <c r="AQ1736" i="1"/>
  <c r="AQ1728" i="1"/>
  <c r="AQ1721" i="1"/>
  <c r="AQ1715" i="1"/>
  <c r="AQ1708" i="1"/>
  <c r="AQ1701" i="1"/>
  <c r="AQ1687" i="1"/>
  <c r="AQ1679" i="1"/>
  <c r="AQ1671" i="1"/>
  <c r="AQ1663" i="1"/>
  <c r="AQ1656" i="1"/>
  <c r="AQ1650" i="1"/>
  <c r="AQ1643" i="1"/>
  <c r="AQ1636" i="1"/>
  <c r="AQ1629" i="1"/>
  <c r="AQ1608" i="1"/>
  <c r="AQ1601" i="1"/>
  <c r="AQ1594" i="1"/>
  <c r="AQ1580" i="1"/>
  <c r="AQ1573" i="1"/>
  <c r="AQ1566" i="1"/>
  <c r="AQ1545" i="1"/>
  <c r="AQ1538" i="1"/>
  <c r="AQ1531" i="1"/>
  <c r="AQ1518" i="1"/>
  <c r="AQ1511" i="1"/>
  <c r="AQ1483" i="1"/>
  <c r="AQ1476" i="1"/>
  <c r="AQ1469" i="1"/>
  <c r="AQ1440" i="1"/>
  <c r="AQ1420" i="1"/>
  <c r="AQ1414" i="1"/>
  <c r="AQ1392" i="1"/>
  <c r="AQ1385" i="1"/>
  <c r="AQ1379" i="1"/>
  <c r="AQ1373" i="1"/>
  <c r="AQ1366" i="1"/>
  <c r="AQ1313" i="1"/>
  <c r="AQ1293" i="1"/>
  <c r="AQ1286" i="1"/>
  <c r="AQ1279" i="1"/>
  <c r="AQ1272" i="1"/>
  <c r="AQ1264" i="1"/>
  <c r="AQ1256" i="1"/>
  <c r="AQ1242" i="1"/>
  <c r="AQ1235" i="1"/>
  <c r="AQ1207" i="1"/>
  <c r="AQ1200" i="1"/>
  <c r="AQ1193" i="1"/>
  <c r="AQ1141" i="1"/>
  <c r="AQ76" i="1"/>
  <c r="AQ52" i="1"/>
  <c r="AQ44" i="1"/>
  <c r="AQ36" i="1"/>
  <c r="AQ28" i="1"/>
  <c r="AQ2019" i="1"/>
  <c r="AQ2011" i="1"/>
  <c r="AQ2003" i="1"/>
  <c r="AQ1995" i="1"/>
  <c r="AQ1987" i="1"/>
  <c r="AQ1972" i="1"/>
  <c r="AQ1964" i="1"/>
  <c r="AQ1957" i="1"/>
  <c r="AQ1944" i="1"/>
  <c r="AQ1936" i="1"/>
  <c r="AQ1928" i="1"/>
  <c r="AQ1922" i="1"/>
  <c r="AQ1900" i="1"/>
  <c r="AQ1893" i="1"/>
  <c r="AQ1886" i="1"/>
  <c r="AQ1879" i="1"/>
  <c r="AQ1871" i="1"/>
  <c r="AQ1857" i="1"/>
  <c r="AQ1849" i="1"/>
  <c r="AQ1842" i="1"/>
  <c r="AQ1829" i="1"/>
  <c r="AQ1822" i="1"/>
  <c r="AQ1814" i="1"/>
  <c r="AQ1807" i="1"/>
  <c r="AQ1786" i="1"/>
  <c r="AQ1779" i="1"/>
  <c r="AQ1772" i="1"/>
  <c r="AQ1766" i="1"/>
  <c r="AQ1751" i="1"/>
  <c r="AQ1743" i="1"/>
  <c r="AQ1735" i="1"/>
  <c r="AQ1727" i="1"/>
  <c r="AQ1720" i="1"/>
  <c r="AQ1714" i="1"/>
  <c r="AQ1707" i="1"/>
  <c r="AQ1700" i="1"/>
  <c r="AQ1694" i="1"/>
  <c r="AQ1686" i="1"/>
  <c r="AQ1678" i="1"/>
  <c r="AQ1670" i="1"/>
  <c r="AQ1649" i="1"/>
  <c r="AQ1642" i="1"/>
  <c r="AQ1635" i="1"/>
  <c r="AQ1628" i="1"/>
  <c r="AQ1621" i="1"/>
  <c r="AQ1615" i="1"/>
  <c r="AQ1607" i="1"/>
  <c r="AQ1593" i="1"/>
  <c r="AQ1587" i="1"/>
  <c r="AQ1572" i="1"/>
  <c r="AQ1565" i="1"/>
  <c r="AQ1503" i="1"/>
  <c r="AQ1495" i="1"/>
  <c r="AQ1489" i="1"/>
  <c r="AQ1482" i="1"/>
  <c r="AQ1475" i="1"/>
  <c r="AQ1468" i="1"/>
  <c r="AQ1461" i="1"/>
  <c r="AQ1447" i="1"/>
  <c r="AQ1433" i="1"/>
  <c r="AQ1419" i="1"/>
  <c r="AQ1413" i="1"/>
  <c r="AQ1391" i="1"/>
  <c r="AQ1326" i="1"/>
  <c r="AQ1312" i="1"/>
  <c r="AQ1292" i="1"/>
  <c r="AQ1271" i="1"/>
  <c r="AQ1263" i="1"/>
  <c r="AQ1148" i="1"/>
  <c r="AQ1140" i="1"/>
  <c r="AQ60" i="1"/>
  <c r="AQ75" i="1"/>
  <c r="AQ67" i="1"/>
  <c r="AQ59" i="1"/>
  <c r="AQ51" i="1"/>
  <c r="AQ43" i="1"/>
  <c r="AQ35" i="1"/>
  <c r="AQ27" i="1"/>
  <c r="AQ2018" i="1"/>
  <c r="AQ2010" i="1"/>
  <c r="AQ2002" i="1"/>
  <c r="AQ1994" i="1"/>
  <c r="AQ1986" i="1"/>
  <c r="AQ1971" i="1"/>
  <c r="AQ1963" i="1"/>
  <c r="AQ1956" i="1"/>
  <c r="AQ1950" i="1"/>
  <c r="AQ1943" i="1"/>
  <c r="AQ1935" i="1"/>
  <c r="AQ1921" i="1"/>
  <c r="AQ1914" i="1"/>
  <c r="AQ1899" i="1"/>
  <c r="AQ1892" i="1"/>
  <c r="AQ1885" i="1"/>
  <c r="AQ1878" i="1"/>
  <c r="AQ1870" i="1"/>
  <c r="AQ1863" i="1"/>
  <c r="AQ1856" i="1"/>
  <c r="AQ1848" i="1"/>
  <c r="AQ1841" i="1"/>
  <c r="AQ1828" i="1"/>
  <c r="AQ1821" i="1"/>
  <c r="AQ1813" i="1"/>
  <c r="AQ1793" i="1"/>
  <c r="AQ1785" i="1"/>
  <c r="AQ1778" i="1"/>
  <c r="AQ1765" i="1"/>
  <c r="AQ1758" i="1"/>
  <c r="AQ1750" i="1"/>
  <c r="AQ1742" i="1"/>
  <c r="AQ1734" i="1"/>
  <c r="AQ1713" i="1"/>
  <c r="AQ1706" i="1"/>
  <c r="AQ1699" i="1"/>
  <c r="AQ1693" i="1"/>
  <c r="AQ1685" i="1"/>
  <c r="AQ1677" i="1"/>
  <c r="AQ1669" i="1"/>
  <c r="AQ1641" i="1"/>
  <c r="AQ1634" i="1"/>
  <c r="AQ1627" i="1"/>
  <c r="AQ1614" i="1"/>
  <c r="AQ1509" i="1"/>
  <c r="AQ1502" i="1"/>
  <c r="AQ1481" i="1"/>
  <c r="AQ1474" i="1"/>
  <c r="AQ1467" i="1"/>
  <c r="AQ1460" i="1"/>
  <c r="AQ1453" i="1"/>
  <c r="AQ1446" i="1"/>
  <c r="AQ1357" i="1"/>
  <c r="AQ1338" i="1"/>
  <c r="AQ1332" i="1"/>
  <c r="AQ1325" i="1"/>
  <c r="AQ1305" i="1"/>
  <c r="AQ1298" i="1"/>
  <c r="AQ1270" i="1"/>
  <c r="AQ1161" i="1"/>
  <c r="AQ1154" i="1"/>
  <c r="AQ1147" i="1"/>
  <c r="AQ68" i="1"/>
  <c r="AQ82" i="1"/>
  <c r="AQ74" i="1"/>
  <c r="AQ66" i="1"/>
  <c r="AQ58" i="1"/>
  <c r="AQ50" i="1"/>
  <c r="AQ42" i="1"/>
  <c r="AQ34" i="1"/>
  <c r="AQ26" i="1"/>
  <c r="AQ2017" i="1"/>
  <c r="AQ2009" i="1"/>
  <c r="AQ2001" i="1"/>
  <c r="AQ1993" i="1"/>
  <c r="AQ1985" i="1"/>
  <c r="AQ1978" i="1"/>
  <c r="AQ1970" i="1"/>
  <c r="AQ1962" i="1"/>
  <c r="AQ1955" i="1"/>
  <c r="AQ1949" i="1"/>
  <c r="AQ1942" i="1"/>
  <c r="AQ1934" i="1"/>
  <c r="AQ1920" i="1"/>
  <c r="AQ1913" i="1"/>
  <c r="AQ1906" i="1"/>
  <c r="AQ1898" i="1"/>
  <c r="AQ1891" i="1"/>
  <c r="AQ1884" i="1"/>
  <c r="AQ1877" i="1"/>
  <c r="AQ1869" i="1"/>
  <c r="AQ1862" i="1"/>
  <c r="AQ1855" i="1"/>
  <c r="AQ1847" i="1"/>
  <c r="AQ1840" i="1"/>
  <c r="AQ1834" i="1"/>
  <c r="AQ1827" i="1"/>
  <c r="AQ1820" i="1"/>
  <c r="AQ1812" i="1"/>
  <c r="AQ1799" i="1"/>
  <c r="AQ1792" i="1"/>
  <c r="AQ1784" i="1"/>
  <c r="AQ1777" i="1"/>
  <c r="AQ1764" i="1"/>
  <c r="AQ1757" i="1"/>
  <c r="AQ1749" i="1"/>
  <c r="AQ1741" i="1"/>
  <c r="AQ1733" i="1"/>
  <c r="AQ1712" i="1"/>
  <c r="AQ1705" i="1"/>
  <c r="AQ1698" i="1"/>
  <c r="AQ1692" i="1"/>
  <c r="AQ1684" i="1"/>
  <c r="AQ1676" i="1"/>
  <c r="AQ1668" i="1"/>
  <c r="AQ1661" i="1"/>
  <c r="AQ1654" i="1"/>
  <c r="AQ1640" i="1"/>
  <c r="AQ1633" i="1"/>
  <c r="AQ1626" i="1"/>
  <c r="AQ1613" i="1"/>
  <c r="AQ1556" i="1"/>
  <c r="AQ1549" i="1"/>
  <c r="AQ1542" i="1"/>
  <c r="AQ1535" i="1"/>
  <c r="AQ1528" i="1"/>
  <c r="AQ1522" i="1"/>
  <c r="AQ1515" i="1"/>
  <c r="AQ1508" i="1"/>
  <c r="AQ1501" i="1"/>
  <c r="AQ1480" i="1"/>
  <c r="AQ1473" i="1"/>
  <c r="AQ1466" i="1"/>
  <c r="AQ1459" i="1"/>
  <c r="AQ1452" i="1"/>
  <c r="AQ1383" i="1"/>
  <c r="AQ1376" i="1"/>
  <c r="AQ1370" i="1"/>
  <c r="AQ1363" i="1"/>
  <c r="AQ1356" i="1"/>
  <c r="AQ1337" i="1"/>
  <c r="AQ1331" i="1"/>
  <c r="AQ1324" i="1"/>
  <c r="AQ1318" i="1"/>
  <c r="AQ1176" i="1"/>
  <c r="AQ1160" i="1"/>
  <c r="AQ1168" i="1"/>
  <c r="AQ1155" i="1"/>
  <c r="AQ1149" i="1"/>
  <c r="AQ1128" i="1"/>
  <c r="AQ1115" i="1"/>
  <c r="AQ1108" i="1"/>
  <c r="AQ1094" i="1"/>
  <c r="AQ1088" i="1"/>
  <c r="AQ1081" i="1"/>
  <c r="AQ1074" i="1"/>
  <c r="AQ1067" i="1"/>
  <c r="AQ1047" i="1"/>
  <c r="AQ1040" i="1"/>
  <c r="AQ1034" i="1"/>
  <c r="AQ1010" i="1"/>
  <c r="AQ998" i="1"/>
  <c r="AQ987" i="1"/>
  <c r="AQ969" i="1"/>
  <c r="AQ962" i="1"/>
  <c r="AQ937" i="1"/>
  <c r="AQ923" i="1"/>
  <c r="AQ915" i="1"/>
  <c r="AQ901" i="1"/>
  <c r="AQ894" i="1"/>
  <c r="AQ887" i="1"/>
  <c r="AQ880" i="1"/>
  <c r="AQ873" i="1"/>
  <c r="AQ841" i="1"/>
  <c r="AQ834" i="1"/>
  <c r="AQ809" i="1"/>
  <c r="AQ802" i="1"/>
  <c r="AQ788" i="1"/>
  <c r="AQ781" i="1"/>
  <c r="AQ774" i="1"/>
  <c r="AQ768" i="1"/>
  <c r="AQ761" i="1"/>
  <c r="AQ754" i="1"/>
  <c r="AQ729" i="1"/>
  <c r="AQ722" i="1"/>
  <c r="AQ703" i="1"/>
  <c r="AQ696" i="1"/>
  <c r="AQ682" i="1"/>
  <c r="AQ668" i="1"/>
  <c r="AQ647" i="1"/>
  <c r="AQ640" i="1"/>
  <c r="AQ632" i="1"/>
  <c r="AQ626" i="1"/>
  <c r="AQ613" i="1"/>
  <c r="AQ607" i="1"/>
  <c r="AQ599" i="1"/>
  <c r="AQ593" i="1"/>
  <c r="AQ586" i="1"/>
  <c r="AQ572" i="1"/>
  <c r="AQ561" i="1"/>
  <c r="AQ554" i="1"/>
  <c r="AQ547" i="1"/>
  <c r="AQ541" i="1"/>
  <c r="AQ529" i="1"/>
  <c r="AQ517" i="1"/>
  <c r="AQ511" i="1"/>
  <c r="AQ505" i="1"/>
  <c r="AQ499" i="1"/>
  <c r="AQ493" i="1"/>
  <c r="AQ474" i="1"/>
  <c r="AQ444" i="1"/>
  <c r="AQ425" i="1"/>
  <c r="AQ419" i="1"/>
  <c r="AQ413" i="1"/>
  <c r="AQ401" i="1"/>
  <c r="AQ394" i="1"/>
  <c r="AQ387" i="1"/>
  <c r="AQ366" i="1"/>
  <c r="AQ360" i="1"/>
  <c r="AQ346" i="1"/>
  <c r="AQ339" i="1"/>
  <c r="AQ333" i="1"/>
  <c r="AQ320" i="1"/>
  <c r="AQ303" i="1"/>
  <c r="AQ291" i="1"/>
  <c r="AQ283" i="1"/>
  <c r="AQ270" i="1"/>
  <c r="AQ259" i="1"/>
  <c r="AQ247" i="1"/>
  <c r="AQ241" i="1"/>
  <c r="AQ234" i="1"/>
  <c r="AQ92" i="1"/>
  <c r="AQ1127" i="1"/>
  <c r="AQ1114" i="1"/>
  <c r="AQ1107" i="1"/>
  <c r="AQ1087" i="1"/>
  <c r="AQ1080" i="1"/>
  <c r="AQ1073" i="1"/>
  <c r="AQ1053" i="1"/>
  <c r="AQ1046" i="1"/>
  <c r="AQ1039" i="1"/>
  <c r="AQ1033" i="1"/>
  <c r="AQ1027" i="1"/>
  <c r="AQ1009" i="1"/>
  <c r="AQ1003" i="1"/>
  <c r="AQ986" i="1"/>
  <c r="AQ975" i="1"/>
  <c r="AQ968" i="1"/>
  <c r="AQ943" i="1"/>
  <c r="AQ936" i="1"/>
  <c r="AQ922" i="1"/>
  <c r="AQ914" i="1"/>
  <c r="AQ900" i="1"/>
  <c r="AQ893" i="1"/>
  <c r="AQ886" i="1"/>
  <c r="AQ879" i="1"/>
  <c r="AQ872" i="1"/>
  <c r="AQ859" i="1"/>
  <c r="AQ847" i="1"/>
  <c r="AQ840" i="1"/>
  <c r="AQ815" i="1"/>
  <c r="AQ808" i="1"/>
  <c r="AQ795" i="1"/>
  <c r="AQ787" i="1"/>
  <c r="AQ767" i="1"/>
  <c r="AQ760" i="1"/>
  <c r="AQ735" i="1"/>
  <c r="AQ728" i="1"/>
  <c r="AQ702" i="1"/>
  <c r="AQ695" i="1"/>
  <c r="AQ688" i="1"/>
  <c r="AQ681" i="1"/>
  <c r="AQ667" i="1"/>
  <c r="AQ653" i="1"/>
  <c r="AQ646" i="1"/>
  <c r="AQ639" i="1"/>
  <c r="AQ625" i="1"/>
  <c r="AQ612" i="1"/>
  <c r="AQ606" i="1"/>
  <c r="AQ592" i="1"/>
  <c r="AQ585" i="1"/>
  <c r="AQ578" i="1"/>
  <c r="AQ560" i="1"/>
  <c r="AQ553" i="1"/>
  <c r="AQ546" i="1"/>
  <c r="AQ528" i="1"/>
  <c r="AQ516" i="1"/>
  <c r="AQ510" i="1"/>
  <c r="AQ504" i="1"/>
  <c r="AQ492" i="1"/>
  <c r="AQ473" i="1"/>
  <c r="AQ449" i="1"/>
  <c r="AQ443" i="1"/>
  <c r="AQ437" i="1"/>
  <c r="AQ418" i="1"/>
  <c r="AQ412" i="1"/>
  <c r="AQ400" i="1"/>
  <c r="AQ393" i="1"/>
  <c r="AQ386" i="1"/>
  <c r="AQ380" i="1"/>
  <c r="AQ373" i="1"/>
  <c r="AQ359" i="1"/>
  <c r="AQ345" i="1"/>
  <c r="AQ332" i="1"/>
  <c r="AQ319" i="1"/>
  <c r="AQ313" i="1"/>
  <c r="AQ302" i="1"/>
  <c r="AQ290" i="1"/>
  <c r="AQ282" i="1"/>
  <c r="AQ264" i="1"/>
  <c r="AQ258" i="1"/>
  <c r="AQ170" i="1"/>
  <c r="AQ163" i="1"/>
  <c r="AQ91" i="1"/>
  <c r="AQ1133" i="1"/>
  <c r="AQ1126" i="1"/>
  <c r="AQ1120" i="1"/>
  <c r="AQ1113" i="1"/>
  <c r="AQ1106" i="1"/>
  <c r="AQ1099" i="1"/>
  <c r="AQ1079" i="1"/>
  <c r="AQ1072" i="1"/>
  <c r="AQ1059" i="1"/>
  <c r="AQ1052" i="1"/>
  <c r="AQ1045" i="1"/>
  <c r="AQ1026" i="1"/>
  <c r="AQ1015" i="1"/>
  <c r="AQ1008" i="1"/>
  <c r="AQ991" i="1"/>
  <c r="AQ974" i="1"/>
  <c r="AQ967" i="1"/>
  <c r="AQ955" i="1"/>
  <c r="AQ948" i="1"/>
  <c r="AQ942" i="1"/>
  <c r="AQ935" i="1"/>
  <c r="AQ928" i="1"/>
  <c r="AQ921" i="1"/>
  <c r="AQ907" i="1"/>
  <c r="AQ899" i="1"/>
  <c r="AQ885" i="1"/>
  <c r="AQ878" i="1"/>
  <c r="AQ871" i="1"/>
  <c r="AQ858" i="1"/>
  <c r="AQ852" i="1"/>
  <c r="AQ846" i="1"/>
  <c r="AQ839" i="1"/>
  <c r="AQ827" i="1"/>
  <c r="AQ820" i="1"/>
  <c r="AQ814" i="1"/>
  <c r="AQ807" i="1"/>
  <c r="AQ794" i="1"/>
  <c r="AQ786" i="1"/>
  <c r="AQ766" i="1"/>
  <c r="AQ759" i="1"/>
  <c r="AQ747" i="1"/>
  <c r="AQ740" i="1"/>
  <c r="AQ734" i="1"/>
  <c r="AQ727" i="1"/>
  <c r="AQ715" i="1"/>
  <c r="AQ708" i="1"/>
  <c r="AQ701" i="1"/>
  <c r="AQ694" i="1"/>
  <c r="AQ687" i="1"/>
  <c r="AQ680" i="1"/>
  <c r="AQ673" i="1"/>
  <c r="AQ666" i="1"/>
  <c r="AQ659" i="1"/>
  <c r="AQ652" i="1"/>
  <c r="AQ645" i="1"/>
  <c r="AQ638" i="1"/>
  <c r="AQ624" i="1"/>
  <c r="AQ611" i="1"/>
  <c r="AQ605" i="1"/>
  <c r="AQ591" i="1"/>
  <c r="AQ584" i="1"/>
  <c r="AQ577" i="1"/>
  <c r="AQ565" i="1"/>
  <c r="AQ559" i="1"/>
  <c r="AQ552" i="1"/>
  <c r="AQ545" i="1"/>
  <c r="AQ534" i="1"/>
  <c r="AQ521" i="1"/>
  <c r="AQ509" i="1"/>
  <c r="AQ491" i="1"/>
  <c r="AQ485" i="1"/>
  <c r="AQ472" i="1"/>
  <c r="AQ461" i="1"/>
  <c r="AQ455" i="1"/>
  <c r="AQ442" i="1"/>
  <c r="AQ430" i="1"/>
  <c r="AQ411" i="1"/>
  <c r="AQ399" i="1"/>
  <c r="AQ379" i="1"/>
  <c r="AQ372" i="1"/>
  <c r="AQ358" i="1"/>
  <c r="AQ351" i="1"/>
  <c r="AQ344" i="1"/>
  <c r="AQ331" i="1"/>
  <c r="AQ325" i="1"/>
  <c r="AQ301" i="1"/>
  <c r="AQ289" i="1"/>
  <c r="AQ281" i="1"/>
  <c r="AQ276" i="1"/>
  <c r="AQ263" i="1"/>
  <c r="AQ257" i="1"/>
  <c r="AQ200" i="1"/>
  <c r="AQ194" i="1"/>
  <c r="AQ187" i="1"/>
  <c r="AQ162" i="1"/>
  <c r="AQ155" i="1"/>
  <c r="AQ1180" i="1"/>
  <c r="AQ1173" i="1"/>
  <c r="AQ1165" i="1"/>
  <c r="AQ1159" i="1"/>
  <c r="AQ1146" i="1"/>
  <c r="AQ1139" i="1"/>
  <c r="AQ1132" i="1"/>
  <c r="AQ1125" i="1"/>
  <c r="AQ1119" i="1"/>
  <c r="AQ1105" i="1"/>
  <c r="AQ1092" i="1"/>
  <c r="AQ1078" i="1"/>
  <c r="AQ1071" i="1"/>
  <c r="AQ1065" i="1"/>
  <c r="AQ1058" i="1"/>
  <c r="AQ1051" i="1"/>
  <c r="AQ1025" i="1"/>
  <c r="AQ1020" i="1"/>
  <c r="AQ1014" i="1"/>
  <c r="AQ1007" i="1"/>
  <c r="AQ973" i="1"/>
  <c r="AQ966" i="1"/>
  <c r="AQ954" i="1"/>
  <c r="AQ947" i="1"/>
  <c r="AQ941" i="1"/>
  <c r="AQ934" i="1"/>
  <c r="AQ927" i="1"/>
  <c r="AQ920" i="1"/>
  <c r="AQ906" i="1"/>
  <c r="AQ898" i="1"/>
  <c r="AQ884" i="1"/>
  <c r="AQ877" i="1"/>
  <c r="AQ870" i="1"/>
  <c r="AQ857" i="1"/>
  <c r="AQ851" i="1"/>
  <c r="AQ845" i="1"/>
  <c r="AQ838" i="1"/>
  <c r="AQ826" i="1"/>
  <c r="AQ819" i="1"/>
  <c r="AQ813" i="1"/>
  <c r="AQ806" i="1"/>
  <c r="AQ800" i="1"/>
  <c r="AQ793" i="1"/>
  <c r="AQ779" i="1"/>
  <c r="AQ772" i="1"/>
  <c r="AQ765" i="1"/>
  <c r="AQ758" i="1"/>
  <c r="AQ746" i="1"/>
  <c r="AQ739" i="1"/>
  <c r="AQ733" i="1"/>
  <c r="AQ726" i="1"/>
  <c r="AQ714" i="1"/>
  <c r="AQ707" i="1"/>
  <c r="AQ693" i="1"/>
  <c r="AQ686" i="1"/>
  <c r="AQ679" i="1"/>
  <c r="AQ665" i="1"/>
  <c r="AQ658" i="1"/>
  <c r="AQ644" i="1"/>
  <c r="AQ637" i="1"/>
  <c r="AQ630" i="1"/>
  <c r="AQ623" i="1"/>
  <c r="AQ604" i="1"/>
  <c r="AQ597" i="1"/>
  <c r="AQ590" i="1"/>
  <c r="AQ583" i="1"/>
  <c r="AQ564" i="1"/>
  <c r="AQ551" i="1"/>
  <c r="AQ533" i="1"/>
  <c r="AQ508" i="1"/>
  <c r="AQ497" i="1"/>
  <c r="AQ490" i="1"/>
  <c r="AQ484" i="1"/>
  <c r="AQ460" i="1"/>
  <c r="AQ454" i="1"/>
  <c r="AQ441" i="1"/>
  <c r="AQ429" i="1"/>
  <c r="AQ423" i="1"/>
  <c r="AQ410" i="1"/>
  <c r="AQ398" i="1"/>
  <c r="AQ378" i="1"/>
  <c r="AQ371" i="1"/>
  <c r="AQ364" i="1"/>
  <c r="AQ357" i="1"/>
  <c r="AQ343" i="1"/>
  <c r="AQ330" i="1"/>
  <c r="AQ324" i="1"/>
  <c r="AQ307" i="1"/>
  <c r="AQ295" i="1"/>
  <c r="AQ288" i="1"/>
  <c r="AQ275" i="1"/>
  <c r="AQ256" i="1"/>
  <c r="AQ251" i="1"/>
  <c r="AQ199" i="1"/>
  <c r="AQ175" i="1"/>
  <c r="AQ161" i="1"/>
  <c r="AQ103" i="1"/>
  <c r="AQ1367" i="1"/>
  <c r="AQ1360" i="1"/>
  <c r="AQ1354" i="1"/>
  <c r="AQ1347" i="1"/>
  <c r="AQ1341" i="1"/>
  <c r="AQ1329" i="1"/>
  <c r="AQ1322" i="1"/>
  <c r="AQ1304" i="1"/>
  <c r="AQ1297" i="1"/>
  <c r="AQ1284" i="1"/>
  <c r="AQ1277" i="1"/>
  <c r="AQ1255" i="1"/>
  <c r="AQ1241" i="1"/>
  <c r="AQ1234" i="1"/>
  <c r="AQ1227" i="1"/>
  <c r="AQ1206" i="1"/>
  <c r="AQ1199" i="1"/>
  <c r="AQ1192" i="1"/>
  <c r="AQ1179" i="1"/>
  <c r="AQ1172" i="1"/>
  <c r="AQ1158" i="1"/>
  <c r="AQ1152" i="1"/>
  <c r="AQ1145" i="1"/>
  <c r="AQ1138" i="1"/>
  <c r="AQ1131" i="1"/>
  <c r="AQ1124" i="1"/>
  <c r="AQ1104" i="1"/>
  <c r="AQ1091" i="1"/>
  <c r="AQ1085" i="1"/>
  <c r="AQ1064" i="1"/>
  <c r="AQ1057" i="1"/>
  <c r="AQ1050" i="1"/>
  <c r="AQ1037" i="1"/>
  <c r="AQ1031" i="1"/>
  <c r="AQ1019" i="1"/>
  <c r="AQ1013" i="1"/>
  <c r="AQ979" i="1"/>
  <c r="AQ953" i="1"/>
  <c r="AQ946" i="1"/>
  <c r="AQ933" i="1"/>
  <c r="AQ926" i="1"/>
  <c r="AQ919" i="1"/>
  <c r="AQ912" i="1"/>
  <c r="AQ905" i="1"/>
  <c r="AQ891" i="1"/>
  <c r="AQ883" i="1"/>
  <c r="AQ869" i="1"/>
  <c r="AQ863" i="1"/>
  <c r="AQ850" i="1"/>
  <c r="AQ825" i="1"/>
  <c r="AQ818" i="1"/>
  <c r="AQ799" i="1"/>
  <c r="AQ792" i="1"/>
  <c r="AQ778" i="1"/>
  <c r="AQ771" i="1"/>
  <c r="AQ745" i="1"/>
  <c r="AQ738" i="1"/>
  <c r="AQ713" i="1"/>
  <c r="AQ706" i="1"/>
  <c r="AQ692" i="1"/>
  <c r="AQ685" i="1"/>
  <c r="AQ678" i="1"/>
  <c r="AQ664" i="1"/>
  <c r="AQ657" i="1"/>
  <c r="AQ643" i="1"/>
  <c r="AQ636" i="1"/>
  <c r="AQ629" i="1"/>
  <c r="AQ617" i="1"/>
  <c r="AQ603" i="1"/>
  <c r="AQ596" i="1"/>
  <c r="AQ589" i="1"/>
  <c r="AQ582" i="1"/>
  <c r="AQ526" i="1"/>
  <c r="AQ514" i="1"/>
  <c r="AQ502" i="1"/>
  <c r="AQ496" i="1"/>
  <c r="AQ489" i="1"/>
  <c r="AQ483" i="1"/>
  <c r="AQ478" i="1"/>
  <c r="AQ466" i="1"/>
  <c r="AQ453" i="1"/>
  <c r="AQ435" i="1"/>
  <c r="AQ428" i="1"/>
  <c r="AQ416" i="1"/>
  <c r="AQ409" i="1"/>
  <c r="AQ397" i="1"/>
  <c r="AQ391" i="1"/>
  <c r="AQ384" i="1"/>
  <c r="AQ377" i="1"/>
  <c r="AQ370" i="1"/>
  <c r="AQ363" i="1"/>
  <c r="AQ356" i="1"/>
  <c r="AQ342" i="1"/>
  <c r="AQ329" i="1"/>
  <c r="AQ323" i="1"/>
  <c r="AQ317" i="1"/>
  <c r="AQ311" i="1"/>
  <c r="AQ287" i="1"/>
  <c r="AQ274" i="1"/>
  <c r="AQ250" i="1"/>
  <c r="AQ224" i="1"/>
  <c r="AQ218" i="1"/>
  <c r="AQ181" i="1"/>
  <c r="AQ174" i="1"/>
  <c r="AQ168" i="1"/>
  <c r="AQ109" i="1"/>
  <c r="AQ102" i="1"/>
  <c r="AQ1353" i="1"/>
  <c r="AQ1340" i="1"/>
  <c r="AQ1328" i="1"/>
  <c r="AQ1321" i="1"/>
  <c r="AQ1303" i="1"/>
  <c r="AQ1290" i="1"/>
  <c r="AQ1283" i="1"/>
  <c r="AQ1276" i="1"/>
  <c r="AQ1254" i="1"/>
  <c r="AQ1248" i="1"/>
  <c r="AQ1233" i="1"/>
  <c r="AQ1220" i="1"/>
  <c r="AQ1213" i="1"/>
  <c r="AQ1191" i="1"/>
  <c r="AQ1178" i="1"/>
  <c r="AQ1171" i="1"/>
  <c r="AQ1151" i="1"/>
  <c r="AQ1144" i="1"/>
  <c r="AQ1137" i="1"/>
  <c r="AQ1123" i="1"/>
  <c r="AQ1111" i="1"/>
  <c r="AQ1103" i="1"/>
  <c r="AQ1097" i="1"/>
  <c r="AQ1090" i="1"/>
  <c r="AQ1084" i="1"/>
  <c r="AQ1063" i="1"/>
  <c r="AQ1056" i="1"/>
  <c r="AQ1043" i="1"/>
  <c r="AQ1030" i="1"/>
  <c r="AQ1018" i="1"/>
  <c r="AQ995" i="1"/>
  <c r="AQ978" i="1"/>
  <c r="AQ959" i="1"/>
  <c r="AQ952" i="1"/>
  <c r="AQ932" i="1"/>
  <c r="AQ925" i="1"/>
  <c r="AQ918" i="1"/>
  <c r="AQ911" i="1"/>
  <c r="AQ904" i="1"/>
  <c r="AQ890" i="1"/>
  <c r="AQ882" i="1"/>
  <c r="AQ868" i="1"/>
  <c r="AQ862" i="1"/>
  <c r="AQ831" i="1"/>
  <c r="AQ824" i="1"/>
  <c r="AQ798" i="1"/>
  <c r="AQ791" i="1"/>
  <c r="AQ784" i="1"/>
  <c r="AQ777" i="1"/>
  <c r="AQ770" i="1"/>
  <c r="AQ751" i="1"/>
  <c r="AQ744" i="1"/>
  <c r="AQ719" i="1"/>
  <c r="AQ712" i="1"/>
  <c r="AQ699" i="1"/>
  <c r="AQ691" i="1"/>
  <c r="AQ677" i="1"/>
  <c r="AQ671" i="1"/>
  <c r="AQ663" i="1"/>
  <c r="AQ656" i="1"/>
  <c r="AQ650" i="1"/>
  <c r="AQ635" i="1"/>
  <c r="AQ616" i="1"/>
  <c r="AQ609" i="1"/>
  <c r="AQ602" i="1"/>
  <c r="AQ588" i="1"/>
  <c r="AQ581" i="1"/>
  <c r="AQ575" i="1"/>
  <c r="AQ569" i="1"/>
  <c r="AQ557" i="1"/>
  <c r="AQ543" i="1"/>
  <c r="AQ538" i="1"/>
  <c r="AQ525" i="1"/>
  <c r="AQ513" i="1"/>
  <c r="AQ501" i="1"/>
  <c r="AQ488" i="1"/>
  <c r="AQ477" i="1"/>
  <c r="AQ465" i="1"/>
  <c r="AQ452" i="1"/>
  <c r="AQ434" i="1"/>
  <c r="AQ415" i="1"/>
  <c r="AQ408" i="1"/>
  <c r="AQ403" i="1"/>
  <c r="AQ390" i="1"/>
  <c r="AQ383" i="1"/>
  <c r="AQ376" i="1"/>
  <c r="AQ369" i="1"/>
  <c r="AQ355" i="1"/>
  <c r="AQ349" i="1"/>
  <c r="AQ341" i="1"/>
  <c r="AQ336" i="1"/>
  <c r="AQ322" i="1"/>
  <c r="AQ316" i="1"/>
  <c r="AQ299" i="1"/>
  <c r="AQ286" i="1"/>
  <c r="AQ279" i="1"/>
  <c r="AQ273" i="1"/>
  <c r="AQ267" i="1"/>
  <c r="AQ261" i="1"/>
  <c r="AQ237" i="1"/>
  <c r="AQ223" i="1"/>
  <c r="AQ217" i="1"/>
  <c r="AQ192" i="1"/>
  <c r="AQ180" i="1"/>
  <c r="AQ115" i="1"/>
  <c r="AQ1711" i="1"/>
  <c r="AQ1690" i="1"/>
  <c r="AQ1682" i="1"/>
  <c r="AQ1674" i="1"/>
  <c r="AQ1666" i="1"/>
  <c r="AQ1659" i="1"/>
  <c r="AQ1653" i="1"/>
  <c r="AQ1646" i="1"/>
  <c r="AQ1625" i="1"/>
  <c r="AQ1619" i="1"/>
  <c r="AQ1612" i="1"/>
  <c r="AQ1592" i="1"/>
  <c r="AQ1586" i="1"/>
  <c r="AQ1571" i="1"/>
  <c r="AQ1564" i="1"/>
  <c r="AQ1557" i="1"/>
  <c r="AQ1551" i="1"/>
  <c r="AQ1544" i="1"/>
  <c r="AQ1537" i="1"/>
  <c r="AQ1530" i="1"/>
  <c r="AQ1517" i="1"/>
  <c r="AQ1497" i="1"/>
  <c r="AQ1491" i="1"/>
  <c r="AQ1484" i="1"/>
  <c r="AQ1464" i="1"/>
  <c r="AQ1457" i="1"/>
  <c r="AQ1451" i="1"/>
  <c r="AQ1445" i="1"/>
  <c r="AQ1432" i="1"/>
  <c r="AQ1425" i="1"/>
  <c r="AQ1418" i="1"/>
  <c r="AQ1412" i="1"/>
  <c r="AQ1405" i="1"/>
  <c r="AQ1398" i="1"/>
  <c r="AQ1378" i="1"/>
  <c r="AQ1372" i="1"/>
  <c r="AQ1365" i="1"/>
  <c r="AQ1359" i="1"/>
  <c r="AQ1352" i="1"/>
  <c r="AQ1327" i="1"/>
  <c r="AQ1315" i="1"/>
  <c r="AQ1309" i="1"/>
  <c r="AQ1302" i="1"/>
  <c r="AQ1289" i="1"/>
  <c r="AQ1282" i="1"/>
  <c r="AQ1275" i="1"/>
  <c r="AQ1268" i="1"/>
  <c r="AQ1261" i="1"/>
  <c r="AQ1253" i="1"/>
  <c r="AQ1247" i="1"/>
  <c r="AQ1232" i="1"/>
  <c r="AQ1219" i="1"/>
  <c r="AQ1212" i="1"/>
  <c r="AQ1190" i="1"/>
  <c r="AQ1184" i="1"/>
  <c r="AQ1177" i="1"/>
  <c r="AQ1170" i="1"/>
  <c r="AQ1163" i="1"/>
  <c r="AQ1143" i="1"/>
  <c r="AQ1136" i="1"/>
  <c r="AQ1117" i="1"/>
  <c r="AQ1110" i="1"/>
  <c r="AQ1102" i="1"/>
  <c r="AQ1096" i="1"/>
  <c r="AQ1083" i="1"/>
  <c r="AQ1076" i="1"/>
  <c r="AQ1069" i="1"/>
  <c r="AQ1062" i="1"/>
  <c r="AQ1055" i="1"/>
  <c r="AQ1042" i="1"/>
  <c r="AQ1029" i="1"/>
  <c r="AQ1023" i="1"/>
  <c r="AQ1005" i="1"/>
  <c r="AQ1000" i="1"/>
  <c r="AQ994" i="1"/>
  <c r="AQ983" i="1"/>
  <c r="AQ977" i="1"/>
  <c r="AQ971" i="1"/>
  <c r="AQ964" i="1"/>
  <c r="AQ958" i="1"/>
  <c r="AQ951" i="1"/>
  <c r="AQ939" i="1"/>
  <c r="AQ931" i="1"/>
  <c r="AQ917" i="1"/>
  <c r="AQ910" i="1"/>
  <c r="AQ903" i="1"/>
  <c r="AQ896" i="1"/>
  <c r="AQ889" i="1"/>
  <c r="AQ875" i="1"/>
  <c r="AQ867" i="1"/>
  <c r="AQ861" i="1"/>
  <c r="AQ855" i="1"/>
  <c r="AQ843" i="1"/>
  <c r="AQ836" i="1"/>
  <c r="AQ830" i="1"/>
  <c r="AQ823" i="1"/>
  <c r="AQ811" i="1"/>
  <c r="AQ804" i="1"/>
  <c r="AQ797" i="1"/>
  <c r="AQ790" i="1"/>
  <c r="AQ783" i="1"/>
  <c r="AQ776" i="1"/>
  <c r="AQ763" i="1"/>
  <c r="AQ756" i="1"/>
  <c r="AQ750" i="1"/>
  <c r="AQ743" i="1"/>
  <c r="AQ731" i="1"/>
  <c r="AQ724" i="1"/>
  <c r="AQ718" i="1"/>
  <c r="AQ711" i="1"/>
  <c r="AQ698" i="1"/>
  <c r="AQ690" i="1"/>
  <c r="AQ676" i="1"/>
  <c r="AQ670" i="1"/>
  <c r="AQ662" i="1"/>
  <c r="AQ655" i="1"/>
  <c r="AQ649" i="1"/>
  <c r="AQ634" i="1"/>
  <c r="AQ621" i="1"/>
  <c r="AQ615" i="1"/>
  <c r="AQ601" i="1"/>
  <c r="AQ580" i="1"/>
  <c r="AQ574" i="1"/>
  <c r="AQ568" i="1"/>
  <c r="AQ556" i="1"/>
  <c r="AQ549" i="1"/>
  <c r="AQ537" i="1"/>
  <c r="AQ531" i="1"/>
  <c r="AQ524" i="1"/>
  <c r="AQ476" i="1"/>
  <c r="AQ464" i="1"/>
  <c r="AQ458" i="1"/>
  <c r="AQ451" i="1"/>
  <c r="AQ446" i="1"/>
  <c r="AQ439" i="1"/>
  <c r="AQ433" i="1"/>
  <c r="AQ421" i="1"/>
  <c r="AQ407" i="1"/>
  <c r="AQ389" i="1"/>
  <c r="AQ382" i="1"/>
  <c r="AQ375" i="1"/>
  <c r="AQ368" i="1"/>
  <c r="AQ354" i="1"/>
  <c r="AQ348" i="1"/>
  <c r="AQ335" i="1"/>
  <c r="AQ315" i="1"/>
  <c r="AQ305" i="1"/>
  <c r="AQ298" i="1"/>
  <c r="AQ293" i="1"/>
  <c r="AQ285" i="1"/>
  <c r="AQ272" i="1"/>
  <c r="AQ266" i="1"/>
  <c r="AQ236" i="1"/>
  <c r="AQ229" i="1"/>
  <c r="AQ216" i="1"/>
  <c r="AQ138" i="1"/>
  <c r="AQ133" i="1"/>
  <c r="AQ114" i="1"/>
  <c r="AQ1710" i="1"/>
  <c r="AQ1689" i="1"/>
  <c r="AQ1681" i="1"/>
  <c r="AQ1673" i="1"/>
  <c r="AQ1665" i="1"/>
  <c r="AQ1658" i="1"/>
  <c r="AQ1652" i="1"/>
  <c r="AQ1645" i="1"/>
  <c r="AQ1638" i="1"/>
  <c r="AQ1624" i="1"/>
  <c r="AQ1618" i="1"/>
  <c r="AQ1605" i="1"/>
  <c r="AQ1591" i="1"/>
  <c r="AQ1585" i="1"/>
  <c r="AQ1578" i="1"/>
  <c r="AQ1570" i="1"/>
  <c r="AQ1563" i="1"/>
  <c r="AQ1550" i="1"/>
  <c r="AQ1543" i="1"/>
  <c r="AQ1536" i="1"/>
  <c r="AQ1529" i="1"/>
  <c r="AQ1523" i="1"/>
  <c r="AQ1516" i="1"/>
  <c r="AQ1496" i="1"/>
  <c r="AQ1490" i="1"/>
  <c r="AQ1477" i="1"/>
  <c r="AQ1463" i="1"/>
  <c r="AQ1444" i="1"/>
  <c r="AQ1431" i="1"/>
  <c r="AQ1424" i="1"/>
  <c r="AQ1417" i="1"/>
  <c r="AQ1411" i="1"/>
  <c r="AQ1404" i="1"/>
  <c r="AQ1397" i="1"/>
  <c r="AQ1377" i="1"/>
  <c r="AQ1371" i="1"/>
  <c r="AQ1364" i="1"/>
  <c r="AQ1358" i="1"/>
  <c r="AQ1351" i="1"/>
  <c r="AQ1345" i="1"/>
  <c r="AQ1333" i="1"/>
  <c r="AQ1314" i="1"/>
  <c r="AQ1308" i="1"/>
  <c r="AQ1301" i="1"/>
  <c r="AQ1295" i="1"/>
  <c r="AQ1288" i="1"/>
  <c r="AQ1281" i="1"/>
  <c r="AQ1274" i="1"/>
  <c r="AQ1267" i="1"/>
  <c r="AQ1260" i="1"/>
  <c r="AQ1252" i="1"/>
  <c r="AQ1246" i="1"/>
  <c r="AQ1239" i="1"/>
  <c r="AQ1231" i="1"/>
  <c r="AQ1225" i="1"/>
  <c r="AQ1218" i="1"/>
  <c r="AQ1211" i="1"/>
  <c r="AQ1204" i="1"/>
  <c r="AQ1197" i="1"/>
  <c r="AQ1189" i="1"/>
  <c r="AQ1183" i="1"/>
  <c r="AQ1169" i="1"/>
  <c r="AQ1162" i="1"/>
  <c r="AQ1156" i="1"/>
  <c r="AQ1142" i="1"/>
  <c r="AQ1135" i="1"/>
  <c r="AQ1129" i="1"/>
  <c r="AQ1116" i="1"/>
  <c r="AQ1109" i="1"/>
  <c r="AQ1101" i="1"/>
  <c r="AQ1095" i="1"/>
  <c r="AQ1082" i="1"/>
  <c r="AQ1075" i="1"/>
  <c r="AQ1068" i="1"/>
  <c r="AQ1061" i="1"/>
  <c r="AQ1054" i="1"/>
  <c r="AQ1048" i="1"/>
  <c r="AQ1041" i="1"/>
  <c r="AQ1035" i="1"/>
  <c r="AQ1028" i="1"/>
  <c r="AQ1022" i="1"/>
  <c r="AQ1011" i="1"/>
  <c r="AQ1004" i="1"/>
  <c r="AQ999" i="1"/>
  <c r="AQ993" i="1"/>
  <c r="AQ988" i="1"/>
  <c r="AQ982" i="1"/>
  <c r="AQ976" i="1"/>
  <c r="AQ970" i="1"/>
  <c r="AQ963" i="1"/>
  <c r="AQ957" i="1"/>
  <c r="AQ950" i="1"/>
  <c r="AQ944" i="1"/>
  <c r="AQ938" i="1"/>
  <c r="AQ930" i="1"/>
  <c r="AQ916" i="1"/>
  <c r="AQ909" i="1"/>
  <c r="AQ902" i="1"/>
  <c r="AQ895" i="1"/>
  <c r="AQ888" i="1"/>
  <c r="AQ874" i="1"/>
  <c r="AQ866" i="1"/>
  <c r="AQ860" i="1"/>
  <c r="AQ854" i="1"/>
  <c r="AQ848" i="1"/>
  <c r="AQ842" i="1"/>
  <c r="AQ835" i="1"/>
  <c r="AQ829" i="1"/>
  <c r="AQ822" i="1"/>
  <c r="AQ816" i="1"/>
  <c r="AQ810" i="1"/>
  <c r="AQ803" i="1"/>
  <c r="AQ796" i="1"/>
  <c r="AQ789" i="1"/>
  <c r="AQ782" i="1"/>
  <c r="AQ775" i="1"/>
  <c r="AQ762" i="1"/>
  <c r="AQ755" i="1"/>
  <c r="AQ749" i="1"/>
  <c r="AQ742" i="1"/>
  <c r="AQ736" i="1"/>
  <c r="AQ730" i="1"/>
  <c r="AQ723" i="1"/>
  <c r="AQ717" i="1"/>
  <c r="AQ710" i="1"/>
  <c r="AQ704" i="1"/>
  <c r="AQ697" i="1"/>
  <c r="AQ689" i="1"/>
  <c r="AQ683" i="1"/>
  <c r="AQ675" i="1"/>
  <c r="AQ669" i="1"/>
  <c r="AQ661" i="1"/>
  <c r="AQ654" i="1"/>
  <c r="AQ648" i="1"/>
  <c r="AQ641" i="1"/>
  <c r="AQ633" i="1"/>
  <c r="AQ627" i="1"/>
  <c r="AQ620" i="1"/>
  <c r="AQ614" i="1"/>
  <c r="AQ600" i="1"/>
  <c r="AQ594" i="1"/>
  <c r="AQ579" i="1"/>
  <c r="AQ573" i="1"/>
  <c r="AQ567" i="1"/>
  <c r="AQ555" i="1"/>
  <c r="AQ548" i="1"/>
  <c r="AQ536" i="1"/>
  <c r="AQ530" i="1"/>
  <c r="AQ523" i="1"/>
  <c r="AQ518" i="1"/>
  <c r="AQ494" i="1"/>
  <c r="AQ481" i="1"/>
  <c r="AQ475" i="1"/>
  <c r="AQ469" i="1"/>
  <c r="AQ463" i="1"/>
  <c r="AQ457" i="1"/>
  <c r="AQ450" i="1"/>
  <c r="AQ445" i="1"/>
  <c r="AQ438" i="1"/>
  <c r="AQ432" i="1"/>
  <c r="AQ426" i="1"/>
  <c r="AQ420" i="1"/>
  <c r="AQ406" i="1"/>
  <c r="AQ395" i="1"/>
  <c r="AQ388" i="1"/>
  <c r="AQ381" i="1"/>
  <c r="AQ374" i="1"/>
  <c r="AQ367" i="1"/>
  <c r="AQ361" i="1"/>
  <c r="AQ353" i="1"/>
  <c r="AQ347" i="1"/>
  <c r="AQ334" i="1"/>
  <c r="AQ327" i="1"/>
  <c r="AQ314" i="1"/>
  <c r="AQ309" i="1"/>
  <c r="AQ304" i="1"/>
  <c r="AQ297" i="1"/>
  <c r="AQ292" i="1"/>
  <c r="AQ284" i="1"/>
  <c r="AQ271" i="1"/>
  <c r="AQ265" i="1"/>
  <c r="AQ253" i="1"/>
  <c r="AQ235" i="1"/>
  <c r="AQ228" i="1"/>
  <c r="AQ215" i="1"/>
  <c r="AQ150" i="1"/>
  <c r="AQ144" i="1"/>
  <c r="AQ132" i="1"/>
  <c r="AQ86" i="1"/>
  <c r="AQ149" i="1"/>
  <c r="AQ143" i="1"/>
  <c r="AQ131" i="1"/>
  <c r="AQ125" i="1"/>
  <c r="AQ119" i="1"/>
  <c r="AQ113" i="1"/>
  <c r="AQ96" i="1"/>
  <c r="AQ90" i="1"/>
  <c r="AQ160" i="1"/>
  <c r="AQ154" i="1"/>
  <c r="AQ142" i="1"/>
  <c r="AQ130" i="1"/>
  <c r="AQ112" i="1"/>
  <c r="AQ107" i="1"/>
  <c r="AQ95" i="1"/>
  <c r="AQ89" i="1"/>
  <c r="AQ84" i="1"/>
  <c r="AQ255" i="1"/>
  <c r="AQ233" i="1"/>
  <c r="AQ227" i="1"/>
  <c r="AQ221" i="1"/>
  <c r="AQ214" i="1"/>
  <c r="AQ203" i="1"/>
  <c r="AQ197" i="1"/>
  <c r="AQ191" i="1"/>
  <c r="AQ179" i="1"/>
  <c r="AQ173" i="1"/>
  <c r="AQ167" i="1"/>
  <c r="AQ159" i="1"/>
  <c r="AQ141" i="1"/>
  <c r="AQ111" i="1"/>
  <c r="AQ83" i="1"/>
  <c r="AQ239" i="1"/>
  <c r="AQ226" i="1"/>
  <c r="AQ213" i="1"/>
  <c r="AQ202" i="1"/>
  <c r="AQ190" i="1"/>
  <c r="AQ178" i="1"/>
  <c r="AQ166" i="1"/>
  <c r="AQ158" i="1"/>
  <c r="AQ147" i="1"/>
  <c r="AQ140" i="1"/>
  <c r="AQ135" i="1"/>
  <c r="AQ123" i="1"/>
  <c r="AQ249" i="1"/>
  <c r="AQ244" i="1"/>
  <c r="AQ238" i="1"/>
  <c r="AQ212" i="1"/>
  <c r="AQ207" i="1"/>
  <c r="AQ189" i="1"/>
  <c r="AQ165" i="1"/>
  <c r="AQ152" i="1"/>
  <c r="AQ146" i="1"/>
  <c r="AQ139" i="1"/>
  <c r="AQ128" i="1"/>
  <c r="AQ122" i="1"/>
  <c r="AQ105" i="1"/>
  <c r="AQ99" i="1"/>
  <c r="AQ93" i="1"/>
  <c r="AQ87" i="1"/>
  <c r="AQ243" i="1"/>
  <c r="AQ231" i="1"/>
  <c r="AQ219" i="1"/>
  <c r="AQ211" i="1"/>
  <c r="AQ206" i="1"/>
  <c r="AQ195" i="1"/>
  <c r="AQ188" i="1"/>
  <c r="AQ183" i="1"/>
  <c r="AQ171" i="1"/>
  <c r="AQ164" i="1"/>
  <c r="AQ151" i="1"/>
  <c r="AQ145" i="1"/>
  <c r="AQ127" i="1"/>
  <c r="AQ121" i="1"/>
  <c r="AQ116" i="1"/>
  <c r="AQ104" i="1"/>
  <c r="AQ98" i="1"/>
  <c r="AQ25" i="1"/>
  <c r="AD10" i="1"/>
  <c r="AG5" i="1"/>
  <c r="N10" i="1"/>
  <c r="AF10" i="1"/>
  <c r="AE11" i="1"/>
  <c r="N9" i="1"/>
  <c r="AC6" i="1"/>
  <c r="AE9" i="1"/>
  <c r="AG4" i="1"/>
  <c r="AF9" i="1"/>
  <c r="M9" i="1"/>
  <c r="AD11" i="1"/>
  <c r="AC4" i="1"/>
  <c r="AS732" i="1" s="1"/>
  <c r="AD6" i="1"/>
  <c r="AF5" i="1"/>
  <c r="K5" i="1"/>
  <c r="AE4" i="1"/>
  <c r="O6" i="1"/>
  <c r="AC5" i="1"/>
  <c r="M5" i="1"/>
  <c r="AG6" i="1"/>
  <c r="K6" i="1"/>
  <c r="AE5" i="1"/>
  <c r="N4" i="1"/>
  <c r="M6" i="1"/>
  <c r="AF4" i="1"/>
  <c r="L4" i="1"/>
  <c r="AE6" i="1"/>
  <c r="N6" i="1"/>
  <c r="AD4" i="1"/>
  <c r="AF6" i="1"/>
  <c r="AD5" i="1"/>
  <c r="N5" i="1"/>
  <c r="M11" i="1"/>
  <c r="L11" i="1"/>
  <c r="L10" i="1"/>
  <c r="L6" i="1"/>
  <c r="M4" i="1"/>
  <c r="O4" i="1"/>
  <c r="O5" i="1"/>
  <c r="L5" i="1"/>
  <c r="K4" i="1"/>
  <c r="AR145" i="1" l="1"/>
  <c r="AS195" i="1"/>
  <c r="AR93" i="1"/>
  <c r="AR146" i="1"/>
  <c r="AS212" i="1"/>
  <c r="AS100" i="1"/>
  <c r="AS158" i="1"/>
  <c r="AR226" i="1"/>
  <c r="AS141" i="1"/>
  <c r="AS197" i="1"/>
  <c r="AR84" i="1"/>
  <c r="AS154" i="1"/>
  <c r="AR132" i="1"/>
  <c r="AS242" i="1"/>
  <c r="AS292" i="1"/>
  <c r="AR347" i="1"/>
  <c r="AS402" i="1"/>
  <c r="AR457" i="1"/>
  <c r="AS506" i="1"/>
  <c r="AR895" i="1"/>
  <c r="AR957" i="1"/>
  <c r="AR1004" i="1"/>
  <c r="AR1529" i="1"/>
  <c r="AS1591" i="1"/>
  <c r="AR1652" i="1"/>
  <c r="AS362" i="1"/>
  <c r="AS433" i="1"/>
  <c r="AS849" i="1"/>
  <c r="AR910" i="1"/>
  <c r="AR977" i="1"/>
  <c r="AR1268" i="1"/>
  <c r="AR1625" i="1"/>
  <c r="AR1690" i="1"/>
  <c r="AS477" i="1"/>
  <c r="AR784" i="1"/>
  <c r="AR25" i="1"/>
  <c r="AR151" i="1"/>
  <c r="AS201" i="1"/>
  <c r="AS99" i="1"/>
  <c r="AR152" i="1"/>
  <c r="AS220" i="1"/>
  <c r="AS106" i="1"/>
  <c r="AR166" i="1"/>
  <c r="AS148" i="1"/>
  <c r="AR203" i="1"/>
  <c r="AS89" i="1"/>
  <c r="AR154" i="1"/>
  <c r="AS125" i="1"/>
  <c r="AR144" i="1"/>
  <c r="AS248" i="1"/>
  <c r="AR297" i="1"/>
  <c r="AR353" i="1"/>
  <c r="AS406" i="1"/>
  <c r="AS789" i="1"/>
  <c r="AR842" i="1"/>
  <c r="AR902" i="1"/>
  <c r="AR1463" i="1"/>
  <c r="AR1536" i="1"/>
  <c r="AR1591" i="1"/>
  <c r="AR368" i="1"/>
  <c r="AS737" i="1"/>
  <c r="AR797" i="1"/>
  <c r="AR855" i="1"/>
  <c r="AR917" i="1"/>
  <c r="AS1205" i="1"/>
  <c r="AS1632" i="1"/>
  <c r="AR488" i="1"/>
  <c r="AS791" i="1"/>
  <c r="AH17" i="1"/>
  <c r="AH25" i="1"/>
  <c r="AH33" i="1"/>
  <c r="AH41" i="1"/>
  <c r="AH49" i="1"/>
  <c r="AH57" i="1"/>
  <c r="AH65" i="1"/>
  <c r="AH73" i="1"/>
  <c r="AH81" i="1"/>
  <c r="AH89" i="1"/>
  <c r="AH18" i="1"/>
  <c r="AH26" i="1"/>
  <c r="AH34" i="1"/>
  <c r="AH42" i="1"/>
  <c r="AH50" i="1"/>
  <c r="AH58" i="1"/>
  <c r="AH66" i="1"/>
  <c r="AH74" i="1"/>
  <c r="AH82" i="1"/>
  <c r="AH90" i="1"/>
  <c r="AH19" i="1"/>
  <c r="AH27" i="1"/>
  <c r="AH35" i="1"/>
  <c r="AH43" i="1"/>
  <c r="AH51" i="1"/>
  <c r="AH59" i="1"/>
  <c r="AH67" i="1"/>
  <c r="AH75" i="1"/>
  <c r="AH83" i="1"/>
  <c r="AH20" i="1"/>
  <c r="AH28" i="1"/>
  <c r="AH36" i="1"/>
  <c r="AH44" i="1"/>
  <c r="AH52" i="1"/>
  <c r="AH60" i="1"/>
  <c r="AH68" i="1"/>
  <c r="AH76" i="1"/>
  <c r="AH84" i="1"/>
  <c r="AH21" i="1"/>
  <c r="AH29" i="1"/>
  <c r="AH37" i="1"/>
  <c r="AH45" i="1"/>
  <c r="AH53" i="1"/>
  <c r="AH61" i="1"/>
  <c r="AH69" i="1"/>
  <c r="AH77" i="1"/>
  <c r="AH85" i="1"/>
  <c r="AH22" i="1"/>
  <c r="AH30" i="1"/>
  <c r="AH38" i="1"/>
  <c r="AH46" i="1"/>
  <c r="AH54" i="1"/>
  <c r="AH62" i="1"/>
  <c r="AH70" i="1"/>
  <c r="AH78" i="1"/>
  <c r="AH86" i="1"/>
  <c r="AH15" i="1"/>
  <c r="AH23" i="1"/>
  <c r="AH31" i="1"/>
  <c r="AH39" i="1"/>
  <c r="AH47" i="1"/>
  <c r="AH55" i="1"/>
  <c r="AH63" i="1"/>
  <c r="AH71" i="1"/>
  <c r="AH79" i="1"/>
  <c r="AH87" i="1"/>
  <c r="AH32" i="1"/>
  <c r="AH91" i="1"/>
  <c r="AH99" i="1"/>
  <c r="AH107" i="1"/>
  <c r="AH115" i="1"/>
  <c r="AH123" i="1"/>
  <c r="AH131" i="1"/>
  <c r="AH139" i="1"/>
  <c r="AH147" i="1"/>
  <c r="AH155" i="1"/>
  <c r="AH163" i="1"/>
  <c r="AH171" i="1"/>
  <c r="AH179" i="1"/>
  <c r="AH187" i="1"/>
  <c r="AH195" i="1"/>
  <c r="AH203" i="1"/>
  <c r="AH211" i="1"/>
  <c r="AH98" i="1"/>
  <c r="AH154" i="1"/>
  <c r="AH210" i="1"/>
  <c r="AH40" i="1"/>
  <c r="AH92" i="1"/>
  <c r="AH100" i="1"/>
  <c r="AH108" i="1"/>
  <c r="AH116" i="1"/>
  <c r="AH124" i="1"/>
  <c r="AH132" i="1"/>
  <c r="AH140" i="1"/>
  <c r="AH148" i="1"/>
  <c r="AH156" i="1"/>
  <c r="AH164" i="1"/>
  <c r="AH172" i="1"/>
  <c r="AH180" i="1"/>
  <c r="AH188" i="1"/>
  <c r="AH196" i="1"/>
  <c r="AH204" i="1"/>
  <c r="AH212" i="1"/>
  <c r="AH88" i="1"/>
  <c r="AH170" i="1"/>
  <c r="AH48" i="1"/>
  <c r="AH93" i="1"/>
  <c r="AH101" i="1"/>
  <c r="AH109" i="1"/>
  <c r="AH117" i="1"/>
  <c r="AH125" i="1"/>
  <c r="AH133" i="1"/>
  <c r="AH141" i="1"/>
  <c r="AH149" i="1"/>
  <c r="AH157" i="1"/>
  <c r="AH165" i="1"/>
  <c r="AH173" i="1"/>
  <c r="AH181" i="1"/>
  <c r="AH189" i="1"/>
  <c r="AH197" i="1"/>
  <c r="AH205" i="1"/>
  <c r="AH213" i="1"/>
  <c r="AH106" i="1"/>
  <c r="AH162" i="1"/>
  <c r="AH56" i="1"/>
  <c r="AH94" i="1"/>
  <c r="AH102" i="1"/>
  <c r="AH110" i="1"/>
  <c r="AH118" i="1"/>
  <c r="AH126" i="1"/>
  <c r="AH134" i="1"/>
  <c r="AH142" i="1"/>
  <c r="AH150" i="1"/>
  <c r="AH158" i="1"/>
  <c r="AH166" i="1"/>
  <c r="AH174" i="1"/>
  <c r="AH182" i="1"/>
  <c r="AH190" i="1"/>
  <c r="AH198" i="1"/>
  <c r="AH206" i="1"/>
  <c r="AH214" i="1"/>
  <c r="AH24" i="1"/>
  <c r="AH138" i="1"/>
  <c r="AH202" i="1"/>
  <c r="AH64" i="1"/>
  <c r="AH95" i="1"/>
  <c r="AH103" i="1"/>
  <c r="AH111" i="1"/>
  <c r="AH119" i="1"/>
  <c r="AH127" i="1"/>
  <c r="AH135" i="1"/>
  <c r="AH143" i="1"/>
  <c r="AH151" i="1"/>
  <c r="AH159" i="1"/>
  <c r="AH167" i="1"/>
  <c r="AH175" i="1"/>
  <c r="AH183" i="1"/>
  <c r="AH191" i="1"/>
  <c r="AH199" i="1"/>
  <c r="AH207" i="1"/>
  <c r="AH14" i="1"/>
  <c r="AH130" i="1"/>
  <c r="AH194" i="1"/>
  <c r="AH72" i="1"/>
  <c r="AH96" i="1"/>
  <c r="AH104" i="1"/>
  <c r="AH112" i="1"/>
  <c r="AH120" i="1"/>
  <c r="AH128" i="1"/>
  <c r="AH136" i="1"/>
  <c r="AH144" i="1"/>
  <c r="AH152" i="1"/>
  <c r="AH160" i="1"/>
  <c r="AH168" i="1"/>
  <c r="AH176" i="1"/>
  <c r="AH184" i="1"/>
  <c r="AH192" i="1"/>
  <c r="AH200" i="1"/>
  <c r="AH208" i="1"/>
  <c r="AH114" i="1"/>
  <c r="AH178" i="1"/>
  <c r="AH16" i="1"/>
  <c r="AH80" i="1"/>
  <c r="AH97" i="1"/>
  <c r="AH105" i="1"/>
  <c r="AH113" i="1"/>
  <c r="AH121" i="1"/>
  <c r="AH129" i="1"/>
  <c r="AH137" i="1"/>
  <c r="AH145" i="1"/>
  <c r="AH153" i="1"/>
  <c r="AH161" i="1"/>
  <c r="AH169" i="1"/>
  <c r="AH177" i="1"/>
  <c r="AH185" i="1"/>
  <c r="AH193" i="1"/>
  <c r="AH201" i="1"/>
  <c r="AH209" i="1"/>
  <c r="AH122" i="1"/>
  <c r="AH186" i="1"/>
  <c r="AH146" i="1"/>
  <c r="AS98" i="1"/>
  <c r="AS157" i="1"/>
  <c r="AS206" i="1"/>
  <c r="AR105" i="1"/>
  <c r="AS165" i="1"/>
  <c r="AS232" i="1"/>
  <c r="AS123" i="1"/>
  <c r="AS178" i="1"/>
  <c r="AS245" i="1"/>
  <c r="AS214" i="1"/>
  <c r="AR160" i="1"/>
  <c r="AR131" i="1"/>
  <c r="AS150" i="1"/>
  <c r="AS253" i="1"/>
  <c r="AR304" i="1"/>
  <c r="AR420" i="1"/>
  <c r="AS587" i="1"/>
  <c r="AR641" i="1"/>
  <c r="AS697" i="1"/>
  <c r="AR742" i="1"/>
  <c r="AR796" i="1"/>
  <c r="AR848" i="1"/>
  <c r="AR1333" i="1"/>
  <c r="AR1397" i="1"/>
  <c r="AS1471" i="1"/>
  <c r="AR305" i="1"/>
  <c r="AS684" i="1"/>
  <c r="AR743" i="1"/>
  <c r="AR804" i="1"/>
  <c r="AR1143" i="1"/>
  <c r="AR1212" i="1"/>
  <c r="AS725" i="1"/>
  <c r="AL19" i="1"/>
  <c r="AL27" i="1"/>
  <c r="AL35" i="1"/>
  <c r="AL43" i="1"/>
  <c r="AL51" i="1"/>
  <c r="AL59" i="1"/>
  <c r="AL67" i="1"/>
  <c r="AL75" i="1"/>
  <c r="AL83" i="1"/>
  <c r="AL91" i="1"/>
  <c r="AL99" i="1"/>
  <c r="AL107" i="1"/>
  <c r="AL115" i="1"/>
  <c r="AL123" i="1"/>
  <c r="AL131" i="1"/>
  <c r="AL139" i="1"/>
  <c r="AL147" i="1"/>
  <c r="AL155" i="1"/>
  <c r="AL163" i="1"/>
  <c r="AL171" i="1"/>
  <c r="AL179" i="1"/>
  <c r="AL187" i="1"/>
  <c r="AL195" i="1"/>
  <c r="AL203" i="1"/>
  <c r="AL211" i="1"/>
  <c r="AL20" i="1"/>
  <c r="AL28" i="1"/>
  <c r="AL36" i="1"/>
  <c r="AL44" i="1"/>
  <c r="AL52" i="1"/>
  <c r="AL60" i="1"/>
  <c r="AL68" i="1"/>
  <c r="AL76" i="1"/>
  <c r="AL84" i="1"/>
  <c r="AL92" i="1"/>
  <c r="AL100" i="1"/>
  <c r="AL108" i="1"/>
  <c r="AL116" i="1"/>
  <c r="AL124" i="1"/>
  <c r="AL132" i="1"/>
  <c r="AL140" i="1"/>
  <c r="AL148" i="1"/>
  <c r="AL156" i="1"/>
  <c r="AL164" i="1"/>
  <c r="AL172" i="1"/>
  <c r="AL180" i="1"/>
  <c r="AL188" i="1"/>
  <c r="AL196" i="1"/>
  <c r="AL204" i="1"/>
  <c r="AL212" i="1"/>
  <c r="AL21" i="1"/>
  <c r="AL29" i="1"/>
  <c r="AL37" i="1"/>
  <c r="AL45" i="1"/>
  <c r="AL53" i="1"/>
  <c r="AL61" i="1"/>
  <c r="AL69" i="1"/>
  <c r="AL77" i="1"/>
  <c r="AL85" i="1"/>
  <c r="AL93" i="1"/>
  <c r="AL101" i="1"/>
  <c r="AL109" i="1"/>
  <c r="AL117" i="1"/>
  <c r="AL125" i="1"/>
  <c r="AL133" i="1"/>
  <c r="AL141" i="1"/>
  <c r="AL149" i="1"/>
  <c r="AL157" i="1"/>
  <c r="AL165" i="1"/>
  <c r="AL173" i="1"/>
  <c r="AL181" i="1"/>
  <c r="AL189" i="1"/>
  <c r="AL197" i="1"/>
  <c r="AL205" i="1"/>
  <c r="AL213" i="1"/>
  <c r="AL22" i="1"/>
  <c r="AL30" i="1"/>
  <c r="AL38" i="1"/>
  <c r="AL46" i="1"/>
  <c r="AL54" i="1"/>
  <c r="AL62" i="1"/>
  <c r="AL70" i="1"/>
  <c r="AL78" i="1"/>
  <c r="AL86" i="1"/>
  <c r="AL94" i="1"/>
  <c r="AL102" i="1"/>
  <c r="AL110" i="1"/>
  <c r="AL118" i="1"/>
  <c r="AL126" i="1"/>
  <c r="AL134" i="1"/>
  <c r="AL142" i="1"/>
  <c r="AL150" i="1"/>
  <c r="AL158" i="1"/>
  <c r="AL166" i="1"/>
  <c r="AL174" i="1"/>
  <c r="AL182" i="1"/>
  <c r="AL190" i="1"/>
  <c r="AL198" i="1"/>
  <c r="AL206" i="1"/>
  <c r="AL214" i="1"/>
  <c r="AL15" i="1"/>
  <c r="AL23" i="1"/>
  <c r="AL31" i="1"/>
  <c r="AL39" i="1"/>
  <c r="AL47" i="1"/>
  <c r="AL55" i="1"/>
  <c r="AL63" i="1"/>
  <c r="AL71" i="1"/>
  <c r="AL79" i="1"/>
  <c r="AL87" i="1"/>
  <c r="AL95" i="1"/>
  <c r="AL103" i="1"/>
  <c r="AL111" i="1"/>
  <c r="AL119" i="1"/>
  <c r="AL127" i="1"/>
  <c r="AL135" i="1"/>
  <c r="AL143" i="1"/>
  <c r="AL151" i="1"/>
  <c r="AL159" i="1"/>
  <c r="AL167" i="1"/>
  <c r="AL175" i="1"/>
  <c r="AL183" i="1"/>
  <c r="AL191" i="1"/>
  <c r="AL199" i="1"/>
  <c r="AL207" i="1"/>
  <c r="AL14" i="1"/>
  <c r="AL16" i="1"/>
  <c r="AL24" i="1"/>
  <c r="AL32" i="1"/>
  <c r="AL40" i="1"/>
  <c r="AL48" i="1"/>
  <c r="AL56" i="1"/>
  <c r="AL64" i="1"/>
  <c r="AL72" i="1"/>
  <c r="AL80" i="1"/>
  <c r="AL88" i="1"/>
  <c r="AL96" i="1"/>
  <c r="AL104" i="1"/>
  <c r="AL112" i="1"/>
  <c r="AL120" i="1"/>
  <c r="AL128" i="1"/>
  <c r="AL136" i="1"/>
  <c r="AL144" i="1"/>
  <c r="AL152" i="1"/>
  <c r="AL160" i="1"/>
  <c r="AL168" i="1"/>
  <c r="AL176" i="1"/>
  <c r="AL184" i="1"/>
  <c r="AL192" i="1"/>
  <c r="AL200" i="1"/>
  <c r="AL208" i="1"/>
  <c r="AL17" i="1"/>
  <c r="AL25" i="1"/>
  <c r="AL33" i="1"/>
  <c r="AL41" i="1"/>
  <c r="AL49" i="1"/>
  <c r="AL57" i="1"/>
  <c r="AL65" i="1"/>
  <c r="AL73" i="1"/>
  <c r="AL81" i="1"/>
  <c r="AL89" i="1"/>
  <c r="AL97" i="1"/>
  <c r="AL105" i="1"/>
  <c r="AL113" i="1"/>
  <c r="AL121" i="1"/>
  <c r="AL129" i="1"/>
  <c r="AL137" i="1"/>
  <c r="AL145" i="1"/>
  <c r="AL153" i="1"/>
  <c r="AL161" i="1"/>
  <c r="AL169" i="1"/>
  <c r="AL177" i="1"/>
  <c r="AL185" i="1"/>
  <c r="AL193" i="1"/>
  <c r="AL201" i="1"/>
  <c r="AL209" i="1"/>
  <c r="AL50" i="1"/>
  <c r="AL114" i="1"/>
  <c r="AL178" i="1"/>
  <c r="AL58" i="1"/>
  <c r="AL122" i="1"/>
  <c r="AL186" i="1"/>
  <c r="AL66" i="1"/>
  <c r="AL130" i="1"/>
  <c r="AL194" i="1"/>
  <c r="AL42" i="1"/>
  <c r="AL74" i="1"/>
  <c r="AL138" i="1"/>
  <c r="AL202" i="1"/>
  <c r="AL18" i="1"/>
  <c r="AL82" i="1"/>
  <c r="AL146" i="1"/>
  <c r="AL210" i="1"/>
  <c r="AL106" i="1"/>
  <c r="AL26" i="1"/>
  <c r="AL90" i="1"/>
  <c r="AL154" i="1"/>
  <c r="AL170" i="1"/>
  <c r="AL34" i="1"/>
  <c r="AL98" i="1"/>
  <c r="AL162" i="1"/>
  <c r="AR1112" i="1"/>
  <c r="AR436" i="1"/>
  <c r="AR392" i="1"/>
  <c r="AR1655" i="1"/>
  <c r="AR1335" i="1"/>
  <c r="AR1320" i="1"/>
  <c r="AR785" i="1"/>
  <c r="AR468" i="1"/>
  <c r="AR385" i="1"/>
  <c r="AR230" i="1"/>
  <c r="AR500" i="1"/>
  <c r="AR1639" i="1"/>
  <c r="AR1648" i="1"/>
  <c r="AR752" i="1"/>
  <c r="AR737" i="1"/>
  <c r="AR110" i="1"/>
  <c r="AR1319" i="1"/>
  <c r="AR1662" i="1"/>
  <c r="AR268" i="1"/>
  <c r="AR622" i="1"/>
  <c r="AR1250" i="1"/>
  <c r="AR487" i="1"/>
  <c r="AR1478" i="1"/>
  <c r="AR562" i="1"/>
  <c r="AR352" i="1"/>
  <c r="AR1240" i="1"/>
  <c r="AS104" i="1"/>
  <c r="AS164" i="1"/>
  <c r="AS211" i="1"/>
  <c r="AS110" i="1"/>
  <c r="AS172" i="1"/>
  <c r="AS238" i="1"/>
  <c r="AS129" i="1"/>
  <c r="AR178" i="1"/>
  <c r="AR83" i="1"/>
  <c r="AR167" i="1"/>
  <c r="AS221" i="1"/>
  <c r="AS101" i="1"/>
  <c r="AS85" i="1"/>
  <c r="AS137" i="1"/>
  <c r="AS209" i="1"/>
  <c r="AS260" i="1"/>
  <c r="AR309" i="1"/>
  <c r="AR367" i="1"/>
  <c r="AS530" i="1"/>
  <c r="AR594" i="1"/>
  <c r="AS648" i="1"/>
  <c r="AR697" i="1"/>
  <c r="AR749" i="1"/>
  <c r="AR1274" i="1"/>
  <c r="AS1339" i="1"/>
  <c r="AR1404" i="1"/>
  <c r="AS229" i="1"/>
  <c r="AS310" i="1"/>
  <c r="AS628" i="1"/>
  <c r="AR690" i="1"/>
  <c r="AR1076" i="1"/>
  <c r="AS1157" i="1"/>
  <c r="AS1504" i="1"/>
  <c r="AR1571" i="1"/>
  <c r="AS349" i="1"/>
  <c r="AR415" i="1"/>
  <c r="AR663" i="1"/>
  <c r="AE185" i="1"/>
  <c r="AE165" i="1"/>
  <c r="AE133" i="1"/>
  <c r="AE101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201" i="1"/>
  <c r="AE173" i="1"/>
  <c r="AE149" i="1"/>
  <c r="AE125" i="1"/>
  <c r="AE93" i="1"/>
  <c r="AE213" i="1"/>
  <c r="AE181" i="1"/>
  <c r="AE145" i="1"/>
  <c r="AE109" i="1"/>
  <c r="AE77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93" i="1"/>
  <c r="AE161" i="1"/>
  <c r="AE129" i="1"/>
  <c r="AE97" i="1"/>
  <c r="AE197" i="1"/>
  <c r="AE169" i="1"/>
  <c r="AE137" i="1"/>
  <c r="AE113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209" i="1"/>
  <c r="AE177" i="1"/>
  <c r="AE141" i="1"/>
  <c r="AE117" i="1"/>
  <c r="AE189" i="1"/>
  <c r="AE153" i="1"/>
  <c r="AE121" i="1"/>
  <c r="AE89" i="1"/>
  <c r="AE205" i="1"/>
  <c r="AE157" i="1"/>
  <c r="AE105" i="1"/>
  <c r="AE61" i="1"/>
  <c r="AE29" i="1"/>
  <c r="AE57" i="1"/>
  <c r="AE25" i="1"/>
  <c r="AE17" i="1"/>
  <c r="AE53" i="1"/>
  <c r="AE21" i="1"/>
  <c r="AE85" i="1"/>
  <c r="AE49" i="1"/>
  <c r="AE37" i="1"/>
  <c r="AE81" i="1"/>
  <c r="AE45" i="1"/>
  <c r="AE73" i="1"/>
  <c r="AE41" i="1"/>
  <c r="AE69" i="1"/>
  <c r="AE65" i="1"/>
  <c r="AE33" i="1"/>
  <c r="AM20" i="1"/>
  <c r="AM28" i="1"/>
  <c r="AM36" i="1"/>
  <c r="AM44" i="1"/>
  <c r="AM52" i="1"/>
  <c r="AM60" i="1"/>
  <c r="AM68" i="1"/>
  <c r="AM76" i="1"/>
  <c r="AM84" i="1"/>
  <c r="AM92" i="1"/>
  <c r="AM100" i="1"/>
  <c r="AM108" i="1"/>
  <c r="AM116" i="1"/>
  <c r="AM124" i="1"/>
  <c r="AM132" i="1"/>
  <c r="AM140" i="1"/>
  <c r="AM148" i="1"/>
  <c r="AM156" i="1"/>
  <c r="AM164" i="1"/>
  <c r="AM172" i="1"/>
  <c r="AM180" i="1"/>
  <c r="AM188" i="1"/>
  <c r="AM196" i="1"/>
  <c r="AM204" i="1"/>
  <c r="AM212" i="1"/>
  <c r="AM21" i="1"/>
  <c r="AM29" i="1"/>
  <c r="AM37" i="1"/>
  <c r="AM45" i="1"/>
  <c r="AM53" i="1"/>
  <c r="AM61" i="1"/>
  <c r="AM69" i="1"/>
  <c r="AM77" i="1"/>
  <c r="AM85" i="1"/>
  <c r="AM93" i="1"/>
  <c r="AM101" i="1"/>
  <c r="AM109" i="1"/>
  <c r="AM117" i="1"/>
  <c r="AM125" i="1"/>
  <c r="AM133" i="1"/>
  <c r="AM141" i="1"/>
  <c r="AM149" i="1"/>
  <c r="AM157" i="1"/>
  <c r="AM165" i="1"/>
  <c r="AM173" i="1"/>
  <c r="AM181" i="1"/>
  <c r="AM189" i="1"/>
  <c r="AM197" i="1"/>
  <c r="AM205" i="1"/>
  <c r="AM213" i="1"/>
  <c r="AM22" i="1"/>
  <c r="AM30" i="1"/>
  <c r="AM38" i="1"/>
  <c r="AM46" i="1"/>
  <c r="AM54" i="1"/>
  <c r="AM62" i="1"/>
  <c r="AM70" i="1"/>
  <c r="AM78" i="1"/>
  <c r="AM86" i="1"/>
  <c r="AM94" i="1"/>
  <c r="AM102" i="1"/>
  <c r="AM110" i="1"/>
  <c r="AM118" i="1"/>
  <c r="AM126" i="1"/>
  <c r="AM134" i="1"/>
  <c r="AM142" i="1"/>
  <c r="AM150" i="1"/>
  <c r="AM158" i="1"/>
  <c r="AM166" i="1"/>
  <c r="AM174" i="1"/>
  <c r="AM182" i="1"/>
  <c r="AM190" i="1"/>
  <c r="AM198" i="1"/>
  <c r="AM206" i="1"/>
  <c r="AM214" i="1"/>
  <c r="AM15" i="1"/>
  <c r="AM23" i="1"/>
  <c r="AM31" i="1"/>
  <c r="AM39" i="1"/>
  <c r="AM47" i="1"/>
  <c r="AM55" i="1"/>
  <c r="AM63" i="1"/>
  <c r="AM71" i="1"/>
  <c r="AM79" i="1"/>
  <c r="AM87" i="1"/>
  <c r="AM95" i="1"/>
  <c r="AM103" i="1"/>
  <c r="AM111" i="1"/>
  <c r="AM119" i="1"/>
  <c r="AM127" i="1"/>
  <c r="AM135" i="1"/>
  <c r="AM143" i="1"/>
  <c r="AM151" i="1"/>
  <c r="AM159" i="1"/>
  <c r="AM167" i="1"/>
  <c r="AM175" i="1"/>
  <c r="AM183" i="1"/>
  <c r="AM191" i="1"/>
  <c r="AM199" i="1"/>
  <c r="AM207" i="1"/>
  <c r="AM14" i="1"/>
  <c r="AM16" i="1"/>
  <c r="AM24" i="1"/>
  <c r="AM32" i="1"/>
  <c r="AM40" i="1"/>
  <c r="AM48" i="1"/>
  <c r="AM56" i="1"/>
  <c r="AM64" i="1"/>
  <c r="AM72" i="1"/>
  <c r="AM80" i="1"/>
  <c r="AM88" i="1"/>
  <c r="AM96" i="1"/>
  <c r="AM104" i="1"/>
  <c r="AM112" i="1"/>
  <c r="AM120" i="1"/>
  <c r="AM128" i="1"/>
  <c r="AM136" i="1"/>
  <c r="AM144" i="1"/>
  <c r="AM152" i="1"/>
  <c r="AM160" i="1"/>
  <c r="AM168" i="1"/>
  <c r="AM176" i="1"/>
  <c r="AM184" i="1"/>
  <c r="AM192" i="1"/>
  <c r="AM200" i="1"/>
  <c r="AM208" i="1"/>
  <c r="AM17" i="1"/>
  <c r="AM25" i="1"/>
  <c r="AM33" i="1"/>
  <c r="AM41" i="1"/>
  <c r="AM49" i="1"/>
  <c r="AM57" i="1"/>
  <c r="AM65" i="1"/>
  <c r="AM73" i="1"/>
  <c r="AM81" i="1"/>
  <c r="AM89" i="1"/>
  <c r="AM97" i="1"/>
  <c r="AM105" i="1"/>
  <c r="AM113" i="1"/>
  <c r="AM121" i="1"/>
  <c r="AM129" i="1"/>
  <c r="AM137" i="1"/>
  <c r="AM145" i="1"/>
  <c r="AM153" i="1"/>
  <c r="AM161" i="1"/>
  <c r="AM169" i="1"/>
  <c r="AM177" i="1"/>
  <c r="AM185" i="1"/>
  <c r="AM193" i="1"/>
  <c r="AM201" i="1"/>
  <c r="AM209" i="1"/>
  <c r="AM18" i="1"/>
  <c r="AM26" i="1"/>
  <c r="AM34" i="1"/>
  <c r="AM42" i="1"/>
  <c r="AM50" i="1"/>
  <c r="AM58" i="1"/>
  <c r="AM66" i="1"/>
  <c r="AM74" i="1"/>
  <c r="AM82" i="1"/>
  <c r="AM90" i="1"/>
  <c r="AM98" i="1"/>
  <c r="AM106" i="1"/>
  <c r="AM114" i="1"/>
  <c r="AM122" i="1"/>
  <c r="AM130" i="1"/>
  <c r="AM138" i="1"/>
  <c r="AM146" i="1"/>
  <c r="AM154" i="1"/>
  <c r="AM162" i="1"/>
  <c r="AM170" i="1"/>
  <c r="AM178" i="1"/>
  <c r="AM186" i="1"/>
  <c r="AM194" i="1"/>
  <c r="AM202" i="1"/>
  <c r="AM210" i="1"/>
  <c r="AM59" i="1"/>
  <c r="AM123" i="1"/>
  <c r="AM187" i="1"/>
  <c r="AM67" i="1"/>
  <c r="AM131" i="1"/>
  <c r="AM195" i="1"/>
  <c r="AM115" i="1"/>
  <c r="AM75" i="1"/>
  <c r="AM139" i="1"/>
  <c r="AM203" i="1"/>
  <c r="AM19" i="1"/>
  <c r="AM83" i="1"/>
  <c r="AM147" i="1"/>
  <c r="AM211" i="1"/>
  <c r="AM179" i="1"/>
  <c r="AM27" i="1"/>
  <c r="AM91" i="1"/>
  <c r="AM155" i="1"/>
  <c r="AM35" i="1"/>
  <c r="AM99" i="1"/>
  <c r="AM163" i="1"/>
  <c r="AM43" i="1"/>
  <c r="AM107" i="1"/>
  <c r="AM171" i="1"/>
  <c r="AM51" i="1"/>
  <c r="AS1380" i="1"/>
  <c r="AS780" i="1"/>
  <c r="AS1883" i="1"/>
  <c r="AS1375" i="1"/>
  <c r="AS1782" i="1"/>
  <c r="AS1526" i="1"/>
  <c r="AS1514" i="1"/>
  <c r="AS1520" i="1"/>
  <c r="AS805" i="1"/>
  <c r="AS1410" i="1"/>
  <c r="AS1925" i="1"/>
  <c r="AS1416" i="1"/>
  <c r="AS1959" i="1"/>
  <c r="AS1868" i="1"/>
  <c r="AS1947" i="1"/>
  <c r="AS1390" i="1"/>
  <c r="AS562" i="1"/>
  <c r="AS1783" i="1"/>
  <c r="AS1895" i="1"/>
  <c r="AS1831" i="1"/>
  <c r="AS1774" i="1"/>
  <c r="AS1448" i="1"/>
  <c r="AS1759" i="1"/>
  <c r="AS1558" i="1"/>
  <c r="AS1454" i="1"/>
  <c r="AS1655" i="1"/>
  <c r="AS1771" i="1"/>
  <c r="AS1494" i="1"/>
  <c r="AS1250" i="1"/>
  <c r="AS1767" i="1"/>
  <c r="AS1186" i="1"/>
  <c r="AS2019" i="1"/>
  <c r="AS1907" i="1"/>
  <c r="AS1521" i="1"/>
  <c r="AS1746" i="1"/>
  <c r="AS1823" i="1"/>
  <c r="AS1701" i="1"/>
  <c r="AS1588" i="1"/>
  <c r="AS1434" i="1"/>
  <c r="AS1330" i="1"/>
  <c r="AS1695" i="1"/>
  <c r="AS1864" i="1"/>
  <c r="AS1794" i="1"/>
  <c r="AS1426" i="1"/>
  <c r="AS1306" i="1"/>
  <c r="AS1835" i="1"/>
  <c r="AS1319" i="1"/>
  <c r="AS1806" i="1"/>
  <c r="AS1415" i="1"/>
  <c r="AS1299" i="1"/>
  <c r="AS1950" i="1"/>
  <c r="AS1350" i="1"/>
  <c r="AS1472" i="1"/>
  <c r="AS1858" i="1"/>
  <c r="AS1622" i="1"/>
  <c r="AS1228" i="1"/>
  <c r="AS1915" i="1"/>
  <c r="AS1600" i="1"/>
  <c r="AS1846" i="1"/>
  <c r="AS1422" i="1"/>
  <c r="AS1202" i="1"/>
  <c r="AS1988" i="1"/>
  <c r="AS1923" i="1"/>
  <c r="AS1979" i="1"/>
  <c r="AS1719" i="1"/>
  <c r="AS908" i="1"/>
  <c r="AS853" i="1"/>
  <c r="AS709" i="1"/>
  <c r="AS660" i="1"/>
  <c r="AS535" i="1"/>
  <c r="AS486" i="1"/>
  <c r="AS313" i="1"/>
  <c r="AS1045" i="1"/>
  <c r="AS974" i="1"/>
  <c r="AS801" i="1"/>
  <c r="AS296" i="1"/>
  <c r="AS246" i="1"/>
  <c r="AS1002" i="1"/>
  <c r="AS467" i="1"/>
  <c r="AS429" i="1"/>
  <c r="AS182" i="1"/>
  <c r="AS1291" i="1"/>
  <c r="AS1221" i="1"/>
  <c r="AS700" i="1"/>
  <c r="AS1776" i="1"/>
  <c r="AS1406" i="1"/>
  <c r="AS1285" i="1"/>
  <c r="AS1488" i="1"/>
  <c r="AS1311" i="1"/>
  <c r="AS1016" i="1"/>
  <c r="AS956" i="1"/>
  <c r="AS480" i="1"/>
  <c r="AS431" i="1"/>
  <c r="AS156" i="1"/>
  <c r="AS1093" i="1"/>
  <c r="AS921" i="1"/>
  <c r="AS631" i="1"/>
  <c r="AS571" i="1"/>
  <c r="AS985" i="1"/>
  <c r="AS934" i="1"/>
  <c r="AS618" i="1"/>
  <c r="AS527" i="1"/>
  <c r="AS1399" i="1"/>
  <c r="AS1439" i="1"/>
  <c r="AS1278" i="1"/>
  <c r="AS1648" i="1"/>
  <c r="AS949" i="1"/>
  <c r="AS522" i="1"/>
  <c r="AS352" i="1"/>
  <c r="AS1021" i="1"/>
  <c r="AS961" i="1"/>
  <c r="AS498" i="1"/>
  <c r="AS424" i="1"/>
  <c r="AS1038" i="1"/>
  <c r="AS980" i="1"/>
  <c r="AS460" i="1"/>
  <c r="AS417" i="1"/>
  <c r="AS169" i="1"/>
  <c r="AS1060" i="1"/>
  <c r="AS828" i="1"/>
  <c r="AS748" i="1"/>
  <c r="AS695" i="1"/>
  <c r="AS646" i="1"/>
  <c r="AS468" i="1"/>
  <c r="AS833" i="1"/>
  <c r="AS773" i="1"/>
  <c r="AS721" i="1"/>
  <c r="AS338" i="1"/>
  <c r="AS1153" i="1"/>
  <c r="AS1086" i="1"/>
  <c r="AS1032" i="1"/>
  <c r="AS864" i="1"/>
  <c r="AS503" i="1"/>
  <c r="AS1335" i="1"/>
  <c r="AS990" i="1"/>
  <c r="AS1385" i="1"/>
  <c r="AS1279" i="1"/>
  <c r="AS1927" i="1"/>
  <c r="AS1344" i="1"/>
  <c r="AS1121" i="1"/>
  <c r="AS992" i="1"/>
  <c r="AS821" i="1"/>
  <c r="AS741" i="1"/>
  <c r="AS566" i="1"/>
  <c r="AS462" i="1"/>
  <c r="AS277" i="1"/>
  <c r="AS1066" i="1"/>
  <c r="AS405" i="1"/>
  <c r="AS269" i="1"/>
  <c r="AS176" i="1"/>
  <c r="AS913" i="1"/>
  <c r="AS448" i="1"/>
  <c r="AS1249" i="1"/>
  <c r="AS1552" i="1"/>
  <c r="AS1800" i="1"/>
  <c r="AS1662" i="1"/>
  <c r="AS1869" i="1"/>
  <c r="AS929" i="1"/>
  <c r="AS456" i="1"/>
  <c r="AS326" i="1"/>
  <c r="AS997" i="1"/>
  <c r="AS598" i="1"/>
  <c r="AS392" i="1"/>
  <c r="AS97" i="1"/>
  <c r="AS1492" i="1"/>
  <c r="AS1616" i="1"/>
  <c r="AS1462" i="1"/>
  <c r="AS1620" i="1"/>
  <c r="AS682" i="1"/>
  <c r="AS1726" i="1"/>
  <c r="AS1100" i="1"/>
  <c r="AS716" i="1"/>
  <c r="AS981" i="1"/>
  <c r="AS252" i="1"/>
  <c r="AS539" i="1"/>
  <c r="AS300" i="1"/>
  <c r="AS844" i="1"/>
  <c r="AS210" i="1"/>
  <c r="AS1198" i="1"/>
  <c r="AS1012" i="1"/>
  <c r="AS470" i="1"/>
  <c r="AS1696" i="1"/>
  <c r="AS1320" i="1"/>
  <c r="AS321" i="1"/>
  <c r="AS753" i="1"/>
  <c r="AS701" i="1"/>
  <c r="AS308" i="1"/>
  <c r="AS479" i="1"/>
  <c r="AS960" i="1"/>
  <c r="AS720" i="1"/>
  <c r="AS404" i="1"/>
  <c r="AS350" i="1"/>
  <c r="AS205" i="1"/>
  <c r="AS1077" i="1"/>
  <c r="AS1006" i="1"/>
  <c r="AS959" i="1"/>
  <c r="AS897" i="1"/>
  <c r="AS837" i="1"/>
  <c r="AS532" i="1"/>
  <c r="AS459" i="1"/>
  <c r="AS198" i="1"/>
  <c r="AS1130" i="1"/>
  <c r="AS354" i="1"/>
  <c r="AS204" i="1"/>
  <c r="AS1438" i="1"/>
  <c r="AS1150" i="1"/>
  <c r="AS881" i="1"/>
  <c r="AS782" i="1"/>
  <c r="AS619" i="1"/>
  <c r="AS385" i="1"/>
  <c r="AS318" i="1"/>
  <c r="AS251" i="1"/>
  <c r="AS1112" i="1"/>
  <c r="AS1044" i="1"/>
  <c r="AS651" i="1"/>
  <c r="AS520" i="1"/>
  <c r="AS471" i="1"/>
  <c r="AS280" i="1"/>
  <c r="AS193" i="1"/>
  <c r="AS1070" i="1"/>
  <c r="AS1001" i="1"/>
  <c r="AS764" i="1"/>
  <c r="AS1606" i="1"/>
  <c r="AS1296" i="1"/>
  <c r="AS1240" i="1"/>
  <c r="AS396" i="1"/>
  <c r="AS1510" i="1"/>
  <c r="AS512" i="1"/>
  <c r="AS414" i="1"/>
  <c r="AS1071" i="1"/>
  <c r="AS312" i="1"/>
  <c r="AS785" i="1"/>
  <c r="AS337" i="1"/>
  <c r="AS186" i="1"/>
  <c r="AS1269" i="1"/>
  <c r="AS1185" i="1"/>
  <c r="AS1118" i="1"/>
  <c r="AS940" i="1"/>
  <c r="AS757" i="1"/>
  <c r="AS622" i="1"/>
  <c r="AS569" i="1"/>
  <c r="AS447" i="1"/>
  <c r="AS1478" i="1"/>
  <c r="AS1049" i="1"/>
  <c r="AS945" i="1"/>
  <c r="AS595" i="1"/>
  <c r="AS1252" i="1"/>
  <c r="AS924" i="1"/>
  <c r="AS865" i="1"/>
  <c r="AS674" i="1"/>
  <c r="AS1098" i="1"/>
  <c r="AS576" i="1"/>
  <c r="AS268" i="1"/>
  <c r="AS1262" i="1"/>
  <c r="AS984" i="1"/>
  <c r="AS876" i="1"/>
  <c r="AS812" i="1"/>
  <c r="AS563" i="1"/>
  <c r="AS507" i="1"/>
  <c r="AS440" i="1"/>
  <c r="AS306" i="1"/>
  <c r="AS1346" i="1"/>
  <c r="AS1226" i="1"/>
  <c r="AS989" i="1"/>
  <c r="AS817" i="1"/>
  <c r="AS705" i="1"/>
  <c r="AS519" i="1"/>
  <c r="AS328" i="1"/>
  <c r="AS126" i="1"/>
  <c r="AS1017" i="1"/>
  <c r="AS540" i="1"/>
  <c r="AS892" i="1"/>
  <c r="AS436" i="1"/>
  <c r="AS570" i="1"/>
  <c r="AS502" i="1"/>
  <c r="AS262" i="1"/>
  <c r="AS1316" i="1"/>
  <c r="AS677" i="1"/>
  <c r="AS230" i="1"/>
  <c r="AS1639" i="1"/>
  <c r="AS1579" i="1"/>
  <c r="AS1524" i="1"/>
  <c r="AS1334" i="1"/>
  <c r="AS1036" i="1"/>
  <c r="AS642" i="1"/>
  <c r="AS495" i="1"/>
  <c r="AS254" i="1"/>
  <c r="AS120" i="1"/>
  <c r="AS1599" i="1"/>
  <c r="AS1122" i="1"/>
  <c r="AS542" i="1"/>
  <c r="AS1214" i="1"/>
  <c r="AS832" i="1"/>
  <c r="AS752" i="1"/>
  <c r="AS558" i="1"/>
  <c r="AS1310" i="1"/>
  <c r="AS1164" i="1"/>
  <c r="AS972" i="1"/>
  <c r="AS504" i="1"/>
  <c r="AS996" i="1"/>
  <c r="AS672" i="1"/>
  <c r="AS610" i="1"/>
  <c r="AS544" i="1"/>
  <c r="AS1024" i="1"/>
  <c r="AS965" i="1"/>
  <c r="AS856" i="1"/>
  <c r="AS116" i="1"/>
  <c r="AS171" i="1"/>
  <c r="AS219" i="1"/>
  <c r="AS117" i="1"/>
  <c r="AS184" i="1"/>
  <c r="AS244" i="1"/>
  <c r="AS190" i="1"/>
  <c r="AS173" i="1"/>
  <c r="AS227" i="1"/>
  <c r="AS107" i="1"/>
  <c r="AR90" i="1"/>
  <c r="AR143" i="1"/>
  <c r="AR215" i="1"/>
  <c r="AR265" i="1"/>
  <c r="AR314" i="1"/>
  <c r="AR432" i="1"/>
  <c r="AR481" i="1"/>
  <c r="AR536" i="1"/>
  <c r="AR810" i="1"/>
  <c r="AR860" i="1"/>
  <c r="AR1162" i="1"/>
  <c r="AR1225" i="1"/>
  <c r="AR1281" i="1"/>
  <c r="AS236" i="1"/>
  <c r="AR556" i="1"/>
  <c r="AR634" i="1"/>
  <c r="AS1083" i="1"/>
  <c r="AR1378" i="1"/>
  <c r="AR1445" i="1"/>
  <c r="AR1517" i="1"/>
  <c r="AS286" i="1"/>
  <c r="AS355" i="1"/>
  <c r="AS422" i="1"/>
  <c r="AR588" i="1"/>
  <c r="AR671" i="1"/>
  <c r="AS121" i="1"/>
  <c r="AS177" i="1"/>
  <c r="AS122" i="1"/>
  <c r="AS189" i="1"/>
  <c r="AR249" i="1"/>
  <c r="AR140" i="1"/>
  <c r="AR202" i="1"/>
  <c r="AS118" i="1"/>
  <c r="AS179" i="1"/>
  <c r="AR233" i="1"/>
  <c r="AR112" i="1"/>
  <c r="AS96" i="1"/>
  <c r="AR149" i="1"/>
  <c r="AS222" i="1"/>
  <c r="AR271" i="1"/>
  <c r="AR327" i="1"/>
  <c r="AR381" i="1"/>
  <c r="AR438" i="1"/>
  <c r="AS487" i="1"/>
  <c r="AR548" i="1"/>
  <c r="AS608" i="1"/>
  <c r="AR661" i="1"/>
  <c r="AR710" i="1"/>
  <c r="AR762" i="1"/>
  <c r="AR816" i="1"/>
  <c r="AR866" i="1"/>
  <c r="AR1169" i="1"/>
  <c r="AR1231" i="1"/>
  <c r="AR568" i="1"/>
  <c r="AR1023" i="1"/>
  <c r="AS1384" i="1"/>
  <c r="AR1451" i="1"/>
  <c r="AR217" i="1"/>
  <c r="AS294" i="1"/>
  <c r="AR602" i="1"/>
  <c r="AR862" i="1"/>
  <c r="AD213" i="1"/>
  <c r="AD209" i="1"/>
  <c r="AD20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34" i="1"/>
  <c r="AD50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58" i="1"/>
  <c r="AD46" i="1"/>
  <c r="AD211" i="1"/>
  <c r="AD207" i="1"/>
  <c r="AD203" i="1"/>
  <c r="AD199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30" i="1"/>
  <c r="AD42" i="1"/>
  <c r="AD214" i="1"/>
  <c r="AD210" i="1"/>
  <c r="AD206" i="1"/>
  <c r="AD202" i="1"/>
  <c r="AD198" i="1"/>
  <c r="AD194" i="1"/>
  <c r="AD190" i="1"/>
  <c r="AD186" i="1"/>
  <c r="AD182" i="1"/>
  <c r="AD178" i="1"/>
  <c r="AD174" i="1"/>
  <c r="AD170" i="1"/>
  <c r="AD166" i="1"/>
  <c r="AD162" i="1"/>
  <c r="AD158" i="1"/>
  <c r="AD154" i="1"/>
  <c r="AD150" i="1"/>
  <c r="AD146" i="1"/>
  <c r="AD142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4" i="1"/>
  <c r="AD38" i="1"/>
  <c r="AD26" i="1"/>
  <c r="AD22" i="1"/>
  <c r="AD18" i="1"/>
  <c r="AD14" i="1"/>
  <c r="AI21" i="1"/>
  <c r="AI29" i="1"/>
  <c r="AI37" i="1"/>
  <c r="AI45" i="1"/>
  <c r="AI53" i="1"/>
  <c r="AI61" i="1"/>
  <c r="AI69" i="1"/>
  <c r="AI77" i="1"/>
  <c r="AI85" i="1"/>
  <c r="AI93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" i="1"/>
  <c r="AI30" i="1"/>
  <c r="AI38" i="1"/>
  <c r="AI46" i="1"/>
  <c r="AI54" i="1"/>
  <c r="AI62" i="1"/>
  <c r="AI70" i="1"/>
  <c r="AI78" i="1"/>
  <c r="AI86" i="1"/>
  <c r="AI94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3" i="1"/>
  <c r="AI31" i="1"/>
  <c r="AI39" i="1"/>
  <c r="AI47" i="1"/>
  <c r="AI55" i="1"/>
  <c r="AI63" i="1"/>
  <c r="AI71" i="1"/>
  <c r="AI79" i="1"/>
  <c r="AI87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15" i="1"/>
  <c r="AI24" i="1"/>
  <c r="AI32" i="1"/>
  <c r="AI40" i="1"/>
  <c r="AI48" i="1"/>
  <c r="AI56" i="1"/>
  <c r="AI64" i="1"/>
  <c r="AI72" i="1"/>
  <c r="AI80" i="1"/>
  <c r="AI88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16" i="1"/>
  <c r="AI25" i="1"/>
  <c r="AI33" i="1"/>
  <c r="AI41" i="1"/>
  <c r="AI49" i="1"/>
  <c r="AI57" i="1"/>
  <c r="AI65" i="1"/>
  <c r="AI73" i="1"/>
  <c r="AI81" i="1"/>
  <c r="AI89" i="1"/>
  <c r="AI97" i="1"/>
  <c r="AI105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17" i="1"/>
  <c r="AI18" i="1"/>
  <c r="AI26" i="1"/>
  <c r="AI34" i="1"/>
  <c r="AI42" i="1"/>
  <c r="AI50" i="1"/>
  <c r="AI58" i="1"/>
  <c r="AI66" i="1"/>
  <c r="AI74" i="1"/>
  <c r="AI82" i="1"/>
  <c r="AI90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14" i="1"/>
  <c r="AI19" i="1"/>
  <c r="AI27" i="1"/>
  <c r="AI35" i="1"/>
  <c r="AI43" i="1"/>
  <c r="AI51" i="1"/>
  <c r="AI59" i="1"/>
  <c r="AI67" i="1"/>
  <c r="AI75" i="1"/>
  <c r="AI83" i="1"/>
  <c r="AI91" i="1"/>
  <c r="AI99" i="1"/>
  <c r="AI107" i="1"/>
  <c r="AI115" i="1"/>
  <c r="AI123" i="1"/>
  <c r="AI131" i="1"/>
  <c r="AI139" i="1"/>
  <c r="AI147" i="1"/>
  <c r="AI155" i="1"/>
  <c r="AI163" i="1"/>
  <c r="AI171" i="1"/>
  <c r="AI179" i="1"/>
  <c r="AI187" i="1"/>
  <c r="AI195" i="1"/>
  <c r="AI203" i="1"/>
  <c r="AI211" i="1"/>
  <c r="AI44" i="1"/>
  <c r="AI108" i="1"/>
  <c r="AI172" i="1"/>
  <c r="AI36" i="1"/>
  <c r="AI52" i="1"/>
  <c r="AI116" i="1"/>
  <c r="AI180" i="1"/>
  <c r="AI60" i="1"/>
  <c r="AI124" i="1"/>
  <c r="AI188" i="1"/>
  <c r="AI68" i="1"/>
  <c r="AI132" i="1"/>
  <c r="AI196" i="1"/>
  <c r="AI76" i="1"/>
  <c r="AI140" i="1"/>
  <c r="AI204" i="1"/>
  <c r="AI20" i="1"/>
  <c r="AI84" i="1"/>
  <c r="AI148" i="1"/>
  <c r="AI212" i="1"/>
  <c r="AI28" i="1"/>
  <c r="AI92" i="1"/>
  <c r="AI156" i="1"/>
  <c r="AI100" i="1"/>
  <c r="AI164" i="1"/>
  <c r="AR183" i="1"/>
  <c r="AR243" i="1"/>
  <c r="AS128" i="1"/>
  <c r="AS196" i="1"/>
  <c r="AS88" i="1"/>
  <c r="AS147" i="1"/>
  <c r="AS208" i="1"/>
  <c r="AS124" i="1"/>
  <c r="AS185" i="1"/>
  <c r="AS240" i="1"/>
  <c r="AR130" i="1"/>
  <c r="AS108" i="1"/>
  <c r="AS86" i="1"/>
  <c r="AS228" i="1"/>
  <c r="AS278" i="1"/>
  <c r="AR334" i="1"/>
  <c r="AR388" i="1"/>
  <c r="AR445" i="1"/>
  <c r="AR555" i="1"/>
  <c r="AR614" i="1"/>
  <c r="AR669" i="1"/>
  <c r="AR717" i="1"/>
  <c r="AS769" i="1"/>
  <c r="AR1048" i="1"/>
  <c r="AR1109" i="1"/>
  <c r="AR1710" i="1"/>
  <c r="AR476" i="1"/>
  <c r="AR1029" i="1"/>
  <c r="AR1315" i="1"/>
  <c r="AR543" i="1"/>
  <c r="AS134" i="1"/>
  <c r="AR188" i="1"/>
  <c r="AR139" i="1"/>
  <c r="AR207" i="1"/>
  <c r="AS94" i="1"/>
  <c r="AS153" i="1"/>
  <c r="AS213" i="1"/>
  <c r="AS136" i="1"/>
  <c r="AR255" i="1"/>
  <c r="AS142" i="1"/>
  <c r="AS113" i="1"/>
  <c r="AS132" i="1"/>
  <c r="AR235" i="1"/>
  <c r="AR284" i="1"/>
  <c r="AS340" i="1"/>
  <c r="AR395" i="1"/>
  <c r="AR450" i="1"/>
  <c r="AS500" i="1"/>
  <c r="AR999" i="1"/>
  <c r="AR1054" i="1"/>
  <c r="AR1116" i="1"/>
  <c r="AS1652" i="1"/>
  <c r="AS114" i="1"/>
  <c r="AS427" i="1"/>
  <c r="AS482" i="1"/>
  <c r="AR971" i="1"/>
  <c r="AR1261" i="1"/>
  <c r="AR1327" i="1"/>
  <c r="AR1682" i="1"/>
  <c r="AS550" i="1"/>
  <c r="AR911" i="1"/>
  <c r="AR1090" i="1"/>
  <c r="AR1151" i="1"/>
  <c r="AR1233" i="1"/>
  <c r="AR1303" i="1"/>
  <c r="AS109" i="1"/>
  <c r="AS224" i="1"/>
  <c r="AR311" i="1"/>
  <c r="AS363" i="1"/>
  <c r="AS416" i="1"/>
  <c r="AR489" i="1"/>
  <c r="AR1064" i="1"/>
  <c r="AS1138" i="1"/>
  <c r="AR1297" i="1"/>
  <c r="AR1367" i="1"/>
  <c r="AR941" i="1"/>
  <c r="AR257" i="1"/>
  <c r="AR584" i="1"/>
  <c r="AR991" i="1"/>
  <c r="AR319" i="1"/>
  <c r="AS728" i="1"/>
  <c r="AS918" i="1"/>
  <c r="AR1030" i="1"/>
  <c r="AR1097" i="1"/>
  <c r="AR1248" i="1"/>
  <c r="AS168" i="1"/>
  <c r="AR250" i="1"/>
  <c r="AS317" i="1"/>
  <c r="AR370" i="1"/>
  <c r="AR428" i="1"/>
  <c r="AR496" i="1"/>
  <c r="AS617" i="1"/>
  <c r="AR678" i="1"/>
  <c r="AR919" i="1"/>
  <c r="AR1013" i="1"/>
  <c r="AR1085" i="1"/>
  <c r="AS1145" i="1"/>
  <c r="AR1304" i="1"/>
  <c r="AR429" i="1"/>
  <c r="AR947" i="1"/>
  <c r="AR1180" i="1"/>
  <c r="AR534" i="1"/>
  <c r="AR591" i="1"/>
  <c r="AR928" i="1"/>
  <c r="AR170" i="1"/>
  <c r="AR494" i="1"/>
  <c r="AR600" i="1"/>
  <c r="AR654" i="1"/>
  <c r="AR704" i="1"/>
  <c r="AR755" i="1"/>
  <c r="AR803" i="1"/>
  <c r="AR909" i="1"/>
  <c r="AR963" i="1"/>
  <c r="AR1011" i="1"/>
  <c r="AR1061" i="1"/>
  <c r="AR1183" i="1"/>
  <c r="AR1239" i="1"/>
  <c r="AR1288" i="1"/>
  <c r="AR1345" i="1"/>
  <c r="AR1411" i="1"/>
  <c r="AR1477" i="1"/>
  <c r="AR1543" i="1"/>
  <c r="AR1658" i="1"/>
  <c r="AR315" i="1"/>
  <c r="AR375" i="1"/>
  <c r="AR439" i="1"/>
  <c r="AR574" i="1"/>
  <c r="AR698" i="1"/>
  <c r="AR750" i="1"/>
  <c r="AR811" i="1"/>
  <c r="AR931" i="1"/>
  <c r="AR983" i="1"/>
  <c r="AR1096" i="1"/>
  <c r="AR1163" i="1"/>
  <c r="AR1219" i="1"/>
  <c r="AR1275" i="1"/>
  <c r="AR1398" i="1"/>
  <c r="AR1457" i="1"/>
  <c r="AR1711" i="1"/>
  <c r="AS299" i="1"/>
  <c r="AR369" i="1"/>
  <c r="AR434" i="1"/>
  <c r="AR501" i="1"/>
  <c r="AR557" i="1"/>
  <c r="AR609" i="1"/>
  <c r="AR744" i="1"/>
  <c r="AR798" i="1"/>
  <c r="AR868" i="1"/>
  <c r="AR978" i="1"/>
  <c r="AR1043" i="1"/>
  <c r="AR1103" i="1"/>
  <c r="AR1171" i="1"/>
  <c r="AR1254" i="1"/>
  <c r="AR174" i="1"/>
  <c r="AS323" i="1"/>
  <c r="AS377" i="1"/>
  <c r="AR435" i="1"/>
  <c r="AR629" i="1"/>
  <c r="AR685" i="1"/>
  <c r="AR771" i="1"/>
  <c r="AR850" i="1"/>
  <c r="AR926" i="1"/>
  <c r="AR1227" i="1"/>
  <c r="AR1125" i="1"/>
  <c r="AS155" i="1"/>
  <c r="AS455" i="1"/>
  <c r="AR858" i="1"/>
  <c r="AR935" i="1"/>
  <c r="AR1106" i="1"/>
  <c r="AR258" i="1"/>
  <c r="AR667" i="1"/>
  <c r="AR922" i="1"/>
  <c r="AR259" i="1"/>
  <c r="AR346" i="1"/>
  <c r="AR916" i="1"/>
  <c r="AR970" i="1"/>
  <c r="AR1068" i="1"/>
  <c r="AR1129" i="1"/>
  <c r="AR1189" i="1"/>
  <c r="AR1246" i="1"/>
  <c r="AR1295" i="1"/>
  <c r="AR1351" i="1"/>
  <c r="AR1417" i="1"/>
  <c r="AR1490" i="1"/>
  <c r="AR1550" i="1"/>
  <c r="AR1605" i="1"/>
  <c r="AR1665" i="1"/>
  <c r="AS266" i="1"/>
  <c r="AR382" i="1"/>
  <c r="AS446" i="1"/>
  <c r="AR580" i="1"/>
  <c r="AR649" i="1"/>
  <c r="AR756" i="1"/>
  <c r="AR867" i="1"/>
  <c r="AR939" i="1"/>
  <c r="AR1042" i="1"/>
  <c r="AR1102" i="1"/>
  <c r="AR1170" i="1"/>
  <c r="AR1282" i="1"/>
  <c r="AR1405" i="1"/>
  <c r="AR1464" i="1"/>
  <c r="AR1530" i="1"/>
  <c r="AR1586" i="1"/>
  <c r="AR1646" i="1"/>
  <c r="AS115" i="1"/>
  <c r="AS237" i="1"/>
  <c r="AR376" i="1"/>
  <c r="AR616" i="1"/>
  <c r="AR677" i="1"/>
  <c r="AR751" i="1"/>
  <c r="AR932" i="1"/>
  <c r="AR1056" i="1"/>
  <c r="AR1111" i="1"/>
  <c r="AR1178" i="1"/>
  <c r="AR1321" i="1"/>
  <c r="AS181" i="1"/>
  <c r="AR329" i="1"/>
  <c r="AR384" i="1"/>
  <c r="AS453" i="1"/>
  <c r="AR502" i="1"/>
  <c r="AR636" i="1"/>
  <c r="AR692" i="1"/>
  <c r="AR1031" i="1"/>
  <c r="AR1158" i="1"/>
  <c r="AR1234" i="1"/>
  <c r="AR630" i="1"/>
  <c r="AR707" i="1"/>
  <c r="AR772" i="1"/>
  <c r="AR838" i="1"/>
  <c r="AR898" i="1"/>
  <c r="AR1065" i="1"/>
  <c r="AR1132" i="1"/>
  <c r="AR461" i="1"/>
  <c r="AR807" i="1"/>
  <c r="AR871" i="1"/>
  <c r="AR1113" i="1"/>
  <c r="AR1107" i="1"/>
  <c r="AR976" i="1"/>
  <c r="AR1022" i="1"/>
  <c r="AR1075" i="1"/>
  <c r="AR1135" i="1"/>
  <c r="AR1197" i="1"/>
  <c r="AR1301" i="1"/>
  <c r="AR1358" i="1"/>
  <c r="AR1424" i="1"/>
  <c r="AR1496" i="1"/>
  <c r="AR1563" i="1"/>
  <c r="AR1618" i="1"/>
  <c r="AR1673" i="1"/>
  <c r="AS133" i="1"/>
  <c r="AR272" i="1"/>
  <c r="AR335" i="1"/>
  <c r="AR389" i="1"/>
  <c r="AR451" i="1"/>
  <c r="AS524" i="1"/>
  <c r="AR655" i="1"/>
  <c r="AR711" i="1"/>
  <c r="AR763" i="1"/>
  <c r="AR823" i="1"/>
  <c r="AR875" i="1"/>
  <c r="AR994" i="1"/>
  <c r="AR1110" i="1"/>
  <c r="AR1177" i="1"/>
  <c r="AR1232" i="1"/>
  <c r="AS1289" i="1"/>
  <c r="AR1352" i="1"/>
  <c r="AR1412" i="1"/>
  <c r="AR1592" i="1"/>
  <c r="AR1653" i="1"/>
  <c r="AR180" i="1"/>
  <c r="AS261" i="1"/>
  <c r="AR316" i="1"/>
  <c r="AR383" i="1"/>
  <c r="AR513" i="1"/>
  <c r="AR691" i="1"/>
  <c r="AR824" i="1"/>
  <c r="AR882" i="1"/>
  <c r="AR995" i="1"/>
  <c r="AR1063" i="1"/>
  <c r="AR1328" i="1"/>
  <c r="AS274" i="1"/>
  <c r="AR391" i="1"/>
  <c r="AR466" i="1"/>
  <c r="AR514" i="1"/>
  <c r="AR582" i="1"/>
  <c r="AR643" i="1"/>
  <c r="AR706" i="1"/>
  <c r="AR869" i="1"/>
  <c r="AR946" i="1"/>
  <c r="AR1037" i="1"/>
  <c r="AR1104" i="1"/>
  <c r="AR1172" i="1"/>
  <c r="AR1241" i="1"/>
  <c r="AS378" i="1"/>
  <c r="AR551" i="1"/>
  <c r="AR637" i="1"/>
  <c r="AR714" i="1"/>
  <c r="AR779" i="1"/>
  <c r="AR845" i="1"/>
  <c r="AR372" i="1"/>
  <c r="AR814" i="1"/>
  <c r="AR1045" i="1"/>
  <c r="AR443" i="1"/>
  <c r="AS612" i="1"/>
  <c r="AR361" i="1"/>
  <c r="AS463" i="1"/>
  <c r="AR567" i="1"/>
  <c r="AS620" i="1"/>
  <c r="AR675" i="1"/>
  <c r="AR723" i="1"/>
  <c r="AR775" i="1"/>
  <c r="AR822" i="1"/>
  <c r="AR874" i="1"/>
  <c r="AR930" i="1"/>
  <c r="AR982" i="1"/>
  <c r="AR1028" i="1"/>
  <c r="AR1082" i="1"/>
  <c r="AR1142" i="1"/>
  <c r="AR1204" i="1"/>
  <c r="AR1252" i="1"/>
  <c r="AS1308" i="1"/>
  <c r="AR1364" i="1"/>
  <c r="AR1431" i="1"/>
  <c r="AR1570" i="1"/>
  <c r="AR1624" i="1"/>
  <c r="AR1681" i="1"/>
  <c r="AR138" i="1"/>
  <c r="AS285" i="1"/>
  <c r="AS348" i="1"/>
  <c r="AR458" i="1"/>
  <c r="AS531" i="1"/>
  <c r="AS601" i="1"/>
  <c r="AR662" i="1"/>
  <c r="AR718" i="1"/>
  <c r="AR776" i="1"/>
  <c r="AR830" i="1"/>
  <c r="AR889" i="1"/>
  <c r="AR951" i="1"/>
  <c r="AR1000" i="1"/>
  <c r="AS1055" i="1"/>
  <c r="AR1117" i="1"/>
  <c r="AR1184" i="1"/>
  <c r="AR1359" i="1"/>
  <c r="AR1418" i="1"/>
  <c r="AR1484" i="1"/>
  <c r="AR1544" i="1"/>
  <c r="AR1659" i="1"/>
  <c r="AR192" i="1"/>
  <c r="AS267" i="1"/>
  <c r="AS322" i="1"/>
  <c r="AR390" i="1"/>
  <c r="AR452" i="1"/>
  <c r="AR525" i="1"/>
  <c r="AR569" i="1"/>
  <c r="AR635" i="1"/>
  <c r="AR699" i="1"/>
  <c r="AR831" i="1"/>
  <c r="AR890" i="1"/>
  <c r="AR952" i="1"/>
  <c r="AR1123" i="1"/>
  <c r="AR1191" i="1"/>
  <c r="AR1276" i="1"/>
  <c r="AR1340" i="1"/>
  <c r="AR342" i="1"/>
  <c r="AR397" i="1"/>
  <c r="AR589" i="1"/>
  <c r="AR713" i="1"/>
  <c r="AR792" i="1"/>
  <c r="AR883" i="1"/>
  <c r="AR1179" i="1"/>
  <c r="AR564" i="1"/>
  <c r="AR1007" i="1"/>
  <c r="AR301" i="1"/>
  <c r="AR379" i="1"/>
  <c r="AR747" i="1"/>
  <c r="AS1052" i="1"/>
  <c r="AS380" i="1"/>
  <c r="AR449" i="1"/>
  <c r="AR546" i="1"/>
  <c r="AR1039" i="1"/>
  <c r="AS469" i="1"/>
  <c r="AR518" i="1"/>
  <c r="AR573" i="1"/>
  <c r="AR627" i="1"/>
  <c r="AR683" i="1"/>
  <c r="AR730" i="1"/>
  <c r="AR829" i="1"/>
  <c r="AR938" i="1"/>
  <c r="AR988" i="1"/>
  <c r="AR1035" i="1"/>
  <c r="AR1095" i="1"/>
  <c r="AR1211" i="1"/>
  <c r="AR1260" i="1"/>
  <c r="AR1314" i="1"/>
  <c r="AR1371" i="1"/>
  <c r="AR1516" i="1"/>
  <c r="AR1578" i="1"/>
  <c r="AR1638" i="1"/>
  <c r="AR1689" i="1"/>
  <c r="AS293" i="1"/>
  <c r="AR407" i="1"/>
  <c r="AS464" i="1"/>
  <c r="AR537" i="1"/>
  <c r="AR615" i="1"/>
  <c r="AR670" i="1"/>
  <c r="AR724" i="1"/>
  <c r="AR783" i="1"/>
  <c r="AR836" i="1"/>
  <c r="AR896" i="1"/>
  <c r="AR958" i="1"/>
  <c r="AR1005" i="1"/>
  <c r="AR1062" i="1"/>
  <c r="AR1190" i="1"/>
  <c r="AR1247" i="1"/>
  <c r="AR1302" i="1"/>
  <c r="AR1365" i="1"/>
  <c r="AR1425" i="1"/>
  <c r="AR1491" i="1"/>
  <c r="AR1612" i="1"/>
  <c r="AR1666" i="1"/>
  <c r="AR273" i="1"/>
  <c r="AR336" i="1"/>
  <c r="AR403" i="1"/>
  <c r="AR575" i="1"/>
  <c r="AR650" i="1"/>
  <c r="AS712" i="1"/>
  <c r="AR770" i="1"/>
  <c r="AR1137" i="1"/>
  <c r="AR1213" i="1"/>
  <c r="AR1283" i="1"/>
  <c r="AR1353" i="1"/>
  <c r="AR287" i="1"/>
  <c r="AS478" i="1"/>
  <c r="AR526" i="1"/>
  <c r="AR596" i="1"/>
  <c r="AR657" i="1"/>
  <c r="AR799" i="1"/>
  <c r="AR891" i="1"/>
  <c r="AR1050" i="1"/>
  <c r="AR1014" i="1"/>
  <c r="AR645" i="1"/>
  <c r="AS386" i="1"/>
  <c r="AS553" i="1"/>
  <c r="AR808" i="1"/>
  <c r="AR374" i="1"/>
  <c r="AR426" i="1"/>
  <c r="AR475" i="1"/>
  <c r="AR523" i="1"/>
  <c r="AR579" i="1"/>
  <c r="AR633" i="1"/>
  <c r="AR689" i="1"/>
  <c r="AR736" i="1"/>
  <c r="AR782" i="1"/>
  <c r="AR835" i="1"/>
  <c r="AR888" i="1"/>
  <c r="AR944" i="1"/>
  <c r="AR993" i="1"/>
  <c r="AR1041" i="1"/>
  <c r="AR1156" i="1"/>
  <c r="AR1218" i="1"/>
  <c r="AR1267" i="1"/>
  <c r="AR1377" i="1"/>
  <c r="AR1523" i="1"/>
  <c r="AR1585" i="1"/>
  <c r="AR1645" i="1"/>
  <c r="AS216" i="1"/>
  <c r="AS298" i="1"/>
  <c r="AR354" i="1"/>
  <c r="AR421" i="1"/>
  <c r="AR549" i="1"/>
  <c r="AR621" i="1"/>
  <c r="AR676" i="1"/>
  <c r="AR731" i="1"/>
  <c r="AS790" i="1"/>
  <c r="AR843" i="1"/>
  <c r="AR903" i="1"/>
  <c r="AR964" i="1"/>
  <c r="AR1069" i="1"/>
  <c r="AR1136" i="1"/>
  <c r="AR1253" i="1"/>
  <c r="AR1309" i="1"/>
  <c r="AR1372" i="1"/>
  <c r="AR1432" i="1"/>
  <c r="AR1497" i="1"/>
  <c r="AR1557" i="1"/>
  <c r="AR1619" i="1"/>
  <c r="AR1674" i="1"/>
  <c r="AR279" i="1"/>
  <c r="AS341" i="1"/>
  <c r="AS408" i="1"/>
  <c r="AR465" i="1"/>
  <c r="AS538" i="1"/>
  <c r="AR581" i="1"/>
  <c r="AS656" i="1"/>
  <c r="AR719" i="1"/>
  <c r="AR777" i="1"/>
  <c r="AR904" i="1"/>
  <c r="AR959" i="1"/>
  <c r="AR1018" i="1"/>
  <c r="AR1084" i="1"/>
  <c r="AR1144" i="1"/>
  <c r="AR1220" i="1"/>
  <c r="AR1290" i="1"/>
  <c r="AR102" i="1"/>
  <c r="AR218" i="1"/>
  <c r="AS356" i="1"/>
  <c r="AS409" i="1"/>
  <c r="AS483" i="1"/>
  <c r="AR603" i="1"/>
  <c r="AS664" i="1"/>
  <c r="AR738" i="1"/>
  <c r="AR818" i="1"/>
  <c r="AR905" i="1"/>
  <c r="AR979" i="1"/>
  <c r="AR1284" i="1"/>
  <c r="AR1360" i="1"/>
  <c r="AR484" i="1"/>
  <c r="AR652" i="1"/>
  <c r="AR701" i="1"/>
  <c r="AR974" i="1"/>
  <c r="AR313" i="1"/>
  <c r="AR492" i="1"/>
  <c r="AR795" i="1"/>
  <c r="AR859" i="1"/>
  <c r="AR914" i="1"/>
  <c r="AR1033" i="1"/>
  <c r="AR1383" i="1"/>
  <c r="AR1508" i="1"/>
  <c r="AR1613" i="1"/>
  <c r="AR1668" i="1"/>
  <c r="AR1792" i="1"/>
  <c r="AR1634" i="1"/>
  <c r="AR1921" i="1"/>
  <c r="AR1986" i="1"/>
  <c r="AR51" i="1"/>
  <c r="AR1271" i="1"/>
  <c r="AR1900" i="1"/>
  <c r="AR1608" i="1"/>
  <c r="AR1671" i="1"/>
  <c r="AR37" i="1"/>
  <c r="AR1201" i="1"/>
  <c r="AS425" i="1"/>
  <c r="AR529" i="1"/>
  <c r="AR599" i="1"/>
  <c r="AR768" i="1"/>
  <c r="AR873" i="1"/>
  <c r="AR962" i="1"/>
  <c r="AR1067" i="1"/>
  <c r="AR1149" i="1"/>
  <c r="AR1331" i="1"/>
  <c r="AR1452" i="1"/>
  <c r="AR1515" i="1"/>
  <c r="AR1676" i="1"/>
  <c r="AR1733" i="1"/>
  <c r="AR1325" i="1"/>
  <c r="AR1467" i="1"/>
  <c r="AR1935" i="1"/>
  <c r="AR1766" i="1"/>
  <c r="AR1842" i="1"/>
  <c r="AR1545" i="1"/>
  <c r="AR1980" i="1"/>
  <c r="AR1322" i="1"/>
  <c r="AR251" i="1"/>
  <c r="AR324" i="1"/>
  <c r="AR441" i="1"/>
  <c r="AR490" i="1"/>
  <c r="AR583" i="1"/>
  <c r="AR644" i="1"/>
  <c r="AR726" i="1"/>
  <c r="AR793" i="1"/>
  <c r="AR851" i="1"/>
  <c r="AR906" i="1"/>
  <c r="AR954" i="1"/>
  <c r="AR1020" i="1"/>
  <c r="AR1071" i="1"/>
  <c r="AR1139" i="1"/>
  <c r="AR162" i="1"/>
  <c r="AR263" i="1"/>
  <c r="AS325" i="1"/>
  <c r="AS399" i="1"/>
  <c r="AR472" i="1"/>
  <c r="AR545" i="1"/>
  <c r="AR659" i="1"/>
  <c r="AR708" i="1"/>
  <c r="AR759" i="1"/>
  <c r="AR820" i="1"/>
  <c r="AR878" i="1"/>
  <c r="AR942" i="1"/>
  <c r="AS1059" i="1"/>
  <c r="AR1120" i="1"/>
  <c r="AR264" i="1"/>
  <c r="AR504" i="1"/>
  <c r="AS560" i="1"/>
  <c r="AR625" i="1"/>
  <c r="AS681" i="1"/>
  <c r="AR735" i="1"/>
  <c r="AR815" i="1"/>
  <c r="AR872" i="1"/>
  <c r="AR986" i="1"/>
  <c r="AR1046" i="1"/>
  <c r="AR1114" i="1"/>
  <c r="AS270" i="1"/>
  <c r="AR360" i="1"/>
  <c r="AR444" i="1"/>
  <c r="AR541" i="1"/>
  <c r="AR607" i="1"/>
  <c r="AR682" i="1"/>
  <c r="AR774" i="1"/>
  <c r="AR880" i="1"/>
  <c r="AR969" i="1"/>
  <c r="AR1074" i="1"/>
  <c r="AR1155" i="1"/>
  <c r="AR1337" i="1"/>
  <c r="AR1459" i="1"/>
  <c r="AR1812" i="1"/>
  <c r="AR1920" i="1"/>
  <c r="AR1978" i="1"/>
  <c r="AR42" i="1"/>
  <c r="AR1154" i="1"/>
  <c r="AR1332" i="1"/>
  <c r="AR1734" i="1"/>
  <c r="AR1870" i="1"/>
  <c r="AR1565" i="1"/>
  <c r="AR1707" i="1"/>
  <c r="AR1772" i="1"/>
  <c r="AR1469" i="1"/>
  <c r="AR1908" i="1"/>
  <c r="AR1244" i="1"/>
  <c r="AR1408" i="1"/>
  <c r="AR1124" i="1"/>
  <c r="AS1329" i="1"/>
  <c r="AR256" i="1"/>
  <c r="AS330" i="1"/>
  <c r="AR398" i="1"/>
  <c r="AR497" i="1"/>
  <c r="AR590" i="1"/>
  <c r="AR658" i="1"/>
  <c r="AR733" i="1"/>
  <c r="AR800" i="1"/>
  <c r="AR857" i="1"/>
  <c r="AR966" i="1"/>
  <c r="AR1025" i="1"/>
  <c r="AR1078" i="1"/>
  <c r="AR1146" i="1"/>
  <c r="AR331" i="1"/>
  <c r="AR485" i="1"/>
  <c r="AR552" i="1"/>
  <c r="AR605" i="1"/>
  <c r="AR666" i="1"/>
  <c r="AR715" i="1"/>
  <c r="AS766" i="1"/>
  <c r="AR827" i="1"/>
  <c r="AS885" i="1"/>
  <c r="AR948" i="1"/>
  <c r="AR1008" i="1"/>
  <c r="AR1126" i="1"/>
  <c r="AR332" i="1"/>
  <c r="AR400" i="1"/>
  <c r="AR510" i="1"/>
  <c r="AR639" i="1"/>
  <c r="AR688" i="1"/>
  <c r="AR936" i="1"/>
  <c r="AR1053" i="1"/>
  <c r="AS283" i="1"/>
  <c r="AR366" i="1"/>
  <c r="AR474" i="1"/>
  <c r="AR547" i="1"/>
  <c r="AR613" i="1"/>
  <c r="AR696" i="1"/>
  <c r="AS781" i="1"/>
  <c r="AR887" i="1"/>
  <c r="AR987" i="1"/>
  <c r="AR1081" i="1"/>
  <c r="AR1168" i="1"/>
  <c r="AR1820" i="1"/>
  <c r="AR1869" i="1"/>
  <c r="AR1985" i="1"/>
  <c r="AR50" i="1"/>
  <c r="AR1161" i="1"/>
  <c r="AR1669" i="1"/>
  <c r="AR1742" i="1"/>
  <c r="AR1461" i="1"/>
  <c r="AR1572" i="1"/>
  <c r="AR1642" i="1"/>
  <c r="AR1843" i="1"/>
  <c r="AR1902" i="1"/>
  <c r="AR1974" i="1"/>
  <c r="AR38" i="1"/>
  <c r="AR1195" i="1"/>
  <c r="AR745" i="1"/>
  <c r="AR825" i="1"/>
  <c r="AR912" i="1"/>
  <c r="AR1057" i="1"/>
  <c r="AR1131" i="1"/>
  <c r="AR1199" i="1"/>
  <c r="AR1255" i="1"/>
  <c r="AR161" i="1"/>
  <c r="AS275" i="1"/>
  <c r="AR343" i="1"/>
  <c r="AR410" i="1"/>
  <c r="AR454" i="1"/>
  <c r="AR597" i="1"/>
  <c r="AR665" i="1"/>
  <c r="AR739" i="1"/>
  <c r="AR806" i="1"/>
  <c r="AR920" i="1"/>
  <c r="AR187" i="1"/>
  <c r="AR276" i="1"/>
  <c r="AR411" i="1"/>
  <c r="AR491" i="1"/>
  <c r="AR559" i="1"/>
  <c r="AR611" i="1"/>
  <c r="AR673" i="1"/>
  <c r="AR899" i="1"/>
  <c r="AR955" i="1"/>
  <c r="AR1015" i="1"/>
  <c r="AR1072" i="1"/>
  <c r="AR1133" i="1"/>
  <c r="AS282" i="1"/>
  <c r="AR345" i="1"/>
  <c r="AS412" i="1"/>
  <c r="AS516" i="1"/>
  <c r="AR578" i="1"/>
  <c r="AR886" i="1"/>
  <c r="AR943" i="1"/>
  <c r="AR1003" i="1"/>
  <c r="AR1127" i="1"/>
  <c r="AS291" i="1"/>
  <c r="AS387" i="1"/>
  <c r="AR493" i="1"/>
  <c r="AR554" i="1"/>
  <c r="AR1535" i="1"/>
  <c r="AR1640" i="1"/>
  <c r="AR1698" i="1"/>
  <c r="AR1757" i="1"/>
  <c r="AR1357" i="1"/>
  <c r="AR1502" i="1"/>
  <c r="AR1468" i="1"/>
  <c r="AR1200" i="1"/>
  <c r="AR1279" i="1"/>
  <c r="AR1385" i="1"/>
  <c r="AR1780" i="1"/>
  <c r="AR1850" i="1"/>
  <c r="AR1837" i="1"/>
  <c r="AR1206" i="1"/>
  <c r="AR1277" i="1"/>
  <c r="AR1341" i="1"/>
  <c r="AR288" i="1"/>
  <c r="AR357" i="1"/>
  <c r="AR508" i="1"/>
  <c r="AR604" i="1"/>
  <c r="AR679" i="1"/>
  <c r="AR746" i="1"/>
  <c r="AR813" i="1"/>
  <c r="AR870" i="1"/>
  <c r="AR927" i="1"/>
  <c r="AR1092" i="1"/>
  <c r="AR1159" i="1"/>
  <c r="AR194" i="1"/>
  <c r="AS281" i="1"/>
  <c r="AR344" i="1"/>
  <c r="AR565" i="1"/>
  <c r="AR624" i="1"/>
  <c r="AR680" i="1"/>
  <c r="AR727" i="1"/>
  <c r="AR786" i="1"/>
  <c r="AR839" i="1"/>
  <c r="AR907" i="1"/>
  <c r="AR1079" i="1"/>
  <c r="AR91" i="1"/>
  <c r="AS290" i="1"/>
  <c r="AR418" i="1"/>
  <c r="AR473" i="1"/>
  <c r="AR646" i="1"/>
  <c r="AR695" i="1"/>
  <c r="AR760" i="1"/>
  <c r="AR840" i="1"/>
  <c r="AR893" i="1"/>
  <c r="AR1009" i="1"/>
  <c r="AR92" i="1"/>
  <c r="AR303" i="1"/>
  <c r="AR1363" i="1"/>
  <c r="AR1480" i="1"/>
  <c r="AR1542" i="1"/>
  <c r="AR1705" i="1"/>
  <c r="AR1764" i="1"/>
  <c r="AR1834" i="1"/>
  <c r="AR1884" i="1"/>
  <c r="AR1942" i="1"/>
  <c r="AR2001" i="1"/>
  <c r="AR66" i="1"/>
  <c r="AR1509" i="1"/>
  <c r="AR28" i="1"/>
  <c r="AR1207" i="1"/>
  <c r="AR1715" i="1"/>
  <c r="AR1787" i="1"/>
  <c r="AR1774" i="1"/>
  <c r="AR1904" i="1"/>
  <c r="AR1968" i="1"/>
  <c r="AR32" i="1"/>
  <c r="AR1175" i="1"/>
  <c r="AR1396" i="1"/>
  <c r="AR1347" i="1"/>
  <c r="AR295" i="1"/>
  <c r="AR364" i="1"/>
  <c r="AR423" i="1"/>
  <c r="AR460" i="1"/>
  <c r="AR686" i="1"/>
  <c r="AR758" i="1"/>
  <c r="AR819" i="1"/>
  <c r="AR877" i="1"/>
  <c r="AR1051" i="1"/>
  <c r="AR1105" i="1"/>
  <c r="AR1165" i="1"/>
  <c r="AR200" i="1"/>
  <c r="AR289" i="1"/>
  <c r="AR351" i="1"/>
  <c r="AS430" i="1"/>
  <c r="AR509" i="1"/>
  <c r="AR687" i="1"/>
  <c r="AR734" i="1"/>
  <c r="AR794" i="1"/>
  <c r="AR846" i="1"/>
  <c r="AR967" i="1"/>
  <c r="AR1026" i="1"/>
  <c r="AR302" i="1"/>
  <c r="AS359" i="1"/>
  <c r="AR528" i="1"/>
  <c r="AR592" i="1"/>
  <c r="AR653" i="1"/>
  <c r="AR702" i="1"/>
  <c r="AR767" i="1"/>
  <c r="AR847" i="1"/>
  <c r="AR900" i="1"/>
  <c r="AR1080" i="1"/>
  <c r="AS234" i="1"/>
  <c r="AR320" i="1"/>
  <c r="AS401" i="1"/>
  <c r="AR505" i="1"/>
  <c r="AR572" i="1"/>
  <c r="AR640" i="1"/>
  <c r="AS729" i="1"/>
  <c r="AR809" i="1"/>
  <c r="AR915" i="1"/>
  <c r="AR1034" i="1"/>
  <c r="AS1108" i="1"/>
  <c r="AR1370" i="1"/>
  <c r="AR1777" i="1"/>
  <c r="AR1840" i="1"/>
  <c r="AR1891" i="1"/>
  <c r="AR1949" i="1"/>
  <c r="AR2009" i="1"/>
  <c r="AR74" i="1"/>
  <c r="AR1964" i="1"/>
  <c r="AR36" i="1"/>
  <c r="AR1721" i="1"/>
  <c r="AR1470" i="1"/>
  <c r="AR1574" i="1"/>
  <c r="AR1651" i="1"/>
  <c r="AR1716" i="1"/>
  <c r="AR1541" i="1"/>
  <c r="AR1611" i="1"/>
  <c r="AR1839" i="1"/>
  <c r="AR778" i="1"/>
  <c r="AR863" i="1"/>
  <c r="AR933" i="1"/>
  <c r="AS1019" i="1"/>
  <c r="AS1091" i="1"/>
  <c r="AR1152" i="1"/>
  <c r="AR1354" i="1"/>
  <c r="AR307" i="1"/>
  <c r="AS371" i="1"/>
  <c r="AR533" i="1"/>
  <c r="AR623" i="1"/>
  <c r="AR693" i="1"/>
  <c r="AR765" i="1"/>
  <c r="AR826" i="1"/>
  <c r="AR884" i="1"/>
  <c r="AR934" i="1"/>
  <c r="AR1058" i="1"/>
  <c r="AR1119" i="1"/>
  <c r="AR1173" i="1"/>
  <c r="AR358" i="1"/>
  <c r="AR442" i="1"/>
  <c r="AR521" i="1"/>
  <c r="AR577" i="1"/>
  <c r="AR638" i="1"/>
  <c r="AR694" i="1"/>
  <c r="AR740" i="1"/>
  <c r="AR852" i="1"/>
  <c r="AR921" i="1"/>
  <c r="AS1099" i="1"/>
  <c r="AS163" i="1"/>
  <c r="AR373" i="1"/>
  <c r="AS437" i="1"/>
  <c r="AR606" i="1"/>
  <c r="AR787" i="1"/>
  <c r="AR968" i="1"/>
  <c r="AS1027" i="1"/>
  <c r="AR1087" i="1"/>
  <c r="AR241" i="1"/>
  <c r="AS333" i="1"/>
  <c r="AR413" i="1"/>
  <c r="AR511" i="1"/>
  <c r="AR586" i="1"/>
  <c r="AR647" i="1"/>
  <c r="AR754" i="1"/>
  <c r="AR834" i="1"/>
  <c r="AS923" i="1"/>
  <c r="AR1040" i="1"/>
  <c r="AR1115" i="1"/>
  <c r="AR1318" i="1"/>
  <c r="AR1501" i="1"/>
  <c r="AR1556" i="1"/>
  <c r="AR1661" i="1"/>
  <c r="AR1784" i="1"/>
  <c r="AR1847" i="1"/>
  <c r="AR1898" i="1"/>
  <c r="AR1955" i="1"/>
  <c r="AR2017" i="1"/>
  <c r="AR43" i="1"/>
  <c r="AR1263" i="1"/>
  <c r="AR1893" i="1"/>
  <c r="AR1972" i="1"/>
  <c r="AR1663" i="1"/>
  <c r="AR1265" i="1"/>
  <c r="AR1393" i="1"/>
  <c r="AR45" i="1"/>
  <c r="AR1208" i="1"/>
  <c r="AR1273" i="1"/>
  <c r="AR1400" i="1"/>
  <c r="AR1512" i="1"/>
  <c r="AR1581" i="1"/>
  <c r="AR1657" i="1"/>
  <c r="AR1722" i="1"/>
  <c r="AR1781" i="1"/>
  <c r="AR1844" i="1"/>
  <c r="AR1909" i="1"/>
  <c r="AR1981" i="1"/>
  <c r="AR46" i="1"/>
  <c r="AR1258" i="1"/>
  <c r="AR1498" i="1"/>
  <c r="AR1450" i="1"/>
  <c r="AR1554" i="1"/>
  <c r="AR1724" i="1"/>
  <c r="AR1790" i="1"/>
  <c r="AR1911" i="1"/>
  <c r="AR1298" i="1"/>
  <c r="AR1446" i="1"/>
  <c r="AR1677" i="1"/>
  <c r="AR1750" i="1"/>
  <c r="AR1821" i="1"/>
  <c r="AR1878" i="1"/>
  <c r="AR1943" i="1"/>
  <c r="AR1994" i="1"/>
  <c r="AR59" i="1"/>
  <c r="AR1292" i="1"/>
  <c r="AR1413" i="1"/>
  <c r="AR1475" i="1"/>
  <c r="AR1587" i="1"/>
  <c r="AR1649" i="1"/>
  <c r="AR1720" i="1"/>
  <c r="AR1779" i="1"/>
  <c r="AR1849" i="1"/>
  <c r="AR1987" i="1"/>
  <c r="AR44" i="1"/>
  <c r="AR1286" i="1"/>
  <c r="AR1392" i="1"/>
  <c r="AR1476" i="1"/>
  <c r="AR1566" i="1"/>
  <c r="AR1679" i="1"/>
  <c r="AR1728" i="1"/>
  <c r="AR1801" i="1"/>
  <c r="AR1929" i="1"/>
  <c r="AR1988" i="1"/>
  <c r="AR53" i="1"/>
  <c r="AR1215" i="1"/>
  <c r="AR1280" i="1"/>
  <c r="AR1407" i="1"/>
  <c r="AR1519" i="1"/>
  <c r="AR1595" i="1"/>
  <c r="AR1664" i="1"/>
  <c r="AR1729" i="1"/>
  <c r="AR1388" i="1"/>
  <c r="AR1561" i="1"/>
  <c r="AR1731" i="1"/>
  <c r="AR1797" i="1"/>
  <c r="AR1853" i="1"/>
  <c r="AR1718" i="1"/>
  <c r="AR1002" i="1"/>
  <c r="AR626" i="1"/>
  <c r="AR703" i="1"/>
  <c r="AR788" i="1"/>
  <c r="AR894" i="1"/>
  <c r="AR998" i="1"/>
  <c r="AR1088" i="1"/>
  <c r="AR1160" i="1"/>
  <c r="AR1466" i="1"/>
  <c r="AR1522" i="1"/>
  <c r="AR1626" i="1"/>
  <c r="AR1684" i="1"/>
  <c r="AR1741" i="1"/>
  <c r="AR1799" i="1"/>
  <c r="AR1855" i="1"/>
  <c r="AR1906" i="1"/>
  <c r="AR1962" i="1"/>
  <c r="AR26" i="1"/>
  <c r="AR68" i="1"/>
  <c r="AR1305" i="1"/>
  <c r="AR1453" i="1"/>
  <c r="AR1614" i="1"/>
  <c r="AR1685" i="1"/>
  <c r="AR1758" i="1"/>
  <c r="AR1828" i="1"/>
  <c r="AR1885" i="1"/>
  <c r="AR2002" i="1"/>
  <c r="AR67" i="1"/>
  <c r="AR1419" i="1"/>
  <c r="AR1482" i="1"/>
  <c r="AR1593" i="1"/>
  <c r="AR1670" i="1"/>
  <c r="AR1727" i="1"/>
  <c r="AR1786" i="1"/>
  <c r="AR1857" i="1"/>
  <c r="AR1922" i="1"/>
  <c r="AR1995" i="1"/>
  <c r="AR52" i="1"/>
  <c r="AR1235" i="1"/>
  <c r="AR1293" i="1"/>
  <c r="AR1414" i="1"/>
  <c r="AR1483" i="1"/>
  <c r="AR1573" i="1"/>
  <c r="AR1629" i="1"/>
  <c r="AR1687" i="1"/>
  <c r="AR1736" i="1"/>
  <c r="AR1808" i="1"/>
  <c r="AR1872" i="1"/>
  <c r="AR1937" i="1"/>
  <c r="AR1996" i="1"/>
  <c r="AR61" i="1"/>
  <c r="AR1222" i="1"/>
  <c r="AR1287" i="1"/>
  <c r="AR1525" i="1"/>
  <c r="AR1602" i="1"/>
  <c r="AR1672" i="1"/>
  <c r="AR1737" i="1"/>
  <c r="AR1795" i="1"/>
  <c r="AR1865" i="1"/>
  <c r="AR1930" i="1"/>
  <c r="AR1997" i="1"/>
  <c r="AR62" i="1"/>
  <c r="AR1209" i="1"/>
  <c r="AR1361" i="1"/>
  <c r="AR1435" i="1"/>
  <c r="AR1990" i="1"/>
  <c r="AR1203" i="1"/>
  <c r="AR1259" i="1"/>
  <c r="AR1395" i="1"/>
  <c r="AR1486" i="1"/>
  <c r="AR1912" i="1"/>
  <c r="AR1977" i="1"/>
  <c r="AR41" i="1"/>
  <c r="AS394" i="1"/>
  <c r="AR499" i="1"/>
  <c r="AR561" i="1"/>
  <c r="AR632" i="1"/>
  <c r="AR722" i="1"/>
  <c r="AR802" i="1"/>
  <c r="AR901" i="1"/>
  <c r="AR1010" i="1"/>
  <c r="AR1094" i="1"/>
  <c r="AR1176" i="1"/>
  <c r="AR1356" i="1"/>
  <c r="AR1473" i="1"/>
  <c r="AR1528" i="1"/>
  <c r="AR1633" i="1"/>
  <c r="AR1749" i="1"/>
  <c r="AR1862" i="1"/>
  <c r="AR1913" i="1"/>
  <c r="AR1970" i="1"/>
  <c r="AR34" i="1"/>
  <c r="AR1147" i="1"/>
  <c r="AR1460" i="1"/>
  <c r="AR1627" i="1"/>
  <c r="AR1693" i="1"/>
  <c r="AR1765" i="1"/>
  <c r="AR1892" i="1"/>
  <c r="AR1950" i="1"/>
  <c r="AR2010" i="1"/>
  <c r="AR75" i="1"/>
  <c r="AR1489" i="1"/>
  <c r="AR1607" i="1"/>
  <c r="AR1678" i="1"/>
  <c r="AR1735" i="1"/>
  <c r="AR1928" i="1"/>
  <c r="AR2003" i="1"/>
  <c r="AR76" i="1"/>
  <c r="AR1242" i="1"/>
  <c r="AR1313" i="1"/>
  <c r="AR1420" i="1"/>
  <c r="AR1511" i="1"/>
  <c r="AR1580" i="1"/>
  <c r="AR1636" i="1"/>
  <c r="AR1744" i="1"/>
  <c r="AR1815" i="1"/>
  <c r="AR1880" i="1"/>
  <c r="AR1945" i="1"/>
  <c r="AR2004" i="1"/>
  <c r="AR69" i="1"/>
  <c r="AR1236" i="1"/>
  <c r="AR1294" i="1"/>
  <c r="AR1796" i="1"/>
  <c r="AR1859" i="1"/>
  <c r="AR1924" i="1"/>
  <c r="AR1998" i="1"/>
  <c r="AR63" i="1"/>
  <c r="AR1210" i="1"/>
  <c r="AR1402" i="1"/>
  <c r="AR1833" i="1"/>
  <c r="AR1699" i="1"/>
  <c r="AR1778" i="1"/>
  <c r="AR1841" i="1"/>
  <c r="AR1899" i="1"/>
  <c r="AR1956" i="1"/>
  <c r="AR2018" i="1"/>
  <c r="AR60" i="1"/>
  <c r="AR1312" i="1"/>
  <c r="AR1433" i="1"/>
  <c r="AR1495" i="1"/>
  <c r="AR1615" i="1"/>
  <c r="AR1686" i="1"/>
  <c r="AR1743" i="1"/>
  <c r="AR1807" i="1"/>
  <c r="AR1871" i="1"/>
  <c r="AR1936" i="1"/>
  <c r="AR2011" i="1"/>
  <c r="AR1141" i="1"/>
  <c r="AR1256" i="1"/>
  <c r="AR1366" i="1"/>
  <c r="AR1518" i="1"/>
  <c r="AR1643" i="1"/>
  <c r="AR1752" i="1"/>
  <c r="AR1887" i="1"/>
  <c r="AR1958" i="1"/>
  <c r="AR2012" i="1"/>
  <c r="AR77" i="1"/>
  <c r="AR1243" i="1"/>
  <c r="AR1300" i="1"/>
  <c r="AR1427" i="1"/>
  <c r="AR1539" i="1"/>
  <c r="AR1630" i="1"/>
  <c r="AR1688" i="1"/>
  <c r="AR1540" i="1"/>
  <c r="AR1610" i="1"/>
  <c r="AR1803" i="1"/>
  <c r="AR1866" i="1"/>
  <c r="AR1931" i="1"/>
  <c r="AR2006" i="1"/>
  <c r="AS1217" i="1"/>
  <c r="AR1342" i="1"/>
  <c r="AR1437" i="1"/>
  <c r="AR1584" i="1"/>
  <c r="AR1697" i="1"/>
  <c r="AR1770" i="1"/>
  <c r="AR1474" i="1"/>
  <c r="AR1641" i="1"/>
  <c r="AR1706" i="1"/>
  <c r="AR1785" i="1"/>
  <c r="AR1848" i="1"/>
  <c r="AR1963" i="1"/>
  <c r="AR1140" i="1"/>
  <c r="AR1326" i="1"/>
  <c r="AR1447" i="1"/>
  <c r="AR1503" i="1"/>
  <c r="AR1621" i="1"/>
  <c r="AR1694" i="1"/>
  <c r="AR1751" i="1"/>
  <c r="AR1814" i="1"/>
  <c r="AR1879" i="1"/>
  <c r="AR1944" i="1"/>
  <c r="AR1264" i="1"/>
  <c r="AR1373" i="1"/>
  <c r="AR1440" i="1"/>
  <c r="AR1531" i="1"/>
  <c r="AR1594" i="1"/>
  <c r="AR1650" i="1"/>
  <c r="AR1701" i="1"/>
  <c r="AR1830" i="1"/>
  <c r="AR1894" i="1"/>
  <c r="AR1965" i="1"/>
  <c r="AR2020" i="1"/>
  <c r="AR1134" i="1"/>
  <c r="AR1307" i="1"/>
  <c r="AR1553" i="1"/>
  <c r="AR1617" i="1"/>
  <c r="AR1746" i="1"/>
  <c r="AR1810" i="1"/>
  <c r="AR1874" i="1"/>
  <c r="AR1954" i="1"/>
  <c r="AR2015" i="1"/>
  <c r="AR80" i="1"/>
  <c r="AR1458" i="1"/>
  <c r="AR1521" i="1"/>
  <c r="AR1598" i="1"/>
  <c r="AR1704" i="1"/>
  <c r="AR205" i="1"/>
  <c r="AR222" i="1"/>
  <c r="AS515" i="1"/>
  <c r="AR417" i="1"/>
  <c r="AR120" i="1"/>
  <c r="AR318" i="1"/>
  <c r="AR124" i="1"/>
  <c r="AR522" i="1"/>
  <c r="AR965" i="1"/>
  <c r="AR1296" i="1"/>
  <c r="AR431" i="1"/>
  <c r="AR721" i="1"/>
  <c r="AR1350" i="1"/>
  <c r="AR571" i="1"/>
  <c r="AR651" i="1"/>
  <c r="AR992" i="1"/>
  <c r="AR1291" i="1"/>
  <c r="AR471" i="1"/>
  <c r="AR732" i="1"/>
  <c r="AR913" i="1"/>
  <c r="AR427" i="1"/>
  <c r="AR558" i="1"/>
  <c r="AR169" i="1"/>
  <c r="AR240" i="1"/>
  <c r="AR520" i="1"/>
  <c r="AR405" i="1"/>
  <c r="AR1771" i="1"/>
  <c r="AR1001" i="1"/>
  <c r="AR1434" i="1"/>
  <c r="AR1049" i="1"/>
  <c r="AR1098" i="1"/>
  <c r="AR1806" i="1"/>
  <c r="AR940" i="1"/>
  <c r="AR1695" i="1"/>
  <c r="AR1776" i="1"/>
  <c r="AR1399" i="1"/>
  <c r="AR1558" i="1"/>
  <c r="AR247" i="1"/>
  <c r="AR339" i="1"/>
  <c r="AR419" i="1"/>
  <c r="AR517" i="1"/>
  <c r="AS593" i="1"/>
  <c r="AR668" i="1"/>
  <c r="AR761" i="1"/>
  <c r="AR841" i="1"/>
  <c r="AR937" i="1"/>
  <c r="AR1047" i="1"/>
  <c r="AR1128" i="1"/>
  <c r="AR1324" i="1"/>
  <c r="AR1376" i="1"/>
  <c r="AR1549" i="1"/>
  <c r="AR1654" i="1"/>
  <c r="AR1712" i="1"/>
  <c r="AR1827" i="1"/>
  <c r="AR1877" i="1"/>
  <c r="AR1934" i="1"/>
  <c r="AR1993" i="1"/>
  <c r="AR58" i="1"/>
  <c r="AR1270" i="1"/>
  <c r="AR1338" i="1"/>
  <c r="AR1481" i="1"/>
  <c r="AR1713" i="1"/>
  <c r="AR1793" i="1"/>
  <c r="AR1856" i="1"/>
  <c r="AR1914" i="1"/>
  <c r="AR1971" i="1"/>
  <c r="AR35" i="1"/>
  <c r="AR1148" i="1"/>
  <c r="AR1391" i="1"/>
  <c r="AR1628" i="1"/>
  <c r="AR1822" i="1"/>
  <c r="AR1886" i="1"/>
  <c r="AR1957" i="1"/>
  <c r="AR2019" i="1"/>
  <c r="AR1193" i="1"/>
  <c r="AR1272" i="1"/>
  <c r="AR1379" i="1"/>
  <c r="AR1538" i="1"/>
  <c r="AR1601" i="1"/>
  <c r="AR1656" i="1"/>
  <c r="AR1708" i="1"/>
  <c r="AR1773" i="1"/>
  <c r="AR1836" i="1"/>
  <c r="AR1901" i="1"/>
  <c r="AR1973" i="1"/>
  <c r="AS1194" i="1"/>
  <c r="AR1257" i="1"/>
  <c r="AR1386" i="1"/>
  <c r="AR1455" i="1"/>
  <c r="AR1559" i="1"/>
  <c r="AR1644" i="1"/>
  <c r="AR1966" i="1"/>
  <c r="AR30" i="1"/>
  <c r="AR1187" i="1"/>
  <c r="AR1237" i="1"/>
  <c r="AR1401" i="1"/>
  <c r="AR1485" i="1"/>
  <c r="AR1560" i="1"/>
  <c r="AR1623" i="1"/>
  <c r="AR1754" i="1"/>
  <c r="AR1896" i="1"/>
  <c r="AR1960" i="1"/>
  <c r="AR2023" i="1"/>
  <c r="AR1167" i="1"/>
  <c r="AR1465" i="1"/>
  <c r="AR1527" i="1"/>
  <c r="AR1725" i="1"/>
  <c r="AR1854" i="1"/>
  <c r="AR1919" i="1"/>
  <c r="AR49" i="1"/>
  <c r="AR252" i="1"/>
  <c r="AR245" i="1"/>
  <c r="AR88" i="1"/>
  <c r="AR440" i="1"/>
  <c r="AR136" i="1"/>
  <c r="AR326" i="1"/>
  <c r="AR242" i="1"/>
  <c r="AR672" i="1"/>
  <c r="AR981" i="1"/>
  <c r="AR148" i="1"/>
  <c r="AR462" i="1"/>
  <c r="AR990" i="1"/>
  <c r="AR587" i="1"/>
  <c r="AR753" i="1"/>
  <c r="AR1006" i="1"/>
  <c r="AR1299" i="1"/>
  <c r="AR479" i="1"/>
  <c r="AR801" i="1"/>
  <c r="AR929" i="1"/>
  <c r="AR480" i="1"/>
  <c r="AR566" i="1"/>
  <c r="AR177" i="1"/>
  <c r="AR248" i="1"/>
  <c r="AR741" i="1"/>
  <c r="AR482" i="1"/>
  <c r="AR1198" i="1"/>
  <c r="AR1835" i="1"/>
  <c r="AR1016" i="1"/>
  <c r="AR1504" i="1"/>
  <c r="AR1121" i="1"/>
  <c r="AR1846" i="1"/>
  <c r="AR956" i="1"/>
  <c r="AR1719" i="1"/>
  <c r="AR1959" i="1"/>
  <c r="AR1800" i="1"/>
  <c r="AR1415" i="1"/>
  <c r="AR467" i="1"/>
  <c r="AR1783" i="1"/>
  <c r="AR1861" i="1"/>
  <c r="AR1926" i="1"/>
  <c r="AR1992" i="1"/>
  <c r="AR57" i="1"/>
  <c r="AR260" i="1"/>
  <c r="AR300" i="1"/>
  <c r="AR246" i="1"/>
  <c r="AR448" i="1"/>
  <c r="AR176" i="1"/>
  <c r="AR106" i="1"/>
  <c r="AR306" i="1"/>
  <c r="AR720" i="1"/>
  <c r="AR989" i="1"/>
  <c r="AR156" i="1"/>
  <c r="AR539" i="1"/>
  <c r="AR997" i="1"/>
  <c r="AR1390" i="1"/>
  <c r="AR595" i="1"/>
  <c r="AR769" i="1"/>
  <c r="AR1038" i="1"/>
  <c r="AR1344" i="1"/>
  <c r="AR542" i="1"/>
  <c r="AR817" i="1"/>
  <c r="AR945" i="1"/>
  <c r="AR495" i="1"/>
  <c r="AR598" i="1"/>
  <c r="AR185" i="1"/>
  <c r="AR280" i="1"/>
  <c r="AR764" i="1"/>
  <c r="AR576" i="1"/>
  <c r="AR1214" i="1"/>
  <c r="AR1883" i="1"/>
  <c r="AR1024" i="1"/>
  <c r="AR1520" i="1"/>
  <c r="AR1262" i="1"/>
  <c r="AR1153" i="1"/>
  <c r="AR828" i="1"/>
  <c r="AR972" i="1"/>
  <c r="AR1759" i="1"/>
  <c r="AR1454" i="1"/>
  <c r="AR1864" i="1"/>
  <c r="AR1439" i="1"/>
  <c r="AR1606" i="1"/>
  <c r="AR544" i="1"/>
  <c r="AR1788" i="1"/>
  <c r="AR1851" i="1"/>
  <c r="AR1916" i="1"/>
  <c r="AR1989" i="1"/>
  <c r="AR54" i="1"/>
  <c r="AR1202" i="1"/>
  <c r="AS1266" i="1"/>
  <c r="AR1505" i="1"/>
  <c r="AR1575" i="1"/>
  <c r="AR1631" i="1"/>
  <c r="AR1761" i="1"/>
  <c r="AR1817" i="1"/>
  <c r="AR1882" i="1"/>
  <c r="AR2014" i="1"/>
  <c r="AR79" i="1"/>
  <c r="AR1224" i="1"/>
  <c r="AR1348" i="1"/>
  <c r="AR1409" i="1"/>
  <c r="AR1499" i="1"/>
  <c r="AR1568" i="1"/>
  <c r="AR1739" i="1"/>
  <c r="AR1860" i="1"/>
  <c r="AR1918" i="1"/>
  <c r="AR1976" i="1"/>
  <c r="AR40" i="1"/>
  <c r="AR1317" i="1"/>
  <c r="AR1403" i="1"/>
  <c r="AR1479" i="1"/>
  <c r="AR1548" i="1"/>
  <c r="AR1660" i="1"/>
  <c r="AR1732" i="1"/>
  <c r="AR1791" i="1"/>
  <c r="AR1933" i="1"/>
  <c r="AR2000" i="1"/>
  <c r="AR65" i="1"/>
  <c r="AR118" i="1"/>
  <c r="AR308" i="1"/>
  <c r="AR254" i="1"/>
  <c r="AR456" i="1"/>
  <c r="AR184" i="1"/>
  <c r="AR129" i="1"/>
  <c r="AR338" i="1"/>
  <c r="AR805" i="1"/>
  <c r="AR1122" i="1"/>
  <c r="AR172" i="1"/>
  <c r="AR1012" i="1"/>
  <c r="AR1406" i="1"/>
  <c r="AR619" i="1"/>
  <c r="AR832" i="1"/>
  <c r="AR1070" i="1"/>
  <c r="AR1384" i="1"/>
  <c r="AR628" i="1"/>
  <c r="AR833" i="1"/>
  <c r="AR961" i="1"/>
  <c r="AR503" i="1"/>
  <c r="AR709" i="1"/>
  <c r="AR193" i="1"/>
  <c r="AR296" i="1"/>
  <c r="AR780" i="1"/>
  <c r="AR608" i="1"/>
  <c r="AR1316" i="1"/>
  <c r="AR1907" i="1"/>
  <c r="AR1032" i="1"/>
  <c r="AR1552" i="1"/>
  <c r="AR1278" i="1"/>
  <c r="AR1185" i="1"/>
  <c r="AR844" i="1"/>
  <c r="AR980" i="1"/>
  <c r="AR1767" i="1"/>
  <c r="AR1462" i="1"/>
  <c r="AR1093" i="1"/>
  <c r="AR1471" i="1"/>
  <c r="AR1622" i="1"/>
  <c r="AR1513" i="1"/>
  <c r="AR1582" i="1"/>
  <c r="AR1717" i="1"/>
  <c r="AR1768" i="1"/>
  <c r="AR1824" i="1"/>
  <c r="AR1889" i="1"/>
  <c r="AR1953" i="1"/>
  <c r="AR2022" i="1"/>
  <c r="AR1166" i="1"/>
  <c r="AR1362" i="1"/>
  <c r="AR1506" i="1"/>
  <c r="AR1576" i="1"/>
  <c r="AR1811" i="1"/>
  <c r="AR1867" i="1"/>
  <c r="AR1983" i="1"/>
  <c r="AR48" i="1"/>
  <c r="AR1323" i="1"/>
  <c r="AR1487" i="1"/>
  <c r="AR1555" i="1"/>
  <c r="AR1667" i="1"/>
  <c r="AR1740" i="1"/>
  <c r="AR1868" i="1"/>
  <c r="AR1941" i="1"/>
  <c r="AR2008" i="1"/>
  <c r="AR73" i="1"/>
  <c r="AR126" i="1"/>
  <c r="AR340" i="1"/>
  <c r="AR262" i="1"/>
  <c r="AR470" i="1"/>
  <c r="AR208" i="1"/>
  <c r="AR100" i="1"/>
  <c r="AR414" i="1"/>
  <c r="AR821" i="1"/>
  <c r="AR1130" i="1"/>
  <c r="AR196" i="1"/>
  <c r="AR570" i="1"/>
  <c r="AR1036" i="1"/>
  <c r="AR1422" i="1"/>
  <c r="AR642" i="1"/>
  <c r="AR856" i="1"/>
  <c r="AR1086" i="1"/>
  <c r="AR1416" i="1"/>
  <c r="AR660" i="1"/>
  <c r="AR849" i="1"/>
  <c r="AR985" i="1"/>
  <c r="AR519" i="1"/>
  <c r="AR725" i="1"/>
  <c r="AR201" i="1"/>
  <c r="AR312" i="1"/>
  <c r="AR186" i="1"/>
  <c r="AR631" i="1"/>
  <c r="AR1330" i="1"/>
  <c r="AR1915" i="1"/>
  <c r="AR1269" i="1"/>
  <c r="AR1600" i="1"/>
  <c r="AR1310" i="1"/>
  <c r="AR1311" i="1"/>
  <c r="AR876" i="1"/>
  <c r="AR996" i="1"/>
  <c r="AR1823" i="1"/>
  <c r="AR1524" i="1"/>
  <c r="AR1164" i="1"/>
  <c r="AR1472" i="1"/>
  <c r="AR1794" i="1"/>
  <c r="AR404" i="1"/>
  <c r="AR1421" i="1"/>
  <c r="AR1532" i="1"/>
  <c r="AR1609" i="1"/>
  <c r="AR1680" i="1"/>
  <c r="AR1745" i="1"/>
  <c r="AR1802" i="1"/>
  <c r="AR1873" i="1"/>
  <c r="AR1938" i="1"/>
  <c r="AR2005" i="1"/>
  <c r="AR70" i="1"/>
  <c r="AR1216" i="1"/>
  <c r="AR1368" i="1"/>
  <c r="AR1442" i="1"/>
  <c r="AR1589" i="1"/>
  <c r="AR1723" i="1"/>
  <c r="AR1775" i="1"/>
  <c r="AR1838" i="1"/>
  <c r="AR1903" i="1"/>
  <c r="AR1967" i="1"/>
  <c r="AR31" i="1"/>
  <c r="AR1174" i="1"/>
  <c r="AR1238" i="1"/>
  <c r="AR1369" i="1"/>
  <c r="AR1429" i="1"/>
  <c r="AR1583" i="1"/>
  <c r="AR1755" i="1"/>
  <c r="AR1818" i="1"/>
  <c r="AR1875" i="1"/>
  <c r="AR1925" i="1"/>
  <c r="AR1991" i="1"/>
  <c r="AR1336" i="1"/>
  <c r="AR1410" i="1"/>
  <c r="AR1493" i="1"/>
  <c r="AR1562" i="1"/>
  <c r="AR1675" i="1"/>
  <c r="AR1748" i="1"/>
  <c r="AR1805" i="1"/>
  <c r="AR1876" i="1"/>
  <c r="AR1948" i="1"/>
  <c r="AR2016" i="1"/>
  <c r="AR81" i="1"/>
  <c r="AR94" i="1"/>
  <c r="AR134" i="1"/>
  <c r="AR424" i="1"/>
  <c r="AR269" i="1"/>
  <c r="AR486" i="1"/>
  <c r="AR278" i="1"/>
  <c r="AR108" i="1"/>
  <c r="AR422" i="1"/>
  <c r="AR837" i="1"/>
  <c r="AR1186" i="1"/>
  <c r="AR204" i="1"/>
  <c r="AR610" i="1"/>
  <c r="AR1044" i="1"/>
  <c r="AR1438" i="1"/>
  <c r="AR674" i="1"/>
  <c r="AR864" i="1"/>
  <c r="AR1157" i="1"/>
  <c r="AR1448" i="1"/>
  <c r="AR684" i="1"/>
  <c r="AR865" i="1"/>
  <c r="AR1118" i="1"/>
  <c r="AR527" i="1"/>
  <c r="AR748" i="1"/>
  <c r="AR209" i="1"/>
  <c r="AR328" i="1"/>
  <c r="AR210" i="1"/>
  <c r="AR757" i="1"/>
  <c r="AR1488" i="1"/>
  <c r="AR1923" i="1"/>
  <c r="AR1285" i="1"/>
  <c r="AR1616" i="1"/>
  <c r="AR1339" i="1"/>
  <c r="AR1380" i="1"/>
  <c r="AR892" i="1"/>
  <c r="AR1334" i="1"/>
  <c r="AR1831" i="1"/>
  <c r="AR1588" i="1"/>
  <c r="AR1228" i="1"/>
  <c r="AR1494" i="1"/>
  <c r="AR1858" i="1"/>
  <c r="AR1753" i="1"/>
  <c r="AR1809" i="1"/>
  <c r="AR1881" i="1"/>
  <c r="AR1946" i="1"/>
  <c r="AR2013" i="1"/>
  <c r="AR78" i="1"/>
  <c r="AR1223" i="1"/>
  <c r="AR1387" i="1"/>
  <c r="AR1449" i="1"/>
  <c r="AR1596" i="1"/>
  <c r="AR1845" i="1"/>
  <c r="AR1910" i="1"/>
  <c r="AR1975" i="1"/>
  <c r="AR39" i="1"/>
  <c r="AR1188" i="1"/>
  <c r="AR1245" i="1"/>
  <c r="AR1436" i="1"/>
  <c r="AR1514" i="1"/>
  <c r="AR1597" i="1"/>
  <c r="AR1762" i="1"/>
  <c r="AR1825" i="1"/>
  <c r="AR1932" i="1"/>
  <c r="AR1999" i="1"/>
  <c r="AR64" i="1"/>
  <c r="AR1343" i="1"/>
  <c r="AR1423" i="1"/>
  <c r="AR1500" i="1"/>
  <c r="AR1569" i="1"/>
  <c r="AR1683" i="1"/>
  <c r="AR1756" i="1"/>
  <c r="AR1819" i="1"/>
  <c r="AR1897" i="1"/>
  <c r="AR1961" i="1"/>
  <c r="AR2024" i="1"/>
  <c r="AR117" i="1"/>
  <c r="AR182" i="1"/>
  <c r="AR447" i="1"/>
  <c r="AR277" i="1"/>
  <c r="AR532" i="1"/>
  <c r="AR294" i="1"/>
  <c r="AR85" i="1"/>
  <c r="AR498" i="1"/>
  <c r="AR853" i="1"/>
  <c r="AR1226" i="1"/>
  <c r="AR220" i="1"/>
  <c r="AR618" i="1"/>
  <c r="AR1060" i="1"/>
  <c r="AR540" i="1"/>
  <c r="AR1021" i="1"/>
  <c r="AR960" i="1"/>
  <c r="AR1205" i="1"/>
  <c r="AR350" i="1"/>
  <c r="AR700" i="1"/>
  <c r="AR881" i="1"/>
  <c r="AR1150" i="1"/>
  <c r="AR535" i="1"/>
  <c r="AR137" i="1"/>
  <c r="AS225" i="1"/>
  <c r="AR459" i="1"/>
  <c r="AR321" i="1"/>
  <c r="AR773" i="1"/>
  <c r="AR1947" i="1"/>
  <c r="AR1346" i="1"/>
  <c r="AR1632" i="1"/>
  <c r="AR1726" i="1"/>
  <c r="AR908" i="1"/>
  <c r="AR1895" i="1"/>
  <c r="AR1620" i="1"/>
  <c r="AR1306" i="1"/>
  <c r="AR1510" i="1"/>
  <c r="AR1441" i="1"/>
  <c r="AR1546" i="1"/>
  <c r="AR1637" i="1"/>
  <c r="AR1702" i="1"/>
  <c r="AR1760" i="1"/>
  <c r="AR1816" i="1"/>
  <c r="AR1952" i="1"/>
  <c r="AR2021" i="1"/>
  <c r="AR1181" i="1"/>
  <c r="AR1229" i="1"/>
  <c r="AR1394" i="1"/>
  <c r="AR1456" i="1"/>
  <c r="AR1533" i="1"/>
  <c r="AR1603" i="1"/>
  <c r="AR1738" i="1"/>
  <c r="AR1789" i="1"/>
  <c r="AR1852" i="1"/>
  <c r="AR1917" i="1"/>
  <c r="AR1982" i="1"/>
  <c r="AR47" i="1"/>
  <c r="AR1196" i="1"/>
  <c r="AR1251" i="1"/>
  <c r="AR1381" i="1"/>
  <c r="AR1443" i="1"/>
  <c r="AR1604" i="1"/>
  <c r="AR1769" i="1"/>
  <c r="AR1832" i="1"/>
  <c r="AR1890" i="1"/>
  <c r="AR1940" i="1"/>
  <c r="AR2007" i="1"/>
  <c r="AR72" i="1"/>
  <c r="AR1349" i="1"/>
  <c r="AR1507" i="1"/>
  <c r="AR1577" i="1"/>
  <c r="AR1691" i="1"/>
  <c r="AR1763" i="1"/>
  <c r="AR1826" i="1"/>
  <c r="AR1905" i="1"/>
  <c r="AR1969" i="1"/>
  <c r="AR33" i="1"/>
  <c r="AR1703" i="1"/>
  <c r="AR157" i="1"/>
  <c r="AR198" i="1"/>
  <c r="AR507" i="1"/>
  <c r="AR402" i="1"/>
  <c r="AR97" i="1"/>
  <c r="AR310" i="1"/>
  <c r="AR101" i="1"/>
  <c r="AR506" i="1"/>
  <c r="AR949" i="1"/>
  <c r="AR1249" i="1"/>
  <c r="AR362" i="1"/>
  <c r="AR705" i="1"/>
  <c r="AR1100" i="1"/>
  <c r="AR563" i="1"/>
  <c r="AR1077" i="1"/>
  <c r="AR984" i="1"/>
  <c r="AR1221" i="1"/>
  <c r="AS365" i="1"/>
  <c r="AR716" i="1"/>
  <c r="AR897" i="1"/>
  <c r="AR396" i="1"/>
  <c r="AR550" i="1"/>
  <c r="AR153" i="1"/>
  <c r="AR232" i="1"/>
  <c r="AR512" i="1"/>
  <c r="AR337" i="1"/>
  <c r="AR812" i="1"/>
  <c r="AR1599" i="1"/>
  <c r="AR1979" i="1"/>
  <c r="AR1426" i="1"/>
  <c r="AR1017" i="1"/>
  <c r="AR1066" i="1"/>
  <c r="AR1782" i="1"/>
  <c r="AR924" i="1"/>
  <c r="AR1579" i="1"/>
  <c r="AR1927" i="1"/>
  <c r="AR1696" i="1"/>
  <c r="AR1375" i="1"/>
  <c r="AR1526" i="1"/>
  <c r="AR1492" i="1"/>
  <c r="AS199" i="1"/>
  <c r="AR199" i="1"/>
  <c r="AS707" i="1"/>
  <c r="AS1863" i="1"/>
  <c r="AR1863" i="1"/>
  <c r="AS1635" i="1"/>
  <c r="AR1635" i="1"/>
  <c r="AS1829" i="1"/>
  <c r="AR1829" i="1"/>
  <c r="AS1730" i="1"/>
  <c r="AR1730" i="1"/>
  <c r="AS1804" i="1"/>
  <c r="AR1804" i="1"/>
  <c r="AS1833" i="1"/>
  <c r="AS1969" i="1"/>
  <c r="AS1567" i="1"/>
  <c r="AR1567" i="1"/>
  <c r="AS1355" i="1"/>
  <c r="AR1355" i="1"/>
  <c r="AS1547" i="1"/>
  <c r="AR1547" i="1"/>
  <c r="AR234" i="1"/>
  <c r="AR298" i="1"/>
  <c r="AR123" i="1"/>
  <c r="AR612" i="1"/>
  <c r="AR125" i="1"/>
  <c r="AR189" i="1"/>
  <c r="AR253" i="1"/>
  <c r="AR317" i="1"/>
  <c r="AR86" i="1"/>
  <c r="AR158" i="1"/>
  <c r="AR286" i="1"/>
  <c r="AR478" i="1"/>
  <c r="AR96" i="1"/>
  <c r="AR224" i="1"/>
  <c r="AR1138" i="1"/>
  <c r="AR1108" i="1"/>
  <c r="AR885" i="1"/>
  <c r="AR377" i="1"/>
  <c r="AR791" i="1"/>
  <c r="AR1329" i="1"/>
  <c r="AS950" i="1"/>
  <c r="AR950" i="1"/>
  <c r="AS1444" i="1"/>
  <c r="AR1444" i="1"/>
  <c r="AS1551" i="1"/>
  <c r="AR1551" i="1"/>
  <c r="AS953" i="1"/>
  <c r="AR953" i="1"/>
  <c r="AS1073" i="1"/>
  <c r="AR1073" i="1"/>
  <c r="AS82" i="1"/>
  <c r="AR82" i="1"/>
  <c r="AS1813" i="1"/>
  <c r="AR1813" i="1"/>
  <c r="AS1714" i="1"/>
  <c r="AR1714" i="1"/>
  <c r="AS29" i="1"/>
  <c r="AR29" i="1"/>
  <c r="AS1888" i="1"/>
  <c r="AR1888" i="1"/>
  <c r="AS1747" i="1"/>
  <c r="AR1747" i="1"/>
  <c r="AS1647" i="1"/>
  <c r="AR1647" i="1"/>
  <c r="AR114" i="1"/>
  <c r="AR195" i="1"/>
  <c r="AR323" i="1"/>
  <c r="AR387" i="1"/>
  <c r="AR164" i="1"/>
  <c r="AR228" i="1"/>
  <c r="AR348" i="1"/>
  <c r="AR620" i="1"/>
  <c r="AR133" i="1"/>
  <c r="AR197" i="1"/>
  <c r="AR261" i="1"/>
  <c r="AR325" i="1"/>
  <c r="AR453" i="1"/>
  <c r="AR104" i="1"/>
  <c r="AR168" i="1"/>
  <c r="AR1019" i="1"/>
  <c r="AR1083" i="1"/>
  <c r="AR1052" i="1"/>
  <c r="AR401" i="1"/>
  <c r="AR617" i="1"/>
  <c r="AR790" i="1"/>
  <c r="AR1055" i="1"/>
  <c r="AS854" i="1"/>
  <c r="AR854" i="1"/>
  <c r="AS167" i="1"/>
  <c r="AS95" i="1"/>
  <c r="AR95" i="1"/>
  <c r="AS1189" i="1"/>
  <c r="AS1692" i="1"/>
  <c r="AR1692" i="1"/>
  <c r="AS1685" i="1"/>
  <c r="AS1709" i="1"/>
  <c r="AR1709" i="1"/>
  <c r="AS56" i="1"/>
  <c r="AR56" i="1"/>
  <c r="AS1493" i="1"/>
  <c r="AS1555" i="1"/>
  <c r="AS1732" i="1"/>
  <c r="AS1182" i="1"/>
  <c r="AR1182" i="1"/>
  <c r="AS1951" i="1"/>
  <c r="AR1951" i="1"/>
  <c r="AR122" i="1"/>
  <c r="AR378" i="1"/>
  <c r="AR267" i="1"/>
  <c r="AR515" i="1"/>
  <c r="AR236" i="1"/>
  <c r="AR292" i="1"/>
  <c r="AR356" i="1"/>
  <c r="AR412" i="1"/>
  <c r="AR141" i="1"/>
  <c r="AR333" i="1"/>
  <c r="AR238" i="1"/>
  <c r="AR430" i="1"/>
  <c r="AR455" i="1"/>
  <c r="AR113" i="1"/>
  <c r="AR1027" i="1"/>
  <c r="AR1091" i="1"/>
  <c r="AR560" i="1"/>
  <c r="AR409" i="1"/>
  <c r="AR553" i="1"/>
  <c r="AR729" i="1"/>
  <c r="AS239" i="1"/>
  <c r="AR239" i="1"/>
  <c r="AS159" i="1"/>
  <c r="AR159" i="1"/>
  <c r="AS127" i="1"/>
  <c r="AR127" i="1"/>
  <c r="AS183" i="1"/>
  <c r="AS135" i="1"/>
  <c r="AR135" i="1"/>
  <c r="AS111" i="1"/>
  <c r="AR111" i="1"/>
  <c r="AS861" i="1"/>
  <c r="AR861" i="1"/>
  <c r="AS1564" i="1"/>
  <c r="AR1564" i="1"/>
  <c r="AS1192" i="1"/>
  <c r="AR1192" i="1"/>
  <c r="AS103" i="1"/>
  <c r="AR103" i="1"/>
  <c r="AS975" i="1"/>
  <c r="AR975" i="1"/>
  <c r="AS1573" i="1"/>
  <c r="AS1929" i="1"/>
  <c r="AS55" i="1"/>
  <c r="AR55" i="1"/>
  <c r="AS1534" i="1"/>
  <c r="AR1534" i="1"/>
  <c r="AS1984" i="1"/>
  <c r="AR1984" i="1"/>
  <c r="AS1374" i="1"/>
  <c r="AR1374" i="1"/>
  <c r="AS1089" i="1"/>
  <c r="AR1089" i="1"/>
  <c r="AS1590" i="1"/>
  <c r="AR1590" i="1"/>
  <c r="AR322" i="1"/>
  <c r="AR386" i="1"/>
  <c r="AR147" i="1"/>
  <c r="AR211" i="1"/>
  <c r="AR275" i="1"/>
  <c r="AR116" i="1"/>
  <c r="AR244" i="1"/>
  <c r="AR213" i="1"/>
  <c r="AR341" i="1"/>
  <c r="AR469" i="1"/>
  <c r="AR399" i="1"/>
  <c r="AR463" i="1"/>
  <c r="AR121" i="1"/>
  <c r="AR1099" i="1"/>
  <c r="AR1289" i="1"/>
  <c r="AR1266" i="1"/>
  <c r="AR766" i="1"/>
  <c r="AR918" i="1"/>
  <c r="AS1537" i="1"/>
  <c r="AR1537" i="1"/>
  <c r="AS119" i="1"/>
  <c r="AR119" i="1"/>
  <c r="AS231" i="1"/>
  <c r="AR231" i="1"/>
  <c r="AS223" i="1"/>
  <c r="AR223" i="1"/>
  <c r="AS393" i="1"/>
  <c r="AR393" i="1"/>
  <c r="AS668" i="1"/>
  <c r="AS1939" i="1"/>
  <c r="AR1939" i="1"/>
  <c r="AS1430" i="1"/>
  <c r="AR1430" i="1"/>
  <c r="AS1798" i="1"/>
  <c r="AR1798" i="1"/>
  <c r="AR266" i="1"/>
  <c r="AR330" i="1"/>
  <c r="AR394" i="1"/>
  <c r="AR155" i="1"/>
  <c r="AR219" i="1"/>
  <c r="AR283" i="1"/>
  <c r="AR531" i="1"/>
  <c r="AR516" i="1"/>
  <c r="AR221" i="1"/>
  <c r="AR285" i="1"/>
  <c r="AR349" i="1"/>
  <c r="AR477" i="1"/>
  <c r="AR190" i="1"/>
  <c r="AR446" i="1"/>
  <c r="AR128" i="1"/>
  <c r="AR425" i="1"/>
  <c r="AS191" i="1"/>
  <c r="AR191" i="1"/>
  <c r="AS1681" i="1"/>
  <c r="AS925" i="1"/>
  <c r="AR925" i="1"/>
  <c r="AS973" i="1"/>
  <c r="AR973" i="1"/>
  <c r="AS1428" i="1"/>
  <c r="AR1428" i="1"/>
  <c r="AS71" i="1"/>
  <c r="AR71" i="1"/>
  <c r="AS1402" i="1"/>
  <c r="AS1382" i="1"/>
  <c r="AR1382" i="1"/>
  <c r="AR681" i="1"/>
  <c r="AR274" i="1"/>
  <c r="AR530" i="1"/>
  <c r="AR99" i="1"/>
  <c r="AR163" i="1"/>
  <c r="AR227" i="1"/>
  <c r="AR291" i="1"/>
  <c r="AR355" i="1"/>
  <c r="AR380" i="1"/>
  <c r="AR524" i="1"/>
  <c r="AR165" i="1"/>
  <c r="AR229" i="1"/>
  <c r="AR293" i="1"/>
  <c r="AR1145" i="1"/>
  <c r="AR923" i="1"/>
  <c r="AR464" i="1"/>
  <c r="AR648" i="1"/>
  <c r="AR712" i="1"/>
  <c r="AR281" i="1"/>
  <c r="AR433" i="1"/>
  <c r="AS87" i="1"/>
  <c r="AR87" i="1"/>
  <c r="AS1101" i="1"/>
  <c r="AR1101" i="1"/>
  <c r="AS1352" i="1"/>
  <c r="AS175" i="1"/>
  <c r="AR175" i="1"/>
  <c r="AS879" i="1"/>
  <c r="AR879" i="1"/>
  <c r="AS27" i="1"/>
  <c r="AR27" i="1"/>
  <c r="AS1389" i="1"/>
  <c r="AR1389" i="1"/>
  <c r="AR282" i="1"/>
  <c r="AR538" i="1"/>
  <c r="AR107" i="1"/>
  <c r="AR171" i="1"/>
  <c r="AR299" i="1"/>
  <c r="AR363" i="1"/>
  <c r="AR483" i="1"/>
  <c r="AR109" i="1"/>
  <c r="AR173" i="1"/>
  <c r="AR237" i="1"/>
  <c r="AR365" i="1"/>
  <c r="AR142" i="1"/>
  <c r="AR206" i="1"/>
  <c r="AR270" i="1"/>
  <c r="AR359" i="1"/>
  <c r="AR1217" i="1"/>
  <c r="AR1059" i="1"/>
  <c r="AR408" i="1"/>
  <c r="AR656" i="1"/>
  <c r="AR789" i="1"/>
  <c r="AR593" i="1"/>
  <c r="AR1308" i="1"/>
  <c r="AS585" i="1"/>
  <c r="AR585" i="1"/>
  <c r="AS1003" i="1"/>
  <c r="AS2009" i="1"/>
  <c r="AS1700" i="1"/>
  <c r="AR1700" i="1"/>
  <c r="AS31" i="1"/>
  <c r="AS1230" i="1"/>
  <c r="AR1230" i="1"/>
  <c r="AS1568" i="1"/>
  <c r="AR98" i="1"/>
  <c r="AR290" i="1"/>
  <c r="AR115" i="1"/>
  <c r="AR179" i="1"/>
  <c r="AR371" i="1"/>
  <c r="AR212" i="1"/>
  <c r="AR181" i="1"/>
  <c r="AR437" i="1"/>
  <c r="AR150" i="1"/>
  <c r="AR214" i="1"/>
  <c r="AR406" i="1"/>
  <c r="AR781" i="1"/>
  <c r="AR216" i="1"/>
  <c r="AR89" i="1"/>
  <c r="AR1194" i="1"/>
  <c r="AR416" i="1"/>
  <c r="AR664" i="1"/>
  <c r="AR728" i="1"/>
  <c r="AR225" i="1"/>
  <c r="AR601" i="1"/>
  <c r="AS555" i="1"/>
  <c r="AS614" i="1"/>
  <c r="AS661" i="1"/>
  <c r="AS710" i="1"/>
  <c r="AS762" i="1"/>
  <c r="AS810" i="1"/>
  <c r="AS902" i="1"/>
  <c r="AS944" i="1"/>
  <c r="AS1022" i="1"/>
  <c r="AS1075" i="1"/>
  <c r="AS1129" i="1"/>
  <c r="AS1231" i="1"/>
  <c r="AS1281" i="1"/>
  <c r="AS1333" i="1"/>
  <c r="AS1377" i="1"/>
  <c r="AS1496" i="1"/>
  <c r="AS1563" i="1"/>
  <c r="AS1618" i="1"/>
  <c r="AS1673" i="1"/>
  <c r="AS439" i="1"/>
  <c r="AS574" i="1"/>
  <c r="AS698" i="1"/>
  <c r="AS750" i="1"/>
  <c r="AS811" i="1"/>
  <c r="AS917" i="1"/>
  <c r="AS977" i="1"/>
  <c r="AS1029" i="1"/>
  <c r="AS1069" i="1"/>
  <c r="AS1184" i="1"/>
  <c r="AS1445" i="1"/>
  <c r="AS1592" i="1"/>
  <c r="AS1653" i="1"/>
  <c r="AS415" i="1"/>
  <c r="AS581" i="1"/>
  <c r="AS770" i="1"/>
  <c r="AS831" i="1"/>
  <c r="AS890" i="1"/>
  <c r="AS952" i="1"/>
  <c r="AS1063" i="1"/>
  <c r="AS1111" i="1"/>
  <c r="AS1178" i="1"/>
  <c r="AS1254" i="1"/>
  <c r="AS250" i="1"/>
  <c r="AS603" i="1"/>
  <c r="AS863" i="1"/>
  <c r="AS919" i="1"/>
  <c r="AS1050" i="1"/>
  <c r="AS1124" i="1"/>
  <c r="AS1158" i="1"/>
  <c r="AS1347" i="1"/>
  <c r="AS295" i="1"/>
  <c r="AS357" i="1"/>
  <c r="AS410" i="1"/>
  <c r="AS490" i="1"/>
  <c r="AS564" i="1"/>
  <c r="AS630" i="1"/>
  <c r="AS693" i="1"/>
  <c r="AS758" i="1"/>
  <c r="AS819" i="1"/>
  <c r="AS927" i="1"/>
  <c r="AS1139" i="1"/>
  <c r="AS162" i="1"/>
  <c r="AS301" i="1"/>
  <c r="AS372" i="1"/>
  <c r="AS534" i="1"/>
  <c r="AS577" i="1"/>
  <c r="AS687" i="1"/>
  <c r="AS734" i="1"/>
  <c r="AS786" i="1"/>
  <c r="AS839" i="1"/>
  <c r="AS907" i="1"/>
  <c r="AS1120" i="1"/>
  <c r="AS258" i="1"/>
  <c r="AS319" i="1"/>
  <c r="AS373" i="1"/>
  <c r="AS418" i="1"/>
  <c r="AS473" i="1"/>
  <c r="AS578" i="1"/>
  <c r="AS639" i="1"/>
  <c r="AS688" i="1"/>
  <c r="AS735" i="1"/>
  <c r="AS815" i="1"/>
  <c r="AS872" i="1"/>
  <c r="AS968" i="1"/>
  <c r="AS1009" i="1"/>
  <c r="AS1053" i="1"/>
  <c r="AS1107" i="1"/>
  <c r="AS259" i="1"/>
  <c r="AS346" i="1"/>
  <c r="AS511" i="1"/>
  <c r="AS586" i="1"/>
  <c r="AS647" i="1"/>
  <c r="AS802" i="1"/>
  <c r="AS901" i="1"/>
  <c r="AS987" i="1"/>
  <c r="AS1081" i="1"/>
  <c r="AS1155" i="1"/>
  <c r="AS1337" i="1"/>
  <c r="AS1452" i="1"/>
  <c r="AS1508" i="1"/>
  <c r="AS1613" i="1"/>
  <c r="AS1668" i="1"/>
  <c r="AS1712" i="1"/>
  <c r="AS1820" i="1"/>
  <c r="AS1862" i="1"/>
  <c r="AS1913" i="1"/>
  <c r="AS1962" i="1"/>
  <c r="AS2017" i="1"/>
  <c r="AS66" i="1"/>
  <c r="AS1270" i="1"/>
  <c r="AS1338" i="1"/>
  <c r="AS1481" i="1"/>
  <c r="AS1634" i="1"/>
  <c r="AS1693" i="1"/>
  <c r="AS1765" i="1"/>
  <c r="AS1828" i="1"/>
  <c r="AS1878" i="1"/>
  <c r="AS1943" i="1"/>
  <c r="AS1986" i="1"/>
  <c r="AS43" i="1"/>
  <c r="AS1263" i="1"/>
  <c r="AS1391" i="1"/>
  <c r="AS1628" i="1"/>
  <c r="AS1694" i="1"/>
  <c r="AS1727" i="1"/>
  <c r="AS1786" i="1"/>
  <c r="AS1849" i="1"/>
  <c r="AS1972" i="1"/>
  <c r="AS36" i="1"/>
  <c r="AS1207" i="1"/>
  <c r="AS1545" i="1"/>
  <c r="AS1601" i="1"/>
  <c r="AS1656" i="1"/>
  <c r="AS1708" i="1"/>
  <c r="AS1773" i="1"/>
  <c r="AS1836" i="1"/>
  <c r="AS1901" i="1"/>
  <c r="AS1965" i="1"/>
  <c r="AS2020" i="1"/>
  <c r="AS77" i="1"/>
  <c r="AS1243" i="1"/>
  <c r="AS1525" i="1"/>
  <c r="AS1595" i="1"/>
  <c r="AS1664" i="1"/>
  <c r="AS1722" i="1"/>
  <c r="AS1781" i="1"/>
  <c r="AS1966" i="1"/>
  <c r="AS2021" i="1"/>
  <c r="AS1181" i="1"/>
  <c r="AS1229" i="1"/>
  <c r="AS1387" i="1"/>
  <c r="AS1442" i="1"/>
  <c r="AS1631" i="1"/>
  <c r="AS1754" i="1"/>
  <c r="AS1810" i="1"/>
  <c r="AS1874" i="1"/>
  <c r="AS1998" i="1"/>
  <c r="AS1224" i="1"/>
  <c r="AS1443" i="1"/>
  <c r="AS1583" i="1"/>
  <c r="AS1853" i="1"/>
  <c r="AS1960" i="1"/>
  <c r="AS2023" i="1"/>
  <c r="AS33" i="1"/>
  <c r="AS1703" i="1"/>
  <c r="AS84" i="1"/>
  <c r="AS426" i="1"/>
  <c r="AS518" i="1"/>
  <c r="AS669" i="1"/>
  <c r="AS816" i="1"/>
  <c r="AS909" i="1"/>
  <c r="AS988" i="1"/>
  <c r="AS1028" i="1"/>
  <c r="AS1082" i="1"/>
  <c r="AS1135" i="1"/>
  <c r="AS1239" i="1"/>
  <c r="AS1288" i="1"/>
  <c r="AS1397" i="1"/>
  <c r="AS1570" i="1"/>
  <c r="AS1624" i="1"/>
  <c r="AS272" i="1"/>
  <c r="AS335" i="1"/>
  <c r="AS382" i="1"/>
  <c r="AS580" i="1"/>
  <c r="AS649" i="1"/>
  <c r="AS756" i="1"/>
  <c r="AS931" i="1"/>
  <c r="AS983" i="1"/>
  <c r="AS1076" i="1"/>
  <c r="AS1190" i="1"/>
  <c r="AS1451" i="1"/>
  <c r="AS1659" i="1"/>
  <c r="AS180" i="1"/>
  <c r="AS488" i="1"/>
  <c r="AS543" i="1"/>
  <c r="AS588" i="1"/>
  <c r="AS719" i="1"/>
  <c r="AS777" i="1"/>
  <c r="AS174" i="1"/>
  <c r="AS370" i="1"/>
  <c r="AS489" i="1"/>
  <c r="AS713" i="1"/>
  <c r="AS926" i="1"/>
  <c r="AS1057" i="1"/>
  <c r="AS1172" i="1"/>
  <c r="AS1227" i="1"/>
  <c r="AS1297" i="1"/>
  <c r="AS1354" i="1"/>
  <c r="AS307" i="1"/>
  <c r="AS583" i="1"/>
  <c r="AS637" i="1"/>
  <c r="AS765" i="1"/>
  <c r="AS826" i="1"/>
  <c r="AS877" i="1"/>
  <c r="AS1092" i="1"/>
  <c r="AS1146" i="1"/>
  <c r="AS263" i="1"/>
  <c r="AS379" i="1"/>
  <c r="AS461" i="1"/>
  <c r="AS584" i="1"/>
  <c r="AS638" i="1"/>
  <c r="AS694" i="1"/>
  <c r="AS740" i="1"/>
  <c r="AS794" i="1"/>
  <c r="AS846" i="1"/>
  <c r="AS967" i="1"/>
  <c r="AS1026" i="1"/>
  <c r="AS1072" i="1"/>
  <c r="AS1126" i="1"/>
  <c r="AS264" i="1"/>
  <c r="AS528" i="1"/>
  <c r="AS922" i="1"/>
  <c r="AS1114" i="1"/>
  <c r="AS419" i="1"/>
  <c r="AS517" i="1"/>
  <c r="AS754" i="1"/>
  <c r="AS809" i="1"/>
  <c r="AS998" i="1"/>
  <c r="AS1088" i="1"/>
  <c r="AS1168" i="1"/>
  <c r="AS1459" i="1"/>
  <c r="AS1515" i="1"/>
  <c r="AS1676" i="1"/>
  <c r="AS1777" i="1"/>
  <c r="AS1970" i="1"/>
  <c r="AS74" i="1"/>
  <c r="AS1357" i="1"/>
  <c r="AS1641" i="1"/>
  <c r="AS1699" i="1"/>
  <c r="AS1778" i="1"/>
  <c r="AS1885" i="1"/>
  <c r="AS1994" i="1"/>
  <c r="AS51" i="1"/>
  <c r="AS1271" i="1"/>
  <c r="AS1461" i="1"/>
  <c r="AS1565" i="1"/>
  <c r="AS1735" i="1"/>
  <c r="AS1857" i="1"/>
  <c r="AS1922" i="1"/>
  <c r="AS1987" i="1"/>
  <c r="AS44" i="1"/>
  <c r="AS1469" i="1"/>
  <c r="AS1608" i="1"/>
  <c r="AS1663" i="1"/>
  <c r="AS1715" i="1"/>
  <c r="AS1780" i="1"/>
  <c r="AS1843" i="1"/>
  <c r="AS1908" i="1"/>
  <c r="AS1973" i="1"/>
  <c r="AS1134" i="1"/>
  <c r="AS1300" i="1"/>
  <c r="AS1421" i="1"/>
  <c r="AS1532" i="1"/>
  <c r="AS1602" i="1"/>
  <c r="AS1672" i="1"/>
  <c r="AS1729" i="1"/>
  <c r="AS1788" i="1"/>
  <c r="AS1844" i="1"/>
  <c r="AS1902" i="1"/>
  <c r="AS1974" i="1"/>
  <c r="AS30" i="1"/>
  <c r="AS1187" i="1"/>
  <c r="AS1237" i="1"/>
  <c r="AS1394" i="1"/>
  <c r="AS1449" i="1"/>
  <c r="AS1582" i="1"/>
  <c r="AS1717" i="1"/>
  <c r="AS1761" i="1"/>
  <c r="AS1817" i="1"/>
  <c r="AS1882" i="1"/>
  <c r="AS2006" i="1"/>
  <c r="AS32" i="1"/>
  <c r="AS1167" i="1"/>
  <c r="AS1437" i="1"/>
  <c r="AS1507" i="1"/>
  <c r="AS1569" i="1"/>
  <c r="AS1675" i="1"/>
  <c r="AS1740" i="1"/>
  <c r="AS1861" i="1"/>
  <c r="AS1926" i="1"/>
  <c r="AS41" i="1"/>
  <c r="AS1718" i="1"/>
  <c r="AS235" i="1"/>
  <c r="AS284" i="1"/>
  <c r="AS334" i="1"/>
  <c r="AS381" i="1"/>
  <c r="AS432" i="1"/>
  <c r="AS475" i="1"/>
  <c r="AS523" i="1"/>
  <c r="AS573" i="1"/>
  <c r="AS675" i="1"/>
  <c r="AS723" i="1"/>
  <c r="AS775" i="1"/>
  <c r="AS822" i="1"/>
  <c r="AS860" i="1"/>
  <c r="AS916" i="1"/>
  <c r="AS993" i="1"/>
  <c r="AS1035" i="1"/>
  <c r="AS1095" i="1"/>
  <c r="AS1142" i="1"/>
  <c r="AS1197" i="1"/>
  <c r="AS1246" i="1"/>
  <c r="AS1295" i="1"/>
  <c r="AS1345" i="1"/>
  <c r="AS1404" i="1"/>
  <c r="AS1516" i="1"/>
  <c r="AS1578" i="1"/>
  <c r="AS1638" i="1"/>
  <c r="AS138" i="1"/>
  <c r="AS389" i="1"/>
  <c r="AS451" i="1"/>
  <c r="AS655" i="1"/>
  <c r="AS711" i="1"/>
  <c r="AS763" i="1"/>
  <c r="AS823" i="1"/>
  <c r="AS867" i="1"/>
  <c r="AS939" i="1"/>
  <c r="AS1042" i="1"/>
  <c r="AS1136" i="1"/>
  <c r="AS1247" i="1"/>
  <c r="AS1398" i="1"/>
  <c r="AS1457" i="1"/>
  <c r="AS1517" i="1"/>
  <c r="AS1557" i="1"/>
  <c r="AS1612" i="1"/>
  <c r="AS1666" i="1"/>
  <c r="AS192" i="1"/>
  <c r="AS316" i="1"/>
  <c r="AS369" i="1"/>
  <c r="AS434" i="1"/>
  <c r="AS501" i="1"/>
  <c r="AS602" i="1"/>
  <c r="AS663" i="1"/>
  <c r="AS784" i="1"/>
  <c r="AS904" i="1"/>
  <c r="AS1018" i="1"/>
  <c r="AS1123" i="1"/>
  <c r="AS1321" i="1"/>
  <c r="AS329" i="1"/>
  <c r="AS428" i="1"/>
  <c r="AS496" i="1"/>
  <c r="AS792" i="1"/>
  <c r="AS869" i="1"/>
  <c r="AS933" i="1"/>
  <c r="AS1013" i="1"/>
  <c r="AS1064" i="1"/>
  <c r="AS1131" i="1"/>
  <c r="AS1179" i="1"/>
  <c r="AS1234" i="1"/>
  <c r="AS1304" i="1"/>
  <c r="AS1360" i="1"/>
  <c r="AS364" i="1"/>
  <c r="AS454" i="1"/>
  <c r="AS497" i="1"/>
  <c r="AS590" i="1"/>
  <c r="AS644" i="1"/>
  <c r="AS772" i="1"/>
  <c r="AS838" i="1"/>
  <c r="AS884" i="1"/>
  <c r="AS1051" i="1"/>
  <c r="AS1105" i="1"/>
  <c r="AS187" i="1"/>
  <c r="AS472" i="1"/>
  <c r="AS545" i="1"/>
  <c r="AS591" i="1"/>
  <c r="AS645" i="1"/>
  <c r="AS747" i="1"/>
  <c r="AS852" i="1"/>
  <c r="AS1079" i="1"/>
  <c r="AS1133" i="1"/>
  <c r="AS592" i="1"/>
  <c r="AS360" i="1"/>
  <c r="AS529" i="1"/>
  <c r="AS599" i="1"/>
  <c r="AS761" i="1"/>
  <c r="AS834" i="1"/>
  <c r="AS915" i="1"/>
  <c r="AS1010" i="1"/>
  <c r="AS1094" i="1"/>
  <c r="AS1160" i="1"/>
  <c r="AS1466" i="1"/>
  <c r="AS1522" i="1"/>
  <c r="AS1626" i="1"/>
  <c r="AS1684" i="1"/>
  <c r="AS1784" i="1"/>
  <c r="AS1827" i="1"/>
  <c r="AS1920" i="1"/>
  <c r="AS1978" i="1"/>
  <c r="AS26" i="1"/>
  <c r="AS1502" i="1"/>
  <c r="AS1706" i="1"/>
  <c r="AS1785" i="1"/>
  <c r="AS1841" i="1"/>
  <c r="AS1892" i="1"/>
  <c r="AS2002" i="1"/>
  <c r="AS59" i="1"/>
  <c r="AS1292" i="1"/>
  <c r="AS1468" i="1"/>
  <c r="AS1572" i="1"/>
  <c r="AS1743" i="1"/>
  <c r="AS1807" i="1"/>
  <c r="AS1928" i="1"/>
  <c r="AS1995" i="1"/>
  <c r="AS52" i="1"/>
  <c r="AS1286" i="1"/>
  <c r="AS1392" i="1"/>
  <c r="AS1476" i="1"/>
  <c r="AS1566" i="1"/>
  <c r="AS1671" i="1"/>
  <c r="AS1721" i="1"/>
  <c r="AS1787" i="1"/>
  <c r="AS1850" i="1"/>
  <c r="AS1980" i="1"/>
  <c r="AS1257" i="1"/>
  <c r="AS1307" i="1"/>
  <c r="AS1427" i="1"/>
  <c r="AS1539" i="1"/>
  <c r="AS1609" i="1"/>
  <c r="AS1680" i="1"/>
  <c r="AS1737" i="1"/>
  <c r="AS1795" i="1"/>
  <c r="AS1851" i="1"/>
  <c r="AS1909" i="1"/>
  <c r="AS1981" i="1"/>
  <c r="AS38" i="1"/>
  <c r="AS1195" i="1"/>
  <c r="AS1244" i="1"/>
  <c r="AS1401" i="1"/>
  <c r="AS1456" i="1"/>
  <c r="AS1533" i="1"/>
  <c r="AS1589" i="1"/>
  <c r="AS1723" i="1"/>
  <c r="AS1768" i="1"/>
  <c r="AS1824" i="1"/>
  <c r="AS1188" i="1"/>
  <c r="AS1238" i="1"/>
  <c r="AS1541" i="1"/>
  <c r="AS1597" i="1"/>
  <c r="AS1755" i="1"/>
  <c r="AS1811" i="1"/>
  <c r="AS1867" i="1"/>
  <c r="AS1918" i="1"/>
  <c r="AS1976" i="1"/>
  <c r="AS40" i="1"/>
  <c r="AS1175" i="1"/>
  <c r="AS1458" i="1"/>
  <c r="AS1577" i="1"/>
  <c r="AS1683" i="1"/>
  <c r="AS1748" i="1"/>
  <c r="AS1933" i="1"/>
  <c r="AS49" i="1"/>
  <c r="AS271" i="1"/>
  <c r="AS249" i="1"/>
  <c r="AS327" i="1"/>
  <c r="AS207" i="1"/>
  <c r="AS438" i="1"/>
  <c r="AS627" i="1"/>
  <c r="AS683" i="1"/>
  <c r="AS730" i="1"/>
  <c r="AS866" i="1"/>
  <c r="AS957" i="1"/>
  <c r="AS1041" i="1"/>
  <c r="AS1204" i="1"/>
  <c r="AS1301" i="1"/>
  <c r="AS1351" i="1"/>
  <c r="AS1523" i="1"/>
  <c r="AS1585" i="1"/>
  <c r="AS1645" i="1"/>
  <c r="AS1689" i="1"/>
  <c r="AS458" i="1"/>
  <c r="AS662" i="1"/>
  <c r="AS718" i="1"/>
  <c r="AS776" i="1"/>
  <c r="AS830" i="1"/>
  <c r="AS875" i="1"/>
  <c r="AS994" i="1"/>
  <c r="AS1143" i="1"/>
  <c r="AS1253" i="1"/>
  <c r="AS1302" i="1"/>
  <c r="AS1359" i="1"/>
  <c r="AS1405" i="1"/>
  <c r="AS1464" i="1"/>
  <c r="AS1619" i="1"/>
  <c r="AS1674" i="1"/>
  <c r="AS273" i="1"/>
  <c r="AS376" i="1"/>
  <c r="AS557" i="1"/>
  <c r="AS609" i="1"/>
  <c r="AS671" i="1"/>
  <c r="AS911" i="1"/>
  <c r="AS1137" i="1"/>
  <c r="AS1191" i="1"/>
  <c r="AS1276" i="1"/>
  <c r="AS1328" i="1"/>
  <c r="AS384" i="1"/>
  <c r="AS435" i="1"/>
  <c r="AS629" i="1"/>
  <c r="AS678" i="1"/>
  <c r="AS738" i="1"/>
  <c r="AS799" i="1"/>
  <c r="AS946" i="1"/>
  <c r="AS1085" i="1"/>
  <c r="AS1241" i="1"/>
  <c r="AS1322" i="1"/>
  <c r="AS1367" i="1"/>
  <c r="AS423" i="1"/>
  <c r="AS658" i="1"/>
  <c r="AS714" i="1"/>
  <c r="AS779" i="1"/>
  <c r="AS845" i="1"/>
  <c r="AS941" i="1"/>
  <c r="AS1058" i="1"/>
  <c r="AS1159" i="1"/>
  <c r="AS194" i="1"/>
  <c r="AS276" i="1"/>
  <c r="AS331" i="1"/>
  <c r="AS485" i="1"/>
  <c r="AS652" i="1"/>
  <c r="AS807" i="1"/>
  <c r="AS858" i="1"/>
  <c r="AS928" i="1"/>
  <c r="AS91" i="1"/>
  <c r="AS332" i="1"/>
  <c r="AS443" i="1"/>
  <c r="AS492" i="1"/>
  <c r="AS546" i="1"/>
  <c r="AS606" i="1"/>
  <c r="AS653" i="1"/>
  <c r="AS702" i="1"/>
  <c r="AS760" i="1"/>
  <c r="AS840" i="1"/>
  <c r="AS886" i="1"/>
  <c r="AS936" i="1"/>
  <c r="AS1127" i="1"/>
  <c r="AS366" i="1"/>
  <c r="AS444" i="1"/>
  <c r="AS541" i="1"/>
  <c r="AS607" i="1"/>
  <c r="AS768" i="1"/>
  <c r="AS841" i="1"/>
  <c r="AS1034" i="1"/>
  <c r="AS1176" i="1"/>
  <c r="AS1356" i="1"/>
  <c r="AS1473" i="1"/>
  <c r="AS1528" i="1"/>
  <c r="AS1633" i="1"/>
  <c r="AS1733" i="1"/>
  <c r="AS1877" i="1"/>
  <c r="AS1985" i="1"/>
  <c r="AS1298" i="1"/>
  <c r="AS1446" i="1"/>
  <c r="AS1509" i="1"/>
  <c r="AS1713" i="1"/>
  <c r="AS1793" i="1"/>
  <c r="AS1848" i="1"/>
  <c r="AS1899" i="1"/>
  <c r="AS2010" i="1"/>
  <c r="AS67" i="1"/>
  <c r="AS1413" i="1"/>
  <c r="AS1475" i="1"/>
  <c r="AS1587" i="1"/>
  <c r="AS1642" i="1"/>
  <c r="AS1707" i="1"/>
  <c r="AS1751" i="1"/>
  <c r="AS1814" i="1"/>
  <c r="AS1871" i="1"/>
  <c r="AS1936" i="1"/>
  <c r="AS2003" i="1"/>
  <c r="AS76" i="1"/>
  <c r="AS1235" i="1"/>
  <c r="AS1293" i="1"/>
  <c r="AS1414" i="1"/>
  <c r="AS1483" i="1"/>
  <c r="AS1679" i="1"/>
  <c r="AS1728" i="1"/>
  <c r="AS1801" i="1"/>
  <c r="AS37" i="1"/>
  <c r="AS1201" i="1"/>
  <c r="AS1265" i="1"/>
  <c r="AS1441" i="1"/>
  <c r="AS1546" i="1"/>
  <c r="AS1630" i="1"/>
  <c r="AS1688" i="1"/>
  <c r="AS1745" i="1"/>
  <c r="AS1802" i="1"/>
  <c r="AS1865" i="1"/>
  <c r="AS1916" i="1"/>
  <c r="AS46" i="1"/>
  <c r="AS1258" i="1"/>
  <c r="AS1408" i="1"/>
  <c r="AS1485" i="1"/>
  <c r="AS1540" i="1"/>
  <c r="AS1596" i="1"/>
  <c r="AS1775" i="1"/>
  <c r="AS1838" i="1"/>
  <c r="AS1903" i="1"/>
  <c r="AS1953" i="1"/>
  <c r="AS2022" i="1"/>
  <c r="AS1196" i="1"/>
  <c r="AS1245" i="1"/>
  <c r="AS1362" i="1"/>
  <c r="AS1486" i="1"/>
  <c r="AS1554" i="1"/>
  <c r="AS1604" i="1"/>
  <c r="AS1762" i="1"/>
  <c r="AS1818" i="1"/>
  <c r="AS1875" i="1"/>
  <c r="AS1983" i="1"/>
  <c r="AS48" i="1"/>
  <c r="AS1317" i="1"/>
  <c r="AS1396" i="1"/>
  <c r="AS1465" i="1"/>
  <c r="AS1584" i="1"/>
  <c r="AS1691" i="1"/>
  <c r="AS1756" i="1"/>
  <c r="AS1805" i="1"/>
  <c r="AS1941" i="1"/>
  <c r="AS1992" i="1"/>
  <c r="AS57" i="1"/>
  <c r="AS255" i="1"/>
  <c r="AS93" i="1"/>
  <c r="AS388" i="1"/>
  <c r="AS152" i="1"/>
  <c r="AS874" i="1"/>
  <c r="AS963" i="1"/>
  <c r="AS999" i="1"/>
  <c r="AS1048" i="1"/>
  <c r="AS1156" i="1"/>
  <c r="AS1211" i="1"/>
  <c r="AS1358" i="1"/>
  <c r="AS1411" i="1"/>
  <c r="AS1463" i="1"/>
  <c r="AS1529" i="1"/>
  <c r="AS407" i="1"/>
  <c r="AS537" i="1"/>
  <c r="AS615" i="1"/>
  <c r="AS670" i="1"/>
  <c r="AS724" i="1"/>
  <c r="AS783" i="1"/>
  <c r="AS836" i="1"/>
  <c r="AS889" i="1"/>
  <c r="AS951" i="1"/>
  <c r="AS1000" i="1"/>
  <c r="AS1096" i="1"/>
  <c r="AS1212" i="1"/>
  <c r="AS1261" i="1"/>
  <c r="AS1309" i="1"/>
  <c r="AS1365" i="1"/>
  <c r="AS1412" i="1"/>
  <c r="AS1530" i="1"/>
  <c r="AS1625" i="1"/>
  <c r="AS1682" i="1"/>
  <c r="AS279" i="1"/>
  <c r="AS383" i="1"/>
  <c r="AS513" i="1"/>
  <c r="AS616" i="1"/>
  <c r="AS744" i="1"/>
  <c r="AS862" i="1"/>
  <c r="AS1030" i="1"/>
  <c r="AS1084" i="1"/>
  <c r="AS1144" i="1"/>
  <c r="AS1213" i="1"/>
  <c r="AS1283" i="1"/>
  <c r="AS1340" i="1"/>
  <c r="AS342" i="1"/>
  <c r="AS391" i="1"/>
  <c r="AS636" i="1"/>
  <c r="AS685" i="1"/>
  <c r="AS745" i="1"/>
  <c r="AS818" i="1"/>
  <c r="AS883" i="1"/>
  <c r="AS324" i="1"/>
  <c r="AS508" i="1"/>
  <c r="AS597" i="1"/>
  <c r="AS665" i="1"/>
  <c r="AS726" i="1"/>
  <c r="AS793" i="1"/>
  <c r="AS851" i="1"/>
  <c r="AS898" i="1"/>
  <c r="AS947" i="1"/>
  <c r="AS1007" i="1"/>
  <c r="AS1065" i="1"/>
  <c r="AS1119" i="1"/>
  <c r="AS1165" i="1"/>
  <c r="AS200" i="1"/>
  <c r="AS411" i="1"/>
  <c r="AS491" i="1"/>
  <c r="AS552" i="1"/>
  <c r="AS659" i="1"/>
  <c r="AS708" i="1"/>
  <c r="AS759" i="1"/>
  <c r="AS814" i="1"/>
  <c r="AS871" i="1"/>
  <c r="AS935" i="1"/>
  <c r="AS991" i="1"/>
  <c r="AS345" i="1"/>
  <c r="AS449" i="1"/>
  <c r="AS767" i="1"/>
  <c r="AS847" i="1"/>
  <c r="AS893" i="1"/>
  <c r="AS986" i="1"/>
  <c r="AS92" i="1"/>
  <c r="AS303" i="1"/>
  <c r="AS474" i="1"/>
  <c r="AS547" i="1"/>
  <c r="AS613" i="1"/>
  <c r="AS774" i="1"/>
  <c r="AS873" i="1"/>
  <c r="AS1040" i="1"/>
  <c r="AS1363" i="1"/>
  <c r="AS1480" i="1"/>
  <c r="AS1535" i="1"/>
  <c r="AS1640" i="1"/>
  <c r="AS1741" i="1"/>
  <c r="AS1792" i="1"/>
  <c r="AS1834" i="1"/>
  <c r="AS1884" i="1"/>
  <c r="AS1934" i="1"/>
  <c r="AS1993" i="1"/>
  <c r="AS34" i="1"/>
  <c r="AS68" i="1"/>
  <c r="AS1305" i="1"/>
  <c r="AS1453" i="1"/>
  <c r="AS1669" i="1"/>
  <c r="AS1734" i="1"/>
  <c r="AS1856" i="1"/>
  <c r="AS1956" i="1"/>
  <c r="AS2018" i="1"/>
  <c r="AS75" i="1"/>
  <c r="AS1419" i="1"/>
  <c r="AS1482" i="1"/>
  <c r="AS1593" i="1"/>
  <c r="AS1649" i="1"/>
  <c r="AS1822" i="1"/>
  <c r="AS1879" i="1"/>
  <c r="AS2011" i="1"/>
  <c r="AS1141" i="1"/>
  <c r="AS1242" i="1"/>
  <c r="AS1313" i="1"/>
  <c r="AS1420" i="1"/>
  <c r="AS1511" i="1"/>
  <c r="AS1629" i="1"/>
  <c r="AS1687" i="1"/>
  <c r="AS1736" i="1"/>
  <c r="AS1808" i="1"/>
  <c r="AS1872" i="1"/>
  <c r="AS45" i="1"/>
  <c r="AS1208" i="1"/>
  <c r="AS1273" i="1"/>
  <c r="AS1386" i="1"/>
  <c r="AS1455" i="1"/>
  <c r="AS1559" i="1"/>
  <c r="AS1637" i="1"/>
  <c r="AS1702" i="1"/>
  <c r="AS1753" i="1"/>
  <c r="AS1809" i="1"/>
  <c r="AS1873" i="1"/>
  <c r="AS1930" i="1"/>
  <c r="AS1989" i="1"/>
  <c r="AS54" i="1"/>
  <c r="AS1603" i="1"/>
  <c r="AS1845" i="1"/>
  <c r="AS1910" i="1"/>
  <c r="AS1967" i="1"/>
  <c r="AS1203" i="1"/>
  <c r="AS1251" i="1"/>
  <c r="AS1369" i="1"/>
  <c r="AS1409" i="1"/>
  <c r="AS1499" i="1"/>
  <c r="AS1561" i="1"/>
  <c r="AS1611" i="1"/>
  <c r="AS1769" i="1"/>
  <c r="AS1825" i="1"/>
  <c r="AS1991" i="1"/>
  <c r="AS1323" i="1"/>
  <c r="AS1403" i="1"/>
  <c r="AS1479" i="1"/>
  <c r="AS1527" i="1"/>
  <c r="AS1598" i="1"/>
  <c r="AS1697" i="1"/>
  <c r="AS1763" i="1"/>
  <c r="AS1819" i="1"/>
  <c r="AS1876" i="1"/>
  <c r="AS1948" i="1"/>
  <c r="AS2000" i="1"/>
  <c r="AS65" i="1"/>
  <c r="AS420" i="1"/>
  <c r="AS243" i="1"/>
  <c r="AS140" i="1"/>
  <c r="AS374" i="1"/>
  <c r="AS567" i="1"/>
  <c r="AS83" i="1"/>
  <c r="AS144" i="1"/>
  <c r="AS481" i="1"/>
  <c r="AS202" i="1"/>
  <c r="AS736" i="1"/>
  <c r="AS143" i="1"/>
  <c r="AS304" i="1"/>
  <c r="AS536" i="1"/>
  <c r="AS742" i="1"/>
  <c r="AS970" i="1"/>
  <c r="AS1218" i="1"/>
  <c r="AS421" i="1"/>
  <c r="AS549" i="1"/>
  <c r="AS621" i="1"/>
  <c r="AS676" i="1"/>
  <c r="AS731" i="1"/>
  <c r="AS843" i="1"/>
  <c r="AS896" i="1"/>
  <c r="AS958" i="1"/>
  <c r="AS1005" i="1"/>
  <c r="AS1102" i="1"/>
  <c r="AS1268" i="1"/>
  <c r="AS1315" i="1"/>
  <c r="AS1418" i="1"/>
  <c r="AS1484" i="1"/>
  <c r="AS1571" i="1"/>
  <c r="AS217" i="1"/>
  <c r="AS336" i="1"/>
  <c r="AS390" i="1"/>
  <c r="AS452" i="1"/>
  <c r="AS525" i="1"/>
  <c r="AS751" i="1"/>
  <c r="AS798" i="1"/>
  <c r="AS868" i="1"/>
  <c r="AS978" i="1"/>
  <c r="AS1043" i="1"/>
  <c r="AS1090" i="1"/>
  <c r="AS1151" i="1"/>
  <c r="AS1220" i="1"/>
  <c r="AS1290" i="1"/>
  <c r="AS1353" i="1"/>
  <c r="AS287" i="1"/>
  <c r="AS397" i="1"/>
  <c r="AS466" i="1"/>
  <c r="AS514" i="1"/>
  <c r="AS582" i="1"/>
  <c r="AS643" i="1"/>
  <c r="AS692" i="1"/>
  <c r="AS825" i="1"/>
  <c r="AS891" i="1"/>
  <c r="AS1031" i="1"/>
  <c r="AS1199" i="1"/>
  <c r="AS1255" i="1"/>
  <c r="AS256" i="1"/>
  <c r="AS604" i="1"/>
  <c r="AS679" i="1"/>
  <c r="AS733" i="1"/>
  <c r="AS800" i="1"/>
  <c r="AS857" i="1"/>
  <c r="AS906" i="1"/>
  <c r="AS954" i="1"/>
  <c r="AS1014" i="1"/>
  <c r="AS1125" i="1"/>
  <c r="AS1173" i="1"/>
  <c r="AS344" i="1"/>
  <c r="AS559" i="1"/>
  <c r="AS605" i="1"/>
  <c r="AS666" i="1"/>
  <c r="AS715" i="1"/>
  <c r="AS820" i="1"/>
  <c r="AS878" i="1"/>
  <c r="AS942" i="1"/>
  <c r="AS302" i="1"/>
  <c r="AS400" i="1"/>
  <c r="AS667" i="1"/>
  <c r="AS787" i="1"/>
  <c r="AS900" i="1"/>
  <c r="AS943" i="1"/>
  <c r="AS1033" i="1"/>
  <c r="AS1080" i="1"/>
  <c r="AS320" i="1"/>
  <c r="AS493" i="1"/>
  <c r="AS554" i="1"/>
  <c r="AS626" i="1"/>
  <c r="AS696" i="1"/>
  <c r="AS880" i="1"/>
  <c r="AS937" i="1"/>
  <c r="AS1047" i="1"/>
  <c r="AS1115" i="1"/>
  <c r="AS1318" i="1"/>
  <c r="AS1370" i="1"/>
  <c r="AS1542" i="1"/>
  <c r="AS1749" i="1"/>
  <c r="AS1799" i="1"/>
  <c r="AS1840" i="1"/>
  <c r="AS1891" i="1"/>
  <c r="AS1942" i="1"/>
  <c r="AS2001" i="1"/>
  <c r="AS42" i="1"/>
  <c r="AS1147" i="1"/>
  <c r="AS1460" i="1"/>
  <c r="AS1677" i="1"/>
  <c r="AS1742" i="1"/>
  <c r="AS1914" i="1"/>
  <c r="AS1963" i="1"/>
  <c r="AS60" i="1"/>
  <c r="AS1312" i="1"/>
  <c r="AS1489" i="1"/>
  <c r="AS1607" i="1"/>
  <c r="AS1670" i="1"/>
  <c r="AS1766" i="1"/>
  <c r="AS1886" i="1"/>
  <c r="AS1944" i="1"/>
  <c r="AS1256" i="1"/>
  <c r="AS1366" i="1"/>
  <c r="AS1518" i="1"/>
  <c r="AS1580" i="1"/>
  <c r="AS1636" i="1"/>
  <c r="AS1744" i="1"/>
  <c r="AS1815" i="1"/>
  <c r="AS1880" i="1"/>
  <c r="AS1937" i="1"/>
  <c r="AS1996" i="1"/>
  <c r="AS53" i="1"/>
  <c r="AS1215" i="1"/>
  <c r="AS1280" i="1"/>
  <c r="AS1393" i="1"/>
  <c r="AS1470" i="1"/>
  <c r="AS1644" i="1"/>
  <c r="AS1760" i="1"/>
  <c r="AS1816" i="1"/>
  <c r="AS1881" i="1"/>
  <c r="AS1938" i="1"/>
  <c r="AS1997" i="1"/>
  <c r="AS62" i="1"/>
  <c r="AS1209" i="1"/>
  <c r="AS1498" i="1"/>
  <c r="AS1553" i="1"/>
  <c r="AS1610" i="1"/>
  <c r="AS1738" i="1"/>
  <c r="AS1789" i="1"/>
  <c r="AS1852" i="1"/>
  <c r="AS1917" i="1"/>
  <c r="AS1975" i="1"/>
  <c r="AS79" i="1"/>
  <c r="AS1210" i="1"/>
  <c r="AS1259" i="1"/>
  <c r="AS1506" i="1"/>
  <c r="AS1724" i="1"/>
  <c r="AS1832" i="1"/>
  <c r="AS1890" i="1"/>
  <c r="AS1932" i="1"/>
  <c r="AS1999" i="1"/>
  <c r="AS1336" i="1"/>
  <c r="AS1487" i="1"/>
  <c r="AS1548" i="1"/>
  <c r="AS1704" i="1"/>
  <c r="AS1770" i="1"/>
  <c r="AS1826" i="1"/>
  <c r="AS1897" i="1"/>
  <c r="AS1961" i="1"/>
  <c r="AS2008" i="1"/>
  <c r="AS73" i="1"/>
  <c r="AS367" i="1"/>
  <c r="AS717" i="1"/>
  <c r="AS139" i="1"/>
  <c r="AS160" i="1"/>
  <c r="AS579" i="1"/>
  <c r="AS297" i="1"/>
  <c r="AS395" i="1"/>
  <c r="AS689" i="1"/>
  <c r="AS105" i="1"/>
  <c r="AS494" i="1"/>
  <c r="AS641" i="1"/>
  <c r="AS1004" i="1"/>
  <c r="AS1054" i="1"/>
  <c r="AS1109" i="1"/>
  <c r="AS1162" i="1"/>
  <c r="AS1260" i="1"/>
  <c r="AS1163" i="1"/>
  <c r="AS145" i="1"/>
  <c r="AS166" i="1"/>
  <c r="AS233" i="1"/>
  <c r="AS112" i="1"/>
  <c r="AS149" i="1"/>
  <c r="AS215" i="1"/>
  <c r="AS309" i="1"/>
  <c r="AS361" i="1"/>
  <c r="AS457" i="1"/>
  <c r="AS600" i="1"/>
  <c r="AS749" i="1"/>
  <c r="AS796" i="1"/>
  <c r="AS842" i="1"/>
  <c r="AS888" i="1"/>
  <c r="AS938" i="1"/>
  <c r="AS976" i="1"/>
  <c r="AS1011" i="1"/>
  <c r="AS1061" i="1"/>
  <c r="AS1116" i="1"/>
  <c r="AS1169" i="1"/>
  <c r="AS1225" i="1"/>
  <c r="AS1267" i="1"/>
  <c r="AS1314" i="1"/>
  <c r="AS1371" i="1"/>
  <c r="AS1424" i="1"/>
  <c r="AS1477" i="1"/>
  <c r="AS1543" i="1"/>
  <c r="AS1658" i="1"/>
  <c r="AS368" i="1"/>
  <c r="AS476" i="1"/>
  <c r="AS556" i="1"/>
  <c r="AS797" i="1"/>
  <c r="AS903" i="1"/>
  <c r="AS964" i="1"/>
  <c r="AS1110" i="1"/>
  <c r="AS1170" i="1"/>
  <c r="AS1275" i="1"/>
  <c r="AS1327" i="1"/>
  <c r="AS1372" i="1"/>
  <c r="AS1425" i="1"/>
  <c r="AS1491" i="1"/>
  <c r="AS1690" i="1"/>
  <c r="AS403" i="1"/>
  <c r="AS635" i="1"/>
  <c r="AS691" i="1"/>
  <c r="AS932" i="1"/>
  <c r="AS1056" i="1"/>
  <c r="AS1097" i="1"/>
  <c r="AS1233" i="1"/>
  <c r="AS1303" i="1"/>
  <c r="AS102" i="1"/>
  <c r="AS218" i="1"/>
  <c r="AS589" i="1"/>
  <c r="AS771" i="1"/>
  <c r="AS905" i="1"/>
  <c r="AS1037" i="1"/>
  <c r="AS1104" i="1"/>
  <c r="AS1152" i="1"/>
  <c r="AS1206" i="1"/>
  <c r="AS1277" i="1"/>
  <c r="AS161" i="1"/>
  <c r="AS343" i="1"/>
  <c r="AS533" i="1"/>
  <c r="AS686" i="1"/>
  <c r="AS739" i="1"/>
  <c r="AS806" i="1"/>
  <c r="AS966" i="1"/>
  <c r="AS1020" i="1"/>
  <c r="AS1132" i="1"/>
  <c r="AS1180" i="1"/>
  <c r="AS289" i="1"/>
  <c r="AS351" i="1"/>
  <c r="AS509" i="1"/>
  <c r="AS565" i="1"/>
  <c r="AS611" i="1"/>
  <c r="AS673" i="1"/>
  <c r="AS827" i="1"/>
  <c r="AS948" i="1"/>
  <c r="AS1008" i="1"/>
  <c r="AS1106" i="1"/>
  <c r="AS510" i="1"/>
  <c r="AS795" i="1"/>
  <c r="AS859" i="1"/>
  <c r="AS1039" i="1"/>
  <c r="AS1087" i="1"/>
  <c r="AS241" i="1"/>
  <c r="AS499" i="1"/>
  <c r="AS561" i="1"/>
  <c r="AS632" i="1"/>
  <c r="AS703" i="1"/>
  <c r="AS887" i="1"/>
  <c r="AS962" i="1"/>
  <c r="AS1067" i="1"/>
  <c r="AS1128" i="1"/>
  <c r="AS1324" i="1"/>
  <c r="AS1376" i="1"/>
  <c r="AS1549" i="1"/>
  <c r="AS1654" i="1"/>
  <c r="AS1698" i="1"/>
  <c r="AS1757" i="1"/>
  <c r="AS1847" i="1"/>
  <c r="AS1898" i="1"/>
  <c r="AS1949" i="1"/>
  <c r="AS50" i="1"/>
  <c r="AS1154" i="1"/>
  <c r="AS1325" i="1"/>
  <c r="AS1467" i="1"/>
  <c r="AS1614" i="1"/>
  <c r="AS1750" i="1"/>
  <c r="AS1921" i="1"/>
  <c r="AS1971" i="1"/>
  <c r="AS1140" i="1"/>
  <c r="AS1433" i="1"/>
  <c r="AS1495" i="1"/>
  <c r="AS1615" i="1"/>
  <c r="AS1678" i="1"/>
  <c r="AS1772" i="1"/>
  <c r="AS1893" i="1"/>
  <c r="AS1957" i="1"/>
  <c r="AS1193" i="1"/>
  <c r="AS1264" i="1"/>
  <c r="AS1373" i="1"/>
  <c r="AS1440" i="1"/>
  <c r="AS1531" i="1"/>
  <c r="AS1643" i="1"/>
  <c r="AS1752" i="1"/>
  <c r="AS1887" i="1"/>
  <c r="AS1945" i="1"/>
  <c r="AS2004" i="1"/>
  <c r="AS61" i="1"/>
  <c r="AS1222" i="1"/>
  <c r="AS1287" i="1"/>
  <c r="AS1400" i="1"/>
  <c r="AS1512" i="1"/>
  <c r="AS1574" i="1"/>
  <c r="AS1651" i="1"/>
  <c r="AS1946" i="1"/>
  <c r="AS2005" i="1"/>
  <c r="AS70" i="1"/>
  <c r="AS1216" i="1"/>
  <c r="AS1361" i="1"/>
  <c r="AS1505" i="1"/>
  <c r="AS1560" i="1"/>
  <c r="AS1617" i="1"/>
  <c r="AS1796" i="1"/>
  <c r="AS1859" i="1"/>
  <c r="AS1924" i="1"/>
  <c r="AS1982" i="1"/>
  <c r="AS39" i="1"/>
  <c r="AS1166" i="1"/>
  <c r="AS1381" i="1"/>
  <c r="AS1429" i="1"/>
  <c r="AS1731" i="1"/>
  <c r="AS1790" i="1"/>
  <c r="AS1839" i="1"/>
  <c r="AS1896" i="1"/>
  <c r="AS1940" i="1"/>
  <c r="AS2007" i="1"/>
  <c r="AS64" i="1"/>
  <c r="AS1343" i="1"/>
  <c r="AS1725" i="1"/>
  <c r="AS1905" i="1"/>
  <c r="AS2016" i="1"/>
  <c r="AS203" i="1"/>
  <c r="AS146" i="1"/>
  <c r="AS131" i="1"/>
  <c r="AS347" i="1"/>
  <c r="AS445" i="1"/>
  <c r="AS633" i="1"/>
  <c r="AS829" i="1"/>
  <c r="AS90" i="1"/>
  <c r="AS353" i="1"/>
  <c r="AS450" i="1"/>
  <c r="AS594" i="1"/>
  <c r="AS835" i="1"/>
  <c r="AS930" i="1"/>
  <c r="AS1364" i="1"/>
  <c r="AS1417" i="1"/>
  <c r="AS1536" i="1"/>
  <c r="AS1710" i="1"/>
  <c r="AS305" i="1"/>
  <c r="AS1219" i="1"/>
  <c r="AS151" i="1"/>
  <c r="AS188" i="1"/>
  <c r="AS226" i="1"/>
  <c r="AS130" i="1"/>
  <c r="AS265" i="1"/>
  <c r="AS314" i="1"/>
  <c r="AS548" i="1"/>
  <c r="AS654" i="1"/>
  <c r="AS704" i="1"/>
  <c r="AS755" i="1"/>
  <c r="AS803" i="1"/>
  <c r="AS848" i="1"/>
  <c r="AS895" i="1"/>
  <c r="AS982" i="1"/>
  <c r="AS1068" i="1"/>
  <c r="AS1183" i="1"/>
  <c r="AS1274" i="1"/>
  <c r="AS1431" i="1"/>
  <c r="AS1490" i="1"/>
  <c r="AS1550" i="1"/>
  <c r="AS1605" i="1"/>
  <c r="AS1665" i="1"/>
  <c r="AS315" i="1"/>
  <c r="AS375" i="1"/>
  <c r="AS568" i="1"/>
  <c r="AS634" i="1"/>
  <c r="AS690" i="1"/>
  <c r="AS743" i="1"/>
  <c r="AS804" i="1"/>
  <c r="AS855" i="1"/>
  <c r="AS910" i="1"/>
  <c r="AS971" i="1"/>
  <c r="AS1023" i="1"/>
  <c r="AS1062" i="1"/>
  <c r="AS1117" i="1"/>
  <c r="AS1177" i="1"/>
  <c r="AS1232" i="1"/>
  <c r="AS1282" i="1"/>
  <c r="AS1378" i="1"/>
  <c r="AS1432" i="1"/>
  <c r="AS1497" i="1"/>
  <c r="AS1544" i="1"/>
  <c r="AS1586" i="1"/>
  <c r="AS1646" i="1"/>
  <c r="AS1711" i="1"/>
  <c r="AS465" i="1"/>
  <c r="AS575" i="1"/>
  <c r="AS650" i="1"/>
  <c r="AS699" i="1"/>
  <c r="AS824" i="1"/>
  <c r="AS882" i="1"/>
  <c r="AS995" i="1"/>
  <c r="AS1103" i="1"/>
  <c r="AS1171" i="1"/>
  <c r="AS1248" i="1"/>
  <c r="AS311" i="1"/>
  <c r="AS526" i="1"/>
  <c r="AS596" i="1"/>
  <c r="AS657" i="1"/>
  <c r="AS706" i="1"/>
  <c r="AS778" i="1"/>
  <c r="AS850" i="1"/>
  <c r="AS912" i="1"/>
  <c r="AS979" i="1"/>
  <c r="AS1284" i="1"/>
  <c r="AS1341" i="1"/>
  <c r="AS288" i="1"/>
  <c r="AS398" i="1"/>
  <c r="AS441" i="1"/>
  <c r="AS484" i="1"/>
  <c r="AS551" i="1"/>
  <c r="AS623" i="1"/>
  <c r="AS746" i="1"/>
  <c r="AS813" i="1"/>
  <c r="AS870" i="1"/>
  <c r="AS920" i="1"/>
  <c r="AS1025" i="1"/>
  <c r="AS1078" i="1"/>
  <c r="AS257" i="1"/>
  <c r="AS358" i="1"/>
  <c r="AS442" i="1"/>
  <c r="AS521" i="1"/>
  <c r="AS624" i="1"/>
  <c r="AS680" i="1"/>
  <c r="AS727" i="1"/>
  <c r="AS899" i="1"/>
  <c r="AS955" i="1"/>
  <c r="AS1015" i="1"/>
  <c r="AS1113" i="1"/>
  <c r="AS170" i="1"/>
  <c r="AS625" i="1"/>
  <c r="AS808" i="1"/>
  <c r="AS914" i="1"/>
  <c r="AS1046" i="1"/>
  <c r="AS247" i="1"/>
  <c r="AS339" i="1"/>
  <c r="AS413" i="1"/>
  <c r="AS505" i="1"/>
  <c r="AS572" i="1"/>
  <c r="AS640" i="1"/>
  <c r="AS722" i="1"/>
  <c r="AS788" i="1"/>
  <c r="AS894" i="1"/>
  <c r="AS969" i="1"/>
  <c r="AS1074" i="1"/>
  <c r="AS1149" i="1"/>
  <c r="AS1331" i="1"/>
  <c r="AS1383" i="1"/>
  <c r="AS1501" i="1"/>
  <c r="AS1556" i="1"/>
  <c r="AS1661" i="1"/>
  <c r="AS1705" i="1"/>
  <c r="AS1764" i="1"/>
  <c r="AS1812" i="1"/>
  <c r="AS1855" i="1"/>
  <c r="AS1906" i="1"/>
  <c r="AS1955" i="1"/>
  <c r="AS58" i="1"/>
  <c r="AS1161" i="1"/>
  <c r="AS1332" i="1"/>
  <c r="AS1474" i="1"/>
  <c r="AS1627" i="1"/>
  <c r="AS1758" i="1"/>
  <c r="AS1821" i="1"/>
  <c r="AS1870" i="1"/>
  <c r="AS1935" i="1"/>
  <c r="AS35" i="1"/>
  <c r="AS1148" i="1"/>
  <c r="AS1326" i="1"/>
  <c r="AS1447" i="1"/>
  <c r="AS1503" i="1"/>
  <c r="AS1621" i="1"/>
  <c r="AS1686" i="1"/>
  <c r="AS1720" i="1"/>
  <c r="AS1779" i="1"/>
  <c r="AS1842" i="1"/>
  <c r="AS1900" i="1"/>
  <c r="AS1964" i="1"/>
  <c r="AS28" i="1"/>
  <c r="AS1200" i="1"/>
  <c r="AS1272" i="1"/>
  <c r="AS1379" i="1"/>
  <c r="AS1538" i="1"/>
  <c r="AS1594" i="1"/>
  <c r="AS1650" i="1"/>
  <c r="AS1830" i="1"/>
  <c r="AS1894" i="1"/>
  <c r="AS1958" i="1"/>
  <c r="AS2012" i="1"/>
  <c r="AS69" i="1"/>
  <c r="AS1236" i="1"/>
  <c r="AS1294" i="1"/>
  <c r="AS1407" i="1"/>
  <c r="AS1519" i="1"/>
  <c r="AS1581" i="1"/>
  <c r="AS1657" i="1"/>
  <c r="AS1716" i="1"/>
  <c r="AS1837" i="1"/>
  <c r="AS1952" i="1"/>
  <c r="AS2013" i="1"/>
  <c r="AS78" i="1"/>
  <c r="AS1223" i="1"/>
  <c r="AS1368" i="1"/>
  <c r="AS1435" i="1"/>
  <c r="AS1513" i="1"/>
  <c r="AS1575" i="1"/>
  <c r="AS1623" i="1"/>
  <c r="AS1803" i="1"/>
  <c r="AS1866" i="1"/>
  <c r="AS1931" i="1"/>
  <c r="AS1990" i="1"/>
  <c r="AS47" i="1"/>
  <c r="AS1174" i="1"/>
  <c r="AS1342" i="1"/>
  <c r="AS1388" i="1"/>
  <c r="AS1436" i="1"/>
  <c r="AS1576" i="1"/>
  <c r="AS1739" i="1"/>
  <c r="AS1797" i="1"/>
  <c r="AS1904" i="1"/>
  <c r="AS1954" i="1"/>
  <c r="AS2015" i="1"/>
  <c r="AS72" i="1"/>
  <c r="AS1349" i="1"/>
  <c r="AS1423" i="1"/>
  <c r="AS1660" i="1"/>
  <c r="AS1912" i="1"/>
  <c r="AS2024" i="1"/>
  <c r="AS81" i="1"/>
  <c r="AS1889" i="1"/>
  <c r="AS2014" i="1"/>
  <c r="AS63" i="1"/>
  <c r="AS1348" i="1"/>
  <c r="AS1395" i="1"/>
  <c r="AS1450" i="1"/>
  <c r="AS1860" i="1"/>
  <c r="AS1911" i="1"/>
  <c r="AS1968" i="1"/>
  <c r="AS80" i="1"/>
  <c r="AS1500" i="1"/>
  <c r="AS1562" i="1"/>
  <c r="AS1667" i="1"/>
  <c r="AS1791" i="1"/>
  <c r="AS1854" i="1"/>
  <c r="AS1919" i="1"/>
  <c r="AS1977" i="1"/>
  <c r="AS25" i="1"/>
  <c r="M19" i="1"/>
  <c r="M27" i="1"/>
  <c r="M35" i="1"/>
  <c r="M43" i="1"/>
  <c r="M51" i="1"/>
  <c r="M59" i="1"/>
  <c r="M20" i="1"/>
  <c r="M28" i="1"/>
  <c r="M36" i="1"/>
  <c r="M44" i="1"/>
  <c r="M52" i="1"/>
  <c r="M60" i="1"/>
  <c r="M34" i="1"/>
  <c r="M21" i="1"/>
  <c r="M29" i="1"/>
  <c r="M37" i="1"/>
  <c r="M45" i="1"/>
  <c r="M53" i="1"/>
  <c r="M61" i="1"/>
  <c r="M26" i="1"/>
  <c r="M22" i="1"/>
  <c r="M30" i="1"/>
  <c r="M38" i="1"/>
  <c r="M46" i="1"/>
  <c r="M54" i="1"/>
  <c r="M62" i="1"/>
  <c r="M23" i="1"/>
  <c r="M31" i="1"/>
  <c r="M39" i="1"/>
  <c r="M47" i="1"/>
  <c r="M55" i="1"/>
  <c r="M63" i="1"/>
  <c r="M18" i="1"/>
  <c r="M50" i="1"/>
  <c r="M16" i="1"/>
  <c r="M24" i="1"/>
  <c r="M32" i="1"/>
  <c r="M40" i="1"/>
  <c r="M48" i="1"/>
  <c r="M56" i="1"/>
  <c r="M64" i="1"/>
  <c r="M42" i="1"/>
  <c r="M58" i="1"/>
  <c r="M17" i="1"/>
  <c r="M25" i="1"/>
  <c r="M33" i="1"/>
  <c r="M41" i="1"/>
  <c r="M49" i="1"/>
  <c r="M57" i="1"/>
  <c r="M65" i="1"/>
  <c r="L17" i="1"/>
  <c r="L25" i="1"/>
  <c r="L33" i="1"/>
  <c r="L41" i="1"/>
  <c r="L49" i="1"/>
  <c r="L57" i="1"/>
  <c r="L65" i="1"/>
  <c r="L18" i="1"/>
  <c r="L26" i="1"/>
  <c r="L34" i="1"/>
  <c r="L42" i="1"/>
  <c r="L50" i="1"/>
  <c r="L58" i="1"/>
  <c r="L32" i="1"/>
  <c r="L19" i="1"/>
  <c r="L27" i="1"/>
  <c r="L35" i="1"/>
  <c r="L43" i="1"/>
  <c r="L51" i="1"/>
  <c r="L59" i="1"/>
  <c r="L48" i="1"/>
  <c r="L20" i="1"/>
  <c r="L28" i="1"/>
  <c r="L36" i="1"/>
  <c r="L44" i="1"/>
  <c r="L52" i="1"/>
  <c r="L60" i="1"/>
  <c r="L21" i="1"/>
  <c r="L29" i="1"/>
  <c r="L37" i="1"/>
  <c r="L45" i="1"/>
  <c r="L53" i="1"/>
  <c r="L61" i="1"/>
  <c r="L16" i="1"/>
  <c r="L40" i="1"/>
  <c r="L64" i="1"/>
  <c r="L22" i="1"/>
  <c r="L30" i="1"/>
  <c r="L38" i="1"/>
  <c r="L46" i="1"/>
  <c r="L54" i="1"/>
  <c r="L62" i="1"/>
  <c r="L24" i="1"/>
  <c r="L56" i="1"/>
  <c r="L23" i="1"/>
  <c r="L31" i="1"/>
  <c r="L39" i="1"/>
  <c r="L47" i="1"/>
  <c r="L55" i="1"/>
  <c r="L63" i="1"/>
  <c r="M169" i="1"/>
  <c r="M177" i="1"/>
  <c r="M185" i="1"/>
  <c r="M193" i="1"/>
  <c r="M201" i="1"/>
  <c r="M209" i="1"/>
  <c r="M178" i="1"/>
  <c r="M186" i="1"/>
  <c r="M194" i="1"/>
  <c r="M202" i="1"/>
  <c r="M210" i="1"/>
  <c r="M168" i="1"/>
  <c r="M170" i="1"/>
  <c r="M171" i="1"/>
  <c r="M179" i="1"/>
  <c r="M187" i="1"/>
  <c r="M195" i="1"/>
  <c r="M203" i="1"/>
  <c r="M211" i="1"/>
  <c r="M172" i="1"/>
  <c r="M180" i="1"/>
  <c r="M188" i="1"/>
  <c r="M196" i="1"/>
  <c r="M204" i="1"/>
  <c r="M212" i="1"/>
  <c r="M167" i="1"/>
  <c r="M173" i="1"/>
  <c r="M181" i="1"/>
  <c r="M189" i="1"/>
  <c r="M197" i="1"/>
  <c r="M205" i="1"/>
  <c r="M213" i="1"/>
  <c r="M174" i="1"/>
  <c r="M182" i="1"/>
  <c r="M190" i="1"/>
  <c r="M198" i="1"/>
  <c r="M206" i="1"/>
  <c r="M214" i="1"/>
  <c r="M175" i="1"/>
  <c r="M183" i="1"/>
  <c r="M191" i="1"/>
  <c r="M199" i="1"/>
  <c r="M207" i="1"/>
  <c r="M215" i="1"/>
  <c r="M176" i="1"/>
  <c r="M184" i="1"/>
  <c r="M192" i="1"/>
  <c r="M200" i="1"/>
  <c r="M208" i="1"/>
  <c r="M216" i="1"/>
  <c r="L169" i="1"/>
  <c r="L177" i="1"/>
  <c r="L185" i="1"/>
  <c r="L193" i="1"/>
  <c r="L201" i="1"/>
  <c r="L209" i="1"/>
  <c r="L168" i="1"/>
  <c r="L170" i="1"/>
  <c r="L178" i="1"/>
  <c r="L186" i="1"/>
  <c r="L194" i="1"/>
  <c r="L202" i="1"/>
  <c r="L210" i="1"/>
  <c r="L171" i="1"/>
  <c r="L179" i="1"/>
  <c r="L187" i="1"/>
  <c r="L195" i="1"/>
  <c r="L203" i="1"/>
  <c r="L211" i="1"/>
  <c r="L167" i="1"/>
  <c r="L172" i="1"/>
  <c r="L180" i="1"/>
  <c r="L188" i="1"/>
  <c r="L196" i="1"/>
  <c r="L204" i="1"/>
  <c r="L212" i="1"/>
  <c r="L173" i="1"/>
  <c r="L181" i="1"/>
  <c r="L189" i="1"/>
  <c r="L197" i="1"/>
  <c r="L205" i="1"/>
  <c r="L213" i="1"/>
  <c r="L174" i="1"/>
  <c r="L182" i="1"/>
  <c r="L190" i="1"/>
  <c r="L198" i="1"/>
  <c r="L206" i="1"/>
  <c r="L214" i="1"/>
  <c r="L175" i="1"/>
  <c r="L183" i="1"/>
  <c r="L191" i="1"/>
  <c r="L199" i="1"/>
  <c r="L207" i="1"/>
  <c r="L215" i="1"/>
  <c r="L176" i="1"/>
  <c r="L184" i="1"/>
  <c r="L192" i="1"/>
  <c r="L200" i="1"/>
  <c r="L208" i="1"/>
  <c r="L216" i="1"/>
  <c r="M111" i="1"/>
  <c r="M119" i="1"/>
  <c r="M127" i="1"/>
  <c r="M135" i="1"/>
  <c r="M143" i="1"/>
  <c r="M151" i="1"/>
  <c r="M159" i="1"/>
  <c r="M107" i="1"/>
  <c r="M87" i="1"/>
  <c r="M95" i="1"/>
  <c r="M103" i="1"/>
  <c r="M130" i="1"/>
  <c r="M162" i="1"/>
  <c r="M90" i="1"/>
  <c r="M155" i="1"/>
  <c r="M83" i="1"/>
  <c r="M112" i="1"/>
  <c r="M120" i="1"/>
  <c r="M128" i="1"/>
  <c r="M136" i="1"/>
  <c r="M144" i="1"/>
  <c r="M152" i="1"/>
  <c r="M160" i="1"/>
  <c r="M108" i="1"/>
  <c r="M88" i="1"/>
  <c r="M96" i="1"/>
  <c r="M104" i="1"/>
  <c r="M114" i="1"/>
  <c r="M154" i="1"/>
  <c r="M147" i="1"/>
  <c r="M99" i="1"/>
  <c r="M166" i="1"/>
  <c r="M113" i="1"/>
  <c r="M121" i="1"/>
  <c r="M129" i="1"/>
  <c r="M137" i="1"/>
  <c r="M145" i="1"/>
  <c r="M153" i="1"/>
  <c r="M161" i="1"/>
  <c r="M89" i="1"/>
  <c r="M97" i="1"/>
  <c r="M105" i="1"/>
  <c r="M131" i="1"/>
  <c r="M66" i="1"/>
  <c r="M69" i="1"/>
  <c r="M116" i="1"/>
  <c r="M124" i="1"/>
  <c r="M132" i="1"/>
  <c r="M140" i="1"/>
  <c r="M148" i="1"/>
  <c r="M156" i="1"/>
  <c r="M164" i="1"/>
  <c r="M84" i="1"/>
  <c r="M92" i="1"/>
  <c r="M100" i="1"/>
  <c r="M122" i="1"/>
  <c r="M123" i="1"/>
  <c r="M109" i="1"/>
  <c r="M117" i="1"/>
  <c r="M125" i="1"/>
  <c r="M133" i="1"/>
  <c r="M141" i="1"/>
  <c r="M149" i="1"/>
  <c r="M157" i="1"/>
  <c r="M165" i="1"/>
  <c r="M85" i="1"/>
  <c r="M93" i="1"/>
  <c r="M101" i="1"/>
  <c r="M138" i="1"/>
  <c r="M115" i="1"/>
  <c r="M163" i="1"/>
  <c r="M91" i="1"/>
  <c r="M110" i="1"/>
  <c r="M118" i="1"/>
  <c r="M126" i="1"/>
  <c r="M134" i="1"/>
  <c r="M142" i="1"/>
  <c r="M150" i="1"/>
  <c r="M158" i="1"/>
  <c r="M106" i="1"/>
  <c r="M86" i="1"/>
  <c r="M94" i="1"/>
  <c r="M102" i="1"/>
  <c r="M146" i="1"/>
  <c r="M98" i="1"/>
  <c r="M139" i="1"/>
  <c r="L112" i="1"/>
  <c r="L120" i="1"/>
  <c r="L128" i="1"/>
  <c r="L136" i="1"/>
  <c r="L144" i="1"/>
  <c r="L152" i="1"/>
  <c r="L160" i="1"/>
  <c r="L89" i="1"/>
  <c r="L97" i="1"/>
  <c r="L105" i="1"/>
  <c r="L139" i="1"/>
  <c r="L148" i="1"/>
  <c r="L164" i="1"/>
  <c r="L166" i="1"/>
  <c r="L113" i="1"/>
  <c r="L121" i="1"/>
  <c r="L129" i="1"/>
  <c r="L137" i="1"/>
  <c r="L145" i="1"/>
  <c r="L153" i="1"/>
  <c r="L161" i="1"/>
  <c r="L90" i="1"/>
  <c r="L98" i="1"/>
  <c r="L106" i="1"/>
  <c r="L131" i="1"/>
  <c r="L108" i="1"/>
  <c r="L116" i="1"/>
  <c r="L114" i="1"/>
  <c r="L122" i="1"/>
  <c r="L130" i="1"/>
  <c r="L138" i="1"/>
  <c r="L146" i="1"/>
  <c r="L154" i="1"/>
  <c r="L162" i="1"/>
  <c r="L83" i="1"/>
  <c r="L91" i="1"/>
  <c r="L99" i="1"/>
  <c r="L107" i="1"/>
  <c r="L115" i="1"/>
  <c r="L84" i="1"/>
  <c r="L124" i="1"/>
  <c r="L101" i="1"/>
  <c r="L109" i="1"/>
  <c r="L117" i="1"/>
  <c r="L125" i="1"/>
  <c r="L133" i="1"/>
  <c r="L141" i="1"/>
  <c r="L149" i="1"/>
  <c r="L157" i="1"/>
  <c r="L165" i="1"/>
  <c r="L86" i="1"/>
  <c r="L94" i="1"/>
  <c r="L102" i="1"/>
  <c r="L147" i="1"/>
  <c r="L100" i="1"/>
  <c r="L132" i="1"/>
  <c r="L85" i="1"/>
  <c r="L110" i="1"/>
  <c r="L118" i="1"/>
  <c r="L126" i="1"/>
  <c r="L134" i="1"/>
  <c r="L142" i="1"/>
  <c r="L150" i="1"/>
  <c r="L158" i="1"/>
  <c r="L87" i="1"/>
  <c r="L95" i="1"/>
  <c r="L103" i="1"/>
  <c r="L155" i="1"/>
  <c r="L163" i="1"/>
  <c r="L92" i="1"/>
  <c r="L140" i="1"/>
  <c r="L111" i="1"/>
  <c r="L119" i="1"/>
  <c r="L127" i="1"/>
  <c r="L135" i="1"/>
  <c r="L143" i="1"/>
  <c r="L151" i="1"/>
  <c r="L159" i="1"/>
  <c r="L88" i="1"/>
  <c r="L96" i="1"/>
  <c r="L104" i="1"/>
  <c r="L123" i="1"/>
  <c r="L156" i="1"/>
  <c r="L93" i="1"/>
  <c r="L82" i="1"/>
  <c r="L80" i="1"/>
  <c r="L74" i="1"/>
  <c r="L78" i="1"/>
  <c r="L72" i="1"/>
  <c r="L67" i="1"/>
  <c r="L70" i="1"/>
  <c r="L73" i="1"/>
  <c r="L75" i="1"/>
  <c r="L71" i="1"/>
  <c r="L79" i="1"/>
  <c r="L77" i="1"/>
  <c r="L81" i="1"/>
  <c r="L69" i="1"/>
  <c r="L76" i="1"/>
  <c r="L68" i="1"/>
  <c r="L66" i="1"/>
  <c r="M82" i="1"/>
  <c r="M80" i="1"/>
  <c r="M74" i="1"/>
  <c r="M77" i="1"/>
  <c r="M79" i="1"/>
  <c r="M81" i="1"/>
  <c r="M78" i="1"/>
  <c r="M72" i="1"/>
  <c r="M76" i="1"/>
  <c r="M68" i="1"/>
  <c r="M71" i="1"/>
  <c r="M67" i="1"/>
  <c r="M70" i="1"/>
  <c r="M73" i="1"/>
  <c r="M75" i="1"/>
</calcChain>
</file>

<file path=xl/sharedStrings.xml><?xml version="1.0" encoding="utf-8"?>
<sst xmlns="http://schemas.openxmlformats.org/spreadsheetml/2006/main" count="64" uniqueCount="23">
  <si>
    <t>Date</t>
  </si>
  <si>
    <t>AAPL</t>
  </si>
  <si>
    <t>TSLA</t>
  </si>
  <si>
    <t>GOOG</t>
  </si>
  <si>
    <t>AAPL Return</t>
  </si>
  <si>
    <t>TSLA Return</t>
  </si>
  <si>
    <t>GOOG Return</t>
  </si>
  <si>
    <t>Weight in AAPL</t>
  </si>
  <si>
    <t>Weight in TSLA</t>
  </si>
  <si>
    <t>Return</t>
  </si>
  <si>
    <t>Risk</t>
  </si>
  <si>
    <t>Mean</t>
  </si>
  <si>
    <t>Standard Deviation</t>
  </si>
  <si>
    <t xml:space="preserve">TSLA </t>
  </si>
  <si>
    <t xml:space="preserve">GOOG </t>
  </si>
  <si>
    <t xml:space="preserve">AAPL  </t>
  </si>
  <si>
    <t xml:space="preserve">TSLA  </t>
  </si>
  <si>
    <t>Correlation Matrix</t>
  </si>
  <si>
    <t xml:space="preserve"> </t>
  </si>
  <si>
    <t>w AAPL</t>
  </si>
  <si>
    <t>w TSLA</t>
  </si>
  <si>
    <t>w GOOG</t>
  </si>
  <si>
    <t>w 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</si>
</sst>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42729"/>
      <name val="Menlo"/>
      <family val="2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33" borderId="11" xfId="0" applyFont="1" applyFill="1" applyBorder="1"/>
    <xf numFmtId="0" fontId="16" fillId="33" borderId="10" xfId="0" applyFont="1" applyFill="1" applyBorder="1"/>
    <xf numFmtId="0" fontId="0" fillId="0" borderId="0" xfId="0" applyBorder="1"/>
    <xf numFmtId="0" fontId="0" fillId="0" borderId="0" xfId="0" applyFont="1"/>
    <xf numFmtId="14" fontId="0" fillId="0" borderId="0" xfId="0" applyNumberFormat="1" applyFont="1"/>
    <xf numFmtId="0" fontId="18" fillId="33" borderId="12" xfId="0" applyFont="1" applyFill="1" applyBorder="1"/>
    <xf numFmtId="0" fontId="19" fillId="0" borderId="0" xfId="0" applyFont="1"/>
    <xf numFmtId="0" fontId="0" fillId="0" borderId="10" xfId="0" applyBorder="1"/>
    <xf numFmtId="0" fontId="16" fillId="33" borderId="10" xfId="0" applyFont="1" applyFill="1" applyBorder="1" applyAlignment="1">
      <alignment horizontal="left"/>
    </xf>
    <xf numFmtId="0" fontId="20" fillId="0" borderId="0" xfId="0" applyFont="1"/>
    <xf numFmtId="164" fontId="0" fillId="0" borderId="10" xfId="1" applyNumberFormat="1" applyFont="1" applyBorder="1"/>
    <xf numFmtId="165" fontId="0" fillId="0" borderId="10" xfId="0" applyNumberFormat="1" applyBorder="1"/>
    <xf numFmtId="0" fontId="21" fillId="0" borderId="0" xfId="0" applyFont="1"/>
    <xf numFmtId="0" fontId="0" fillId="0" borderId="0" xfId="0" applyFill="1"/>
    <xf numFmtId="0" fontId="16" fillId="0" borderId="0" xfId="0" applyFont="1" applyFill="1" applyBorder="1"/>
    <xf numFmtId="0" fontId="0" fillId="0" borderId="0" xfId="0" applyFill="1" applyBorder="1"/>
    <xf numFmtId="0" fontId="16" fillId="33" borderId="13" xfId="0" applyFont="1" applyFill="1" applyBorder="1"/>
    <xf numFmtId="0" fontId="0" fillId="0" borderId="13" xfId="0" applyBorder="1"/>
    <xf numFmtId="165" fontId="0" fillId="0" borderId="13" xfId="0" applyNumberFormat="1" applyBorder="1"/>
    <xf numFmtId="0" fontId="0" fillId="0" borderId="1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34" borderId="0" xfId="0" applyFill="1"/>
    <xf numFmtId="0" fontId="16" fillId="34" borderId="0" xfId="0" applyFont="1" applyFill="1"/>
    <xf numFmtId="0" fontId="0" fillId="34" borderId="0" xfId="0" applyFont="1" applyFill="1"/>
    <xf numFmtId="0" fontId="16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Return(Mean) vs. Risk(Std. Dev)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95339606939374E-2"/>
          <c:y val="6.6709796672828101E-2"/>
          <c:w val="0.92020335872650061"/>
          <c:h val="0.88857670979667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'Historic Data, 2 Asset, 3 Asset'!$M$15</c:f>
              <c:strCache>
                <c:ptCount val="1"/>
                <c:pt idx="0">
                  <c:v>Return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'Historic Data, 2 Asset, 3 Asset'!$L$16:$L$216</c:f>
              <c:numCache>
                <c:formatCode>General</c:formatCode>
                <c:ptCount val="201"/>
                <c:pt idx="0">
                  <c:v>2.9469539915026651E-2</c:v>
                </c:pt>
                <c:pt idx="1">
                  <c:v>2.920592544988385E-2</c:v>
                </c:pt>
                <c:pt idx="2">
                  <c:v>2.8945176470575981E-2</c:v>
                </c:pt>
                <c:pt idx="3">
                  <c:v>2.8687371113247481E-2</c:v>
                </c:pt>
                <c:pt idx="4">
                  <c:v>2.8432589449668044E-2</c:v>
                </c:pt>
                <c:pt idx="5">
                  <c:v>2.8180913490966745E-2</c:v>
                </c:pt>
                <c:pt idx="6">
                  <c:v>2.7932427186070249E-2</c:v>
                </c:pt>
                <c:pt idx="7">
                  <c:v>2.7687216414306968E-2</c:v>
                </c:pt>
                <c:pt idx="8">
                  <c:v>2.74453689716136E-2</c:v>
                </c:pt>
                <c:pt idx="9">
                  <c:v>2.7206974549757276E-2</c:v>
                </c:pt>
                <c:pt idx="10">
                  <c:v>2.6972124707965776E-2</c:v>
                </c:pt>
                <c:pt idx="11">
                  <c:v>2.6740912836340568E-2</c:v>
                </c:pt>
                <c:pt idx="12">
                  <c:v>2.6513434110413871E-2</c:v>
                </c:pt>
                <c:pt idx="13">
                  <c:v>2.6289785436202025E-2</c:v>
                </c:pt>
                <c:pt idx="14">
                  <c:v>2.6070065385104247E-2</c:v>
                </c:pt>
                <c:pt idx="15">
                  <c:v>2.5854374117999242E-2</c:v>
                </c:pt>
                <c:pt idx="16">
                  <c:v>2.5642813297903098E-2</c:v>
                </c:pt>
                <c:pt idx="17">
                  <c:v>2.5435485990571337E-2</c:v>
                </c:pt>
                <c:pt idx="18">
                  <c:v>2.5232496552457385E-2</c:v>
                </c:pt>
                <c:pt idx="19">
                  <c:v>2.5033950505479262E-2</c:v>
                </c:pt>
                <c:pt idx="20">
                  <c:v>2.4839954398097934E-2</c:v>
                </c:pt>
                <c:pt idx="21">
                  <c:v>2.4650615652274742E-2</c:v>
                </c:pt>
                <c:pt idx="22">
                  <c:v>2.4466042395952566E-2</c:v>
                </c:pt>
                <c:pt idx="23">
                  <c:v>2.4286343280796974E-2</c:v>
                </c:pt>
                <c:pt idx="24">
                  <c:v>2.4111627285039568E-2</c:v>
                </c:pt>
                <c:pt idx="25">
                  <c:v>2.3942003501386533E-2</c:v>
                </c:pt>
                <c:pt idx="26">
                  <c:v>2.37775809100912E-2</c:v>
                </c:pt>
                <c:pt idx="27">
                  <c:v>2.3618468137439612E-2</c:v>
                </c:pt>
                <c:pt idx="28">
                  <c:v>2.3464773200062152E-2</c:v>
                </c:pt>
                <c:pt idx="29">
                  <c:v>2.3316603235661242E-2</c:v>
                </c:pt>
                <c:pt idx="30">
                  <c:v>2.3174064220933054E-2</c:v>
                </c:pt>
                <c:pt idx="31">
                  <c:v>2.3037260677658683E-2</c:v>
                </c:pt>
                <c:pt idx="32">
                  <c:v>2.2906295368144029E-2</c:v>
                </c:pt>
                <c:pt idx="33">
                  <c:v>2.2781268981395712E-2</c:v>
                </c:pt>
                <c:pt idx="34">
                  <c:v>2.2662279811628321E-2</c:v>
                </c:pt>
                <c:pt idx="35">
                  <c:v>2.2549423430903031E-2</c:v>
                </c:pt>
                <c:pt idx="36">
                  <c:v>2.244279235789453E-2</c:v>
                </c:pt>
                <c:pt idx="37">
                  <c:v>2.2342475724967621E-2</c:v>
                </c:pt>
                <c:pt idx="38">
                  <c:v>2.2248558945912753E-2</c:v>
                </c:pt>
                <c:pt idx="39">
                  <c:v>2.2161123386835097E-2</c:v>
                </c:pt>
                <c:pt idx="40">
                  <c:v>2.2080246042811492E-2</c:v>
                </c:pt>
                <c:pt idx="41">
                  <c:v>2.2005999223017429E-2</c:v>
                </c:pt>
                <c:pt idx="42">
                  <c:v>2.1938450247079511E-2</c:v>
                </c:pt>
                <c:pt idx="43">
                  <c:v>2.1877661155423146E-2</c:v>
                </c:pt>
                <c:pt idx="44">
                  <c:v>2.1823688436358017E-2</c:v>
                </c:pt>
                <c:pt idx="45">
                  <c:v>2.1776582772573171E-2</c:v>
                </c:pt>
                <c:pt idx="46">
                  <c:v>2.173638880959813E-2</c:v>
                </c:pt>
                <c:pt idx="47">
                  <c:v>2.1703144948626758E-2</c:v>
                </c:pt>
                <c:pt idx="48">
                  <c:v>2.1676883165897529E-2</c:v>
                </c:pt>
                <c:pt idx="49">
                  <c:v>2.1657628860580015E-2</c:v>
                </c:pt>
                <c:pt idx="50">
                  <c:v>2.164540073283637E-2</c:v>
                </c:pt>
                <c:pt idx="51">
                  <c:v>2.1640210693413001E-2</c:v>
                </c:pt>
                <c:pt idx="52">
                  <c:v>2.1642063805777111E-2</c:v>
                </c:pt>
                <c:pt idx="53">
                  <c:v>2.1650958261452011E-2</c:v>
                </c:pt>
                <c:pt idx="54">
                  <c:v>2.1666885388830916E-2</c:v>
                </c:pt>
                <c:pt idx="55">
                  <c:v>2.1689829695369221E-2</c:v>
                </c:pt>
                <c:pt idx="56">
                  <c:v>2.1719768942677416E-2</c:v>
                </c:pt>
                <c:pt idx="57">
                  <c:v>2.1756674253668843E-2</c:v>
                </c:pt>
                <c:pt idx="58">
                  <c:v>2.1800510250565397E-2</c:v>
                </c:pt>
                <c:pt idx="59">
                  <c:v>2.1851235222237333E-2</c:v>
                </c:pt>
                <c:pt idx="60">
                  <c:v>2.1908801319056051E-2</c:v>
                </c:pt>
                <c:pt idx="61">
                  <c:v>2.1973154773176906E-2</c:v>
                </c:pt>
                <c:pt idx="62">
                  <c:v>2.2044236141946269E-2</c:v>
                </c:pt>
                <c:pt idx="63">
                  <c:v>2.2121980571946566E-2</c:v>
                </c:pt>
                <c:pt idx="64">
                  <c:v>2.2206318081056588E-2</c:v>
                </c:pt>
                <c:pt idx="65">
                  <c:v>2.2297173855812497E-2</c:v>
                </c:pt>
                <c:pt idx="66">
                  <c:v>2.2394468561307366E-2</c:v>
                </c:pt>
                <c:pt idx="67">
                  <c:v>2.2498118660862026E-2</c:v>
                </c:pt>
                <c:pt idx="68">
                  <c:v>2.2608036742735097E-2</c:v>
                </c:pt>
                <c:pt idx="69">
                  <c:v>2.2724131851212286E-2</c:v>
                </c:pt>
                <c:pt idx="70">
                  <c:v>2.284630981951985E-2</c:v>
                </c:pt>
                <c:pt idx="71">
                  <c:v>2.2974473602141263E-2</c:v>
                </c:pt>
                <c:pt idx="72">
                  <c:v>2.3108523604273613E-2</c:v>
                </c:pt>
                <c:pt idx="73">
                  <c:v>2.3248358006337646E-2</c:v>
                </c:pt>
                <c:pt idx="74">
                  <c:v>2.3393873081646935E-2</c:v>
                </c:pt>
                <c:pt idx="75">
                  <c:v>2.3544963505543057E-2</c:v>
                </c:pt>
                <c:pt idx="76">
                  <c:v>2.3701522654510868E-2</c:v>
                </c:pt>
                <c:pt idx="77">
                  <c:v>2.3863442893996199E-2</c:v>
                </c:pt>
                <c:pt idx="78">
                  <c:v>2.4030615853854673E-2</c:v>
                </c:pt>
                <c:pt idx="79">
                  <c:v>2.4202932690561153E-2</c:v>
                </c:pt>
                <c:pt idx="80">
                  <c:v>2.4380284335501996E-2</c:v>
                </c:pt>
                <c:pt idx="81">
                  <c:v>2.45625617288548E-2</c:v>
                </c:pt>
                <c:pt idx="82">
                  <c:v>2.4749656038730503E-2</c:v>
                </c:pt>
                <c:pt idx="83">
                  <c:v>2.4941458865409702E-2</c:v>
                </c:pt>
                <c:pt idx="84">
                  <c:v>2.513786243064766E-2</c:v>
                </c:pt>
                <c:pt idx="85">
                  <c:v>2.5338759752150424E-2</c:v>
                </c:pt>
                <c:pt idx="86">
                  <c:v>2.5544044803437409E-2</c:v>
                </c:pt>
                <c:pt idx="87">
                  <c:v>2.5753612659404221E-2</c:v>
                </c:pt>
                <c:pt idx="88">
                  <c:v>2.5967359627983376E-2</c:v>
                </c:pt>
                <c:pt idx="89">
                  <c:v>2.6185183368370842E-2</c:v>
                </c:pt>
                <c:pt idx="90">
                  <c:v>2.6406982996343545E-2</c:v>
                </c:pt>
                <c:pt idx="91">
                  <c:v>2.6632659177238335E-2</c:v>
                </c:pt>
                <c:pt idx="92">
                  <c:v>2.6862114207196829E-2</c:v>
                </c:pt>
                <c:pt idx="93">
                  <c:v>2.70952520833046E-2</c:v>
                </c:pt>
                <c:pt idx="94">
                  <c:v>2.7331978563268106E-2</c:v>
                </c:pt>
                <c:pt idx="95">
                  <c:v>2.75722012152795E-2</c:v>
                </c:pt>
                <c:pt idx="96">
                  <c:v>2.7815829458719393E-2</c:v>
                </c:pt>
                <c:pt idx="97">
                  <c:v>2.8062774596341159E-2</c:v>
                </c:pt>
                <c:pt idx="98">
                  <c:v>2.8312949838569072E-2</c:v>
                </c:pt>
                <c:pt idx="99">
                  <c:v>2.8566270320526516E-2</c:v>
                </c:pt>
                <c:pt idx="100">
                  <c:v>2.882265311239144E-2</c:v>
                </c:pt>
                <c:pt idx="101">
                  <c:v>2.9082017223653694E-2</c:v>
                </c:pt>
                <c:pt idx="102">
                  <c:v>2.9344283601824742E-2</c:v>
                </c:pt>
                <c:pt idx="103">
                  <c:v>2.9609375126124139E-2</c:v>
                </c:pt>
                <c:pt idx="104">
                  <c:v>2.9877216596640083E-2</c:v>
                </c:pt>
                <c:pt idx="105">
                  <c:v>3.0147734719433571E-2</c:v>
                </c:pt>
                <c:pt idx="106">
                  <c:v>3.042085808802775E-2</c:v>
                </c:pt>
                <c:pt idx="107">
                  <c:v>3.0696517161695955E-2</c:v>
                </c:pt>
                <c:pt idx="108">
                  <c:v>3.0974644240934435E-2</c:v>
                </c:pt>
                <c:pt idx="109">
                  <c:v>3.1255173440478623E-2</c:v>
                </c:pt>
                <c:pt idx="110">
                  <c:v>3.1538040660195367E-2</c:v>
                </c:pt>
                <c:pt idx="111">
                  <c:v>3.1823183554158439E-2</c:v>
                </c:pt>
                <c:pt idx="112">
                  <c:v>3.2110541498189843E-2</c:v>
                </c:pt>
                <c:pt idx="113">
                  <c:v>3.2400055556126323E-2</c:v>
                </c:pt>
                <c:pt idx="114">
                  <c:v>3.2691668445048207E-2</c:v>
                </c:pt>
                <c:pt idx="115">
                  <c:v>3.2985324499686788E-2</c:v>
                </c:pt>
                <c:pt idx="116">
                  <c:v>3.3280969636206553E-2</c:v>
                </c:pt>
                <c:pt idx="117">
                  <c:v>3.357855131554003E-2</c:v>
                </c:pt>
                <c:pt idx="118">
                  <c:v>3.3878018506435653E-2</c:v>
                </c:pt>
                <c:pt idx="119">
                  <c:v>3.4179321648362557E-2</c:v>
                </c:pt>
                <c:pt idx="120">
                  <c:v>3.4482412614401603E-2</c:v>
                </c:pt>
                <c:pt idx="121">
                  <c:v>3.4787244674237265E-2</c:v>
                </c:pt>
                <c:pt idx="122">
                  <c:v>3.5093772457352637E-2</c:v>
                </c:pt>
                <c:pt idx="123">
                  <c:v>3.5401951916517606E-2</c:v>
                </c:pt>
                <c:pt idx="124">
                  <c:v>3.5711740291649113E-2</c:v>
                </c:pt>
                <c:pt idx="125">
                  <c:v>3.60230960741127E-2</c:v>
                </c:pt>
                <c:pt idx="126">
                  <c:v>3.6335978971524907E-2</c:v>
                </c:pt>
                <c:pt idx="127">
                  <c:v>3.6650349873108098E-2</c:v>
                </c:pt>
                <c:pt idx="128">
                  <c:v>3.6966170815641131E-2</c:v>
                </c:pt>
                <c:pt idx="129">
                  <c:v>3.728340495004271E-2</c:v>
                </c:pt>
                <c:pt idx="130">
                  <c:v>3.7602016508617837E-2</c:v>
                </c:pt>
                <c:pt idx="131">
                  <c:v>3.7921970772991954E-2</c:v>
                </c:pt>
                <c:pt idx="132">
                  <c:v>3.8243234042752337E-2</c:v>
                </c:pt>
                <c:pt idx="133">
                  <c:v>3.8565773604811761E-2</c:v>
                </c:pt>
                <c:pt idx="134">
                  <c:v>3.8889557703505023E-2</c:v>
                </c:pt>
                <c:pt idx="135">
                  <c:v>3.9214555511425699E-2</c:v>
                </c:pt>
                <c:pt idx="136">
                  <c:v>3.954073710100655E-2</c:v>
                </c:pt>
                <c:pt idx="137">
                  <c:v>3.9868073416844868E-2</c:v>
                </c:pt>
                <c:pt idx="138">
                  <c:v>4.0196536248770703E-2</c:v>
                </c:pt>
                <c:pt idx="139">
                  <c:v>4.0526098205654219E-2</c:v>
                </c:pt>
                <c:pt idx="140">
                  <c:v>4.0856732689946114E-2</c:v>
                </c:pt>
                <c:pt idx="141">
                  <c:v>4.1188413872943454E-2</c:v>
                </c:pt>
                <c:pt idx="142">
                  <c:v>4.1521116670771727E-2</c:v>
                </c:pt>
                <c:pt idx="143">
                  <c:v>4.1854816721072663E-2</c:v>
                </c:pt>
                <c:pt idx="144">
                  <c:v>4.2189490360386168E-2</c:v>
                </c:pt>
                <c:pt idx="145">
                  <c:v>4.2525114602214059E-2</c:v>
                </c:pt>
                <c:pt idx="146">
                  <c:v>4.2861667115752157E-2</c:v>
                </c:pt>
                <c:pt idx="147">
                  <c:v>4.319912620527698E-2</c:v>
                </c:pt>
                <c:pt idx="148">
                  <c:v>4.353747079017263E-2</c:v>
                </c:pt>
                <c:pt idx="149">
                  <c:v>4.387668038558306E-2</c:v>
                </c:pt>
                <c:pt idx="150">
                  <c:v>4.4216735083674748E-2</c:v>
                </c:pt>
                <c:pt idx="151">
                  <c:v>4.4557615535494317E-2</c:v>
                </c:pt>
                <c:pt idx="152">
                  <c:v>4.4899302933406035E-2</c:v>
                </c:pt>
                <c:pt idx="153">
                  <c:v>4.5241778994093408E-2</c:v>
                </c:pt>
                <c:pt idx="154">
                  <c:v>4.5585025942109621E-2</c:v>
                </c:pt>
                <c:pt idx="155">
                  <c:v>4.5929026493961425E-2</c:v>
                </c:pt>
                <c:pt idx="156">
                  <c:v>4.627376384271116E-2</c:v>
                </c:pt>
                <c:pt idx="157">
                  <c:v>4.6619221643081757E-2</c:v>
                </c:pt>
                <c:pt idx="158">
                  <c:v>4.6965383997049907E-2</c:v>
                </c:pt>
                <c:pt idx="159">
                  <c:v>4.7312235439912455E-2</c:v>
                </c:pt>
                <c:pt idx="160">
                  <c:v>4.7659760926811755E-2</c:v>
                </c:pt>
                <c:pt idx="161">
                  <c:v>4.8007945819705578E-2</c:v>
                </c:pt>
                <c:pt idx="162">
                  <c:v>4.835677587476761E-2</c:v>
                </c:pt>
                <c:pt idx="163">
                  <c:v>4.8706237230205084E-2</c:v>
                </c:pt>
                <c:pt idx="164">
                  <c:v>4.9056316394479854E-2</c:v>
                </c:pt>
                <c:pt idx="165">
                  <c:v>4.9407000234920138E-2</c:v>
                </c:pt>
                <c:pt idx="166">
                  <c:v>4.9758275966710029E-2</c:v>
                </c:pt>
                <c:pt idx="167">
                  <c:v>5.0110131142244427E-2</c:v>
                </c:pt>
                <c:pt idx="168">
                  <c:v>5.0462553640837328E-2</c:v>
                </c:pt>
                <c:pt idx="169">
                  <c:v>5.0815531658771645E-2</c:v>
                </c:pt>
                <c:pt idx="170">
                  <c:v>5.1169053699679161E-2</c:v>
                </c:pt>
                <c:pt idx="171">
                  <c:v>5.1523108565239582E-2</c:v>
                </c:pt>
                <c:pt idx="172">
                  <c:v>5.1877685346187793E-2</c:v>
                </c:pt>
                <c:pt idx="173">
                  <c:v>5.2232773413618948E-2</c:v>
                </c:pt>
                <c:pt idx="174">
                  <c:v>5.2588362410581277E-2</c:v>
                </c:pt>
                <c:pt idx="175">
                  <c:v>5.2944442243946677E-2</c:v>
                </c:pt>
                <c:pt idx="176">
                  <c:v>5.3301003076549704E-2</c:v>
                </c:pt>
                <c:pt idx="177">
                  <c:v>5.3658035319585677E-2</c:v>
                </c:pt>
                <c:pt idx="178">
                  <c:v>5.4015529625259039E-2</c:v>
                </c:pt>
                <c:pt idx="179">
                  <c:v>5.4373476879673206E-2</c:v>
                </c:pt>
                <c:pt idx="180">
                  <c:v>5.473186819595386E-2</c:v>
                </c:pt>
                <c:pt idx="181">
                  <c:v>5.5090694907597257E-2</c:v>
                </c:pt>
                <c:pt idx="182">
                  <c:v>5.5449948562036076E-2</c:v>
                </c:pt>
                <c:pt idx="183">
                  <c:v>5.5809620914415096E-2</c:v>
                </c:pt>
                <c:pt idx="184">
                  <c:v>5.6169703921569503E-2</c:v>
                </c:pt>
                <c:pt idx="185">
                  <c:v>5.6530189736198742E-2</c:v>
                </c:pt>
                <c:pt idx="186">
                  <c:v>5.6891070701229271E-2</c:v>
                </c:pt>
                <c:pt idx="187">
                  <c:v>5.7252339344359485E-2</c:v>
                </c:pt>
                <c:pt idx="188">
                  <c:v>5.7613988372780665E-2</c:v>
                </c:pt>
                <c:pt idx="189">
                  <c:v>5.7976010668067769E-2</c:v>
                </c:pt>
                <c:pt idx="190">
                  <c:v>5.8338399281234118E-2</c:v>
                </c:pt>
                <c:pt idx="191">
                  <c:v>5.8701147427944501E-2</c:v>
                </c:pt>
                <c:pt idx="192">
                  <c:v>5.9064248483881039E-2</c:v>
                </c:pt>
                <c:pt idx="193">
                  <c:v>5.9427695980256517E-2</c:v>
                </c:pt>
                <c:pt idx="194">
                  <c:v>5.9791483599470417E-2</c:v>
                </c:pt>
                <c:pt idx="195">
                  <c:v>6.0155605170902175E-2</c:v>
                </c:pt>
                <c:pt idx="196">
                  <c:v>6.0520054666837422E-2</c:v>
                </c:pt>
                <c:pt idx="197">
                  <c:v>6.0884826198522542E-2</c:v>
                </c:pt>
                <c:pt idx="198">
                  <c:v>6.1249914012342858E-2</c:v>
                </c:pt>
                <c:pt idx="199">
                  <c:v>6.1615312486120503E-2</c:v>
                </c:pt>
                <c:pt idx="200">
                  <c:v>6.1981016125527894E-2</c:v>
                </c:pt>
              </c:numCache>
            </c:numRef>
          </c:xVal>
          <c:yVal>
            <c:numRef>
              <c:f>'Historic Data, 2 Asset, 3 Asset'!$M$16:$M$216</c:f>
              <c:numCache>
                <c:formatCode>General</c:formatCode>
                <c:ptCount val="201"/>
                <c:pt idx="0">
                  <c:v>7.0126924692118665E-4</c:v>
                </c:pt>
                <c:pt idx="1">
                  <c:v>7.2604945425853735E-4</c:v>
                </c:pt>
                <c:pt idx="2">
                  <c:v>7.5082966159588762E-4</c:v>
                </c:pt>
                <c:pt idx="3">
                  <c:v>7.7560986893323788E-4</c:v>
                </c:pt>
                <c:pt idx="4">
                  <c:v>8.0039007627058815E-4</c:v>
                </c:pt>
                <c:pt idx="5">
                  <c:v>8.2517028360793885E-4</c:v>
                </c:pt>
                <c:pt idx="6">
                  <c:v>8.499504909452889E-4</c:v>
                </c:pt>
                <c:pt idx="7">
                  <c:v>8.7473069828263939E-4</c:v>
                </c:pt>
                <c:pt idx="8">
                  <c:v>8.9951090561999009E-4</c:v>
                </c:pt>
                <c:pt idx="9">
                  <c:v>9.2429111295734036E-4</c:v>
                </c:pt>
                <c:pt idx="10">
                  <c:v>9.4907132029469063E-4</c:v>
                </c:pt>
                <c:pt idx="11">
                  <c:v>9.7385152763204089E-4</c:v>
                </c:pt>
                <c:pt idx="12">
                  <c:v>9.9863173496939159E-4</c:v>
                </c:pt>
                <c:pt idx="13">
                  <c:v>1.0234119423067425E-3</c:v>
                </c:pt>
                <c:pt idx="14">
                  <c:v>1.0481921496440928E-3</c:v>
                </c:pt>
                <c:pt idx="15">
                  <c:v>1.0729723569814435E-3</c:v>
                </c:pt>
                <c:pt idx="16">
                  <c:v>1.0977525643187933E-3</c:v>
                </c:pt>
                <c:pt idx="17">
                  <c:v>1.122532771656144E-3</c:v>
                </c:pt>
                <c:pt idx="18">
                  <c:v>1.1473129789934943E-3</c:v>
                </c:pt>
                <c:pt idx="19">
                  <c:v>1.1720931863308448E-3</c:v>
                </c:pt>
                <c:pt idx="20">
                  <c:v>1.1968733936681955E-3</c:v>
                </c:pt>
                <c:pt idx="21">
                  <c:v>1.2216536010055455E-3</c:v>
                </c:pt>
                <c:pt idx="22">
                  <c:v>1.246433808342896E-3</c:v>
                </c:pt>
                <c:pt idx="23">
                  <c:v>1.2712140156802463E-3</c:v>
                </c:pt>
                <c:pt idx="24">
                  <c:v>1.2959942230175968E-3</c:v>
                </c:pt>
                <c:pt idx="25">
                  <c:v>1.320774430354947E-3</c:v>
                </c:pt>
                <c:pt idx="26">
                  <c:v>1.3455546376922977E-3</c:v>
                </c:pt>
                <c:pt idx="27">
                  <c:v>1.3703348450296482E-3</c:v>
                </c:pt>
                <c:pt idx="28">
                  <c:v>1.3951150523669985E-3</c:v>
                </c:pt>
                <c:pt idx="29">
                  <c:v>1.419895259704349E-3</c:v>
                </c:pt>
                <c:pt idx="30">
                  <c:v>1.444675467041699E-3</c:v>
                </c:pt>
                <c:pt idx="31">
                  <c:v>1.4694556743790497E-3</c:v>
                </c:pt>
                <c:pt idx="32">
                  <c:v>1.4942358817164004E-3</c:v>
                </c:pt>
                <c:pt idx="33">
                  <c:v>1.5190160890537503E-3</c:v>
                </c:pt>
                <c:pt idx="34">
                  <c:v>1.543796296391101E-3</c:v>
                </c:pt>
                <c:pt idx="35">
                  <c:v>1.5685765037284512E-3</c:v>
                </c:pt>
                <c:pt idx="36">
                  <c:v>1.5933567110658017E-3</c:v>
                </c:pt>
                <c:pt idx="37">
                  <c:v>1.6181369184031518E-3</c:v>
                </c:pt>
                <c:pt idx="38">
                  <c:v>1.6429171257405029E-3</c:v>
                </c:pt>
                <c:pt idx="39">
                  <c:v>1.6676973330778536E-3</c:v>
                </c:pt>
                <c:pt idx="40">
                  <c:v>1.6924775404152036E-3</c:v>
                </c:pt>
                <c:pt idx="41">
                  <c:v>1.7172577477525543E-3</c:v>
                </c:pt>
                <c:pt idx="42">
                  <c:v>1.7420379550899044E-3</c:v>
                </c:pt>
                <c:pt idx="43">
                  <c:v>1.7668181624272551E-3</c:v>
                </c:pt>
                <c:pt idx="44">
                  <c:v>1.7915983697646056E-3</c:v>
                </c:pt>
                <c:pt idx="45">
                  <c:v>1.8163785771019556E-3</c:v>
                </c:pt>
                <c:pt idx="46">
                  <c:v>1.8411587844393063E-3</c:v>
                </c:pt>
                <c:pt idx="47">
                  <c:v>1.8659389917766566E-3</c:v>
                </c:pt>
                <c:pt idx="48">
                  <c:v>1.8907191991140071E-3</c:v>
                </c:pt>
                <c:pt idx="49">
                  <c:v>1.9154994064513574E-3</c:v>
                </c:pt>
                <c:pt idx="50">
                  <c:v>1.9402796137887078E-3</c:v>
                </c:pt>
                <c:pt idx="51">
                  <c:v>1.9650598211260581E-3</c:v>
                </c:pt>
                <c:pt idx="52">
                  <c:v>1.9898400284634084E-3</c:v>
                </c:pt>
                <c:pt idx="53">
                  <c:v>2.0146202358007591E-3</c:v>
                </c:pt>
                <c:pt idx="54">
                  <c:v>2.0394004431381093E-3</c:v>
                </c:pt>
                <c:pt idx="55">
                  <c:v>2.06418065047546E-3</c:v>
                </c:pt>
                <c:pt idx="56">
                  <c:v>2.0889608578128103E-3</c:v>
                </c:pt>
                <c:pt idx="57">
                  <c:v>2.113741065150161E-3</c:v>
                </c:pt>
                <c:pt idx="58">
                  <c:v>2.1385212724875113E-3</c:v>
                </c:pt>
                <c:pt idx="59">
                  <c:v>2.1633014798248616E-3</c:v>
                </c:pt>
                <c:pt idx="60">
                  <c:v>2.1880816871622123E-3</c:v>
                </c:pt>
                <c:pt idx="61">
                  <c:v>2.2128618944995625E-3</c:v>
                </c:pt>
                <c:pt idx="62">
                  <c:v>2.2376421018369128E-3</c:v>
                </c:pt>
                <c:pt idx="63">
                  <c:v>2.2624223091742635E-3</c:v>
                </c:pt>
                <c:pt idx="64">
                  <c:v>2.2872025165116138E-3</c:v>
                </c:pt>
                <c:pt idx="65">
                  <c:v>2.311982723848964E-3</c:v>
                </c:pt>
                <c:pt idx="66">
                  <c:v>2.3367629311863147E-3</c:v>
                </c:pt>
                <c:pt idx="67">
                  <c:v>2.361543138523665E-3</c:v>
                </c:pt>
                <c:pt idx="68">
                  <c:v>2.3863233458610153E-3</c:v>
                </c:pt>
                <c:pt idx="69">
                  <c:v>2.411103553198366E-3</c:v>
                </c:pt>
                <c:pt idx="70">
                  <c:v>2.4358837605357167E-3</c:v>
                </c:pt>
                <c:pt idx="71">
                  <c:v>2.4606639678730665E-3</c:v>
                </c:pt>
                <c:pt idx="72">
                  <c:v>2.4854441752104172E-3</c:v>
                </c:pt>
                <c:pt idx="73">
                  <c:v>2.5102243825477679E-3</c:v>
                </c:pt>
                <c:pt idx="74">
                  <c:v>2.5350045898851177E-3</c:v>
                </c:pt>
                <c:pt idx="75">
                  <c:v>2.5597847972224684E-3</c:v>
                </c:pt>
                <c:pt idx="76">
                  <c:v>2.5845650045598191E-3</c:v>
                </c:pt>
                <c:pt idx="77">
                  <c:v>2.609345211897169E-3</c:v>
                </c:pt>
                <c:pt idx="78">
                  <c:v>2.6341254192345197E-3</c:v>
                </c:pt>
                <c:pt idx="79">
                  <c:v>2.6589056265718704E-3</c:v>
                </c:pt>
                <c:pt idx="80">
                  <c:v>2.6836858339092202E-3</c:v>
                </c:pt>
                <c:pt idx="81">
                  <c:v>2.7084660412465709E-3</c:v>
                </c:pt>
                <c:pt idx="82">
                  <c:v>2.7332462485839216E-3</c:v>
                </c:pt>
                <c:pt idx="83">
                  <c:v>2.7580264559212719E-3</c:v>
                </c:pt>
                <c:pt idx="84">
                  <c:v>2.7828066632586222E-3</c:v>
                </c:pt>
                <c:pt idx="85">
                  <c:v>2.8075868705959729E-3</c:v>
                </c:pt>
                <c:pt idx="86">
                  <c:v>2.8323670779333231E-3</c:v>
                </c:pt>
                <c:pt idx="87">
                  <c:v>2.8571472852706734E-3</c:v>
                </c:pt>
                <c:pt idx="88">
                  <c:v>2.8819274926080241E-3</c:v>
                </c:pt>
                <c:pt idx="89">
                  <c:v>2.9067076999453744E-3</c:v>
                </c:pt>
                <c:pt idx="90">
                  <c:v>2.9314879072827246E-3</c:v>
                </c:pt>
                <c:pt idx="91">
                  <c:v>2.9562681146200753E-3</c:v>
                </c:pt>
                <c:pt idx="92">
                  <c:v>2.9810483219574256E-3</c:v>
                </c:pt>
                <c:pt idx="93">
                  <c:v>3.0058285292947759E-3</c:v>
                </c:pt>
                <c:pt idx="94">
                  <c:v>3.0306087366321266E-3</c:v>
                </c:pt>
                <c:pt idx="95">
                  <c:v>3.0553889439694768E-3</c:v>
                </c:pt>
                <c:pt idx="96">
                  <c:v>3.0801691513068271E-3</c:v>
                </c:pt>
                <c:pt idx="97">
                  <c:v>3.1049493586441778E-3</c:v>
                </c:pt>
                <c:pt idx="98">
                  <c:v>3.1297295659815281E-3</c:v>
                </c:pt>
                <c:pt idx="99">
                  <c:v>3.1545097733188783E-3</c:v>
                </c:pt>
                <c:pt idx="100">
                  <c:v>3.179289980656229E-3</c:v>
                </c:pt>
                <c:pt idx="101">
                  <c:v>3.2040701879935797E-3</c:v>
                </c:pt>
                <c:pt idx="102">
                  <c:v>3.22885039533093E-3</c:v>
                </c:pt>
                <c:pt idx="103">
                  <c:v>3.2536306026682803E-3</c:v>
                </c:pt>
                <c:pt idx="104">
                  <c:v>3.278410810005631E-3</c:v>
                </c:pt>
                <c:pt idx="105">
                  <c:v>3.3031910173429812E-3</c:v>
                </c:pt>
                <c:pt idx="106">
                  <c:v>3.3279712246803319E-3</c:v>
                </c:pt>
                <c:pt idx="107">
                  <c:v>3.3527514320176818E-3</c:v>
                </c:pt>
                <c:pt idx="108">
                  <c:v>3.3775316393550303E-3</c:v>
                </c:pt>
                <c:pt idx="109">
                  <c:v>3.4023118466923806E-3</c:v>
                </c:pt>
                <c:pt idx="110">
                  <c:v>3.4270920540297313E-3</c:v>
                </c:pt>
                <c:pt idx="111">
                  <c:v>3.4518722613670815E-3</c:v>
                </c:pt>
                <c:pt idx="112">
                  <c:v>3.4766524687044323E-3</c:v>
                </c:pt>
                <c:pt idx="113">
                  <c:v>3.501432676041783E-3</c:v>
                </c:pt>
                <c:pt idx="114">
                  <c:v>3.5262128833791328E-3</c:v>
                </c:pt>
                <c:pt idx="115">
                  <c:v>3.5509930907164835E-3</c:v>
                </c:pt>
                <c:pt idx="116">
                  <c:v>3.5757732980538342E-3</c:v>
                </c:pt>
                <c:pt idx="117">
                  <c:v>3.6005535053911845E-3</c:v>
                </c:pt>
                <c:pt idx="118">
                  <c:v>3.6253337127285352E-3</c:v>
                </c:pt>
                <c:pt idx="119">
                  <c:v>3.650113920065885E-3</c:v>
                </c:pt>
                <c:pt idx="120">
                  <c:v>3.6748941274032353E-3</c:v>
                </c:pt>
                <c:pt idx="121">
                  <c:v>3.699674334740586E-3</c:v>
                </c:pt>
                <c:pt idx="122">
                  <c:v>3.7244545420779362E-3</c:v>
                </c:pt>
                <c:pt idx="123">
                  <c:v>3.7492347494152869E-3</c:v>
                </c:pt>
                <c:pt idx="124">
                  <c:v>3.7740149567526372E-3</c:v>
                </c:pt>
                <c:pt idx="125">
                  <c:v>3.7987951640899879E-3</c:v>
                </c:pt>
                <c:pt idx="126">
                  <c:v>3.8235753714273382E-3</c:v>
                </c:pt>
                <c:pt idx="127">
                  <c:v>3.8483555787646884E-3</c:v>
                </c:pt>
                <c:pt idx="128">
                  <c:v>3.8731357861020391E-3</c:v>
                </c:pt>
                <c:pt idx="129">
                  <c:v>3.8979159934393898E-3</c:v>
                </c:pt>
                <c:pt idx="130">
                  <c:v>3.9226962007767405E-3</c:v>
                </c:pt>
                <c:pt idx="131">
                  <c:v>3.9474764081140904E-3</c:v>
                </c:pt>
                <c:pt idx="132">
                  <c:v>3.9722566154514402E-3</c:v>
                </c:pt>
                <c:pt idx="133">
                  <c:v>3.9970368227887909E-3</c:v>
                </c:pt>
                <c:pt idx="134">
                  <c:v>4.0218170301261416E-3</c:v>
                </c:pt>
                <c:pt idx="135">
                  <c:v>4.0465972374634923E-3</c:v>
                </c:pt>
                <c:pt idx="136">
                  <c:v>4.0713774448008421E-3</c:v>
                </c:pt>
                <c:pt idx="137">
                  <c:v>4.0961576521381928E-3</c:v>
                </c:pt>
                <c:pt idx="138">
                  <c:v>4.1209378594755436E-3</c:v>
                </c:pt>
                <c:pt idx="139">
                  <c:v>4.1457180668128934E-3</c:v>
                </c:pt>
                <c:pt idx="140">
                  <c:v>4.1704982741502441E-3</c:v>
                </c:pt>
                <c:pt idx="141">
                  <c:v>4.1952784814875948E-3</c:v>
                </c:pt>
                <c:pt idx="142">
                  <c:v>4.2200586888249446E-3</c:v>
                </c:pt>
                <c:pt idx="143">
                  <c:v>4.2448388961622962E-3</c:v>
                </c:pt>
                <c:pt idx="144">
                  <c:v>4.269619103499646E-3</c:v>
                </c:pt>
                <c:pt idx="145">
                  <c:v>4.2943993108369959E-3</c:v>
                </c:pt>
                <c:pt idx="146">
                  <c:v>4.3191795181743466E-3</c:v>
                </c:pt>
                <c:pt idx="147">
                  <c:v>4.3439597255116973E-3</c:v>
                </c:pt>
                <c:pt idx="148">
                  <c:v>4.3687399328490471E-3</c:v>
                </c:pt>
                <c:pt idx="149">
                  <c:v>4.3935201401863978E-3</c:v>
                </c:pt>
                <c:pt idx="150">
                  <c:v>4.4183003475237502E-3</c:v>
                </c:pt>
                <c:pt idx="151">
                  <c:v>4.4430805548611001E-3</c:v>
                </c:pt>
                <c:pt idx="152">
                  <c:v>4.4678607621984516E-3</c:v>
                </c:pt>
                <c:pt idx="153">
                  <c:v>4.4926409695358015E-3</c:v>
                </c:pt>
                <c:pt idx="154">
                  <c:v>4.5174211768731522E-3</c:v>
                </c:pt>
                <c:pt idx="155">
                  <c:v>4.5422013842105029E-3</c:v>
                </c:pt>
                <c:pt idx="156">
                  <c:v>4.5669815915478527E-3</c:v>
                </c:pt>
                <c:pt idx="157">
                  <c:v>4.5917617988852034E-3</c:v>
                </c:pt>
                <c:pt idx="158">
                  <c:v>4.6165420062225532E-3</c:v>
                </c:pt>
                <c:pt idx="159">
                  <c:v>4.6413222135599048E-3</c:v>
                </c:pt>
                <c:pt idx="160">
                  <c:v>4.6661024208972546E-3</c:v>
                </c:pt>
                <c:pt idx="161">
                  <c:v>4.6908826282346053E-3</c:v>
                </c:pt>
                <c:pt idx="162">
                  <c:v>4.715662835571956E-3</c:v>
                </c:pt>
                <c:pt idx="163">
                  <c:v>4.740443042909305E-3</c:v>
                </c:pt>
                <c:pt idx="164">
                  <c:v>4.7652232502466557E-3</c:v>
                </c:pt>
                <c:pt idx="165">
                  <c:v>4.7900034575840064E-3</c:v>
                </c:pt>
                <c:pt idx="166">
                  <c:v>4.8147836649213571E-3</c:v>
                </c:pt>
                <c:pt idx="167">
                  <c:v>4.839563872258707E-3</c:v>
                </c:pt>
                <c:pt idx="168">
                  <c:v>4.8643440795960577E-3</c:v>
                </c:pt>
                <c:pt idx="169">
                  <c:v>4.8891242869334084E-3</c:v>
                </c:pt>
                <c:pt idx="170">
                  <c:v>4.9139044942707582E-3</c:v>
                </c:pt>
                <c:pt idx="171">
                  <c:v>4.9386847016081089E-3</c:v>
                </c:pt>
                <c:pt idx="172">
                  <c:v>4.9634649089454596E-3</c:v>
                </c:pt>
                <c:pt idx="173">
                  <c:v>4.9882451162828094E-3</c:v>
                </c:pt>
                <c:pt idx="174">
                  <c:v>5.0130253236201601E-3</c:v>
                </c:pt>
                <c:pt idx="175">
                  <c:v>5.0378055309575108E-3</c:v>
                </c:pt>
                <c:pt idx="176">
                  <c:v>5.0625857382948615E-3</c:v>
                </c:pt>
                <c:pt idx="177">
                  <c:v>5.0873659456322114E-3</c:v>
                </c:pt>
                <c:pt idx="178">
                  <c:v>5.1121461529695621E-3</c:v>
                </c:pt>
                <c:pt idx="179">
                  <c:v>5.1369263603069128E-3</c:v>
                </c:pt>
                <c:pt idx="180">
                  <c:v>5.1617065676442626E-3</c:v>
                </c:pt>
                <c:pt idx="181">
                  <c:v>5.1864867749816142E-3</c:v>
                </c:pt>
                <c:pt idx="182">
                  <c:v>5.211266982318964E-3</c:v>
                </c:pt>
                <c:pt idx="183">
                  <c:v>5.2360471896563147E-3</c:v>
                </c:pt>
                <c:pt idx="184">
                  <c:v>5.2608273969936645E-3</c:v>
                </c:pt>
                <c:pt idx="185">
                  <c:v>5.2856076043310152E-3</c:v>
                </c:pt>
                <c:pt idx="186">
                  <c:v>5.3103878116683659E-3</c:v>
                </c:pt>
                <c:pt idx="187">
                  <c:v>5.3351680190057166E-3</c:v>
                </c:pt>
                <c:pt idx="188">
                  <c:v>5.3599482263430665E-3</c:v>
                </c:pt>
                <c:pt idx="189">
                  <c:v>5.3847284336804163E-3</c:v>
                </c:pt>
                <c:pt idx="190">
                  <c:v>5.4095086410177661E-3</c:v>
                </c:pt>
                <c:pt idx="191">
                  <c:v>5.4342888483551177E-3</c:v>
                </c:pt>
                <c:pt idx="192">
                  <c:v>5.4590690556924676E-3</c:v>
                </c:pt>
                <c:pt idx="193">
                  <c:v>5.4838492630298183E-3</c:v>
                </c:pt>
                <c:pt idx="194">
                  <c:v>5.508629470367169E-3</c:v>
                </c:pt>
                <c:pt idx="195">
                  <c:v>5.5334096777045188E-3</c:v>
                </c:pt>
                <c:pt idx="196">
                  <c:v>5.5581898850418695E-3</c:v>
                </c:pt>
                <c:pt idx="197">
                  <c:v>5.5829700923792202E-3</c:v>
                </c:pt>
                <c:pt idx="198">
                  <c:v>5.6077502997165709E-3</c:v>
                </c:pt>
                <c:pt idx="199">
                  <c:v>5.6325305070539207E-3</c:v>
                </c:pt>
                <c:pt idx="200">
                  <c:v>5.6573107143912723E-3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5746-92AE-7AD07A6E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75216"/>
        <c:axId val="825727488"/>
      </c:scatterChart>
      <c:valAx>
        <c:axId val="8256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27488"/>
        <c:crosses val="autoZero"/>
        <c:crossBetween val="midCat"/>
      </c:valAx>
      <c:valAx>
        <c:axId val="825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Return(Mean)</a:t>
            </a:r>
            <a:r>
              <a:rPr lang="en-US" baseline="0"/>
              <a:t> vs. Risk(Std. Dev)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'Historic Data, 2 Asset, 3 Asset'!$AS$24</c:f>
              <c:strCache>
                <c:ptCount val="1"/>
                <c:pt idx="0">
                  <c:v>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'Historic Data, 2 Asset, 3 Asset'!$AR$25:$AR$2024</c:f>
              <c:numCache>
                <c:formatCode>General</c:formatCode>
                <c:ptCount val="2000"/>
                <c:pt idx="0">
                  <c:v>3.7463521842008167E-4</c:v>
                </c:pt>
                <c:pt idx="1">
                  <c:v>4.7161742366283948E-4</c:v>
                </c:pt>
                <c:pt idx="2">
                  <c:v>8.3526949347209221E-4</c:v>
                </c:pt>
                <c:pt idx="3">
                  <c:v>1.2574540138530037E-3</c:v>
                </c:pt>
                <c:pt idx="4">
                  <c:v>5.7746033184997189E-4</c:v>
                </c:pt>
                <c:pt idx="5">
                  <c:v>3.2791158107326038E-4</c:v>
                </c:pt>
                <c:pt idx="6">
                  <c:v>1.5732703344859577E-3</c:v>
                </c:pt>
                <c:pt idx="7">
                  <c:v>3.2316175802292934E-4</c:v>
                </c:pt>
                <c:pt idx="8">
                  <c:v>2.9332410121861755E-4</c:v>
                </c:pt>
                <c:pt idx="9">
                  <c:v>5.4939714993174342E-4</c:v>
                </c:pt>
                <c:pt idx="10">
                  <c:v>2.9194380450327869E-4</c:v>
                </c:pt>
                <c:pt idx="11">
                  <c:v>4.1763153279238927E-4</c:v>
                </c:pt>
                <c:pt idx="12">
                  <c:v>3.162113086332934E-4</c:v>
                </c:pt>
                <c:pt idx="13">
                  <c:v>5.1161401563475724E-4</c:v>
                </c:pt>
                <c:pt idx="14">
                  <c:v>2.9199027513289428E-4</c:v>
                </c:pt>
                <c:pt idx="15">
                  <c:v>1.2393440121619039E-3</c:v>
                </c:pt>
                <c:pt idx="16">
                  <c:v>5.160236473237107E-4</c:v>
                </c:pt>
                <c:pt idx="17">
                  <c:v>6.394347980388373E-4</c:v>
                </c:pt>
                <c:pt idx="18">
                  <c:v>1.206880763871336E-3</c:v>
                </c:pt>
                <c:pt idx="19">
                  <c:v>3.0694066956263229E-4</c:v>
                </c:pt>
                <c:pt idx="20">
                  <c:v>9.2664414601939331E-4</c:v>
                </c:pt>
                <c:pt idx="21">
                  <c:v>4.9241676937875761E-4</c:v>
                </c:pt>
                <c:pt idx="22">
                  <c:v>3.5439047106498606E-4</c:v>
                </c:pt>
                <c:pt idx="23">
                  <c:v>1.6210252200013987E-3</c:v>
                </c:pt>
                <c:pt idx="24">
                  <c:v>4.5477866934658725E-4</c:v>
                </c:pt>
                <c:pt idx="25">
                  <c:v>1.2701604410013331E-3</c:v>
                </c:pt>
                <c:pt idx="26">
                  <c:v>7.7292804804217797E-4</c:v>
                </c:pt>
                <c:pt idx="27">
                  <c:v>3.7630785427846322E-4</c:v>
                </c:pt>
                <c:pt idx="28">
                  <c:v>1.5113322127055368E-3</c:v>
                </c:pt>
                <c:pt idx="29">
                  <c:v>3.0247788496582886E-4</c:v>
                </c:pt>
                <c:pt idx="30">
                  <c:v>9.0433115933846178E-4</c:v>
                </c:pt>
                <c:pt idx="31">
                  <c:v>2.9137704287525982E-4</c:v>
                </c:pt>
                <c:pt idx="32">
                  <c:v>9.3822334055612678E-4</c:v>
                </c:pt>
                <c:pt idx="33">
                  <c:v>1.4329755307010998E-3</c:v>
                </c:pt>
                <c:pt idx="34">
                  <c:v>1.7106722254695331E-3</c:v>
                </c:pt>
                <c:pt idx="35">
                  <c:v>1.1206886073007872E-3</c:v>
                </c:pt>
                <c:pt idx="36">
                  <c:v>2.893359401698428E-4</c:v>
                </c:pt>
                <c:pt idx="37">
                  <c:v>1.1071583307369526E-3</c:v>
                </c:pt>
                <c:pt idx="38">
                  <c:v>4.0609572263554795E-4</c:v>
                </c:pt>
                <c:pt idx="39">
                  <c:v>1.0867434857623644E-3</c:v>
                </c:pt>
                <c:pt idx="40">
                  <c:v>1.302759493603838E-3</c:v>
                </c:pt>
                <c:pt idx="41">
                  <c:v>9.2505957115402966E-4</c:v>
                </c:pt>
                <c:pt idx="42">
                  <c:v>9.9440054889083892E-4</c:v>
                </c:pt>
                <c:pt idx="43">
                  <c:v>1.442979748612107E-3</c:v>
                </c:pt>
                <c:pt idx="44">
                  <c:v>6.7563175856449149E-4</c:v>
                </c:pt>
                <c:pt idx="45">
                  <c:v>2.9370051116436267E-4</c:v>
                </c:pt>
                <c:pt idx="46">
                  <c:v>5.8232466341331588E-4</c:v>
                </c:pt>
                <c:pt idx="47">
                  <c:v>1.0325340507101636E-3</c:v>
                </c:pt>
                <c:pt idx="48">
                  <c:v>1.3986802083048153E-3</c:v>
                </c:pt>
                <c:pt idx="49">
                  <c:v>1.7396430024667648E-3</c:v>
                </c:pt>
                <c:pt idx="50">
                  <c:v>1.2404033865183763E-3</c:v>
                </c:pt>
                <c:pt idx="51">
                  <c:v>3.2348694055602282E-4</c:v>
                </c:pt>
                <c:pt idx="52">
                  <c:v>1.5837495479466617E-3</c:v>
                </c:pt>
                <c:pt idx="53">
                  <c:v>7.483064553050594E-4</c:v>
                </c:pt>
                <c:pt idx="54">
                  <c:v>1.3870027147486633E-3</c:v>
                </c:pt>
                <c:pt idx="55">
                  <c:v>6.4743559945735249E-4</c:v>
                </c:pt>
                <c:pt idx="56">
                  <c:v>7.9171926826037764E-4</c:v>
                </c:pt>
                <c:pt idx="57">
                  <c:v>1.7967839704464451E-3</c:v>
                </c:pt>
                <c:pt idx="58">
                  <c:v>3.3489550987742835E-4</c:v>
                </c:pt>
                <c:pt idx="59">
                  <c:v>1.4055392250866183E-3</c:v>
                </c:pt>
                <c:pt idx="60">
                  <c:v>1.0590802479649971E-3</c:v>
                </c:pt>
                <c:pt idx="61">
                  <c:v>1.1868135288462824E-3</c:v>
                </c:pt>
                <c:pt idx="62">
                  <c:v>1.8119549564895173E-3</c:v>
                </c:pt>
                <c:pt idx="63">
                  <c:v>5.1594237697113251E-4</c:v>
                </c:pt>
                <c:pt idx="64">
                  <c:v>1.2873259431617431E-3</c:v>
                </c:pt>
                <c:pt idx="65">
                  <c:v>7.1620966240182402E-4</c:v>
                </c:pt>
                <c:pt idx="66">
                  <c:v>1.5926815300774725E-3</c:v>
                </c:pt>
                <c:pt idx="67">
                  <c:v>5.9430063975521535E-4</c:v>
                </c:pt>
                <c:pt idx="68">
                  <c:v>2.8641268800054385E-4</c:v>
                </c:pt>
                <c:pt idx="69">
                  <c:v>3.6347859258133348E-4</c:v>
                </c:pt>
                <c:pt idx="70">
                  <c:v>5.0682173362775888E-4</c:v>
                </c:pt>
                <c:pt idx="71">
                  <c:v>1.7949652828005381E-3</c:v>
                </c:pt>
                <c:pt idx="72">
                  <c:v>1.6212568716399039E-3</c:v>
                </c:pt>
                <c:pt idx="73">
                  <c:v>2.9114778327941627E-4</c:v>
                </c:pt>
                <c:pt idx="74">
                  <c:v>1.1739423028755203E-3</c:v>
                </c:pt>
                <c:pt idx="75">
                  <c:v>9.677260296552736E-4</c:v>
                </c:pt>
                <c:pt idx="76">
                  <c:v>1.7260137332687894E-3</c:v>
                </c:pt>
                <c:pt idx="77">
                  <c:v>3.2828168013977906E-4</c:v>
                </c:pt>
                <c:pt idx="78">
                  <c:v>2.8889539438847094E-4</c:v>
                </c:pt>
                <c:pt idx="79">
                  <c:v>5.3137535922937764E-4</c:v>
                </c:pt>
                <c:pt idx="80">
                  <c:v>8.4060338879186458E-4</c:v>
                </c:pt>
                <c:pt idx="81">
                  <c:v>4.5525468894216969E-4</c:v>
                </c:pt>
                <c:pt idx="82">
                  <c:v>3.3262119063560383E-4</c:v>
                </c:pt>
                <c:pt idx="83">
                  <c:v>9.0870698935539872E-4</c:v>
                </c:pt>
                <c:pt idx="84">
                  <c:v>8.5309862071008451E-4</c:v>
                </c:pt>
                <c:pt idx="85">
                  <c:v>1.0031935608789655E-3</c:v>
                </c:pt>
                <c:pt idx="86">
                  <c:v>3.1687417498531988E-4</c:v>
                </c:pt>
                <c:pt idx="87">
                  <c:v>1.3270601814712375E-3</c:v>
                </c:pt>
                <c:pt idx="88">
                  <c:v>4.0529070565956555E-4</c:v>
                </c:pt>
                <c:pt idx="89">
                  <c:v>4.3569802873499007E-4</c:v>
                </c:pt>
                <c:pt idx="90">
                  <c:v>2.8675339988700415E-4</c:v>
                </c:pt>
                <c:pt idx="91">
                  <c:v>3.4947708868694771E-4</c:v>
                </c:pt>
                <c:pt idx="92">
                  <c:v>3.0739642145298745E-4</c:v>
                </c:pt>
                <c:pt idx="93">
                  <c:v>3.8830613030274607E-4</c:v>
                </c:pt>
                <c:pt idx="94">
                  <c:v>3.8203961561673145E-4</c:v>
                </c:pt>
                <c:pt idx="95">
                  <c:v>4.2158532635267902E-4</c:v>
                </c:pt>
                <c:pt idx="96">
                  <c:v>3.849277776980265E-4</c:v>
                </c:pt>
                <c:pt idx="97">
                  <c:v>4.7330971383339121E-4</c:v>
                </c:pt>
                <c:pt idx="98">
                  <c:v>8.8991114558229672E-4</c:v>
                </c:pt>
                <c:pt idx="99">
                  <c:v>3.0655542783241822E-4</c:v>
                </c:pt>
                <c:pt idx="100">
                  <c:v>1.2101314391073455E-3</c:v>
                </c:pt>
                <c:pt idx="101">
                  <c:v>9.2400390769714483E-4</c:v>
                </c:pt>
                <c:pt idx="102">
                  <c:v>1.6221209545373015E-3</c:v>
                </c:pt>
                <c:pt idx="103">
                  <c:v>2.8951909536896968E-4</c:v>
                </c:pt>
                <c:pt idx="104">
                  <c:v>1.4302355582501646E-3</c:v>
                </c:pt>
                <c:pt idx="105">
                  <c:v>3.4410425692058623E-4</c:v>
                </c:pt>
                <c:pt idx="106">
                  <c:v>1.7273249906949967E-3</c:v>
                </c:pt>
                <c:pt idx="107">
                  <c:v>4.9860745242376694E-4</c:v>
                </c:pt>
                <c:pt idx="108">
                  <c:v>9.9199127242305201E-4</c:v>
                </c:pt>
                <c:pt idx="109">
                  <c:v>1.6975858018330688E-3</c:v>
                </c:pt>
                <c:pt idx="110">
                  <c:v>8.0354954646361066E-4</c:v>
                </c:pt>
                <c:pt idx="111">
                  <c:v>8.6711008234914241E-4</c:v>
                </c:pt>
                <c:pt idx="112">
                  <c:v>3.1277396193692494E-4</c:v>
                </c:pt>
                <c:pt idx="113">
                  <c:v>1.7276662835507665E-3</c:v>
                </c:pt>
                <c:pt idx="114">
                  <c:v>1.0227351367251105E-3</c:v>
                </c:pt>
                <c:pt idx="115">
                  <c:v>1.5648908938383044E-3</c:v>
                </c:pt>
                <c:pt idx="116">
                  <c:v>1.3298798775786831E-3</c:v>
                </c:pt>
                <c:pt idx="117">
                  <c:v>4.3497429955369844E-4</c:v>
                </c:pt>
                <c:pt idx="118">
                  <c:v>9.9400003249299059E-4</c:v>
                </c:pt>
                <c:pt idx="119">
                  <c:v>4.4123996908188706E-4</c:v>
                </c:pt>
                <c:pt idx="120">
                  <c:v>3.9576023655839927E-4</c:v>
                </c:pt>
                <c:pt idx="121">
                  <c:v>8.5658375989880779E-4</c:v>
                </c:pt>
                <c:pt idx="122">
                  <c:v>1.4893603882516898E-3</c:v>
                </c:pt>
                <c:pt idx="123">
                  <c:v>2.8406380847579649E-4</c:v>
                </c:pt>
                <c:pt idx="124">
                  <c:v>9.8242401373574602E-4</c:v>
                </c:pt>
                <c:pt idx="125">
                  <c:v>6.5813490880394074E-4</c:v>
                </c:pt>
                <c:pt idx="126">
                  <c:v>8.5676456424086484E-4</c:v>
                </c:pt>
                <c:pt idx="127">
                  <c:v>6.6028415779167851E-4</c:v>
                </c:pt>
                <c:pt idx="128">
                  <c:v>3.3477545947705248E-4</c:v>
                </c:pt>
                <c:pt idx="129">
                  <c:v>5.1009101740541734E-4</c:v>
                </c:pt>
                <c:pt idx="130">
                  <c:v>9.5726563758721317E-4</c:v>
                </c:pt>
                <c:pt idx="131">
                  <c:v>1.5369688009060438E-3</c:v>
                </c:pt>
                <c:pt idx="132">
                  <c:v>3.6087020607546562E-4</c:v>
                </c:pt>
                <c:pt idx="133">
                  <c:v>1.4623425980879342E-3</c:v>
                </c:pt>
                <c:pt idx="134">
                  <c:v>7.9107822436654993E-4</c:v>
                </c:pt>
                <c:pt idx="135">
                  <c:v>2.8157406543490276E-4</c:v>
                </c:pt>
                <c:pt idx="136">
                  <c:v>1.534550309222096E-3</c:v>
                </c:pt>
                <c:pt idx="137">
                  <c:v>4.2054484916927213E-4</c:v>
                </c:pt>
                <c:pt idx="138">
                  <c:v>1.4004109681643702E-3</c:v>
                </c:pt>
                <c:pt idx="139">
                  <c:v>7.4866230193024283E-4</c:v>
                </c:pt>
                <c:pt idx="140">
                  <c:v>1.615436923861303E-3</c:v>
                </c:pt>
                <c:pt idx="141">
                  <c:v>3.0320942180988555E-4</c:v>
                </c:pt>
                <c:pt idx="142">
                  <c:v>2.9439292371876059E-4</c:v>
                </c:pt>
                <c:pt idx="143">
                  <c:v>1.0214974176143109E-3</c:v>
                </c:pt>
                <c:pt idx="144">
                  <c:v>3.4907564845578203E-4</c:v>
                </c:pt>
                <c:pt idx="145">
                  <c:v>9.1051168401106374E-4</c:v>
                </c:pt>
                <c:pt idx="146">
                  <c:v>9.3795939431496342E-4</c:v>
                </c:pt>
                <c:pt idx="147">
                  <c:v>2.837598849237408E-4</c:v>
                </c:pt>
                <c:pt idx="148">
                  <c:v>4.1850432257627834E-4</c:v>
                </c:pt>
                <c:pt idx="149">
                  <c:v>6.483683174022183E-4</c:v>
                </c:pt>
                <c:pt idx="150">
                  <c:v>1.7212365426565633E-3</c:v>
                </c:pt>
                <c:pt idx="151">
                  <c:v>5.1901850679651209E-4</c:v>
                </c:pt>
                <c:pt idx="152">
                  <c:v>4.4033461785967311E-4</c:v>
                </c:pt>
                <c:pt idx="153">
                  <c:v>1.3690399081601687E-3</c:v>
                </c:pt>
                <c:pt idx="154">
                  <c:v>1.2813898658435422E-3</c:v>
                </c:pt>
                <c:pt idx="155">
                  <c:v>4.5464884436530314E-4</c:v>
                </c:pt>
                <c:pt idx="156">
                  <c:v>6.1118709613286991E-4</c:v>
                </c:pt>
                <c:pt idx="157">
                  <c:v>1.1901272867188791E-3</c:v>
                </c:pt>
                <c:pt idx="158">
                  <c:v>1.2011770100538454E-3</c:v>
                </c:pt>
                <c:pt idx="159">
                  <c:v>1.3000630292972122E-3</c:v>
                </c:pt>
                <c:pt idx="160">
                  <c:v>2.8120221697558012E-4</c:v>
                </c:pt>
                <c:pt idx="161">
                  <c:v>5.7918608023733097E-4</c:v>
                </c:pt>
                <c:pt idx="162">
                  <c:v>5.0356721788195023E-4</c:v>
                </c:pt>
                <c:pt idx="163">
                  <c:v>1.2533856201911286E-3</c:v>
                </c:pt>
                <c:pt idx="164">
                  <c:v>7.7871717690669411E-4</c:v>
                </c:pt>
                <c:pt idx="165">
                  <c:v>2.8862816085377353E-4</c:v>
                </c:pt>
                <c:pt idx="166">
                  <c:v>4.8484762928142856E-4</c:v>
                </c:pt>
                <c:pt idx="167">
                  <c:v>1.1129610569125729E-3</c:v>
                </c:pt>
                <c:pt idx="168">
                  <c:v>4.1125263960922883E-4</c:v>
                </c:pt>
                <c:pt idx="169">
                  <c:v>1.4016351485325095E-3</c:v>
                </c:pt>
                <c:pt idx="170">
                  <c:v>7.7180341304290538E-4</c:v>
                </c:pt>
                <c:pt idx="171">
                  <c:v>4.3696734951447164E-4</c:v>
                </c:pt>
                <c:pt idx="172">
                  <c:v>9.5122768251861001E-4</c:v>
                </c:pt>
                <c:pt idx="173">
                  <c:v>2.8225385209992339E-4</c:v>
                </c:pt>
                <c:pt idx="174">
                  <c:v>7.035685691069945E-4</c:v>
                </c:pt>
                <c:pt idx="175">
                  <c:v>8.9508325937238465E-4</c:v>
                </c:pt>
                <c:pt idx="176">
                  <c:v>4.0492035136289979E-4</c:v>
                </c:pt>
                <c:pt idx="177">
                  <c:v>5.3735806782552291E-4</c:v>
                </c:pt>
                <c:pt idx="178">
                  <c:v>2.7829891589291295E-4</c:v>
                </c:pt>
                <c:pt idx="179">
                  <c:v>1.3225604155677783E-3</c:v>
                </c:pt>
                <c:pt idx="180">
                  <c:v>5.8652317170290703E-4</c:v>
                </c:pt>
                <c:pt idx="181">
                  <c:v>1.4111592897126731E-3</c:v>
                </c:pt>
                <c:pt idx="182">
                  <c:v>3.008839397542448E-4</c:v>
                </c:pt>
                <c:pt idx="183">
                  <c:v>6.8202073645780661E-4</c:v>
                </c:pt>
                <c:pt idx="184">
                  <c:v>2.8085305305898355E-4</c:v>
                </c:pt>
                <c:pt idx="185">
                  <c:v>2.8200344808935953E-4</c:v>
                </c:pt>
                <c:pt idx="186">
                  <c:v>2.8075319406610782E-4</c:v>
                </c:pt>
                <c:pt idx="187">
                  <c:v>3.8451424900591986E-4</c:v>
                </c:pt>
                <c:pt idx="188">
                  <c:v>5.0885879519643393E-4</c:v>
                </c:pt>
                <c:pt idx="189">
                  <c:v>1.290252373794138E-3</c:v>
                </c:pt>
                <c:pt idx="190">
                  <c:v>2.8326826026583594E-4</c:v>
                </c:pt>
                <c:pt idx="191">
                  <c:v>3.2990189920738565E-4</c:v>
                </c:pt>
                <c:pt idx="192">
                  <c:v>7.9345559995061988E-4</c:v>
                </c:pt>
                <c:pt idx="193">
                  <c:v>2.7821292229227994E-4</c:v>
                </c:pt>
                <c:pt idx="194">
                  <c:v>2.7609368518257467E-4</c:v>
                </c:pt>
                <c:pt idx="195">
                  <c:v>1.3842231606176142E-3</c:v>
                </c:pt>
                <c:pt idx="196">
                  <c:v>6.4994293771225011E-4</c:v>
                </c:pt>
                <c:pt idx="197">
                  <c:v>1.089089365494878E-3</c:v>
                </c:pt>
                <c:pt idx="198">
                  <c:v>1.5789286148868886E-3</c:v>
                </c:pt>
                <c:pt idx="199">
                  <c:v>7.0242097635366159E-4</c:v>
                </c:pt>
                <c:pt idx="200">
                  <c:v>4.5297016549149607E-4</c:v>
                </c:pt>
                <c:pt idx="201">
                  <c:v>8.7677450808316666E-4</c:v>
                </c:pt>
                <c:pt idx="202">
                  <c:v>2.7703342862016485E-4</c:v>
                </c:pt>
                <c:pt idx="203">
                  <c:v>8.9912934706754357E-4</c:v>
                </c:pt>
                <c:pt idx="204">
                  <c:v>8.076511633396357E-4</c:v>
                </c:pt>
                <c:pt idx="205">
                  <c:v>2.7912478554475452E-4</c:v>
                </c:pt>
                <c:pt idx="206">
                  <c:v>1.3184285504520773E-3</c:v>
                </c:pt>
                <c:pt idx="207">
                  <c:v>2.7703556908884882E-4</c:v>
                </c:pt>
                <c:pt idx="208">
                  <c:v>2.7775027909713088E-4</c:v>
                </c:pt>
                <c:pt idx="209">
                  <c:v>1.0562408527989137E-3</c:v>
                </c:pt>
                <c:pt idx="210">
                  <c:v>3.3246715805303445E-4</c:v>
                </c:pt>
                <c:pt idx="211">
                  <c:v>4.7682456676330847E-4</c:v>
                </c:pt>
                <c:pt idx="212">
                  <c:v>1.1930937946963644E-3</c:v>
                </c:pt>
                <c:pt idx="213">
                  <c:v>5.3594713552772885E-4</c:v>
                </c:pt>
                <c:pt idx="214">
                  <c:v>2.9361193674004831E-4</c:v>
                </c:pt>
                <c:pt idx="215">
                  <c:v>3.1789327672260216E-4</c:v>
                </c:pt>
                <c:pt idx="216">
                  <c:v>3.1797977390496379E-4</c:v>
                </c:pt>
                <c:pt idx="217">
                  <c:v>7.0685222530379981E-4</c:v>
                </c:pt>
                <c:pt idx="218">
                  <c:v>6.0667438356657908E-4</c:v>
                </c:pt>
                <c:pt idx="219">
                  <c:v>9.7711705366068007E-4</c:v>
                </c:pt>
                <c:pt idx="220">
                  <c:v>1.107481580311821E-3</c:v>
                </c:pt>
                <c:pt idx="221">
                  <c:v>4.2382347385026419E-4</c:v>
                </c:pt>
                <c:pt idx="222">
                  <c:v>3.6972661561244141E-4</c:v>
                </c:pt>
                <c:pt idx="223">
                  <c:v>5.3753670565551007E-4</c:v>
                </c:pt>
                <c:pt idx="224">
                  <c:v>6.779105716729285E-4</c:v>
                </c:pt>
                <c:pt idx="225">
                  <c:v>4.9719523275823616E-4</c:v>
                </c:pt>
                <c:pt idx="226">
                  <c:v>4.3918595836081619E-4</c:v>
                </c:pt>
                <c:pt idx="227">
                  <c:v>1.2177848057395389E-3</c:v>
                </c:pt>
                <c:pt idx="228">
                  <c:v>5.9738350526161374E-4</c:v>
                </c:pt>
                <c:pt idx="229">
                  <c:v>8.9223741460163724E-4</c:v>
                </c:pt>
                <c:pt idx="230">
                  <c:v>1.2374677171840221E-3</c:v>
                </c:pt>
                <c:pt idx="231">
                  <c:v>8.0070700664195739E-4</c:v>
                </c:pt>
                <c:pt idx="232">
                  <c:v>2.7352208326301985E-4</c:v>
                </c:pt>
                <c:pt idx="233">
                  <c:v>4.1229854809967043E-4</c:v>
                </c:pt>
                <c:pt idx="234">
                  <c:v>3.9052285745273167E-4</c:v>
                </c:pt>
                <c:pt idx="235">
                  <c:v>5.5221975950273583E-4</c:v>
                </c:pt>
                <c:pt idx="236">
                  <c:v>1.0015416031121287E-3</c:v>
                </c:pt>
                <c:pt idx="237">
                  <c:v>9.9960127209683175E-4</c:v>
                </c:pt>
                <c:pt idx="238">
                  <c:v>1.3752420532506617E-3</c:v>
                </c:pt>
                <c:pt idx="239">
                  <c:v>2.7308125952298058E-4</c:v>
                </c:pt>
                <c:pt idx="240">
                  <c:v>3.0359293727200013E-4</c:v>
                </c:pt>
                <c:pt idx="241">
                  <c:v>1.0138828264329696E-3</c:v>
                </c:pt>
                <c:pt idx="242">
                  <c:v>4.8641198661197345E-4</c:v>
                </c:pt>
                <c:pt idx="243">
                  <c:v>1.3287235777438408E-3</c:v>
                </c:pt>
                <c:pt idx="244">
                  <c:v>4.2124429109843272E-4</c:v>
                </c:pt>
                <c:pt idx="245">
                  <c:v>1.571874010414744E-3</c:v>
                </c:pt>
                <c:pt idx="246">
                  <c:v>2.7851381411530933E-4</c:v>
                </c:pt>
                <c:pt idx="247">
                  <c:v>5.5508186042631225E-4</c:v>
                </c:pt>
                <c:pt idx="248">
                  <c:v>1.4595568437436488E-3</c:v>
                </c:pt>
                <c:pt idx="249">
                  <c:v>2.8092970553625455E-4</c:v>
                </c:pt>
                <c:pt idx="250">
                  <c:v>2.7231050413381022E-4</c:v>
                </c:pt>
                <c:pt idx="251">
                  <c:v>1.2395626540510412E-3</c:v>
                </c:pt>
                <c:pt idx="252">
                  <c:v>3.4791914279413245E-4</c:v>
                </c:pt>
                <c:pt idx="253">
                  <c:v>7.9558216253446026E-4</c:v>
                </c:pt>
                <c:pt idx="254">
                  <c:v>9.3613553196054782E-4</c:v>
                </c:pt>
                <c:pt idx="255">
                  <c:v>4.792135267187065E-4</c:v>
                </c:pt>
                <c:pt idx="256">
                  <c:v>6.0671222686856281E-4</c:v>
                </c:pt>
                <c:pt idx="257">
                  <c:v>9.6268036054230884E-4</c:v>
                </c:pt>
                <c:pt idx="258">
                  <c:v>2.9796439302932009E-4</c:v>
                </c:pt>
                <c:pt idx="259">
                  <c:v>2.8919212099138647E-4</c:v>
                </c:pt>
                <c:pt idx="260">
                  <c:v>1.4331082224500389E-3</c:v>
                </c:pt>
                <c:pt idx="261">
                  <c:v>9.4228956267339325E-4</c:v>
                </c:pt>
                <c:pt idx="262">
                  <c:v>4.0879030942286805E-4</c:v>
                </c:pt>
                <c:pt idx="263">
                  <c:v>3.5217942776444408E-4</c:v>
                </c:pt>
                <c:pt idx="264">
                  <c:v>2.9967751095088526E-4</c:v>
                </c:pt>
                <c:pt idx="265">
                  <c:v>1.2109436340021669E-3</c:v>
                </c:pt>
                <c:pt idx="266">
                  <c:v>9.2984407397020473E-4</c:v>
                </c:pt>
                <c:pt idx="267">
                  <c:v>1.1896179915827484E-3</c:v>
                </c:pt>
                <c:pt idx="268">
                  <c:v>1.5663122303701833E-3</c:v>
                </c:pt>
                <c:pt idx="269">
                  <c:v>2.7159860782085925E-4</c:v>
                </c:pt>
                <c:pt idx="270">
                  <c:v>5.9855141659451356E-4</c:v>
                </c:pt>
                <c:pt idx="271">
                  <c:v>7.3742036890183315E-4</c:v>
                </c:pt>
                <c:pt idx="272">
                  <c:v>5.7085226713103913E-4</c:v>
                </c:pt>
                <c:pt idx="273">
                  <c:v>3.8756716370742198E-4</c:v>
                </c:pt>
                <c:pt idx="274">
                  <c:v>8.3819278587497076E-4</c:v>
                </c:pt>
                <c:pt idx="275">
                  <c:v>1.2908433048604325E-3</c:v>
                </c:pt>
                <c:pt idx="276">
                  <c:v>5.5681904103934549E-4</c:v>
                </c:pt>
                <c:pt idx="277">
                  <c:v>8.5979663867952617E-4</c:v>
                </c:pt>
                <c:pt idx="278">
                  <c:v>1.4076202748225138E-3</c:v>
                </c:pt>
                <c:pt idx="279">
                  <c:v>8.2402966601013603E-4</c:v>
                </c:pt>
                <c:pt idx="280">
                  <c:v>3.9774464087802085E-4</c:v>
                </c:pt>
                <c:pt idx="281">
                  <c:v>3.9708631052861882E-4</c:v>
                </c:pt>
                <c:pt idx="282">
                  <c:v>1.5143713199728035E-3</c:v>
                </c:pt>
                <c:pt idx="283">
                  <c:v>1.4996459635972024E-3</c:v>
                </c:pt>
                <c:pt idx="284">
                  <c:v>4.4104468266532642E-4</c:v>
                </c:pt>
                <c:pt idx="285">
                  <c:v>2.7070132057694469E-4</c:v>
                </c:pt>
                <c:pt idx="286">
                  <c:v>4.2876805965436147E-4</c:v>
                </c:pt>
                <c:pt idx="287">
                  <c:v>5.0757196128819158E-4</c:v>
                </c:pt>
                <c:pt idx="288">
                  <c:v>6.6124417238213923E-4</c:v>
                </c:pt>
                <c:pt idx="289">
                  <c:v>2.7111888782499721E-4</c:v>
                </c:pt>
                <c:pt idx="290">
                  <c:v>1.4693048983576618E-3</c:v>
                </c:pt>
                <c:pt idx="291">
                  <c:v>3.8431206655859348E-4</c:v>
                </c:pt>
                <c:pt idx="292">
                  <c:v>2.7515987464214574E-4</c:v>
                </c:pt>
                <c:pt idx="293">
                  <c:v>8.32206407692958E-4</c:v>
                </c:pt>
                <c:pt idx="294">
                  <c:v>3.7727784409261338E-4</c:v>
                </c:pt>
                <c:pt idx="295">
                  <c:v>1.0169707781795541E-3</c:v>
                </c:pt>
                <c:pt idx="296">
                  <c:v>3.4207668531184126E-4</c:v>
                </c:pt>
                <c:pt idx="297">
                  <c:v>8.1947649182497482E-4</c:v>
                </c:pt>
                <c:pt idx="298">
                  <c:v>3.350154235566827E-4</c:v>
                </c:pt>
                <c:pt idx="299">
                  <c:v>2.9179122227338358E-4</c:v>
                </c:pt>
                <c:pt idx="300">
                  <c:v>3.1296013707514164E-4</c:v>
                </c:pt>
                <c:pt idx="301">
                  <c:v>2.6942456123818374E-4</c:v>
                </c:pt>
                <c:pt idx="302">
                  <c:v>1.136654816398755E-3</c:v>
                </c:pt>
                <c:pt idx="303">
                  <c:v>3.6441106692993591E-4</c:v>
                </c:pt>
                <c:pt idx="304">
                  <c:v>8.3678084466068717E-4</c:v>
                </c:pt>
                <c:pt idx="305">
                  <c:v>2.6989222561298894E-4</c:v>
                </c:pt>
                <c:pt idx="306">
                  <c:v>4.712434184282115E-4</c:v>
                </c:pt>
                <c:pt idx="307">
                  <c:v>1.0010958331971357E-3</c:v>
                </c:pt>
                <c:pt idx="308">
                  <c:v>4.3129066073508131E-4</c:v>
                </c:pt>
                <c:pt idx="309">
                  <c:v>2.8457327719842262E-4</c:v>
                </c:pt>
                <c:pt idx="310">
                  <c:v>4.0970154217041685E-4</c:v>
                </c:pt>
                <c:pt idx="311">
                  <c:v>1.237180107108121E-3</c:v>
                </c:pt>
                <c:pt idx="312">
                  <c:v>3.1599100909057801E-4</c:v>
                </c:pt>
                <c:pt idx="313">
                  <c:v>5.4471096382293716E-4</c:v>
                </c:pt>
                <c:pt idx="314">
                  <c:v>8.0545611208406628E-4</c:v>
                </c:pt>
                <c:pt idx="315">
                  <c:v>7.4850506621680136E-4</c:v>
                </c:pt>
                <c:pt idx="316">
                  <c:v>7.5149995116731904E-4</c:v>
                </c:pt>
                <c:pt idx="317">
                  <c:v>4.9339276251542075E-4</c:v>
                </c:pt>
                <c:pt idx="318">
                  <c:v>2.7193573954470196E-4</c:v>
                </c:pt>
                <c:pt idx="319">
                  <c:v>8.1880157965202719E-4</c:v>
                </c:pt>
                <c:pt idx="320">
                  <c:v>1.0909636128377462E-3</c:v>
                </c:pt>
                <c:pt idx="321">
                  <c:v>5.7058187583399649E-4</c:v>
                </c:pt>
                <c:pt idx="322">
                  <c:v>7.7578794272074088E-4</c:v>
                </c:pt>
                <c:pt idx="323">
                  <c:v>5.9036607104654445E-4</c:v>
                </c:pt>
                <c:pt idx="324">
                  <c:v>5.4940535036427155E-4</c:v>
                </c:pt>
                <c:pt idx="325">
                  <c:v>3.767394376930809E-4</c:v>
                </c:pt>
                <c:pt idx="326">
                  <c:v>7.1438888411192727E-4</c:v>
                </c:pt>
                <c:pt idx="327">
                  <c:v>9.5218643688662458E-4</c:v>
                </c:pt>
                <c:pt idx="328">
                  <c:v>4.5632738822963136E-4</c:v>
                </c:pt>
                <c:pt idx="329">
                  <c:v>6.2092243037720901E-4</c:v>
                </c:pt>
                <c:pt idx="330">
                  <c:v>3.081151320666666E-4</c:v>
                </c:pt>
                <c:pt idx="331">
                  <c:v>3.5280302089278311E-4</c:v>
                </c:pt>
                <c:pt idx="332">
                  <c:v>6.9121563880041774E-4</c:v>
                </c:pt>
                <c:pt idx="333">
                  <c:v>8.3764598649627012E-4</c:v>
                </c:pt>
                <c:pt idx="334">
                  <c:v>2.7433085448886935E-4</c:v>
                </c:pt>
                <c:pt idx="335">
                  <c:v>3.3305245020736891E-4</c:v>
                </c:pt>
                <c:pt idx="336">
                  <c:v>2.7453450142962015E-4</c:v>
                </c:pt>
                <c:pt idx="337">
                  <c:v>2.7309679043994507E-4</c:v>
                </c:pt>
                <c:pt idx="338">
                  <c:v>1.3586888851224361E-3</c:v>
                </c:pt>
                <c:pt idx="339">
                  <c:v>1.2738526724256844E-3</c:v>
                </c:pt>
                <c:pt idx="340">
                  <c:v>9.1224896079551145E-4</c:v>
                </c:pt>
                <c:pt idx="341">
                  <c:v>3.0569226226489669E-4</c:v>
                </c:pt>
                <c:pt idx="342">
                  <c:v>2.7274220122201027E-4</c:v>
                </c:pt>
                <c:pt idx="343">
                  <c:v>4.3975004322214086E-4</c:v>
                </c:pt>
                <c:pt idx="344">
                  <c:v>9.2761931948857315E-4</c:v>
                </c:pt>
                <c:pt idx="345">
                  <c:v>1.0038532990001704E-3</c:v>
                </c:pt>
                <c:pt idx="346">
                  <c:v>1.4491296706210194E-3</c:v>
                </c:pt>
                <c:pt idx="347">
                  <c:v>6.9324207812415065E-4</c:v>
                </c:pt>
                <c:pt idx="348">
                  <c:v>2.7783453365842054E-4</c:v>
                </c:pt>
                <c:pt idx="349">
                  <c:v>2.6993866881140801E-4</c:v>
                </c:pt>
                <c:pt idx="350">
                  <c:v>4.9394435218041706E-4</c:v>
                </c:pt>
                <c:pt idx="351">
                  <c:v>3.524265725025776E-4</c:v>
                </c:pt>
                <c:pt idx="352">
                  <c:v>3.1281557006855186E-4</c:v>
                </c:pt>
                <c:pt idx="353">
                  <c:v>1.1577283177237766E-3</c:v>
                </c:pt>
                <c:pt idx="354">
                  <c:v>1.1834110950301794E-3</c:v>
                </c:pt>
                <c:pt idx="355">
                  <c:v>8.0731852769663174E-4</c:v>
                </c:pt>
                <c:pt idx="356">
                  <c:v>7.350519980970652E-4</c:v>
                </c:pt>
                <c:pt idx="357">
                  <c:v>1.1926322934841446E-3</c:v>
                </c:pt>
                <c:pt idx="358">
                  <c:v>5.7784004306521051E-4</c:v>
                </c:pt>
                <c:pt idx="359">
                  <c:v>3.3954000492777368E-4</c:v>
                </c:pt>
                <c:pt idx="360">
                  <c:v>7.3304621086540326E-4</c:v>
                </c:pt>
                <c:pt idx="361">
                  <c:v>1.2597162741221453E-3</c:v>
                </c:pt>
                <c:pt idx="362">
                  <c:v>5.4073096857579553E-4</c:v>
                </c:pt>
                <c:pt idx="363">
                  <c:v>2.8613766535792696E-4</c:v>
                </c:pt>
                <c:pt idx="364">
                  <c:v>2.7602195614884634E-4</c:v>
                </c:pt>
                <c:pt idx="365">
                  <c:v>2.9519196659867132E-4</c:v>
                </c:pt>
                <c:pt idx="366">
                  <c:v>1.3087793060754522E-3</c:v>
                </c:pt>
                <c:pt idx="367">
                  <c:v>1.26927035590029E-3</c:v>
                </c:pt>
                <c:pt idx="368">
                  <c:v>6.1342008065619542E-4</c:v>
                </c:pt>
                <c:pt idx="369">
                  <c:v>7.3812562129095625E-4</c:v>
                </c:pt>
                <c:pt idx="370">
                  <c:v>6.3169994033488645E-4</c:v>
                </c:pt>
                <c:pt idx="371">
                  <c:v>9.368416786715391E-4</c:v>
                </c:pt>
                <c:pt idx="372">
                  <c:v>2.8191793517352414E-4</c:v>
                </c:pt>
                <c:pt idx="373">
                  <c:v>1.3224196331526885E-3</c:v>
                </c:pt>
                <c:pt idx="374">
                  <c:v>3.4297247920922811E-4</c:v>
                </c:pt>
                <c:pt idx="375">
                  <c:v>4.332648373797287E-4</c:v>
                </c:pt>
                <c:pt idx="376">
                  <c:v>2.6588335066283906E-4</c:v>
                </c:pt>
                <c:pt idx="377">
                  <c:v>6.7313715624463504E-4</c:v>
                </c:pt>
                <c:pt idx="378">
                  <c:v>2.8817492849489104E-4</c:v>
                </c:pt>
                <c:pt idx="379">
                  <c:v>8.6955729679265531E-4</c:v>
                </c:pt>
                <c:pt idx="380">
                  <c:v>6.3089692326875326E-4</c:v>
                </c:pt>
                <c:pt idx="381">
                  <c:v>1.348973954293902E-3</c:v>
                </c:pt>
                <c:pt idx="382">
                  <c:v>4.4373228110100056E-4</c:v>
                </c:pt>
                <c:pt idx="383">
                  <c:v>2.9289489902154317E-4</c:v>
                </c:pt>
                <c:pt idx="384">
                  <c:v>8.2730465415372018E-4</c:v>
                </c:pt>
                <c:pt idx="385">
                  <c:v>1.1527664315615965E-3</c:v>
                </c:pt>
                <c:pt idx="386">
                  <c:v>1.1941971930913035E-3</c:v>
                </c:pt>
                <c:pt idx="387">
                  <c:v>6.1396303686981333E-4</c:v>
                </c:pt>
                <c:pt idx="388">
                  <c:v>9.0614121146992052E-4</c:v>
                </c:pt>
                <c:pt idx="389">
                  <c:v>6.6713538804728063E-4</c:v>
                </c:pt>
                <c:pt idx="390">
                  <c:v>9.1977359583888152E-4</c:v>
                </c:pt>
                <c:pt idx="391">
                  <c:v>9.3808342678988786E-4</c:v>
                </c:pt>
                <c:pt idx="392">
                  <c:v>4.3901025688725332E-4</c:v>
                </c:pt>
                <c:pt idx="393">
                  <c:v>2.8551220198726911E-4</c:v>
                </c:pt>
                <c:pt idx="394">
                  <c:v>5.4721723582724154E-4</c:v>
                </c:pt>
                <c:pt idx="395">
                  <c:v>6.1606458406436018E-4</c:v>
                </c:pt>
                <c:pt idx="396">
                  <c:v>1.0747105329994833E-3</c:v>
                </c:pt>
                <c:pt idx="397">
                  <c:v>8.4857201466036767E-4</c:v>
                </c:pt>
                <c:pt idx="398">
                  <c:v>6.42655973861774E-4</c:v>
                </c:pt>
                <c:pt idx="399">
                  <c:v>1.0548826947585196E-3</c:v>
                </c:pt>
                <c:pt idx="400">
                  <c:v>2.6774708783550431E-4</c:v>
                </c:pt>
                <c:pt idx="401">
                  <c:v>9.2820445768360062E-4</c:v>
                </c:pt>
                <c:pt idx="402">
                  <c:v>3.5823687430440015E-4</c:v>
                </c:pt>
                <c:pt idx="403">
                  <c:v>5.2263231572109313E-4</c:v>
                </c:pt>
                <c:pt idx="404">
                  <c:v>1.1978206808626666E-3</c:v>
                </c:pt>
                <c:pt idx="405">
                  <c:v>4.4396299766498681E-4</c:v>
                </c:pt>
                <c:pt idx="406">
                  <c:v>8.1150767612686548E-4</c:v>
                </c:pt>
                <c:pt idx="407">
                  <c:v>6.9643198939428326E-4</c:v>
                </c:pt>
                <c:pt idx="408">
                  <c:v>2.8327737634370459E-4</c:v>
                </c:pt>
                <c:pt idx="409">
                  <c:v>6.1065965248429061E-4</c:v>
                </c:pt>
                <c:pt idx="410">
                  <c:v>4.0500699839702376E-4</c:v>
                </c:pt>
                <c:pt idx="411">
                  <c:v>4.1091082133569451E-4</c:v>
                </c:pt>
                <c:pt idx="412">
                  <c:v>2.6904863857269551E-4</c:v>
                </c:pt>
                <c:pt idx="413">
                  <c:v>5.0399297336695928E-4</c:v>
                </c:pt>
                <c:pt idx="414">
                  <c:v>2.6750823080801475E-4</c:v>
                </c:pt>
                <c:pt idx="415">
                  <c:v>4.0258462738484605E-4</c:v>
                </c:pt>
                <c:pt idx="416">
                  <c:v>4.5976864922945095E-4</c:v>
                </c:pt>
                <c:pt idx="417">
                  <c:v>3.1798388573798364E-4</c:v>
                </c:pt>
                <c:pt idx="418">
                  <c:v>4.3095745715494377E-4</c:v>
                </c:pt>
                <c:pt idx="419">
                  <c:v>4.3611085322499518E-4</c:v>
                </c:pt>
                <c:pt idx="420">
                  <c:v>1.3137393078817522E-3</c:v>
                </c:pt>
                <c:pt idx="421">
                  <c:v>8.7718778217558578E-4</c:v>
                </c:pt>
                <c:pt idx="422">
                  <c:v>2.6493472942490192E-4</c:v>
                </c:pt>
                <c:pt idx="423">
                  <c:v>3.7375962050072766E-4</c:v>
                </c:pt>
                <c:pt idx="424">
                  <c:v>4.3074333137672801E-4</c:v>
                </c:pt>
                <c:pt idx="425">
                  <c:v>1.1572884464806166E-3</c:v>
                </c:pt>
                <c:pt idx="426">
                  <c:v>3.026200276264663E-4</c:v>
                </c:pt>
                <c:pt idx="427">
                  <c:v>4.1689056237879322E-4</c:v>
                </c:pt>
                <c:pt idx="428">
                  <c:v>1.1764460174057943E-3</c:v>
                </c:pt>
                <c:pt idx="429">
                  <c:v>2.6620959122860958E-4</c:v>
                </c:pt>
                <c:pt idx="430">
                  <c:v>2.8969400209552602E-4</c:v>
                </c:pt>
                <c:pt idx="431">
                  <c:v>9.6675829895677184E-4</c:v>
                </c:pt>
                <c:pt idx="432">
                  <c:v>8.6110184755473957E-4</c:v>
                </c:pt>
                <c:pt idx="433">
                  <c:v>1.1008926803794648E-3</c:v>
                </c:pt>
                <c:pt idx="434">
                  <c:v>3.763559338003298E-4</c:v>
                </c:pt>
                <c:pt idx="435">
                  <c:v>2.763949991410813E-4</c:v>
                </c:pt>
                <c:pt idx="436">
                  <c:v>7.6078477748114123E-4</c:v>
                </c:pt>
                <c:pt idx="437">
                  <c:v>6.4712595173326611E-4</c:v>
                </c:pt>
                <c:pt idx="438">
                  <c:v>5.8808061597236886E-4</c:v>
                </c:pt>
                <c:pt idx="439">
                  <c:v>5.7907335044881899E-4</c:v>
                </c:pt>
                <c:pt idx="440">
                  <c:v>7.2225441699294416E-4</c:v>
                </c:pt>
                <c:pt idx="441">
                  <c:v>2.792647019856025E-4</c:v>
                </c:pt>
                <c:pt idx="442">
                  <c:v>6.0160280469492931E-4</c:v>
                </c:pt>
                <c:pt idx="443">
                  <c:v>1.005413035865591E-3</c:v>
                </c:pt>
                <c:pt idx="444">
                  <c:v>3.1885823163112502E-4</c:v>
                </c:pt>
                <c:pt idx="445">
                  <c:v>2.7117469217982952E-4</c:v>
                </c:pt>
                <c:pt idx="446">
                  <c:v>2.7206445438458825E-4</c:v>
                </c:pt>
                <c:pt idx="447">
                  <c:v>2.6900472048050321E-4</c:v>
                </c:pt>
                <c:pt idx="448">
                  <c:v>5.388882932056213E-4</c:v>
                </c:pt>
                <c:pt idx="449">
                  <c:v>3.1529213341201348E-4</c:v>
                </c:pt>
                <c:pt idx="450">
                  <c:v>9.3941721624840884E-4</c:v>
                </c:pt>
                <c:pt idx="451">
                  <c:v>5.3019954824045301E-4</c:v>
                </c:pt>
                <c:pt idx="452">
                  <c:v>1.0983622695049547E-3</c:v>
                </c:pt>
                <c:pt idx="453">
                  <c:v>9.6402957071979069E-4</c:v>
                </c:pt>
                <c:pt idx="454">
                  <c:v>2.689881608698693E-4</c:v>
                </c:pt>
                <c:pt idx="455">
                  <c:v>4.4774956714261645E-4</c:v>
                </c:pt>
                <c:pt idx="456">
                  <c:v>7.2402806935312441E-4</c:v>
                </c:pt>
                <c:pt idx="457">
                  <c:v>4.0601762685993424E-4</c:v>
                </c:pt>
                <c:pt idx="458">
                  <c:v>5.4490614615474505E-4</c:v>
                </c:pt>
                <c:pt idx="459">
                  <c:v>9.241477018649332E-4</c:v>
                </c:pt>
                <c:pt idx="460">
                  <c:v>9.8551331412696504E-4</c:v>
                </c:pt>
                <c:pt idx="461">
                  <c:v>2.6562256002132199E-4</c:v>
                </c:pt>
                <c:pt idx="462">
                  <c:v>7.5445189887021953E-4</c:v>
                </c:pt>
                <c:pt idx="463">
                  <c:v>2.7501297025455155E-4</c:v>
                </c:pt>
                <c:pt idx="464">
                  <c:v>4.1852923910296871E-4</c:v>
                </c:pt>
                <c:pt idx="465">
                  <c:v>6.0036725314781085E-4</c:v>
                </c:pt>
                <c:pt idx="466">
                  <c:v>5.9066219323558556E-4</c:v>
                </c:pt>
                <c:pt idx="467">
                  <c:v>8.9114377666544198E-4</c:v>
                </c:pt>
                <c:pt idx="468">
                  <c:v>7.4722500982621429E-4</c:v>
                </c:pt>
                <c:pt idx="469">
                  <c:v>2.7280809179399789E-4</c:v>
                </c:pt>
                <c:pt idx="470">
                  <c:v>7.2873387470632784E-4</c:v>
                </c:pt>
                <c:pt idx="471">
                  <c:v>7.8688597381351201E-4</c:v>
                </c:pt>
                <c:pt idx="472">
                  <c:v>1.313070379170533E-3</c:v>
                </c:pt>
                <c:pt idx="473">
                  <c:v>2.8258555739844751E-4</c:v>
                </c:pt>
                <c:pt idx="474">
                  <c:v>6.0453383725344884E-4</c:v>
                </c:pt>
                <c:pt idx="475">
                  <c:v>8.3794418373105454E-4</c:v>
                </c:pt>
                <c:pt idx="476">
                  <c:v>2.6507070411232591E-4</c:v>
                </c:pt>
                <c:pt idx="477">
                  <c:v>2.9797129474141976E-4</c:v>
                </c:pt>
                <c:pt idx="478">
                  <c:v>2.8326610152410066E-4</c:v>
                </c:pt>
                <c:pt idx="479">
                  <c:v>1.1736656091130243E-3</c:v>
                </c:pt>
                <c:pt idx="480">
                  <c:v>9.2828392755545358E-4</c:v>
                </c:pt>
                <c:pt idx="481">
                  <c:v>1.2442855302909851E-3</c:v>
                </c:pt>
                <c:pt idx="482">
                  <c:v>3.0002165217648267E-4</c:v>
                </c:pt>
                <c:pt idx="483">
                  <c:v>7.9399151323064415E-4</c:v>
                </c:pt>
                <c:pt idx="484">
                  <c:v>2.9690812953993718E-4</c:v>
                </c:pt>
                <c:pt idx="485">
                  <c:v>2.6562231345609829E-4</c:v>
                </c:pt>
                <c:pt idx="486">
                  <c:v>3.6289184804389396E-4</c:v>
                </c:pt>
                <c:pt idx="487">
                  <c:v>5.0828030673365047E-4</c:v>
                </c:pt>
                <c:pt idx="488">
                  <c:v>1.1708221979463654E-3</c:v>
                </c:pt>
                <c:pt idx="489">
                  <c:v>6.6298810970186596E-4</c:v>
                </c:pt>
                <c:pt idx="490">
                  <c:v>5.9095263679621955E-4</c:v>
                </c:pt>
                <c:pt idx="491">
                  <c:v>3.7482250333975223E-4</c:v>
                </c:pt>
                <c:pt idx="492">
                  <c:v>5.8599039804238854E-4</c:v>
                </c:pt>
                <c:pt idx="493">
                  <c:v>3.0645719406809644E-4</c:v>
                </c:pt>
                <c:pt idx="494">
                  <c:v>3.7736988376399505E-4</c:v>
                </c:pt>
                <c:pt idx="495">
                  <c:v>4.7558645112558357E-4</c:v>
                </c:pt>
                <c:pt idx="496">
                  <c:v>7.5972657216742396E-4</c:v>
                </c:pt>
                <c:pt idx="497">
                  <c:v>8.1151349952095458E-4</c:v>
                </c:pt>
                <c:pt idx="498">
                  <c:v>4.0977443411602455E-4</c:v>
                </c:pt>
                <c:pt idx="499">
                  <c:v>7.828142166303758E-4</c:v>
                </c:pt>
                <c:pt idx="500">
                  <c:v>9.9012945341527599E-4</c:v>
                </c:pt>
                <c:pt idx="501">
                  <c:v>6.7602052081952254E-4</c:v>
                </c:pt>
                <c:pt idx="502">
                  <c:v>4.7700841672724799E-4</c:v>
                </c:pt>
                <c:pt idx="503">
                  <c:v>1.1405568457920254E-3</c:v>
                </c:pt>
                <c:pt idx="504">
                  <c:v>5.0254198029801888E-4</c:v>
                </c:pt>
                <c:pt idx="505">
                  <c:v>4.6262569325637736E-4</c:v>
                </c:pt>
                <c:pt idx="506">
                  <c:v>6.7083770262714557E-4</c:v>
                </c:pt>
                <c:pt idx="507">
                  <c:v>3.5458817736675689E-4</c:v>
                </c:pt>
                <c:pt idx="508">
                  <c:v>2.6809264630689141E-4</c:v>
                </c:pt>
                <c:pt idx="509">
                  <c:v>4.3801855451458603E-4</c:v>
                </c:pt>
                <c:pt idx="510">
                  <c:v>7.4875051350711136E-4</c:v>
                </c:pt>
                <c:pt idx="511">
                  <c:v>6.2343628535415274E-4</c:v>
                </c:pt>
                <c:pt idx="512">
                  <c:v>8.0240936636890485E-4</c:v>
                </c:pt>
                <c:pt idx="513">
                  <c:v>5.388476755305169E-4</c:v>
                </c:pt>
                <c:pt idx="514">
                  <c:v>3.0553239741477471E-4</c:v>
                </c:pt>
                <c:pt idx="515">
                  <c:v>5.2598331030898028E-4</c:v>
                </c:pt>
                <c:pt idx="516">
                  <c:v>3.3723747916711131E-4</c:v>
                </c:pt>
                <c:pt idx="517">
                  <c:v>3.8029980830537116E-4</c:v>
                </c:pt>
                <c:pt idx="518">
                  <c:v>3.8840176403794215E-4</c:v>
                </c:pt>
                <c:pt idx="519">
                  <c:v>2.7895499579510776E-4</c:v>
                </c:pt>
                <c:pt idx="520">
                  <c:v>6.8622913873922964E-4</c:v>
                </c:pt>
                <c:pt idx="521">
                  <c:v>3.2242446023782081E-4</c:v>
                </c:pt>
                <c:pt idx="522">
                  <c:v>9.8693666884189951E-4</c:v>
                </c:pt>
                <c:pt idx="523">
                  <c:v>5.6959000068866996E-4</c:v>
                </c:pt>
                <c:pt idx="524">
                  <c:v>4.9477478263547424E-4</c:v>
                </c:pt>
                <c:pt idx="525">
                  <c:v>1.2219241986550558E-3</c:v>
                </c:pt>
                <c:pt idx="526">
                  <c:v>5.8367825036390855E-4</c:v>
                </c:pt>
                <c:pt idx="527">
                  <c:v>7.571130840245832E-4</c:v>
                </c:pt>
                <c:pt idx="528">
                  <c:v>1.0745183800606416E-3</c:v>
                </c:pt>
                <c:pt idx="529">
                  <c:v>3.0828077088685627E-4</c:v>
                </c:pt>
                <c:pt idx="530">
                  <c:v>2.6256621229433786E-4</c:v>
                </c:pt>
                <c:pt idx="531">
                  <c:v>8.6235894890445352E-4</c:v>
                </c:pt>
                <c:pt idx="532">
                  <c:v>3.0740350305180332E-4</c:v>
                </c:pt>
                <c:pt idx="533">
                  <c:v>3.9603953437793605E-4</c:v>
                </c:pt>
                <c:pt idx="534">
                  <c:v>1.2423725704495854E-3</c:v>
                </c:pt>
                <c:pt idx="535">
                  <c:v>1.2309347687727123E-3</c:v>
                </c:pt>
                <c:pt idx="536">
                  <c:v>6.5748820049744093E-4</c:v>
                </c:pt>
                <c:pt idx="537">
                  <c:v>9.8426045333804032E-4</c:v>
                </c:pt>
                <c:pt idx="538">
                  <c:v>1.0120850305539979E-3</c:v>
                </c:pt>
                <c:pt idx="539">
                  <c:v>2.6433695294571539E-4</c:v>
                </c:pt>
                <c:pt idx="540">
                  <c:v>2.6917763543351527E-4</c:v>
                </c:pt>
                <c:pt idx="541">
                  <c:v>3.0340385666148578E-4</c:v>
                </c:pt>
                <c:pt idx="542">
                  <c:v>2.8064697402219315E-4</c:v>
                </c:pt>
                <c:pt idx="543">
                  <c:v>2.6872875386339351E-4</c:v>
                </c:pt>
                <c:pt idx="544">
                  <c:v>5.5711507747378418E-4</c:v>
                </c:pt>
                <c:pt idx="545">
                  <c:v>8.168542628893122E-4</c:v>
                </c:pt>
                <c:pt idx="546">
                  <c:v>2.8118827655381265E-4</c:v>
                </c:pt>
                <c:pt idx="547">
                  <c:v>4.2606260675215048E-4</c:v>
                </c:pt>
                <c:pt idx="548">
                  <c:v>5.7947623615074489E-4</c:v>
                </c:pt>
                <c:pt idx="549">
                  <c:v>3.7387559430886516E-4</c:v>
                </c:pt>
                <c:pt idx="550">
                  <c:v>8.6385034468903989E-4</c:v>
                </c:pt>
                <c:pt idx="551">
                  <c:v>2.6541201998861853E-4</c:v>
                </c:pt>
                <c:pt idx="552">
                  <c:v>6.6526867369438153E-4</c:v>
                </c:pt>
                <c:pt idx="553">
                  <c:v>3.5898407912675128E-4</c:v>
                </c:pt>
                <c:pt idx="554">
                  <c:v>8.4147402660696743E-4</c:v>
                </c:pt>
                <c:pt idx="555">
                  <c:v>6.5119270248793055E-4</c:v>
                </c:pt>
                <c:pt idx="556">
                  <c:v>3.5029089431860719E-4</c:v>
                </c:pt>
                <c:pt idx="557">
                  <c:v>3.4455561640137669E-4</c:v>
                </c:pt>
                <c:pt idx="558">
                  <c:v>3.8533439648459974E-4</c:v>
                </c:pt>
                <c:pt idx="559">
                  <c:v>6.2454362192558371E-4</c:v>
                </c:pt>
                <c:pt idx="560">
                  <c:v>5.0292108500112737E-4</c:v>
                </c:pt>
                <c:pt idx="561">
                  <c:v>1.1344596821085053E-3</c:v>
                </c:pt>
                <c:pt idx="562">
                  <c:v>3.1045593876654855E-4</c:v>
                </c:pt>
                <c:pt idx="563">
                  <c:v>3.2381815469588443E-4</c:v>
                </c:pt>
                <c:pt idx="564">
                  <c:v>2.8591670049851249E-4</c:v>
                </c:pt>
                <c:pt idx="565">
                  <c:v>6.4506226778874925E-4</c:v>
                </c:pt>
                <c:pt idx="566">
                  <c:v>2.8754884847724131E-4</c:v>
                </c:pt>
                <c:pt idx="567">
                  <c:v>7.2795769799534425E-4</c:v>
                </c:pt>
                <c:pt idx="568">
                  <c:v>6.7692602486330207E-4</c:v>
                </c:pt>
                <c:pt idx="569">
                  <c:v>5.3701065797859097E-4</c:v>
                </c:pt>
                <c:pt idx="570">
                  <c:v>4.3921232704139198E-4</c:v>
                </c:pt>
                <c:pt idx="571">
                  <c:v>1.0171237019893043E-3</c:v>
                </c:pt>
                <c:pt idx="572">
                  <c:v>8.31081592609039E-4</c:v>
                </c:pt>
                <c:pt idx="573">
                  <c:v>1.2088415720055675E-3</c:v>
                </c:pt>
                <c:pt idx="574">
                  <c:v>5.3351816833365742E-4</c:v>
                </c:pt>
                <c:pt idx="575">
                  <c:v>9.2653166328110232E-4</c:v>
                </c:pt>
                <c:pt idx="576">
                  <c:v>5.1485179203516085E-4</c:v>
                </c:pt>
                <c:pt idx="577">
                  <c:v>1.0628914005156513E-3</c:v>
                </c:pt>
                <c:pt idx="578">
                  <c:v>3.4255627123192959E-4</c:v>
                </c:pt>
                <c:pt idx="579">
                  <c:v>3.0673729107668756E-4</c:v>
                </c:pt>
                <c:pt idx="580">
                  <c:v>5.0962965892337555E-4</c:v>
                </c:pt>
                <c:pt idx="581">
                  <c:v>5.536258336606354E-4</c:v>
                </c:pt>
                <c:pt idx="582">
                  <c:v>3.9554442046203753E-4</c:v>
                </c:pt>
                <c:pt idx="583">
                  <c:v>3.2803769801622218E-4</c:v>
                </c:pt>
                <c:pt idx="584">
                  <c:v>3.7589870165754494E-4</c:v>
                </c:pt>
                <c:pt idx="585">
                  <c:v>5.0623305539813381E-4</c:v>
                </c:pt>
                <c:pt idx="586">
                  <c:v>6.313738521445657E-4</c:v>
                </c:pt>
                <c:pt idx="587">
                  <c:v>2.6515894191447826E-4</c:v>
                </c:pt>
                <c:pt idx="588">
                  <c:v>1.1864626535783816E-3</c:v>
                </c:pt>
                <c:pt idx="589">
                  <c:v>3.4632987812023607E-4</c:v>
                </c:pt>
                <c:pt idx="590">
                  <c:v>3.5812397352501425E-4</c:v>
                </c:pt>
                <c:pt idx="591">
                  <c:v>3.4766520418194515E-4</c:v>
                </c:pt>
                <c:pt idx="592">
                  <c:v>6.7939989860015654E-4</c:v>
                </c:pt>
                <c:pt idx="593">
                  <c:v>1.1300238589964859E-3</c:v>
                </c:pt>
                <c:pt idx="594">
                  <c:v>9.4192212420094552E-4</c:v>
                </c:pt>
                <c:pt idx="595">
                  <c:v>3.6178783555224401E-4</c:v>
                </c:pt>
                <c:pt idx="596">
                  <c:v>6.0255777062137713E-4</c:v>
                </c:pt>
                <c:pt idx="597">
                  <c:v>2.7226130547631849E-4</c:v>
                </c:pt>
                <c:pt idx="598">
                  <c:v>6.0863050535536441E-4</c:v>
                </c:pt>
                <c:pt idx="599">
                  <c:v>5.1740936115603914E-4</c:v>
                </c:pt>
                <c:pt idx="600">
                  <c:v>1.1711519394973779E-3</c:v>
                </c:pt>
                <c:pt idx="601">
                  <c:v>6.5504848852583294E-4</c:v>
                </c:pt>
                <c:pt idx="602">
                  <c:v>2.6500486281843123E-4</c:v>
                </c:pt>
                <c:pt idx="603">
                  <c:v>3.8244705488729415E-4</c:v>
                </c:pt>
                <c:pt idx="604">
                  <c:v>4.0126411872296486E-4</c:v>
                </c:pt>
                <c:pt idx="605">
                  <c:v>5.5838356066816367E-4</c:v>
                </c:pt>
                <c:pt idx="606">
                  <c:v>1.0186192877847081E-3</c:v>
                </c:pt>
                <c:pt idx="607">
                  <c:v>3.6191286120998672E-4</c:v>
                </c:pt>
                <c:pt idx="608">
                  <c:v>3.4820635176250323E-4</c:v>
                </c:pt>
                <c:pt idx="609">
                  <c:v>4.1983672151214472E-4</c:v>
                </c:pt>
                <c:pt idx="610">
                  <c:v>3.4626074511537964E-4</c:v>
                </c:pt>
                <c:pt idx="611">
                  <c:v>4.2265234932181077E-4</c:v>
                </c:pt>
                <c:pt idx="612">
                  <c:v>9.0524988615365057E-4</c:v>
                </c:pt>
                <c:pt idx="613">
                  <c:v>7.4683969815898051E-4</c:v>
                </c:pt>
                <c:pt idx="614">
                  <c:v>5.6453805205915425E-4</c:v>
                </c:pt>
                <c:pt idx="615">
                  <c:v>2.758805145173301E-4</c:v>
                </c:pt>
                <c:pt idx="616">
                  <c:v>3.8494305088688347E-4</c:v>
                </c:pt>
                <c:pt idx="617">
                  <c:v>1.116898311922978E-3</c:v>
                </c:pt>
                <c:pt idx="618">
                  <c:v>1.1179908796708014E-3</c:v>
                </c:pt>
                <c:pt idx="619">
                  <c:v>4.5662962473130337E-4</c:v>
                </c:pt>
                <c:pt idx="620">
                  <c:v>9.5522931348994639E-4</c:v>
                </c:pt>
                <c:pt idx="621">
                  <c:v>3.2946655218243643E-4</c:v>
                </c:pt>
                <c:pt idx="622">
                  <c:v>3.5182165768151411E-4</c:v>
                </c:pt>
                <c:pt idx="623">
                  <c:v>7.4656917317332907E-4</c:v>
                </c:pt>
                <c:pt idx="624">
                  <c:v>2.7931403267297372E-4</c:v>
                </c:pt>
                <c:pt idx="625">
                  <c:v>5.6039071130167123E-4</c:v>
                </c:pt>
                <c:pt idx="626">
                  <c:v>8.7175347097294897E-4</c:v>
                </c:pt>
                <c:pt idx="627">
                  <c:v>9.5761703881771512E-4</c:v>
                </c:pt>
                <c:pt idx="628">
                  <c:v>3.4530283076967118E-4</c:v>
                </c:pt>
                <c:pt idx="629">
                  <c:v>6.994683329752605E-4</c:v>
                </c:pt>
                <c:pt idx="630">
                  <c:v>7.9005711982891409E-4</c:v>
                </c:pt>
                <c:pt idx="631">
                  <c:v>6.3929604043837533E-4</c:v>
                </c:pt>
                <c:pt idx="632">
                  <c:v>2.8285540132598415E-4</c:v>
                </c:pt>
                <c:pt idx="633">
                  <c:v>1.028863890590744E-3</c:v>
                </c:pt>
                <c:pt idx="634">
                  <c:v>5.7115440259555849E-4</c:v>
                </c:pt>
                <c:pt idx="635">
                  <c:v>2.7787443217545336E-4</c:v>
                </c:pt>
                <c:pt idx="636">
                  <c:v>1.1291979450847249E-3</c:v>
                </c:pt>
                <c:pt idx="637">
                  <c:v>5.4352651415386045E-4</c:v>
                </c:pt>
                <c:pt idx="638">
                  <c:v>3.2335464252587385E-4</c:v>
                </c:pt>
                <c:pt idx="639">
                  <c:v>1.0742153606270472E-3</c:v>
                </c:pt>
                <c:pt idx="640">
                  <c:v>3.2279713340109734E-4</c:v>
                </c:pt>
                <c:pt idx="641">
                  <c:v>1.054900859755045E-3</c:v>
                </c:pt>
                <c:pt idx="642">
                  <c:v>1.0794760345914332E-3</c:v>
                </c:pt>
                <c:pt idx="643">
                  <c:v>1.107236847627567E-3</c:v>
                </c:pt>
                <c:pt idx="644">
                  <c:v>4.3143740250793769E-4</c:v>
                </c:pt>
                <c:pt idx="645">
                  <c:v>4.364145333456826E-4</c:v>
                </c:pt>
                <c:pt idx="646">
                  <c:v>7.7620047019298882E-4</c:v>
                </c:pt>
                <c:pt idx="647">
                  <c:v>4.1509276190855869E-4</c:v>
                </c:pt>
                <c:pt idx="648">
                  <c:v>1.1062992856874429E-3</c:v>
                </c:pt>
                <c:pt idx="649">
                  <c:v>5.922926507612639E-4</c:v>
                </c:pt>
                <c:pt idx="650">
                  <c:v>2.7244342082008107E-4</c:v>
                </c:pt>
                <c:pt idx="651">
                  <c:v>7.1529925767915218E-4</c:v>
                </c:pt>
                <c:pt idx="652">
                  <c:v>4.2548923478269625E-4</c:v>
                </c:pt>
                <c:pt idx="653">
                  <c:v>1.0615652083442151E-3</c:v>
                </c:pt>
                <c:pt idx="654">
                  <c:v>4.5425436005345907E-4</c:v>
                </c:pt>
                <c:pt idx="655">
                  <c:v>9.0432761733872139E-4</c:v>
                </c:pt>
                <c:pt idx="656">
                  <c:v>4.1192073951431608E-4</c:v>
                </c:pt>
                <c:pt idx="657">
                  <c:v>8.6309980997724346E-4</c:v>
                </c:pt>
                <c:pt idx="658">
                  <c:v>4.4196947280958186E-4</c:v>
                </c:pt>
                <c:pt idx="659">
                  <c:v>6.4867718684393297E-4</c:v>
                </c:pt>
                <c:pt idx="660">
                  <c:v>7.6836309412290759E-4</c:v>
                </c:pt>
                <c:pt idx="661">
                  <c:v>9.1547886895514997E-4</c:v>
                </c:pt>
                <c:pt idx="662">
                  <c:v>9.2645130872042575E-4</c:v>
                </c:pt>
                <c:pt idx="663">
                  <c:v>7.5200377528839653E-4</c:v>
                </c:pt>
                <c:pt idx="664">
                  <c:v>4.0351937581314929E-4</c:v>
                </c:pt>
                <c:pt idx="665">
                  <c:v>4.6345657364031575E-4</c:v>
                </c:pt>
                <c:pt idx="666">
                  <c:v>3.483889985940289E-4</c:v>
                </c:pt>
                <c:pt idx="667">
                  <c:v>2.6979467467981593E-4</c:v>
                </c:pt>
                <c:pt idx="668">
                  <c:v>2.7071655936146118E-4</c:v>
                </c:pt>
                <c:pt idx="669">
                  <c:v>8.3983720380569722E-4</c:v>
                </c:pt>
                <c:pt idx="670">
                  <c:v>6.8598934613817619E-4</c:v>
                </c:pt>
                <c:pt idx="671">
                  <c:v>3.2892957039890952E-4</c:v>
                </c:pt>
                <c:pt idx="672">
                  <c:v>9.0156899574733024E-4</c:v>
                </c:pt>
                <c:pt idx="673">
                  <c:v>6.5425051726119448E-4</c:v>
                </c:pt>
                <c:pt idx="674">
                  <c:v>3.2819370081748982E-4</c:v>
                </c:pt>
                <c:pt idx="675">
                  <c:v>2.8229629291987506E-4</c:v>
                </c:pt>
                <c:pt idx="676">
                  <c:v>6.3910005017679076E-4</c:v>
                </c:pt>
                <c:pt idx="677">
                  <c:v>6.4700105386214599E-4</c:v>
                </c:pt>
                <c:pt idx="678">
                  <c:v>8.2862032225552464E-4</c:v>
                </c:pt>
                <c:pt idx="679">
                  <c:v>1.0159602233095499E-3</c:v>
                </c:pt>
                <c:pt idx="680">
                  <c:v>8.5427376007554646E-4</c:v>
                </c:pt>
                <c:pt idx="681">
                  <c:v>5.1355087213446771E-4</c:v>
                </c:pt>
                <c:pt idx="682">
                  <c:v>6.2927374377607487E-4</c:v>
                </c:pt>
                <c:pt idx="683">
                  <c:v>2.777433533801601E-4</c:v>
                </c:pt>
                <c:pt idx="684">
                  <c:v>1.0854093729843648E-3</c:v>
                </c:pt>
                <c:pt idx="685">
                  <c:v>4.3143181839911521E-4</c:v>
                </c:pt>
                <c:pt idx="686">
                  <c:v>3.8005805917384872E-4</c:v>
                </c:pt>
                <c:pt idx="687">
                  <c:v>8.8099879851188717E-4</c:v>
                </c:pt>
                <c:pt idx="688">
                  <c:v>3.3378635651816062E-4</c:v>
                </c:pt>
                <c:pt idx="689">
                  <c:v>3.3175955062336526E-4</c:v>
                </c:pt>
                <c:pt idx="690">
                  <c:v>8.2846836423370804E-4</c:v>
                </c:pt>
                <c:pt idx="691">
                  <c:v>8.7776451992588333E-4</c:v>
                </c:pt>
                <c:pt idx="692">
                  <c:v>4.7845903764652043E-4</c:v>
                </c:pt>
                <c:pt idx="693">
                  <c:v>3.3339173532507502E-4</c:v>
                </c:pt>
                <c:pt idx="694">
                  <c:v>7.3758179665888064E-4</c:v>
                </c:pt>
                <c:pt idx="695">
                  <c:v>3.4474061944527753E-4</c:v>
                </c:pt>
                <c:pt idx="696">
                  <c:v>9.1749345583386427E-4</c:v>
                </c:pt>
                <c:pt idx="697">
                  <c:v>5.4302915212214463E-4</c:v>
                </c:pt>
                <c:pt idx="698">
                  <c:v>4.7969508450958979E-4</c:v>
                </c:pt>
                <c:pt idx="699">
                  <c:v>2.9090529397119249E-4</c:v>
                </c:pt>
                <c:pt idx="700">
                  <c:v>3.2684845466718175E-4</c:v>
                </c:pt>
                <c:pt idx="701">
                  <c:v>7.5595252489088624E-4</c:v>
                </c:pt>
                <c:pt idx="702">
                  <c:v>3.4679373308253399E-4</c:v>
                </c:pt>
                <c:pt idx="703">
                  <c:v>3.3098754827906731E-4</c:v>
                </c:pt>
                <c:pt idx="704">
                  <c:v>8.0886393356517866E-4</c:v>
                </c:pt>
                <c:pt idx="705">
                  <c:v>3.1179956827221355E-4</c:v>
                </c:pt>
                <c:pt idx="706">
                  <c:v>5.6939188008574499E-4</c:v>
                </c:pt>
                <c:pt idx="707">
                  <c:v>6.5499517295281495E-4</c:v>
                </c:pt>
                <c:pt idx="708">
                  <c:v>4.8383501731131238E-4</c:v>
                </c:pt>
                <c:pt idx="709">
                  <c:v>4.8696232658097756E-4</c:v>
                </c:pt>
                <c:pt idx="710">
                  <c:v>6.028120460980943E-4</c:v>
                </c:pt>
                <c:pt idx="711">
                  <c:v>6.7326428623650327E-4</c:v>
                </c:pt>
                <c:pt idx="712">
                  <c:v>1.0169343649466724E-3</c:v>
                </c:pt>
                <c:pt idx="713">
                  <c:v>2.6826385856614957E-4</c:v>
                </c:pt>
                <c:pt idx="714">
                  <c:v>4.5963122231728709E-4</c:v>
                </c:pt>
                <c:pt idx="715">
                  <c:v>6.9223288296112195E-4</c:v>
                </c:pt>
                <c:pt idx="716">
                  <c:v>3.4399633571988511E-4</c:v>
                </c:pt>
                <c:pt idx="717">
                  <c:v>3.2299731673725589E-4</c:v>
                </c:pt>
                <c:pt idx="718">
                  <c:v>6.5419646718706584E-4</c:v>
                </c:pt>
                <c:pt idx="719">
                  <c:v>9.2615712354966794E-4</c:v>
                </c:pt>
                <c:pt idx="720">
                  <c:v>2.7057436436489453E-4</c:v>
                </c:pt>
                <c:pt idx="721">
                  <c:v>4.1290434275280521E-4</c:v>
                </c:pt>
                <c:pt idx="722">
                  <c:v>6.3536058012116775E-4</c:v>
                </c:pt>
                <c:pt idx="723">
                  <c:v>3.3392021648688411E-4</c:v>
                </c:pt>
                <c:pt idx="724">
                  <c:v>2.7663242303606133E-4</c:v>
                </c:pt>
                <c:pt idx="725">
                  <c:v>4.0028695360521462E-4</c:v>
                </c:pt>
                <c:pt idx="726">
                  <c:v>8.3777758364056854E-4</c:v>
                </c:pt>
                <c:pt idx="727">
                  <c:v>3.251829540829469E-4</c:v>
                </c:pt>
                <c:pt idx="728">
                  <c:v>2.9971097600677428E-4</c:v>
                </c:pt>
                <c:pt idx="729">
                  <c:v>3.7415712687038645E-4</c:v>
                </c:pt>
                <c:pt idx="730">
                  <c:v>3.8816850139647343E-4</c:v>
                </c:pt>
                <c:pt idx="731">
                  <c:v>8.4078950384038553E-4</c:v>
                </c:pt>
                <c:pt idx="732">
                  <c:v>5.7692353706583974E-4</c:v>
                </c:pt>
                <c:pt idx="733">
                  <c:v>7.4150622149447777E-4</c:v>
                </c:pt>
                <c:pt idx="734">
                  <c:v>7.6836150981311833E-4</c:v>
                </c:pt>
                <c:pt idx="735">
                  <c:v>4.0247332002325337E-4</c:v>
                </c:pt>
                <c:pt idx="736">
                  <c:v>7.4343571656164322E-4</c:v>
                </c:pt>
                <c:pt idx="737">
                  <c:v>5.8438633747891818E-4</c:v>
                </c:pt>
                <c:pt idx="738">
                  <c:v>5.6219394910168884E-4</c:v>
                </c:pt>
                <c:pt idx="739">
                  <c:v>9.6243333630823577E-4</c:v>
                </c:pt>
                <c:pt idx="740">
                  <c:v>3.844680199656125E-4</c:v>
                </c:pt>
                <c:pt idx="741">
                  <c:v>3.708937216963372E-4</c:v>
                </c:pt>
                <c:pt idx="742">
                  <c:v>2.8522364155463074E-4</c:v>
                </c:pt>
                <c:pt idx="743">
                  <c:v>4.6629038834166298E-4</c:v>
                </c:pt>
                <c:pt idx="744">
                  <c:v>7.9591405560177101E-4</c:v>
                </c:pt>
                <c:pt idx="745">
                  <c:v>2.7743203768479738E-4</c:v>
                </c:pt>
                <c:pt idx="746">
                  <c:v>4.2802573142403165E-4</c:v>
                </c:pt>
                <c:pt idx="747">
                  <c:v>1.0157638786511957E-3</c:v>
                </c:pt>
                <c:pt idx="748">
                  <c:v>5.6601925586312113E-4</c:v>
                </c:pt>
                <c:pt idx="749">
                  <c:v>4.1469155775516401E-4</c:v>
                </c:pt>
                <c:pt idx="750">
                  <c:v>2.6773734898189057E-4</c:v>
                </c:pt>
                <c:pt idx="751">
                  <c:v>4.9983419643967312E-4</c:v>
                </c:pt>
                <c:pt idx="752">
                  <c:v>2.7439073739654769E-4</c:v>
                </c:pt>
                <c:pt idx="753">
                  <c:v>5.8663451149456995E-4</c:v>
                </c:pt>
                <c:pt idx="754">
                  <c:v>8.457621747354735E-4</c:v>
                </c:pt>
                <c:pt idx="755">
                  <c:v>5.8600828116103418E-4</c:v>
                </c:pt>
                <c:pt idx="756">
                  <c:v>8.419732639445576E-4</c:v>
                </c:pt>
                <c:pt idx="757">
                  <c:v>5.4325757841649472E-4</c:v>
                </c:pt>
                <c:pt idx="758">
                  <c:v>6.7175644460288524E-4</c:v>
                </c:pt>
                <c:pt idx="759">
                  <c:v>3.2074737754551256E-4</c:v>
                </c:pt>
                <c:pt idx="760">
                  <c:v>3.431619566469989E-4</c:v>
                </c:pt>
                <c:pt idx="761">
                  <c:v>6.2898910279846391E-4</c:v>
                </c:pt>
                <c:pt idx="762">
                  <c:v>3.0758923478826656E-4</c:v>
                </c:pt>
                <c:pt idx="763">
                  <c:v>8.5530561517787012E-4</c:v>
                </c:pt>
                <c:pt idx="764">
                  <c:v>5.7260038880609055E-4</c:v>
                </c:pt>
                <c:pt idx="765">
                  <c:v>2.7368939021576587E-4</c:v>
                </c:pt>
                <c:pt idx="766">
                  <c:v>4.7623335127204146E-4</c:v>
                </c:pt>
                <c:pt idx="767">
                  <c:v>4.4604903143057799E-4</c:v>
                </c:pt>
                <c:pt idx="768">
                  <c:v>4.2383525692548979E-4</c:v>
                </c:pt>
                <c:pt idx="769">
                  <c:v>8.5448102356239317E-4</c:v>
                </c:pt>
                <c:pt idx="770">
                  <c:v>3.9973165698741181E-4</c:v>
                </c:pt>
                <c:pt idx="771">
                  <c:v>3.4001496238149039E-4</c:v>
                </c:pt>
                <c:pt idx="772">
                  <c:v>3.5979435849603752E-4</c:v>
                </c:pt>
                <c:pt idx="773">
                  <c:v>2.9498572759259142E-4</c:v>
                </c:pt>
                <c:pt idx="774">
                  <c:v>2.7697240781708582E-4</c:v>
                </c:pt>
                <c:pt idx="775">
                  <c:v>3.0330969142194659E-4</c:v>
                </c:pt>
                <c:pt idx="776">
                  <c:v>2.921476249727466E-4</c:v>
                </c:pt>
                <c:pt idx="777">
                  <c:v>7.6965051173879682E-4</c:v>
                </c:pt>
                <c:pt idx="778">
                  <c:v>2.7179282451804892E-4</c:v>
                </c:pt>
                <c:pt idx="779">
                  <c:v>2.7536246376298041E-4</c:v>
                </c:pt>
                <c:pt idx="780">
                  <c:v>4.8845367877632716E-4</c:v>
                </c:pt>
                <c:pt idx="781">
                  <c:v>7.3038842145390986E-4</c:v>
                </c:pt>
                <c:pt idx="782">
                  <c:v>7.4296711301407269E-4</c:v>
                </c:pt>
                <c:pt idx="783">
                  <c:v>3.201517577532361E-4</c:v>
                </c:pt>
                <c:pt idx="784">
                  <c:v>5.7993722221998134E-4</c:v>
                </c:pt>
                <c:pt idx="785">
                  <c:v>2.9482172011888316E-4</c:v>
                </c:pt>
                <c:pt idx="786">
                  <c:v>2.9329138416611666E-4</c:v>
                </c:pt>
                <c:pt idx="787">
                  <c:v>3.2990231756248919E-4</c:v>
                </c:pt>
                <c:pt idx="788">
                  <c:v>9.3634873151052993E-4</c:v>
                </c:pt>
                <c:pt idx="789">
                  <c:v>3.5377423874423093E-4</c:v>
                </c:pt>
                <c:pt idx="790">
                  <c:v>6.1533643139729936E-4</c:v>
                </c:pt>
                <c:pt idx="791">
                  <c:v>6.2264551118410645E-4</c:v>
                </c:pt>
                <c:pt idx="792">
                  <c:v>2.858390325865233E-4</c:v>
                </c:pt>
                <c:pt idx="793">
                  <c:v>6.8252974278560654E-4</c:v>
                </c:pt>
                <c:pt idx="794">
                  <c:v>4.8590765540081868E-4</c:v>
                </c:pt>
                <c:pt idx="795">
                  <c:v>6.3074820182758664E-4</c:v>
                </c:pt>
                <c:pt idx="796">
                  <c:v>3.0496533802628202E-4</c:v>
                </c:pt>
                <c:pt idx="797">
                  <c:v>2.9897672468851434E-4</c:v>
                </c:pt>
                <c:pt idx="798">
                  <c:v>6.7050294515943565E-4</c:v>
                </c:pt>
                <c:pt idx="799">
                  <c:v>9.0731086041084797E-4</c:v>
                </c:pt>
                <c:pt idx="800">
                  <c:v>2.7783242431106772E-4</c:v>
                </c:pt>
                <c:pt idx="801">
                  <c:v>2.983790343402677E-4</c:v>
                </c:pt>
                <c:pt idx="802">
                  <c:v>9.1420259341691513E-4</c:v>
                </c:pt>
                <c:pt idx="803">
                  <c:v>3.1690577300391904E-4</c:v>
                </c:pt>
                <c:pt idx="804">
                  <c:v>6.5091370014094948E-4</c:v>
                </c:pt>
                <c:pt idx="805">
                  <c:v>3.5789986077149554E-4</c:v>
                </c:pt>
                <c:pt idx="806">
                  <c:v>5.7292870803617364E-4</c:v>
                </c:pt>
                <c:pt idx="807">
                  <c:v>5.9602932042060843E-4</c:v>
                </c:pt>
                <c:pt idx="808">
                  <c:v>7.9434671476804111E-4</c:v>
                </c:pt>
                <c:pt idx="809">
                  <c:v>3.3062475777375852E-4</c:v>
                </c:pt>
                <c:pt idx="810">
                  <c:v>7.4569202910024029E-4</c:v>
                </c:pt>
                <c:pt idx="811">
                  <c:v>6.584376979282214E-4</c:v>
                </c:pt>
                <c:pt idx="812">
                  <c:v>3.3776103944292279E-4</c:v>
                </c:pt>
                <c:pt idx="813">
                  <c:v>8.626291844272009E-4</c:v>
                </c:pt>
                <c:pt idx="814">
                  <c:v>3.2993913751744514E-4</c:v>
                </c:pt>
                <c:pt idx="815">
                  <c:v>4.5286838423189531E-4</c:v>
                </c:pt>
                <c:pt idx="816">
                  <c:v>8.8291675170740246E-4</c:v>
                </c:pt>
                <c:pt idx="817">
                  <c:v>4.6461334070705621E-4</c:v>
                </c:pt>
                <c:pt idx="818">
                  <c:v>6.7374545793211086E-4</c:v>
                </c:pt>
                <c:pt idx="819">
                  <c:v>2.7193764655128065E-4</c:v>
                </c:pt>
                <c:pt idx="820">
                  <c:v>4.4422682535181471E-4</c:v>
                </c:pt>
                <c:pt idx="821">
                  <c:v>2.9705555550968134E-4</c:v>
                </c:pt>
                <c:pt idx="822">
                  <c:v>3.770399534383424E-4</c:v>
                </c:pt>
                <c:pt idx="823">
                  <c:v>3.433853454639389E-4</c:v>
                </c:pt>
                <c:pt idx="824">
                  <c:v>3.5778577910387593E-4</c:v>
                </c:pt>
                <c:pt idx="825">
                  <c:v>2.8189067817587215E-4</c:v>
                </c:pt>
                <c:pt idx="826">
                  <c:v>5.4631745660989881E-4</c:v>
                </c:pt>
                <c:pt idx="827">
                  <c:v>8.0411775553042384E-4</c:v>
                </c:pt>
                <c:pt idx="828">
                  <c:v>3.0585907328129224E-4</c:v>
                </c:pt>
                <c:pt idx="829">
                  <c:v>2.6978490740141954E-4</c:v>
                </c:pt>
                <c:pt idx="830">
                  <c:v>6.1344667075599081E-4</c:v>
                </c:pt>
                <c:pt idx="831">
                  <c:v>7.7655021576489801E-4</c:v>
                </c:pt>
                <c:pt idx="832">
                  <c:v>6.6189910653328043E-4</c:v>
                </c:pt>
                <c:pt idx="833">
                  <c:v>4.1536171814734373E-4</c:v>
                </c:pt>
                <c:pt idx="834">
                  <c:v>5.2598320113486489E-4</c:v>
                </c:pt>
                <c:pt idx="835">
                  <c:v>2.8972555986481543E-4</c:v>
                </c:pt>
                <c:pt idx="836">
                  <c:v>3.6133937956334507E-4</c:v>
                </c:pt>
                <c:pt idx="837">
                  <c:v>2.8948013900446381E-4</c:v>
                </c:pt>
                <c:pt idx="838">
                  <c:v>7.5859160630187261E-4</c:v>
                </c:pt>
                <c:pt idx="839">
                  <c:v>5.7533385623449534E-4</c:v>
                </c:pt>
                <c:pt idx="840">
                  <c:v>3.2877797669984534E-4</c:v>
                </c:pt>
                <c:pt idx="841">
                  <c:v>4.7526398981481889E-4</c:v>
                </c:pt>
                <c:pt idx="842">
                  <c:v>3.5802735104512642E-4</c:v>
                </c:pt>
                <c:pt idx="843">
                  <c:v>7.4548160351601395E-4</c:v>
                </c:pt>
                <c:pt idx="844">
                  <c:v>2.9642703860128605E-4</c:v>
                </c:pt>
                <c:pt idx="845">
                  <c:v>5.1881846013963982E-4</c:v>
                </c:pt>
                <c:pt idx="846">
                  <c:v>6.6248570948654524E-4</c:v>
                </c:pt>
                <c:pt idx="847">
                  <c:v>2.7606996028652216E-4</c:v>
                </c:pt>
                <c:pt idx="848">
                  <c:v>5.6498984964368766E-4</c:v>
                </c:pt>
                <c:pt idx="849">
                  <c:v>3.5391669408838141E-4</c:v>
                </c:pt>
                <c:pt idx="850">
                  <c:v>7.0772130443189616E-4</c:v>
                </c:pt>
                <c:pt idx="851">
                  <c:v>7.7807790619108079E-4</c:v>
                </c:pt>
                <c:pt idx="852">
                  <c:v>2.7265031266131501E-4</c:v>
                </c:pt>
                <c:pt idx="853">
                  <c:v>3.0894138374819871E-4</c:v>
                </c:pt>
                <c:pt idx="854">
                  <c:v>4.6015037484097395E-4</c:v>
                </c:pt>
                <c:pt idx="855">
                  <c:v>3.2682560017304428E-4</c:v>
                </c:pt>
                <c:pt idx="856">
                  <c:v>8.7099311397503712E-4</c:v>
                </c:pt>
                <c:pt idx="857">
                  <c:v>3.1700282880290254E-4</c:v>
                </c:pt>
                <c:pt idx="858">
                  <c:v>8.490246209915688E-4</c:v>
                </c:pt>
                <c:pt idx="859">
                  <c:v>6.845263606586738E-4</c:v>
                </c:pt>
                <c:pt idx="860">
                  <c:v>7.1227254433449839E-4</c:v>
                </c:pt>
                <c:pt idx="861">
                  <c:v>6.0797462393577225E-4</c:v>
                </c:pt>
                <c:pt idx="862">
                  <c:v>4.2264376893668836E-4</c:v>
                </c:pt>
                <c:pt idx="863">
                  <c:v>4.3335052947442149E-4</c:v>
                </c:pt>
                <c:pt idx="864">
                  <c:v>4.610685827551057E-4</c:v>
                </c:pt>
                <c:pt idx="865">
                  <c:v>6.3922844428999004E-4</c:v>
                </c:pt>
                <c:pt idx="866">
                  <c:v>5.5645261890841402E-4</c:v>
                </c:pt>
                <c:pt idx="867">
                  <c:v>8.8758905102178385E-4</c:v>
                </c:pt>
                <c:pt idx="868">
                  <c:v>2.7748154031283451E-4</c:v>
                </c:pt>
                <c:pt idx="869">
                  <c:v>3.659565920192063E-4</c:v>
                </c:pt>
                <c:pt idx="870">
                  <c:v>6.0136165114314127E-4</c:v>
                </c:pt>
                <c:pt idx="871">
                  <c:v>2.7798237264397755E-4</c:v>
                </c:pt>
                <c:pt idx="872">
                  <c:v>3.8981987909615683E-4</c:v>
                </c:pt>
                <c:pt idx="873">
                  <c:v>3.023152374869323E-4</c:v>
                </c:pt>
                <c:pt idx="874">
                  <c:v>8.3531651561521666E-4</c:v>
                </c:pt>
                <c:pt idx="875">
                  <c:v>6.5569336536408377E-4</c:v>
                </c:pt>
                <c:pt idx="876">
                  <c:v>7.1128713547971795E-4</c:v>
                </c:pt>
                <c:pt idx="877">
                  <c:v>2.7749621535070815E-4</c:v>
                </c:pt>
                <c:pt idx="878">
                  <c:v>4.2562873626637816E-4</c:v>
                </c:pt>
                <c:pt idx="879">
                  <c:v>8.7193197154336035E-4</c:v>
                </c:pt>
                <c:pt idx="880">
                  <c:v>2.8503969825909904E-4</c:v>
                </c:pt>
                <c:pt idx="881">
                  <c:v>5.9430767347397415E-4</c:v>
                </c:pt>
                <c:pt idx="882">
                  <c:v>6.4340384334684328E-4</c:v>
                </c:pt>
                <c:pt idx="883">
                  <c:v>2.8110325911172084E-4</c:v>
                </c:pt>
                <c:pt idx="884">
                  <c:v>3.1494728283425357E-4</c:v>
                </c:pt>
                <c:pt idx="885">
                  <c:v>9.1517608531501468E-4</c:v>
                </c:pt>
                <c:pt idx="886">
                  <c:v>5.1359899052042456E-4</c:v>
                </c:pt>
                <c:pt idx="887">
                  <c:v>6.7561869796449122E-4</c:v>
                </c:pt>
                <c:pt idx="888">
                  <c:v>7.3263670204492138E-4</c:v>
                </c:pt>
                <c:pt idx="889">
                  <c:v>6.5732962401592477E-4</c:v>
                </c:pt>
                <c:pt idx="890">
                  <c:v>6.2719465554098659E-4</c:v>
                </c:pt>
                <c:pt idx="891">
                  <c:v>6.4129610356022362E-4</c:v>
                </c:pt>
                <c:pt idx="892">
                  <c:v>4.5829138946170724E-4</c:v>
                </c:pt>
                <c:pt idx="893">
                  <c:v>4.5677197207813524E-4</c:v>
                </c:pt>
                <c:pt idx="894">
                  <c:v>7.8783860225135828E-4</c:v>
                </c:pt>
                <c:pt idx="895">
                  <c:v>3.9827332914407179E-4</c:v>
                </c:pt>
                <c:pt idx="896">
                  <c:v>2.920124855130078E-4</c:v>
                </c:pt>
                <c:pt idx="897">
                  <c:v>3.7327465109986032E-4</c:v>
                </c:pt>
                <c:pt idx="898">
                  <c:v>3.2623376979954496E-4</c:v>
                </c:pt>
                <c:pt idx="899">
                  <c:v>5.0278835280195995E-4</c:v>
                </c:pt>
                <c:pt idx="900">
                  <c:v>6.546495747735007E-4</c:v>
                </c:pt>
                <c:pt idx="901">
                  <c:v>4.5455529012939239E-4</c:v>
                </c:pt>
                <c:pt idx="902">
                  <c:v>5.3923019729051717E-4</c:v>
                </c:pt>
                <c:pt idx="903">
                  <c:v>3.2546727393934475E-4</c:v>
                </c:pt>
                <c:pt idx="904">
                  <c:v>7.4537334025858825E-4</c:v>
                </c:pt>
                <c:pt idx="905">
                  <c:v>8.318781991513936E-4</c:v>
                </c:pt>
                <c:pt idx="906">
                  <c:v>2.84526912578221E-4</c:v>
                </c:pt>
                <c:pt idx="907">
                  <c:v>4.7586426076756541E-4</c:v>
                </c:pt>
                <c:pt idx="908">
                  <c:v>3.0854636322111642E-4</c:v>
                </c:pt>
                <c:pt idx="909">
                  <c:v>3.641599768607928E-4</c:v>
                </c:pt>
                <c:pt idx="910">
                  <c:v>2.7829284695287049E-4</c:v>
                </c:pt>
                <c:pt idx="911">
                  <c:v>3.5007816193737776E-4</c:v>
                </c:pt>
                <c:pt idx="912">
                  <c:v>4.8413883944304096E-4</c:v>
                </c:pt>
                <c:pt idx="913">
                  <c:v>7.5759160167736999E-4</c:v>
                </c:pt>
                <c:pt idx="914">
                  <c:v>4.2300722946199274E-4</c:v>
                </c:pt>
                <c:pt idx="915">
                  <c:v>4.6157252449994656E-4</c:v>
                </c:pt>
                <c:pt idx="916">
                  <c:v>3.3808393843329828E-4</c:v>
                </c:pt>
                <c:pt idx="917">
                  <c:v>7.0807463935621006E-4</c:v>
                </c:pt>
                <c:pt idx="918">
                  <c:v>3.7384290970173385E-4</c:v>
                </c:pt>
                <c:pt idx="919">
                  <c:v>4.1727835706385373E-4</c:v>
                </c:pt>
                <c:pt idx="920">
                  <c:v>4.4464973313975949E-4</c:v>
                </c:pt>
                <c:pt idx="921">
                  <c:v>6.9234396294076911E-4</c:v>
                </c:pt>
                <c:pt idx="922">
                  <c:v>6.7991114073919726E-4</c:v>
                </c:pt>
                <c:pt idx="923">
                  <c:v>2.7784594567713825E-4</c:v>
                </c:pt>
                <c:pt idx="924">
                  <c:v>6.6327572681798965E-4</c:v>
                </c:pt>
                <c:pt idx="925">
                  <c:v>4.7691978281198935E-4</c:v>
                </c:pt>
                <c:pt idx="926">
                  <c:v>3.6387166154720768E-4</c:v>
                </c:pt>
                <c:pt idx="927">
                  <c:v>4.9177927658631106E-4</c:v>
                </c:pt>
                <c:pt idx="928">
                  <c:v>6.6478933918843628E-4</c:v>
                </c:pt>
                <c:pt idx="929">
                  <c:v>3.2945362739315263E-4</c:v>
                </c:pt>
                <c:pt idx="930">
                  <c:v>4.1068309933840476E-4</c:v>
                </c:pt>
                <c:pt idx="931">
                  <c:v>3.2695400771090701E-4</c:v>
                </c:pt>
                <c:pt idx="932">
                  <c:v>3.6511054355195787E-4</c:v>
                </c:pt>
                <c:pt idx="933">
                  <c:v>4.0431142319445834E-4</c:v>
                </c:pt>
                <c:pt idx="934">
                  <c:v>6.4686829346057592E-4</c:v>
                </c:pt>
                <c:pt idx="935">
                  <c:v>8.0254068530099013E-4</c:v>
                </c:pt>
                <c:pt idx="936">
                  <c:v>3.7178027256538524E-4</c:v>
                </c:pt>
                <c:pt idx="937">
                  <c:v>4.32765703915925E-4</c:v>
                </c:pt>
                <c:pt idx="938">
                  <c:v>3.9178372450895802E-4</c:v>
                </c:pt>
                <c:pt idx="939">
                  <c:v>6.8270289425215321E-4</c:v>
                </c:pt>
                <c:pt idx="940">
                  <c:v>7.8316856411936233E-4</c:v>
                </c:pt>
                <c:pt idx="941">
                  <c:v>5.1917769429821528E-4</c:v>
                </c:pt>
                <c:pt idx="942">
                  <c:v>3.1387520133749602E-4</c:v>
                </c:pt>
                <c:pt idx="943">
                  <c:v>2.937334645589838E-4</c:v>
                </c:pt>
                <c:pt idx="944">
                  <c:v>2.7835331792722102E-4</c:v>
                </c:pt>
                <c:pt idx="945">
                  <c:v>3.160287761844888E-4</c:v>
                </c:pt>
                <c:pt idx="946">
                  <c:v>4.3107276269765618E-4</c:v>
                </c:pt>
                <c:pt idx="947">
                  <c:v>7.4178764016047058E-4</c:v>
                </c:pt>
                <c:pt idx="948">
                  <c:v>5.5056808877934583E-4</c:v>
                </c:pt>
                <c:pt idx="949">
                  <c:v>4.6948805497497884E-4</c:v>
                </c:pt>
                <c:pt idx="950">
                  <c:v>3.4329292135763101E-4</c:v>
                </c:pt>
                <c:pt idx="951">
                  <c:v>3.5918833857901338E-4</c:v>
                </c:pt>
                <c:pt idx="952">
                  <c:v>3.0450207706459505E-4</c:v>
                </c:pt>
                <c:pt idx="953">
                  <c:v>3.6435688207969177E-4</c:v>
                </c:pt>
                <c:pt idx="954">
                  <c:v>2.8163735807280594E-4</c:v>
                </c:pt>
                <c:pt idx="955">
                  <c:v>3.0681169034486308E-4</c:v>
                </c:pt>
                <c:pt idx="956">
                  <c:v>6.3033486087584758E-4</c:v>
                </c:pt>
                <c:pt idx="957">
                  <c:v>4.4810455728919456E-4</c:v>
                </c:pt>
                <c:pt idx="958">
                  <c:v>7.8750020726312204E-4</c:v>
                </c:pt>
                <c:pt idx="959">
                  <c:v>6.0957204096218868E-4</c:v>
                </c:pt>
                <c:pt idx="960">
                  <c:v>4.6633588663334439E-4</c:v>
                </c:pt>
                <c:pt idx="961">
                  <c:v>3.0069330854819133E-4</c:v>
                </c:pt>
                <c:pt idx="962">
                  <c:v>2.8817711329181997E-4</c:v>
                </c:pt>
                <c:pt idx="963">
                  <c:v>3.8132166360124611E-4</c:v>
                </c:pt>
                <c:pt idx="964">
                  <c:v>6.5895036266062728E-4</c:v>
                </c:pt>
                <c:pt idx="965">
                  <c:v>7.4823920864239572E-4</c:v>
                </c:pt>
                <c:pt idx="966">
                  <c:v>5.5420935350702439E-4</c:v>
                </c:pt>
                <c:pt idx="967">
                  <c:v>4.1907351012132317E-4</c:v>
                </c:pt>
                <c:pt idx="968">
                  <c:v>6.9252088074521034E-4</c:v>
                </c:pt>
                <c:pt idx="969">
                  <c:v>5.5922051631860324E-4</c:v>
                </c:pt>
                <c:pt idx="970">
                  <c:v>7.0066538897739137E-4</c:v>
                </c:pt>
                <c:pt idx="971">
                  <c:v>6.0177424833010584E-4</c:v>
                </c:pt>
                <c:pt idx="972">
                  <c:v>4.0172832272686559E-4</c:v>
                </c:pt>
                <c:pt idx="973">
                  <c:v>2.8080632151078553E-4</c:v>
                </c:pt>
                <c:pt idx="974">
                  <c:v>7.4061277611819367E-4</c:v>
                </c:pt>
                <c:pt idx="975">
                  <c:v>6.7351276697576244E-4</c:v>
                </c:pt>
                <c:pt idx="976">
                  <c:v>3.2269823584464379E-4</c:v>
                </c:pt>
                <c:pt idx="977">
                  <c:v>6.8625808892470975E-4</c:v>
                </c:pt>
                <c:pt idx="978">
                  <c:v>3.5296322843871031E-4</c:v>
                </c:pt>
                <c:pt idx="979">
                  <c:v>3.3282242839693704E-4</c:v>
                </c:pt>
                <c:pt idx="980">
                  <c:v>3.5435128292186945E-4</c:v>
                </c:pt>
                <c:pt idx="981">
                  <c:v>3.6154974540672155E-4</c:v>
                </c:pt>
                <c:pt idx="982">
                  <c:v>3.3370524866054805E-4</c:v>
                </c:pt>
                <c:pt idx="983">
                  <c:v>6.5566053506755186E-4</c:v>
                </c:pt>
                <c:pt idx="984">
                  <c:v>6.5909431647820729E-4</c:v>
                </c:pt>
                <c:pt idx="985">
                  <c:v>3.1747276407790854E-4</c:v>
                </c:pt>
                <c:pt idx="986">
                  <c:v>6.7233543466395916E-4</c:v>
                </c:pt>
                <c:pt idx="987">
                  <c:v>6.6109098496387817E-4</c:v>
                </c:pt>
                <c:pt idx="988">
                  <c:v>2.9897343199225882E-4</c:v>
                </c:pt>
                <c:pt idx="989">
                  <c:v>7.4021346640492497E-4</c:v>
                </c:pt>
                <c:pt idx="990">
                  <c:v>4.4975229424957418E-4</c:v>
                </c:pt>
                <c:pt idx="991">
                  <c:v>5.3865472829026898E-4</c:v>
                </c:pt>
                <c:pt idx="992">
                  <c:v>8.2605907467207676E-4</c:v>
                </c:pt>
                <c:pt idx="993">
                  <c:v>6.3400452901610639E-4</c:v>
                </c:pt>
                <c:pt idx="994">
                  <c:v>7.3447391283284992E-4</c:v>
                </c:pt>
                <c:pt idx="995">
                  <c:v>8.0211209557904534E-4</c:v>
                </c:pt>
                <c:pt idx="996">
                  <c:v>7.2143901849885158E-4</c:v>
                </c:pt>
                <c:pt idx="997">
                  <c:v>3.826245283240383E-4</c:v>
                </c:pt>
                <c:pt idx="998">
                  <c:v>4.7033046577184777E-4</c:v>
                </c:pt>
                <c:pt idx="999">
                  <c:v>5.8211034434640702E-4</c:v>
                </c:pt>
                <c:pt idx="1000">
                  <c:v>2.8650579081270942E-4</c:v>
                </c:pt>
                <c:pt idx="1001">
                  <c:v>3.2940280907179227E-4</c:v>
                </c:pt>
                <c:pt idx="1002">
                  <c:v>7.6244918937525452E-4</c:v>
                </c:pt>
                <c:pt idx="1003">
                  <c:v>7.6622100960546051E-4</c:v>
                </c:pt>
                <c:pt idx="1004">
                  <c:v>4.8716939029400629E-4</c:v>
                </c:pt>
                <c:pt idx="1005">
                  <c:v>3.1929765110597048E-4</c:v>
                </c:pt>
                <c:pt idx="1006">
                  <c:v>3.0750208503882036E-4</c:v>
                </c:pt>
                <c:pt idx="1007">
                  <c:v>6.7337585714504302E-4</c:v>
                </c:pt>
                <c:pt idx="1008">
                  <c:v>5.8745742479525995E-4</c:v>
                </c:pt>
                <c:pt idx="1009">
                  <c:v>4.4362253074399076E-4</c:v>
                </c:pt>
                <c:pt idx="1010">
                  <c:v>2.911948637625715E-4</c:v>
                </c:pt>
                <c:pt idx="1011">
                  <c:v>6.8629376230427194E-4</c:v>
                </c:pt>
                <c:pt idx="1012">
                  <c:v>6.1782395348724975E-4</c:v>
                </c:pt>
                <c:pt idx="1013">
                  <c:v>6.5830165938039558E-4</c:v>
                </c:pt>
                <c:pt idx="1014">
                  <c:v>4.9915507280560534E-4</c:v>
                </c:pt>
                <c:pt idx="1015">
                  <c:v>3.6568098819030038E-4</c:v>
                </c:pt>
                <c:pt idx="1016">
                  <c:v>6.7884343224701134E-4</c:v>
                </c:pt>
                <c:pt idx="1017">
                  <c:v>3.8295253322197172E-4</c:v>
                </c:pt>
                <c:pt idx="1018">
                  <c:v>4.8701855448771879E-4</c:v>
                </c:pt>
                <c:pt idx="1019">
                  <c:v>6.373643535071287E-4</c:v>
                </c:pt>
                <c:pt idx="1020">
                  <c:v>4.5482013579993606E-4</c:v>
                </c:pt>
                <c:pt idx="1021">
                  <c:v>3.2401845955299378E-4</c:v>
                </c:pt>
                <c:pt idx="1022">
                  <c:v>3.3220023319674972E-4</c:v>
                </c:pt>
                <c:pt idx="1023">
                  <c:v>4.570288784004953E-4</c:v>
                </c:pt>
                <c:pt idx="1024">
                  <c:v>3.6022262816222167E-4</c:v>
                </c:pt>
                <c:pt idx="1025">
                  <c:v>6.0205768213203567E-4</c:v>
                </c:pt>
                <c:pt idx="1026">
                  <c:v>5.0782569787687602E-4</c:v>
                </c:pt>
                <c:pt idx="1027">
                  <c:v>3.2433038934546592E-4</c:v>
                </c:pt>
                <c:pt idx="1028">
                  <c:v>3.3388091868563098E-4</c:v>
                </c:pt>
                <c:pt idx="1029">
                  <c:v>4.5798497750875188E-4</c:v>
                </c:pt>
                <c:pt idx="1030">
                  <c:v>4.0227823029875495E-4</c:v>
                </c:pt>
                <c:pt idx="1031">
                  <c:v>6.0451166200450022E-4</c:v>
                </c:pt>
                <c:pt idx="1032">
                  <c:v>6.6337603646291128E-4</c:v>
                </c:pt>
                <c:pt idx="1033">
                  <c:v>2.9885711350178656E-4</c:v>
                </c:pt>
                <c:pt idx="1034">
                  <c:v>7.3719550226314682E-4</c:v>
                </c:pt>
                <c:pt idx="1035">
                  <c:v>5.8122923546355214E-4</c:v>
                </c:pt>
                <c:pt idx="1036">
                  <c:v>3.6293241774143378E-4</c:v>
                </c:pt>
                <c:pt idx="1037">
                  <c:v>4.385826542387609E-4</c:v>
                </c:pt>
                <c:pt idx="1038">
                  <c:v>3.7382915654517515E-4</c:v>
                </c:pt>
                <c:pt idx="1039">
                  <c:v>4.9370879320805765E-4</c:v>
                </c:pt>
                <c:pt idx="1040">
                  <c:v>6.1171419088331183E-4</c:v>
                </c:pt>
                <c:pt idx="1041">
                  <c:v>5.1481410529034875E-4</c:v>
                </c:pt>
                <c:pt idx="1042">
                  <c:v>3.7616480524876048E-4</c:v>
                </c:pt>
                <c:pt idx="1043">
                  <c:v>3.4189588176964389E-4</c:v>
                </c:pt>
                <c:pt idx="1044">
                  <c:v>5.8083136322470582E-4</c:v>
                </c:pt>
                <c:pt idx="1045">
                  <c:v>7.0025585420602069E-4</c:v>
                </c:pt>
                <c:pt idx="1046">
                  <c:v>3.9724088977921037E-4</c:v>
                </c:pt>
                <c:pt idx="1047">
                  <c:v>5.5159687414238143E-4</c:v>
                </c:pt>
                <c:pt idx="1048">
                  <c:v>7.3166392487841985E-4</c:v>
                </c:pt>
                <c:pt idx="1049">
                  <c:v>4.1415062874699448E-4</c:v>
                </c:pt>
                <c:pt idx="1050">
                  <c:v>6.5911895717775642E-4</c:v>
                </c:pt>
                <c:pt idx="1051">
                  <c:v>7.718574876039914E-4</c:v>
                </c:pt>
                <c:pt idx="1052">
                  <c:v>7.0930447040255275E-4</c:v>
                </c:pt>
                <c:pt idx="1053">
                  <c:v>6.7231560494587588E-4</c:v>
                </c:pt>
                <c:pt idx="1054">
                  <c:v>7.5041462777271286E-4</c:v>
                </c:pt>
                <c:pt idx="1055">
                  <c:v>4.0217267968632443E-4</c:v>
                </c:pt>
                <c:pt idx="1056">
                  <c:v>6.7936470833710285E-4</c:v>
                </c:pt>
                <c:pt idx="1057">
                  <c:v>6.0728621527465169E-4</c:v>
                </c:pt>
                <c:pt idx="1058">
                  <c:v>3.1790254243523459E-4</c:v>
                </c:pt>
                <c:pt idx="1059">
                  <c:v>4.6104873563778098E-4</c:v>
                </c:pt>
                <c:pt idx="1060">
                  <c:v>3.8126454138056481E-4</c:v>
                </c:pt>
                <c:pt idx="1061">
                  <c:v>6.2237967459487687E-4</c:v>
                </c:pt>
                <c:pt idx="1062">
                  <c:v>3.9996311806375206E-4</c:v>
                </c:pt>
                <c:pt idx="1063">
                  <c:v>4.2838699303772367E-4</c:v>
                </c:pt>
                <c:pt idx="1064">
                  <c:v>3.5662493075184202E-4</c:v>
                </c:pt>
                <c:pt idx="1065">
                  <c:v>3.4399461509018481E-4</c:v>
                </c:pt>
                <c:pt idx="1066">
                  <c:v>4.6157246752882814E-4</c:v>
                </c:pt>
                <c:pt idx="1067">
                  <c:v>3.3413017230231584E-4</c:v>
                </c:pt>
                <c:pt idx="1068">
                  <c:v>3.6467300606814066E-4</c:v>
                </c:pt>
                <c:pt idx="1069">
                  <c:v>4.0990367914836584E-4</c:v>
                </c:pt>
                <c:pt idx="1070">
                  <c:v>5.6754115228779248E-4</c:v>
                </c:pt>
                <c:pt idx="1071">
                  <c:v>7.5109088804782879E-4</c:v>
                </c:pt>
                <c:pt idx="1072">
                  <c:v>7.2041548056380367E-4</c:v>
                </c:pt>
                <c:pt idx="1073">
                  <c:v>5.9493505377372971E-4</c:v>
                </c:pt>
                <c:pt idx="1074">
                  <c:v>7.1955512707278912E-4</c:v>
                </c:pt>
                <c:pt idx="1075">
                  <c:v>7.648233397281153E-4</c:v>
                </c:pt>
                <c:pt idx="1076">
                  <c:v>3.307167413418836E-4</c:v>
                </c:pt>
                <c:pt idx="1077">
                  <c:v>4.470062792866684E-4</c:v>
                </c:pt>
                <c:pt idx="1078">
                  <c:v>4.650330376136565E-4</c:v>
                </c:pt>
                <c:pt idx="1079">
                  <c:v>7.0128606836618963E-4</c:v>
                </c:pt>
                <c:pt idx="1080">
                  <c:v>3.609937031340043E-4</c:v>
                </c:pt>
                <c:pt idx="1081">
                  <c:v>3.2771410110567944E-4</c:v>
                </c:pt>
                <c:pt idx="1082">
                  <c:v>3.0302161319425454E-4</c:v>
                </c:pt>
                <c:pt idx="1083">
                  <c:v>5.5929078409057387E-4</c:v>
                </c:pt>
                <c:pt idx="1084">
                  <c:v>7.0324161643445953E-4</c:v>
                </c:pt>
                <c:pt idx="1085">
                  <c:v>3.7123070322129555E-4</c:v>
                </c:pt>
                <c:pt idx="1086">
                  <c:v>3.8887144423407286E-4</c:v>
                </c:pt>
                <c:pt idx="1087">
                  <c:v>3.4934269587061589E-4</c:v>
                </c:pt>
                <c:pt idx="1088">
                  <c:v>7.5403352194159333E-4</c:v>
                </c:pt>
                <c:pt idx="1089">
                  <c:v>6.6961813360174086E-4</c:v>
                </c:pt>
                <c:pt idx="1090">
                  <c:v>3.7024755546597338E-4</c:v>
                </c:pt>
                <c:pt idx="1091">
                  <c:v>5.2241232505177097E-4</c:v>
                </c:pt>
                <c:pt idx="1092">
                  <c:v>6.1680525019395334E-4</c:v>
                </c:pt>
                <c:pt idx="1093">
                  <c:v>5.4612563609293685E-4</c:v>
                </c:pt>
                <c:pt idx="1094">
                  <c:v>7.5957782958338766E-4</c:v>
                </c:pt>
                <c:pt idx="1095">
                  <c:v>3.9158087528551582E-4</c:v>
                </c:pt>
                <c:pt idx="1096">
                  <c:v>5.9441267941695174E-4</c:v>
                </c:pt>
                <c:pt idx="1097">
                  <c:v>3.2480822884517626E-4</c:v>
                </c:pt>
                <c:pt idx="1098">
                  <c:v>4.4065854808682015E-4</c:v>
                </c:pt>
                <c:pt idx="1099">
                  <c:v>5.9206950476877785E-4</c:v>
                </c:pt>
                <c:pt idx="1100">
                  <c:v>7.2853212376486082E-4</c:v>
                </c:pt>
                <c:pt idx="1101">
                  <c:v>7.1917266830142127E-4</c:v>
                </c:pt>
                <c:pt idx="1102">
                  <c:v>3.0787734533636532E-4</c:v>
                </c:pt>
                <c:pt idx="1103">
                  <c:v>3.2574035797905008E-4</c:v>
                </c:pt>
                <c:pt idx="1104">
                  <c:v>4.0593350528852736E-4</c:v>
                </c:pt>
                <c:pt idx="1105">
                  <c:v>2.9734712054468046E-4</c:v>
                </c:pt>
                <c:pt idx="1106">
                  <c:v>3.4152003389139105E-4</c:v>
                </c:pt>
                <c:pt idx="1107">
                  <c:v>4.176368845684533E-4</c:v>
                </c:pt>
                <c:pt idx="1108">
                  <c:v>6.0509851538259043E-4</c:v>
                </c:pt>
                <c:pt idx="1109">
                  <c:v>3.5675589562644345E-4</c:v>
                </c:pt>
                <c:pt idx="1110">
                  <c:v>2.9827981705057562E-4</c:v>
                </c:pt>
                <c:pt idx="1111">
                  <c:v>2.9535346446044649E-4</c:v>
                </c:pt>
                <c:pt idx="1112">
                  <c:v>3.9899299063995882E-4</c:v>
                </c:pt>
                <c:pt idx="1113">
                  <c:v>3.5926146439441462E-4</c:v>
                </c:pt>
                <c:pt idx="1114">
                  <c:v>3.7697763639085415E-4</c:v>
                </c:pt>
                <c:pt idx="1115">
                  <c:v>2.937406641339771E-4</c:v>
                </c:pt>
                <c:pt idx="1116">
                  <c:v>7.0666967388309662E-4</c:v>
                </c:pt>
                <c:pt idx="1117">
                  <c:v>5.5055715156128167E-4</c:v>
                </c:pt>
                <c:pt idx="1118">
                  <c:v>7.212763429213638E-4</c:v>
                </c:pt>
                <c:pt idx="1119">
                  <c:v>3.372922422200319E-4</c:v>
                </c:pt>
                <c:pt idx="1120">
                  <c:v>3.203635446289358E-4</c:v>
                </c:pt>
                <c:pt idx="1121">
                  <c:v>3.0164214182262165E-4</c:v>
                </c:pt>
                <c:pt idx="1122">
                  <c:v>3.3218268396282657E-4</c:v>
                </c:pt>
                <c:pt idx="1123">
                  <c:v>3.1907468108692333E-4</c:v>
                </c:pt>
                <c:pt idx="1124">
                  <c:v>6.4030400611554748E-4</c:v>
                </c:pt>
                <c:pt idx="1125">
                  <c:v>6.376200947164919E-4</c:v>
                </c:pt>
                <c:pt idx="1126">
                  <c:v>3.2783065642660208E-4</c:v>
                </c:pt>
                <c:pt idx="1127">
                  <c:v>3.2274677348658848E-4</c:v>
                </c:pt>
                <c:pt idx="1128">
                  <c:v>2.9887519915538526E-4</c:v>
                </c:pt>
                <c:pt idx="1129">
                  <c:v>3.1827823166314615E-4</c:v>
                </c:pt>
                <c:pt idx="1130">
                  <c:v>6.1494383908244086E-4</c:v>
                </c:pt>
                <c:pt idx="1131">
                  <c:v>4.0821412352039536E-4</c:v>
                </c:pt>
                <c:pt idx="1132">
                  <c:v>3.161111385908687E-4</c:v>
                </c:pt>
                <c:pt idx="1133">
                  <c:v>5.3947460985914633E-4</c:v>
                </c:pt>
                <c:pt idx="1134">
                  <c:v>3.4290375047642697E-4</c:v>
                </c:pt>
                <c:pt idx="1135">
                  <c:v>4.2059253481731838E-4</c:v>
                </c:pt>
                <c:pt idx="1136">
                  <c:v>6.2344449003560727E-4</c:v>
                </c:pt>
                <c:pt idx="1137">
                  <c:v>3.0242624242476815E-4</c:v>
                </c:pt>
                <c:pt idx="1138">
                  <c:v>3.7480192117827387E-4</c:v>
                </c:pt>
                <c:pt idx="1139">
                  <c:v>3.1671772766209713E-4</c:v>
                </c:pt>
                <c:pt idx="1140">
                  <c:v>3.764452720587432E-4</c:v>
                </c:pt>
                <c:pt idx="1141">
                  <c:v>6.6412578534438458E-4</c:v>
                </c:pt>
                <c:pt idx="1142">
                  <c:v>3.1597063727978683E-4</c:v>
                </c:pt>
                <c:pt idx="1143">
                  <c:v>3.2814761037007435E-4</c:v>
                </c:pt>
                <c:pt idx="1144">
                  <c:v>5.2377368389503918E-4</c:v>
                </c:pt>
                <c:pt idx="1145">
                  <c:v>6.8283820888415765E-4</c:v>
                </c:pt>
                <c:pt idx="1146">
                  <c:v>3.3813004650937314E-4</c:v>
                </c:pt>
                <c:pt idx="1147">
                  <c:v>5.898339764400923E-4</c:v>
                </c:pt>
                <c:pt idx="1148">
                  <c:v>3.7647323906922676E-4</c:v>
                </c:pt>
                <c:pt idx="1149">
                  <c:v>4.1489043927922943E-4</c:v>
                </c:pt>
                <c:pt idx="1150">
                  <c:v>4.7252624232316134E-4</c:v>
                </c:pt>
                <c:pt idx="1151">
                  <c:v>6.8755023935299542E-4</c:v>
                </c:pt>
                <c:pt idx="1152">
                  <c:v>3.6483062470857585E-4</c:v>
                </c:pt>
                <c:pt idx="1153">
                  <c:v>4.8462697645031453E-4</c:v>
                </c:pt>
                <c:pt idx="1154">
                  <c:v>3.7440069542351499E-4</c:v>
                </c:pt>
                <c:pt idx="1155">
                  <c:v>7.1310066167831613E-4</c:v>
                </c:pt>
                <c:pt idx="1156">
                  <c:v>3.1971001226824627E-4</c:v>
                </c:pt>
                <c:pt idx="1157">
                  <c:v>7.1216584968950664E-4</c:v>
                </c:pt>
                <c:pt idx="1158">
                  <c:v>3.5073654837256473E-4</c:v>
                </c:pt>
                <c:pt idx="1159">
                  <c:v>5.0876216920012717E-4</c:v>
                </c:pt>
                <c:pt idx="1160">
                  <c:v>3.2348249467431441E-4</c:v>
                </c:pt>
                <c:pt idx="1161">
                  <c:v>3.0734505971145642E-4</c:v>
                </c:pt>
                <c:pt idx="1162">
                  <c:v>3.3599854854709583E-4</c:v>
                </c:pt>
                <c:pt idx="1163">
                  <c:v>4.2600616864054748E-4</c:v>
                </c:pt>
                <c:pt idx="1164">
                  <c:v>4.2672416757442652E-4</c:v>
                </c:pt>
                <c:pt idx="1165">
                  <c:v>3.2667276076841936E-4</c:v>
                </c:pt>
                <c:pt idx="1166">
                  <c:v>5.0768163329988915E-4</c:v>
                </c:pt>
                <c:pt idx="1167">
                  <c:v>4.6168373660809028E-4</c:v>
                </c:pt>
                <c:pt idx="1168">
                  <c:v>5.0466044171084442E-4</c:v>
                </c:pt>
                <c:pt idx="1169">
                  <c:v>4.1501495661172718E-4</c:v>
                </c:pt>
                <c:pt idx="1170">
                  <c:v>4.2783711423501612E-4</c:v>
                </c:pt>
                <c:pt idx="1171">
                  <c:v>6.6191697641129526E-4</c:v>
                </c:pt>
                <c:pt idx="1172">
                  <c:v>3.0587093420474701E-4</c:v>
                </c:pt>
                <c:pt idx="1173">
                  <c:v>6.9338223318995778E-4</c:v>
                </c:pt>
                <c:pt idx="1174">
                  <c:v>6.9049593589304607E-4</c:v>
                </c:pt>
                <c:pt idx="1175">
                  <c:v>4.7901045899551942E-4</c:v>
                </c:pt>
                <c:pt idx="1176">
                  <c:v>4.83136676799541E-4</c:v>
                </c:pt>
                <c:pt idx="1177">
                  <c:v>5.1743302983262842E-4</c:v>
                </c:pt>
                <c:pt idx="1178">
                  <c:v>3.6293319277775948E-4</c:v>
                </c:pt>
                <c:pt idx="1179">
                  <c:v>5.9547843118787174E-4</c:v>
                </c:pt>
                <c:pt idx="1180">
                  <c:v>3.2419300092643289E-4</c:v>
                </c:pt>
                <c:pt idx="1181">
                  <c:v>3.2661251275189292E-4</c:v>
                </c:pt>
                <c:pt idx="1182">
                  <c:v>3.6551855719184584E-4</c:v>
                </c:pt>
                <c:pt idx="1183">
                  <c:v>3.5504352252449273E-4</c:v>
                </c:pt>
                <c:pt idx="1184">
                  <c:v>5.6557545693521104E-4</c:v>
                </c:pt>
                <c:pt idx="1185">
                  <c:v>4.5524071683463244E-4</c:v>
                </c:pt>
                <c:pt idx="1186">
                  <c:v>3.4365901723379475E-4</c:v>
                </c:pt>
                <c:pt idx="1187">
                  <c:v>3.7576935886340896E-4</c:v>
                </c:pt>
                <c:pt idx="1188">
                  <c:v>5.1547777007170613E-4</c:v>
                </c:pt>
                <c:pt idx="1189">
                  <c:v>3.6122988138556812E-4</c:v>
                </c:pt>
                <c:pt idx="1190">
                  <c:v>4.3968256858640587E-4</c:v>
                </c:pt>
                <c:pt idx="1191">
                  <c:v>3.7365396312704843E-4</c:v>
                </c:pt>
                <c:pt idx="1192">
                  <c:v>3.5643367768742302E-4</c:v>
                </c:pt>
                <c:pt idx="1193">
                  <c:v>6.7573442094867446E-4</c:v>
                </c:pt>
                <c:pt idx="1194">
                  <c:v>3.0987794228097754E-4</c:v>
                </c:pt>
                <c:pt idx="1195">
                  <c:v>3.1937037387420918E-4</c:v>
                </c:pt>
                <c:pt idx="1196">
                  <c:v>6.3805248866316631E-4</c:v>
                </c:pt>
                <c:pt idx="1197">
                  <c:v>4.5927116654803798E-4</c:v>
                </c:pt>
                <c:pt idx="1198">
                  <c:v>3.6198242447949057E-4</c:v>
                </c:pt>
                <c:pt idx="1199">
                  <c:v>5.3102348788034662E-4</c:v>
                </c:pt>
                <c:pt idx="1200">
                  <c:v>6.7747746773714633E-4</c:v>
                </c:pt>
                <c:pt idx="1201">
                  <c:v>3.8171915503782663E-4</c:v>
                </c:pt>
                <c:pt idx="1202">
                  <c:v>3.8102808141295092E-4</c:v>
                </c:pt>
                <c:pt idx="1203">
                  <c:v>4.7020230227743151E-4</c:v>
                </c:pt>
                <c:pt idx="1204">
                  <c:v>3.2613007997759507E-4</c:v>
                </c:pt>
                <c:pt idx="1205">
                  <c:v>5.1178136567525722E-4</c:v>
                </c:pt>
                <c:pt idx="1206">
                  <c:v>4.3333474277470736E-4</c:v>
                </c:pt>
                <c:pt idx="1207">
                  <c:v>4.1847382946641053E-4</c:v>
                </c:pt>
                <c:pt idx="1208">
                  <c:v>5.0885697720265952E-4</c:v>
                </c:pt>
                <c:pt idx="1209">
                  <c:v>3.6656380418669291E-4</c:v>
                </c:pt>
                <c:pt idx="1210">
                  <c:v>3.9253472416125006E-4</c:v>
                </c:pt>
                <c:pt idx="1211">
                  <c:v>3.5831601026958549E-4</c:v>
                </c:pt>
                <c:pt idx="1212">
                  <c:v>6.8969661294900184E-4</c:v>
                </c:pt>
                <c:pt idx="1213">
                  <c:v>3.6288224945905657E-4</c:v>
                </c:pt>
                <c:pt idx="1214">
                  <c:v>3.2350291024548883E-4</c:v>
                </c:pt>
                <c:pt idx="1215">
                  <c:v>3.8198165576800998E-4</c:v>
                </c:pt>
                <c:pt idx="1216">
                  <c:v>5.1140683284668035E-4</c:v>
                </c:pt>
                <c:pt idx="1217">
                  <c:v>3.4018591781339414E-4</c:v>
                </c:pt>
                <c:pt idx="1218">
                  <c:v>3.1527248405107484E-4</c:v>
                </c:pt>
                <c:pt idx="1219">
                  <c:v>4.8591933137582464E-4</c:v>
                </c:pt>
                <c:pt idx="1220">
                  <c:v>4.1639254316658183E-4</c:v>
                </c:pt>
                <c:pt idx="1221">
                  <c:v>4.4965434499444492E-4</c:v>
                </c:pt>
                <c:pt idx="1222">
                  <c:v>3.2870709167253775E-4</c:v>
                </c:pt>
                <c:pt idx="1223">
                  <c:v>3.3775578709474661E-4</c:v>
                </c:pt>
                <c:pt idx="1224">
                  <c:v>3.6237617220633586E-4</c:v>
                </c:pt>
                <c:pt idx="1225">
                  <c:v>3.1539638396067474E-4</c:v>
                </c:pt>
                <c:pt idx="1226">
                  <c:v>5.7737309222928666E-4</c:v>
                </c:pt>
                <c:pt idx="1227">
                  <c:v>3.4235093721616389E-4</c:v>
                </c:pt>
                <c:pt idx="1228">
                  <c:v>3.6552225306363728E-4</c:v>
                </c:pt>
                <c:pt idx="1229">
                  <c:v>3.1706941094625213E-4</c:v>
                </c:pt>
                <c:pt idx="1230">
                  <c:v>6.5384501366916585E-4</c:v>
                </c:pt>
                <c:pt idx="1231">
                  <c:v>5.8334751910426566E-4</c:v>
                </c:pt>
                <c:pt idx="1232">
                  <c:v>6.1765554444174662E-4</c:v>
                </c:pt>
                <c:pt idx="1233">
                  <c:v>3.704251500277241E-4</c:v>
                </c:pt>
                <c:pt idx="1234">
                  <c:v>4.125941102892323E-4</c:v>
                </c:pt>
                <c:pt idx="1235">
                  <c:v>3.4525305028228545E-4</c:v>
                </c:pt>
                <c:pt idx="1236">
                  <c:v>5.0689691462469028E-4</c:v>
                </c:pt>
                <c:pt idx="1237">
                  <c:v>3.4294596841691756E-4</c:v>
                </c:pt>
                <c:pt idx="1238">
                  <c:v>6.5077689828026109E-4</c:v>
                </c:pt>
                <c:pt idx="1239">
                  <c:v>5.6796871626070881E-4</c:v>
                </c:pt>
                <c:pt idx="1240">
                  <c:v>4.965967065700313E-4</c:v>
                </c:pt>
                <c:pt idx="1241">
                  <c:v>4.2537515271383672E-4</c:v>
                </c:pt>
                <c:pt idx="1242">
                  <c:v>3.8669293867038101E-4</c:v>
                </c:pt>
                <c:pt idx="1243">
                  <c:v>3.6300722885084338E-4</c:v>
                </c:pt>
                <c:pt idx="1244">
                  <c:v>3.6178125678345142E-4</c:v>
                </c:pt>
                <c:pt idx="1245">
                  <c:v>3.6222383716375976E-4</c:v>
                </c:pt>
                <c:pt idx="1246">
                  <c:v>3.7906123173383577E-4</c:v>
                </c:pt>
                <c:pt idx="1247">
                  <c:v>6.3591208596099665E-4</c:v>
                </c:pt>
                <c:pt idx="1248">
                  <c:v>3.5563768786288385E-4</c:v>
                </c:pt>
                <c:pt idx="1249">
                  <c:v>6.6164302216275238E-4</c:v>
                </c:pt>
                <c:pt idx="1250">
                  <c:v>3.6397702023283199E-4</c:v>
                </c:pt>
                <c:pt idx="1251">
                  <c:v>3.4873336954470999E-4</c:v>
                </c:pt>
                <c:pt idx="1252">
                  <c:v>5.1851487640196833E-4</c:v>
                </c:pt>
                <c:pt idx="1253">
                  <c:v>4.4610652563433016E-4</c:v>
                </c:pt>
                <c:pt idx="1254">
                  <c:v>3.694853099162357E-4</c:v>
                </c:pt>
                <c:pt idx="1255">
                  <c:v>4.7508384373744819E-4</c:v>
                </c:pt>
                <c:pt idx="1256">
                  <c:v>3.523555578327019E-4</c:v>
                </c:pt>
                <c:pt idx="1257">
                  <c:v>4.1887322420087255E-4</c:v>
                </c:pt>
                <c:pt idx="1258">
                  <c:v>3.9470267699105558E-4</c:v>
                </c:pt>
                <c:pt idx="1259">
                  <c:v>4.9458913671382887E-4</c:v>
                </c:pt>
                <c:pt idx="1260">
                  <c:v>4.6826948284986371E-4</c:v>
                </c:pt>
                <c:pt idx="1261">
                  <c:v>6.0115408731074361E-4</c:v>
                </c:pt>
                <c:pt idx="1262">
                  <c:v>3.2025103977327448E-4</c:v>
                </c:pt>
                <c:pt idx="1263">
                  <c:v>4.6739881334131173E-4</c:v>
                </c:pt>
                <c:pt idx="1264">
                  <c:v>4.5003059596541338E-4</c:v>
                </c:pt>
                <c:pt idx="1265">
                  <c:v>3.228094931436576E-4</c:v>
                </c:pt>
                <c:pt idx="1266">
                  <c:v>4.8686713053231514E-4</c:v>
                </c:pt>
                <c:pt idx="1267">
                  <c:v>3.9064501690612143E-4</c:v>
                </c:pt>
                <c:pt idx="1268">
                  <c:v>5.3541028153769317E-4</c:v>
                </c:pt>
                <c:pt idx="1269">
                  <c:v>4.413602750943637E-4</c:v>
                </c:pt>
                <c:pt idx="1270">
                  <c:v>5.0685455027501907E-4</c:v>
                </c:pt>
                <c:pt idx="1271">
                  <c:v>5.9662262224950734E-4</c:v>
                </c:pt>
                <c:pt idx="1272">
                  <c:v>4.8932207446775503E-4</c:v>
                </c:pt>
                <c:pt idx="1273">
                  <c:v>3.7648545792810448E-4</c:v>
                </c:pt>
                <c:pt idx="1274">
                  <c:v>5.4540131286574421E-4</c:v>
                </c:pt>
                <c:pt idx="1275">
                  <c:v>5.1041945170507625E-4</c:v>
                </c:pt>
                <c:pt idx="1276">
                  <c:v>4.7872076872389744E-4</c:v>
                </c:pt>
                <c:pt idx="1277">
                  <c:v>3.5897943939128068E-4</c:v>
                </c:pt>
                <c:pt idx="1278">
                  <c:v>4.090534609009868E-4</c:v>
                </c:pt>
                <c:pt idx="1279">
                  <c:v>5.9537335156326185E-4</c:v>
                </c:pt>
                <c:pt idx="1280">
                  <c:v>6.3749802551780338E-4</c:v>
                </c:pt>
                <c:pt idx="1281">
                  <c:v>6.2726466156136265E-4</c:v>
                </c:pt>
                <c:pt idx="1282">
                  <c:v>3.9659954922890853E-4</c:v>
                </c:pt>
                <c:pt idx="1283">
                  <c:v>4.5986211902063472E-4</c:v>
                </c:pt>
                <c:pt idx="1284">
                  <c:v>4.7918150677200686E-4</c:v>
                </c:pt>
                <c:pt idx="1285">
                  <c:v>3.9605897484836568E-4</c:v>
                </c:pt>
                <c:pt idx="1286">
                  <c:v>4.238269964546082E-4</c:v>
                </c:pt>
                <c:pt idx="1287">
                  <c:v>5.0781851505344677E-4</c:v>
                </c:pt>
                <c:pt idx="1288">
                  <c:v>6.4424716709446871E-4</c:v>
                </c:pt>
                <c:pt idx="1289">
                  <c:v>3.8924056667467285E-4</c:v>
                </c:pt>
                <c:pt idx="1290">
                  <c:v>3.8182546286079003E-4</c:v>
                </c:pt>
                <c:pt idx="1291">
                  <c:v>3.6852446070761226E-4</c:v>
                </c:pt>
                <c:pt idx="1292">
                  <c:v>3.4560652305266264E-4</c:v>
                </c:pt>
                <c:pt idx="1293">
                  <c:v>3.6712791347353799E-4</c:v>
                </c:pt>
                <c:pt idx="1294">
                  <c:v>3.8498886293251598E-4</c:v>
                </c:pt>
                <c:pt idx="1295">
                  <c:v>4.546255512108336E-4</c:v>
                </c:pt>
                <c:pt idx="1296">
                  <c:v>4.9172446927141429E-4</c:v>
                </c:pt>
                <c:pt idx="1297">
                  <c:v>5.7012869818355528E-4</c:v>
                </c:pt>
                <c:pt idx="1298">
                  <c:v>3.6766532239101019E-4</c:v>
                </c:pt>
                <c:pt idx="1299">
                  <c:v>4.1543391129920888E-4</c:v>
                </c:pt>
                <c:pt idx="1300">
                  <c:v>4.2760975731505866E-4</c:v>
                </c:pt>
                <c:pt idx="1301">
                  <c:v>3.5872152108543733E-4</c:v>
                </c:pt>
                <c:pt idx="1302">
                  <c:v>3.8868098567906059E-4</c:v>
                </c:pt>
                <c:pt idx="1303">
                  <c:v>3.9737332482108866E-4</c:v>
                </c:pt>
                <c:pt idx="1304">
                  <c:v>3.206717922278646E-4</c:v>
                </c:pt>
                <c:pt idx="1305">
                  <c:v>4.283639674135615E-4</c:v>
                </c:pt>
                <c:pt idx="1306">
                  <c:v>3.205912304362088E-4</c:v>
                </c:pt>
                <c:pt idx="1307">
                  <c:v>4.2625346937006297E-4</c:v>
                </c:pt>
                <c:pt idx="1308">
                  <c:v>3.7394057347108492E-4</c:v>
                </c:pt>
                <c:pt idx="1309">
                  <c:v>3.6192049354784295E-4</c:v>
                </c:pt>
                <c:pt idx="1310">
                  <c:v>3.9095178887479638E-4</c:v>
                </c:pt>
                <c:pt idx="1311">
                  <c:v>5.9242891236341365E-4</c:v>
                </c:pt>
                <c:pt idx="1312">
                  <c:v>3.6229500942041941E-4</c:v>
                </c:pt>
                <c:pt idx="1313">
                  <c:v>3.2022243857657198E-4</c:v>
                </c:pt>
                <c:pt idx="1314">
                  <c:v>3.5748335891726046E-4</c:v>
                </c:pt>
                <c:pt idx="1315">
                  <c:v>3.978740529197454E-4</c:v>
                </c:pt>
                <c:pt idx="1316">
                  <c:v>3.3388776939231369E-4</c:v>
                </c:pt>
                <c:pt idx="1317">
                  <c:v>3.4114511730012399E-4</c:v>
                </c:pt>
                <c:pt idx="1318">
                  <c:v>3.1981192797378964E-4</c:v>
                </c:pt>
                <c:pt idx="1319">
                  <c:v>4.0627875317296534E-4</c:v>
                </c:pt>
                <c:pt idx="1320">
                  <c:v>4.4711735131415254E-4</c:v>
                </c:pt>
                <c:pt idx="1321">
                  <c:v>3.498978041505838E-4</c:v>
                </c:pt>
                <c:pt idx="1322">
                  <c:v>4.5789966527689862E-4</c:v>
                </c:pt>
                <c:pt idx="1323">
                  <c:v>3.2244037750336939E-4</c:v>
                </c:pt>
                <c:pt idx="1324">
                  <c:v>3.5740509817078171E-4</c:v>
                </c:pt>
                <c:pt idx="1325">
                  <c:v>3.5329232818187946E-4</c:v>
                </c:pt>
                <c:pt idx="1326">
                  <c:v>3.2287414144894903E-4</c:v>
                </c:pt>
                <c:pt idx="1327">
                  <c:v>4.0545751759489481E-4</c:v>
                </c:pt>
                <c:pt idx="1328">
                  <c:v>3.3523816857665564E-4</c:v>
                </c:pt>
                <c:pt idx="1329">
                  <c:v>5.361711692564796E-4</c:v>
                </c:pt>
                <c:pt idx="1330">
                  <c:v>4.4192477126169975E-4</c:v>
                </c:pt>
                <c:pt idx="1331">
                  <c:v>6.1456146360447915E-4</c:v>
                </c:pt>
                <c:pt idx="1332">
                  <c:v>4.7624785148334733E-4</c:v>
                </c:pt>
                <c:pt idx="1333">
                  <c:v>4.416838270374335E-4</c:v>
                </c:pt>
                <c:pt idx="1334">
                  <c:v>4.7568546848356617E-4</c:v>
                </c:pt>
                <c:pt idx="1335">
                  <c:v>3.400694410470135E-4</c:v>
                </c:pt>
                <c:pt idx="1336">
                  <c:v>3.8533557882900409E-4</c:v>
                </c:pt>
                <c:pt idx="1337">
                  <c:v>3.9199050492108193E-4</c:v>
                </c:pt>
                <c:pt idx="1338">
                  <c:v>5.338280944806584E-4</c:v>
                </c:pt>
                <c:pt idx="1339">
                  <c:v>3.6278314146390714E-4</c:v>
                </c:pt>
                <c:pt idx="1340">
                  <c:v>4.1550305089385544E-4</c:v>
                </c:pt>
                <c:pt idx="1341">
                  <c:v>3.3150626222682198E-4</c:v>
                </c:pt>
                <c:pt idx="1342">
                  <c:v>3.2663238046667703E-4</c:v>
                </c:pt>
                <c:pt idx="1343">
                  <c:v>3.8015299125445751E-4</c:v>
                </c:pt>
                <c:pt idx="1344">
                  <c:v>4.8602052693626728E-4</c:v>
                </c:pt>
                <c:pt idx="1345">
                  <c:v>3.8775077521121908E-4</c:v>
                </c:pt>
                <c:pt idx="1346">
                  <c:v>4.3345590392797004E-4</c:v>
                </c:pt>
                <c:pt idx="1347">
                  <c:v>4.8447837487874929E-4</c:v>
                </c:pt>
                <c:pt idx="1348">
                  <c:v>5.0813532158661926E-4</c:v>
                </c:pt>
                <c:pt idx="1349">
                  <c:v>3.8995466387005374E-4</c:v>
                </c:pt>
                <c:pt idx="1350">
                  <c:v>4.022915904484411E-4</c:v>
                </c:pt>
                <c:pt idx="1351">
                  <c:v>3.3647121736252666E-4</c:v>
                </c:pt>
                <c:pt idx="1352">
                  <c:v>3.4169451127114686E-4</c:v>
                </c:pt>
                <c:pt idx="1353">
                  <c:v>4.1820424844472983E-4</c:v>
                </c:pt>
                <c:pt idx="1354">
                  <c:v>5.1230008654864709E-4</c:v>
                </c:pt>
                <c:pt idx="1355">
                  <c:v>4.2780268751248311E-4</c:v>
                </c:pt>
                <c:pt idx="1356">
                  <c:v>3.4094211398077773E-4</c:v>
                </c:pt>
                <c:pt idx="1357">
                  <c:v>4.967487664573739E-4</c:v>
                </c:pt>
                <c:pt idx="1358">
                  <c:v>5.9760822540566995E-4</c:v>
                </c:pt>
                <c:pt idx="1359">
                  <c:v>4.7460022805823082E-4</c:v>
                </c:pt>
                <c:pt idx="1360">
                  <c:v>3.8118813971744049E-4</c:v>
                </c:pt>
                <c:pt idx="1361">
                  <c:v>3.7283143746617029E-4</c:v>
                </c:pt>
                <c:pt idx="1362">
                  <c:v>5.04533404631111E-4</c:v>
                </c:pt>
                <c:pt idx="1363">
                  <c:v>3.9811325693322081E-4</c:v>
                </c:pt>
                <c:pt idx="1364">
                  <c:v>4.1945951652594036E-4</c:v>
                </c:pt>
                <c:pt idx="1365">
                  <c:v>5.5130768646300451E-4</c:v>
                </c:pt>
                <c:pt idx="1366">
                  <c:v>4.4694056063940724E-4</c:v>
                </c:pt>
                <c:pt idx="1367">
                  <c:v>5.010329868647092E-4</c:v>
                </c:pt>
                <c:pt idx="1368">
                  <c:v>3.6473214371067009E-4</c:v>
                </c:pt>
                <c:pt idx="1369">
                  <c:v>3.9905092313051877E-4</c:v>
                </c:pt>
                <c:pt idx="1370">
                  <c:v>5.3245762680935687E-4</c:v>
                </c:pt>
                <c:pt idx="1371">
                  <c:v>4.3287600968853134E-4</c:v>
                </c:pt>
                <c:pt idx="1372">
                  <c:v>4.6158037006197749E-4</c:v>
                </c:pt>
                <c:pt idx="1373">
                  <c:v>3.3489369468922282E-4</c:v>
                </c:pt>
                <c:pt idx="1374">
                  <c:v>5.5574855779096512E-4</c:v>
                </c:pt>
                <c:pt idx="1375">
                  <c:v>4.6044479028922231E-4</c:v>
                </c:pt>
                <c:pt idx="1376">
                  <c:v>5.1221270093652026E-4</c:v>
                </c:pt>
                <c:pt idx="1377">
                  <c:v>4.4116257718260151E-4</c:v>
                </c:pt>
                <c:pt idx="1378">
                  <c:v>5.2056863625815153E-4</c:v>
                </c:pt>
                <c:pt idx="1379">
                  <c:v>3.7013766270516861E-4</c:v>
                </c:pt>
                <c:pt idx="1380">
                  <c:v>3.5548646547229457E-4</c:v>
                </c:pt>
                <c:pt idx="1381">
                  <c:v>3.7473091020866846E-4</c:v>
                </c:pt>
                <c:pt idx="1382">
                  <c:v>4.313047789374828E-4</c:v>
                </c:pt>
                <c:pt idx="1383">
                  <c:v>3.7869400702221772E-4</c:v>
                </c:pt>
                <c:pt idx="1384">
                  <c:v>3.4383546647702011E-4</c:v>
                </c:pt>
                <c:pt idx="1385">
                  <c:v>4.0367034725829028E-4</c:v>
                </c:pt>
                <c:pt idx="1386">
                  <c:v>3.6143582191779967E-4</c:v>
                </c:pt>
                <c:pt idx="1387">
                  <c:v>5.6797755881751255E-4</c:v>
                </c:pt>
                <c:pt idx="1388">
                  <c:v>5.733349291200733E-4</c:v>
                </c:pt>
                <c:pt idx="1389">
                  <c:v>5.2503927418018489E-4</c:v>
                </c:pt>
                <c:pt idx="1390">
                  <c:v>4.0516443279282394E-4</c:v>
                </c:pt>
                <c:pt idx="1391">
                  <c:v>3.5407501320179418E-4</c:v>
                </c:pt>
                <c:pt idx="1392">
                  <c:v>3.7339461775345016E-4</c:v>
                </c:pt>
                <c:pt idx="1393">
                  <c:v>5.0635304359261191E-4</c:v>
                </c:pt>
                <c:pt idx="1394">
                  <c:v>4.8776545053165189E-4</c:v>
                </c:pt>
                <c:pt idx="1395">
                  <c:v>3.3589780322941152E-4</c:v>
                </c:pt>
                <c:pt idx="1396">
                  <c:v>3.4998544651115978E-4</c:v>
                </c:pt>
                <c:pt idx="1397">
                  <c:v>3.3940416399125663E-4</c:v>
                </c:pt>
                <c:pt idx="1398">
                  <c:v>4.29270389588525E-4</c:v>
                </c:pt>
                <c:pt idx="1399">
                  <c:v>3.8693955090790408E-4</c:v>
                </c:pt>
                <c:pt idx="1400">
                  <c:v>3.6690444251194585E-4</c:v>
                </c:pt>
                <c:pt idx="1401">
                  <c:v>4.723798899920205E-4</c:v>
                </c:pt>
                <c:pt idx="1402">
                  <c:v>3.5640295707977282E-4</c:v>
                </c:pt>
                <c:pt idx="1403">
                  <c:v>4.4690532460370713E-4</c:v>
                </c:pt>
                <c:pt idx="1404">
                  <c:v>4.5347004629402198E-4</c:v>
                </c:pt>
                <c:pt idx="1405">
                  <c:v>3.8253066528013687E-4</c:v>
                </c:pt>
                <c:pt idx="1406">
                  <c:v>3.3693925216488952E-4</c:v>
                </c:pt>
                <c:pt idx="1407">
                  <c:v>3.6069551339444432E-4</c:v>
                </c:pt>
                <c:pt idx="1408">
                  <c:v>4.1385978075346767E-4</c:v>
                </c:pt>
                <c:pt idx="1409">
                  <c:v>3.7152771122743331E-4</c:v>
                </c:pt>
                <c:pt idx="1410">
                  <c:v>3.5681938270456289E-4</c:v>
                </c:pt>
                <c:pt idx="1411">
                  <c:v>3.6312112797438163E-4</c:v>
                </c:pt>
                <c:pt idx="1412">
                  <c:v>3.3871593416550934E-4</c:v>
                </c:pt>
                <c:pt idx="1413">
                  <c:v>3.5570852482279399E-4</c:v>
                </c:pt>
                <c:pt idx="1414">
                  <c:v>3.5618330722297594E-4</c:v>
                </c:pt>
                <c:pt idx="1415">
                  <c:v>3.4876339610281063E-4</c:v>
                </c:pt>
                <c:pt idx="1416">
                  <c:v>3.4737923207427921E-4</c:v>
                </c:pt>
                <c:pt idx="1417">
                  <c:v>4.8166514045746986E-4</c:v>
                </c:pt>
                <c:pt idx="1418">
                  <c:v>5.2580875463916084E-4</c:v>
                </c:pt>
                <c:pt idx="1419">
                  <c:v>3.3933007611890945E-4</c:v>
                </c:pt>
                <c:pt idx="1420">
                  <c:v>4.3463738939968023E-4</c:v>
                </c:pt>
                <c:pt idx="1421">
                  <c:v>3.4077369396389568E-4</c:v>
                </c:pt>
                <c:pt idx="1422">
                  <c:v>4.1591850927190664E-4</c:v>
                </c:pt>
                <c:pt idx="1423">
                  <c:v>5.6921308607212431E-4</c:v>
                </c:pt>
                <c:pt idx="1424">
                  <c:v>3.4972672470769719E-4</c:v>
                </c:pt>
                <c:pt idx="1425">
                  <c:v>3.8995215320465279E-4</c:v>
                </c:pt>
                <c:pt idx="1426">
                  <c:v>3.7145444954856717E-4</c:v>
                </c:pt>
                <c:pt idx="1427">
                  <c:v>4.8397397326775064E-4</c:v>
                </c:pt>
                <c:pt idx="1428">
                  <c:v>5.5786677938294681E-4</c:v>
                </c:pt>
                <c:pt idx="1429">
                  <c:v>4.3505116873338522E-4</c:v>
                </c:pt>
                <c:pt idx="1430">
                  <c:v>3.414732982678352E-4</c:v>
                </c:pt>
                <c:pt idx="1431">
                  <c:v>4.6113394023016512E-4</c:v>
                </c:pt>
                <c:pt idx="1432">
                  <c:v>4.1873088678625779E-4</c:v>
                </c:pt>
                <c:pt idx="1433">
                  <c:v>4.9720478299870245E-4</c:v>
                </c:pt>
                <c:pt idx="1434">
                  <c:v>4.2931346118850634E-4</c:v>
                </c:pt>
                <c:pt idx="1435">
                  <c:v>5.0121731177899724E-4</c:v>
                </c:pt>
                <c:pt idx="1436">
                  <c:v>3.5730678932330696E-4</c:v>
                </c:pt>
                <c:pt idx="1437">
                  <c:v>5.2349270847038335E-4</c:v>
                </c:pt>
                <c:pt idx="1438">
                  <c:v>3.6537669577589176E-4</c:v>
                </c:pt>
                <c:pt idx="1439">
                  <c:v>5.5719661059156302E-4</c:v>
                </c:pt>
                <c:pt idx="1440">
                  <c:v>4.4208996611704417E-4</c:v>
                </c:pt>
                <c:pt idx="1441">
                  <c:v>3.4903267341801302E-4</c:v>
                </c:pt>
                <c:pt idx="1442">
                  <c:v>5.5812104070595691E-4</c:v>
                </c:pt>
                <c:pt idx="1443">
                  <c:v>3.8391985327727027E-4</c:v>
                </c:pt>
                <c:pt idx="1444">
                  <c:v>3.5803875487644372E-4</c:v>
                </c:pt>
                <c:pt idx="1445">
                  <c:v>3.6023559743520594E-4</c:v>
                </c:pt>
                <c:pt idx="1446">
                  <c:v>3.5478203336469652E-4</c:v>
                </c:pt>
                <c:pt idx="1447">
                  <c:v>4.4910410337111389E-4</c:v>
                </c:pt>
                <c:pt idx="1448">
                  <c:v>5.2253663821835402E-4</c:v>
                </c:pt>
                <c:pt idx="1449">
                  <c:v>3.7904356018119648E-4</c:v>
                </c:pt>
                <c:pt idx="1450">
                  <c:v>5.6827220109100668E-4</c:v>
                </c:pt>
                <c:pt idx="1451">
                  <c:v>4.411283130780593E-4</c:v>
                </c:pt>
                <c:pt idx="1452">
                  <c:v>3.6078137287468421E-4</c:v>
                </c:pt>
                <c:pt idx="1453">
                  <c:v>5.5726344886362857E-4</c:v>
                </c:pt>
                <c:pt idx="1454">
                  <c:v>4.7740043582086725E-4</c:v>
                </c:pt>
                <c:pt idx="1455">
                  <c:v>5.6430696454100565E-4</c:v>
                </c:pt>
                <c:pt idx="1456">
                  <c:v>4.2330825841197141E-4</c:v>
                </c:pt>
                <c:pt idx="1457">
                  <c:v>3.5737975783251252E-4</c:v>
                </c:pt>
                <c:pt idx="1458">
                  <c:v>4.7707115854690198E-4</c:v>
                </c:pt>
                <c:pt idx="1459">
                  <c:v>3.5625001739087619E-4</c:v>
                </c:pt>
                <c:pt idx="1460">
                  <c:v>4.4887690659897457E-4</c:v>
                </c:pt>
                <c:pt idx="1461">
                  <c:v>3.5321365961918556E-4</c:v>
                </c:pt>
                <c:pt idx="1462">
                  <c:v>5.1328392590189304E-4</c:v>
                </c:pt>
                <c:pt idx="1463">
                  <c:v>5.5021728766827709E-4</c:v>
                </c:pt>
                <c:pt idx="1464">
                  <c:v>3.7109324258864196E-4</c:v>
                </c:pt>
                <c:pt idx="1465">
                  <c:v>3.8750578529803749E-4</c:v>
                </c:pt>
                <c:pt idx="1466">
                  <c:v>4.7214855240763367E-4</c:v>
                </c:pt>
                <c:pt idx="1467">
                  <c:v>4.0064298318027899E-4</c:v>
                </c:pt>
                <c:pt idx="1468">
                  <c:v>3.4940158501042806E-4</c:v>
                </c:pt>
                <c:pt idx="1469">
                  <c:v>3.6884847323700022E-4</c:v>
                </c:pt>
                <c:pt idx="1470">
                  <c:v>5.3159794868017063E-4</c:v>
                </c:pt>
                <c:pt idx="1471">
                  <c:v>3.8987320931095713E-4</c:v>
                </c:pt>
                <c:pt idx="1472">
                  <c:v>4.7070722362392776E-4</c:v>
                </c:pt>
                <c:pt idx="1473">
                  <c:v>4.4417095667573963E-4</c:v>
                </c:pt>
                <c:pt idx="1474">
                  <c:v>4.1710628205654824E-4</c:v>
                </c:pt>
                <c:pt idx="1475">
                  <c:v>4.4507116672082232E-4</c:v>
                </c:pt>
                <c:pt idx="1476">
                  <c:v>4.0950637873336847E-4</c:v>
                </c:pt>
                <c:pt idx="1477">
                  <c:v>4.7383414205743419E-4</c:v>
                </c:pt>
                <c:pt idx="1478">
                  <c:v>3.6059840836909598E-4</c:v>
                </c:pt>
                <c:pt idx="1479">
                  <c:v>5.5140604752541421E-4</c:v>
                </c:pt>
                <c:pt idx="1480">
                  <c:v>3.9478367780776191E-4</c:v>
                </c:pt>
                <c:pt idx="1481">
                  <c:v>5.2998361256241489E-4</c:v>
                </c:pt>
                <c:pt idx="1482">
                  <c:v>4.3946477723118157E-4</c:v>
                </c:pt>
                <c:pt idx="1483">
                  <c:v>3.5531229146712999E-4</c:v>
                </c:pt>
                <c:pt idx="1484">
                  <c:v>4.5412812068661141E-4</c:v>
                </c:pt>
                <c:pt idx="1485">
                  <c:v>5.2002510393934825E-4</c:v>
                </c:pt>
                <c:pt idx="1486">
                  <c:v>5.4444887978620472E-4</c:v>
                </c:pt>
                <c:pt idx="1487">
                  <c:v>4.7816635614810632E-4</c:v>
                </c:pt>
                <c:pt idx="1488">
                  <c:v>3.9402754253991184E-4</c:v>
                </c:pt>
                <c:pt idx="1489">
                  <c:v>3.9187159650321321E-4</c:v>
                </c:pt>
                <c:pt idx="1490">
                  <c:v>5.1154704217851773E-4</c:v>
                </c:pt>
                <c:pt idx="1491">
                  <c:v>5.3534459754192001E-4</c:v>
                </c:pt>
                <c:pt idx="1492">
                  <c:v>4.4936960889600585E-4</c:v>
                </c:pt>
                <c:pt idx="1493">
                  <c:v>4.7005223384604457E-4</c:v>
                </c:pt>
                <c:pt idx="1494">
                  <c:v>5.2286872619533966E-4</c:v>
                </c:pt>
                <c:pt idx="1495">
                  <c:v>5.0715875845924535E-4</c:v>
                </c:pt>
                <c:pt idx="1496">
                  <c:v>4.2650782284912669E-4</c:v>
                </c:pt>
                <c:pt idx="1497">
                  <c:v>3.6852302479840909E-4</c:v>
                </c:pt>
                <c:pt idx="1498">
                  <c:v>4.2594141938061139E-4</c:v>
                </c:pt>
                <c:pt idx="1499">
                  <c:v>4.2416779928774361E-4</c:v>
                </c:pt>
                <c:pt idx="1500">
                  <c:v>3.6923428921349053E-4</c:v>
                </c:pt>
                <c:pt idx="1501">
                  <c:v>5.3255116683750348E-4</c:v>
                </c:pt>
                <c:pt idx="1502">
                  <c:v>4.3865021613086435E-4</c:v>
                </c:pt>
                <c:pt idx="1503">
                  <c:v>3.6058720464354061E-4</c:v>
                </c:pt>
                <c:pt idx="1504">
                  <c:v>3.5810053625543186E-4</c:v>
                </c:pt>
                <c:pt idx="1505">
                  <c:v>3.5765300145183517E-4</c:v>
                </c:pt>
                <c:pt idx="1506">
                  <c:v>3.8632416444840434E-4</c:v>
                </c:pt>
                <c:pt idx="1507">
                  <c:v>4.5242558293962691E-4</c:v>
                </c:pt>
                <c:pt idx="1508">
                  <c:v>4.6838646901087348E-4</c:v>
                </c:pt>
                <c:pt idx="1509">
                  <c:v>4.4495265535207315E-4</c:v>
                </c:pt>
                <c:pt idx="1510">
                  <c:v>4.965051384782104E-4</c:v>
                </c:pt>
                <c:pt idx="1511">
                  <c:v>4.7309374145257897E-4</c:v>
                </c:pt>
                <c:pt idx="1512">
                  <c:v>4.362171425819189E-4</c:v>
                </c:pt>
                <c:pt idx="1513">
                  <c:v>4.0619590493276309E-4</c:v>
                </c:pt>
                <c:pt idx="1514">
                  <c:v>4.6706069320843796E-4</c:v>
                </c:pt>
                <c:pt idx="1515">
                  <c:v>4.2234725419086671E-4</c:v>
                </c:pt>
                <c:pt idx="1516">
                  <c:v>4.6715508222202538E-4</c:v>
                </c:pt>
                <c:pt idx="1517">
                  <c:v>4.5762137618680183E-4</c:v>
                </c:pt>
                <c:pt idx="1518">
                  <c:v>4.3567196731979772E-4</c:v>
                </c:pt>
                <c:pt idx="1519">
                  <c:v>3.6148424310753185E-4</c:v>
                </c:pt>
                <c:pt idx="1520">
                  <c:v>4.1227708598811356E-4</c:v>
                </c:pt>
                <c:pt idx="1521">
                  <c:v>5.186523853721606E-4</c:v>
                </c:pt>
                <c:pt idx="1522">
                  <c:v>4.4275820398289423E-4</c:v>
                </c:pt>
                <c:pt idx="1523">
                  <c:v>4.7043529539836512E-4</c:v>
                </c:pt>
                <c:pt idx="1524">
                  <c:v>4.7665242452984313E-4</c:v>
                </c:pt>
                <c:pt idx="1525">
                  <c:v>4.1025939825885835E-4</c:v>
                </c:pt>
                <c:pt idx="1526">
                  <c:v>4.1082606552094364E-4</c:v>
                </c:pt>
                <c:pt idx="1527">
                  <c:v>5.0883933052160366E-4</c:v>
                </c:pt>
                <c:pt idx="1528">
                  <c:v>4.6164858138752704E-4</c:v>
                </c:pt>
                <c:pt idx="1529">
                  <c:v>4.6702590107237506E-4</c:v>
                </c:pt>
                <c:pt idx="1530">
                  <c:v>4.0518152185513973E-4</c:v>
                </c:pt>
                <c:pt idx="1531">
                  <c:v>4.5958365079334142E-4</c:v>
                </c:pt>
                <c:pt idx="1532">
                  <c:v>5.3350431657255243E-4</c:v>
                </c:pt>
                <c:pt idx="1533">
                  <c:v>4.8590006512795229E-4</c:v>
                </c:pt>
                <c:pt idx="1534">
                  <c:v>3.7455122553050252E-4</c:v>
                </c:pt>
                <c:pt idx="1535">
                  <c:v>4.3303400204161135E-4</c:v>
                </c:pt>
                <c:pt idx="1536">
                  <c:v>3.901715974475949E-4</c:v>
                </c:pt>
                <c:pt idx="1537">
                  <c:v>4.2081515629402021E-4</c:v>
                </c:pt>
                <c:pt idx="1538">
                  <c:v>4.8780360746415784E-4</c:v>
                </c:pt>
                <c:pt idx="1539">
                  <c:v>4.0158934014779501E-4</c:v>
                </c:pt>
                <c:pt idx="1540">
                  <c:v>4.6387420225658943E-4</c:v>
                </c:pt>
                <c:pt idx="1541">
                  <c:v>4.1157022142327792E-4</c:v>
                </c:pt>
                <c:pt idx="1542">
                  <c:v>4.8788522085641293E-4</c:v>
                </c:pt>
                <c:pt idx="1543">
                  <c:v>4.1525732912655548E-4</c:v>
                </c:pt>
                <c:pt idx="1544">
                  <c:v>3.8523712566719624E-4</c:v>
                </c:pt>
                <c:pt idx="1545">
                  <c:v>4.3899403347416702E-4</c:v>
                </c:pt>
                <c:pt idx="1546">
                  <c:v>3.5957196314384624E-4</c:v>
                </c:pt>
                <c:pt idx="1547">
                  <c:v>5.1186450163229246E-4</c:v>
                </c:pt>
                <c:pt idx="1548">
                  <c:v>4.850280680632223E-4</c:v>
                </c:pt>
                <c:pt idx="1549">
                  <c:v>5.17683876872163E-4</c:v>
                </c:pt>
                <c:pt idx="1550">
                  <c:v>3.7601633842405539E-4</c:v>
                </c:pt>
                <c:pt idx="1551">
                  <c:v>3.8181467955695808E-4</c:v>
                </c:pt>
                <c:pt idx="1552">
                  <c:v>3.6377039193647321E-4</c:v>
                </c:pt>
                <c:pt idx="1553">
                  <c:v>4.4563032663655323E-4</c:v>
                </c:pt>
                <c:pt idx="1554">
                  <c:v>4.1531937003080047E-4</c:v>
                </c:pt>
                <c:pt idx="1555">
                  <c:v>5.0808588800942752E-4</c:v>
                </c:pt>
                <c:pt idx="1556">
                  <c:v>4.9405138766941698E-4</c:v>
                </c:pt>
                <c:pt idx="1557">
                  <c:v>4.4059572438797582E-4</c:v>
                </c:pt>
                <c:pt idx="1558">
                  <c:v>4.1260948261462511E-4</c:v>
                </c:pt>
                <c:pt idx="1559">
                  <c:v>3.6477813859428086E-4</c:v>
                </c:pt>
                <c:pt idx="1560">
                  <c:v>4.7133738614595435E-4</c:v>
                </c:pt>
                <c:pt idx="1561">
                  <c:v>4.2100871325625029E-4</c:v>
                </c:pt>
                <c:pt idx="1562">
                  <c:v>4.9938022945273297E-4</c:v>
                </c:pt>
                <c:pt idx="1563">
                  <c:v>5.2151110269712002E-4</c:v>
                </c:pt>
                <c:pt idx="1564">
                  <c:v>3.922324268070095E-4</c:v>
                </c:pt>
                <c:pt idx="1565">
                  <c:v>3.6478159306840358E-4</c:v>
                </c:pt>
                <c:pt idx="1566">
                  <c:v>5.0705843513308203E-4</c:v>
                </c:pt>
                <c:pt idx="1567">
                  <c:v>5.3076676656794509E-4</c:v>
                </c:pt>
                <c:pt idx="1568">
                  <c:v>5.0480121470381574E-4</c:v>
                </c:pt>
                <c:pt idx="1569">
                  <c:v>4.1314357534449019E-4</c:v>
                </c:pt>
                <c:pt idx="1570">
                  <c:v>4.6066349675355869E-4</c:v>
                </c:pt>
                <c:pt idx="1571">
                  <c:v>4.0014628237637547E-4</c:v>
                </c:pt>
                <c:pt idx="1572">
                  <c:v>4.4762030450711383E-4</c:v>
                </c:pt>
                <c:pt idx="1573">
                  <c:v>4.5191459486797311E-4</c:v>
                </c:pt>
                <c:pt idx="1574">
                  <c:v>5.0456615523936977E-4</c:v>
                </c:pt>
                <c:pt idx="1575">
                  <c:v>5.1936515298293528E-4</c:v>
                </c:pt>
                <c:pt idx="1576">
                  <c:v>4.8681382494585328E-4</c:v>
                </c:pt>
                <c:pt idx="1577">
                  <c:v>4.4803200660248067E-4</c:v>
                </c:pt>
                <c:pt idx="1578">
                  <c:v>3.6562122965389486E-4</c:v>
                </c:pt>
                <c:pt idx="1579">
                  <c:v>4.6398909802991138E-4</c:v>
                </c:pt>
                <c:pt idx="1580">
                  <c:v>4.2100616398632021E-4</c:v>
                </c:pt>
                <c:pt idx="1581">
                  <c:v>4.3623162541695469E-4</c:v>
                </c:pt>
                <c:pt idx="1582">
                  <c:v>5.226701346818227E-4</c:v>
                </c:pt>
                <c:pt idx="1583">
                  <c:v>4.7771393406676978E-4</c:v>
                </c:pt>
                <c:pt idx="1584">
                  <c:v>3.6749367070064296E-4</c:v>
                </c:pt>
                <c:pt idx="1585">
                  <c:v>3.6995483774338186E-4</c:v>
                </c:pt>
                <c:pt idx="1586">
                  <c:v>4.1409193324938137E-4</c:v>
                </c:pt>
                <c:pt idx="1587">
                  <c:v>4.4503163185284216E-4</c:v>
                </c:pt>
                <c:pt idx="1588">
                  <c:v>3.9878601990818826E-4</c:v>
                </c:pt>
                <c:pt idx="1589">
                  <c:v>4.5913789711054073E-4</c:v>
                </c:pt>
                <c:pt idx="1590">
                  <c:v>3.6886213478874426E-4</c:v>
                </c:pt>
                <c:pt idx="1591">
                  <c:v>3.7572567263438047E-4</c:v>
                </c:pt>
                <c:pt idx="1592">
                  <c:v>4.555858168138738E-4</c:v>
                </c:pt>
                <c:pt idx="1593">
                  <c:v>4.678102197387234E-4</c:v>
                </c:pt>
                <c:pt idx="1594">
                  <c:v>5.220391184974501E-4</c:v>
                </c:pt>
                <c:pt idx="1595">
                  <c:v>4.0632735675644231E-4</c:v>
                </c:pt>
                <c:pt idx="1596">
                  <c:v>3.877210679939289E-4</c:v>
                </c:pt>
                <c:pt idx="1597">
                  <c:v>4.5074537133538769E-4</c:v>
                </c:pt>
                <c:pt idx="1598">
                  <c:v>4.8363106459810886E-4</c:v>
                </c:pt>
                <c:pt idx="1599">
                  <c:v>3.7438232083226758E-4</c:v>
                </c:pt>
                <c:pt idx="1600">
                  <c:v>5.2073885427505117E-4</c:v>
                </c:pt>
                <c:pt idx="1601">
                  <c:v>3.7760143708759559E-4</c:v>
                </c:pt>
                <c:pt idx="1602">
                  <c:v>4.0886401672639327E-4</c:v>
                </c:pt>
                <c:pt idx="1603">
                  <c:v>4.0170085026892228E-4</c:v>
                </c:pt>
                <c:pt idx="1604">
                  <c:v>4.5903678714519485E-4</c:v>
                </c:pt>
                <c:pt idx="1605">
                  <c:v>4.3040466685500644E-4</c:v>
                </c:pt>
                <c:pt idx="1606">
                  <c:v>4.8783308911057646E-4</c:v>
                </c:pt>
                <c:pt idx="1607">
                  <c:v>3.8267591107518125E-4</c:v>
                </c:pt>
                <c:pt idx="1608">
                  <c:v>4.3323847118396361E-4</c:v>
                </c:pt>
                <c:pt idx="1609">
                  <c:v>5.0221627489541827E-4</c:v>
                </c:pt>
                <c:pt idx="1610">
                  <c:v>4.4817539926162581E-4</c:v>
                </c:pt>
                <c:pt idx="1611">
                  <c:v>4.0097297588687422E-4</c:v>
                </c:pt>
                <c:pt idx="1612">
                  <c:v>5.0366783374015392E-4</c:v>
                </c:pt>
                <c:pt idx="1613">
                  <c:v>4.730495800525525E-4</c:v>
                </c:pt>
                <c:pt idx="1614">
                  <c:v>4.6214521388785753E-4</c:v>
                </c:pt>
                <c:pt idx="1615">
                  <c:v>4.3526039726828254E-4</c:v>
                </c:pt>
                <c:pt idx="1616">
                  <c:v>3.8085160880872964E-4</c:v>
                </c:pt>
                <c:pt idx="1617">
                  <c:v>3.8337709152913991E-4</c:v>
                </c:pt>
                <c:pt idx="1618">
                  <c:v>4.241873788479726E-4</c:v>
                </c:pt>
                <c:pt idx="1619">
                  <c:v>3.8205343980738694E-4</c:v>
                </c:pt>
                <c:pt idx="1620">
                  <c:v>4.3822030973005477E-4</c:v>
                </c:pt>
                <c:pt idx="1621">
                  <c:v>4.9642677677797279E-4</c:v>
                </c:pt>
                <c:pt idx="1622">
                  <c:v>4.8172147984264213E-4</c:v>
                </c:pt>
                <c:pt idx="1623">
                  <c:v>3.9733990355787601E-4</c:v>
                </c:pt>
                <c:pt idx="1624">
                  <c:v>3.7624076644446385E-4</c:v>
                </c:pt>
                <c:pt idx="1625">
                  <c:v>4.88172325337441E-4</c:v>
                </c:pt>
                <c:pt idx="1626">
                  <c:v>4.132372928352432E-4</c:v>
                </c:pt>
                <c:pt idx="1627">
                  <c:v>3.8801487068741377E-4</c:v>
                </c:pt>
                <c:pt idx="1628">
                  <c:v>5.0885617834799915E-4</c:v>
                </c:pt>
                <c:pt idx="1629">
                  <c:v>4.4928339424643484E-4</c:v>
                </c:pt>
                <c:pt idx="1630">
                  <c:v>5.1056377109484684E-4</c:v>
                </c:pt>
                <c:pt idx="1631">
                  <c:v>4.3279184688248024E-4</c:v>
                </c:pt>
                <c:pt idx="1632">
                  <c:v>4.6488947661127477E-4</c:v>
                </c:pt>
                <c:pt idx="1633">
                  <c:v>4.5076368988097209E-4</c:v>
                </c:pt>
                <c:pt idx="1634">
                  <c:v>3.8636334666544036E-4</c:v>
                </c:pt>
                <c:pt idx="1635">
                  <c:v>3.9233839782041956E-4</c:v>
                </c:pt>
                <c:pt idx="1636">
                  <c:v>4.5670127825339109E-4</c:v>
                </c:pt>
                <c:pt idx="1637">
                  <c:v>3.8049110570255836E-4</c:v>
                </c:pt>
                <c:pt idx="1638">
                  <c:v>3.832571827453498E-4</c:v>
                </c:pt>
                <c:pt idx="1639">
                  <c:v>4.7225014395132391E-4</c:v>
                </c:pt>
                <c:pt idx="1640">
                  <c:v>3.8577159424725126E-4</c:v>
                </c:pt>
                <c:pt idx="1641">
                  <c:v>4.4135975557161352E-4</c:v>
                </c:pt>
                <c:pt idx="1642">
                  <c:v>4.5527467313598291E-4</c:v>
                </c:pt>
                <c:pt idx="1643">
                  <c:v>3.8772424482226906E-4</c:v>
                </c:pt>
                <c:pt idx="1644">
                  <c:v>4.495641983979547E-4</c:v>
                </c:pt>
                <c:pt idx="1645">
                  <c:v>3.9148218471176039E-4</c:v>
                </c:pt>
                <c:pt idx="1646">
                  <c:v>4.0912509167418532E-4</c:v>
                </c:pt>
                <c:pt idx="1647">
                  <c:v>4.3283420926465692E-4</c:v>
                </c:pt>
                <c:pt idx="1648">
                  <c:v>4.7164734709021671E-4</c:v>
                </c:pt>
                <c:pt idx="1649">
                  <c:v>4.9897126466679636E-4</c:v>
                </c:pt>
                <c:pt idx="1650">
                  <c:v>5.0328659214803626E-4</c:v>
                </c:pt>
                <c:pt idx="1651">
                  <c:v>4.8221675022980058E-4</c:v>
                </c:pt>
                <c:pt idx="1652">
                  <c:v>4.396037307772961E-4</c:v>
                </c:pt>
                <c:pt idx="1653">
                  <c:v>4.5418125992638549E-4</c:v>
                </c:pt>
                <c:pt idx="1654">
                  <c:v>4.362388453262177E-4</c:v>
                </c:pt>
                <c:pt idx="1655">
                  <c:v>4.1691645805063857E-4</c:v>
                </c:pt>
                <c:pt idx="1656">
                  <c:v>4.6524241150528426E-4</c:v>
                </c:pt>
                <c:pt idx="1657">
                  <c:v>4.0657507203090793E-4</c:v>
                </c:pt>
                <c:pt idx="1658">
                  <c:v>4.5974891447901937E-4</c:v>
                </c:pt>
                <c:pt idx="1659">
                  <c:v>4.2538663555002025E-4</c:v>
                </c:pt>
                <c:pt idx="1660">
                  <c:v>4.3270329013277739E-4</c:v>
                </c:pt>
                <c:pt idx="1661">
                  <c:v>4.7332732519112994E-4</c:v>
                </c:pt>
                <c:pt idx="1662">
                  <c:v>3.8757701243444617E-4</c:v>
                </c:pt>
                <c:pt idx="1663">
                  <c:v>4.3399677637206318E-4</c:v>
                </c:pt>
                <c:pt idx="1664">
                  <c:v>4.0578965130672664E-4</c:v>
                </c:pt>
                <c:pt idx="1665">
                  <c:v>4.7076179773933882E-4</c:v>
                </c:pt>
                <c:pt idx="1666">
                  <c:v>3.8660687715329288E-4</c:v>
                </c:pt>
                <c:pt idx="1667">
                  <c:v>4.8098304171455194E-4</c:v>
                </c:pt>
                <c:pt idx="1668">
                  <c:v>3.9254336861967171E-4</c:v>
                </c:pt>
                <c:pt idx="1669">
                  <c:v>4.8356052599329944E-4</c:v>
                </c:pt>
                <c:pt idx="1670">
                  <c:v>4.357622343030588E-4</c:v>
                </c:pt>
                <c:pt idx="1671">
                  <c:v>4.8924482924129077E-4</c:v>
                </c:pt>
                <c:pt idx="1672">
                  <c:v>3.9938260186763889E-4</c:v>
                </c:pt>
                <c:pt idx="1673">
                  <c:v>4.8646300872712565E-4</c:v>
                </c:pt>
                <c:pt idx="1674">
                  <c:v>4.3953464053016493E-4</c:v>
                </c:pt>
                <c:pt idx="1675">
                  <c:v>4.6735681917527784E-4</c:v>
                </c:pt>
                <c:pt idx="1676">
                  <c:v>4.9808531759119206E-4</c:v>
                </c:pt>
                <c:pt idx="1677">
                  <c:v>4.8401128412449586E-4</c:v>
                </c:pt>
                <c:pt idx="1678">
                  <c:v>3.9066080327149937E-4</c:v>
                </c:pt>
                <c:pt idx="1679">
                  <c:v>4.6945855893894316E-4</c:v>
                </c:pt>
                <c:pt idx="1680">
                  <c:v>3.9400247749712231E-4</c:v>
                </c:pt>
                <c:pt idx="1681">
                  <c:v>4.2296597272934339E-4</c:v>
                </c:pt>
                <c:pt idx="1682">
                  <c:v>4.1582331807652032E-4</c:v>
                </c:pt>
                <c:pt idx="1683">
                  <c:v>4.1860761058326221E-4</c:v>
                </c:pt>
                <c:pt idx="1684">
                  <c:v>4.118356572711952E-4</c:v>
                </c:pt>
                <c:pt idx="1685">
                  <c:v>4.22679842233468E-4</c:v>
                </c:pt>
                <c:pt idx="1686">
                  <c:v>3.912155463750287E-4</c:v>
                </c:pt>
                <c:pt idx="1687">
                  <c:v>3.9265358527679336E-4</c:v>
                </c:pt>
                <c:pt idx="1688">
                  <c:v>4.8207716231164576E-4</c:v>
                </c:pt>
                <c:pt idx="1689">
                  <c:v>4.2073897818370161E-4</c:v>
                </c:pt>
                <c:pt idx="1690">
                  <c:v>4.2644381934213584E-4</c:v>
                </c:pt>
                <c:pt idx="1691">
                  <c:v>3.9953218383176933E-4</c:v>
                </c:pt>
                <c:pt idx="1692">
                  <c:v>4.9285789101560708E-4</c:v>
                </c:pt>
                <c:pt idx="1693">
                  <c:v>4.6497823085605905E-4</c:v>
                </c:pt>
                <c:pt idx="1694">
                  <c:v>4.9528875098665468E-4</c:v>
                </c:pt>
                <c:pt idx="1695">
                  <c:v>4.3341293112497296E-4</c:v>
                </c:pt>
                <c:pt idx="1696">
                  <c:v>4.2837067417387294E-4</c:v>
                </c:pt>
                <c:pt idx="1697">
                  <c:v>4.0236543254579325E-4</c:v>
                </c:pt>
                <c:pt idx="1698">
                  <c:v>4.4823141104931622E-4</c:v>
                </c:pt>
                <c:pt idx="1699">
                  <c:v>4.0634586629219511E-4</c:v>
                </c:pt>
                <c:pt idx="1700">
                  <c:v>4.0675886685862591E-4</c:v>
                </c:pt>
                <c:pt idx="1701">
                  <c:v>3.9833170006335459E-4</c:v>
                </c:pt>
                <c:pt idx="1702">
                  <c:v>4.1829488341977173E-4</c:v>
                </c:pt>
                <c:pt idx="1703">
                  <c:v>3.9377406333737517E-4</c:v>
                </c:pt>
                <c:pt idx="1704">
                  <c:v>4.40134597845612E-4</c:v>
                </c:pt>
                <c:pt idx="1705">
                  <c:v>4.231949310264255E-4</c:v>
                </c:pt>
                <c:pt idx="1706">
                  <c:v>3.9792218945793772E-4</c:v>
                </c:pt>
                <c:pt idx="1707">
                  <c:v>3.9874372772014165E-4</c:v>
                </c:pt>
                <c:pt idx="1708">
                  <c:v>4.375654583701964E-4</c:v>
                </c:pt>
                <c:pt idx="1709">
                  <c:v>4.1174742493230469E-4</c:v>
                </c:pt>
                <c:pt idx="1710">
                  <c:v>4.2898102360728983E-4</c:v>
                </c:pt>
                <c:pt idx="1711">
                  <c:v>3.9765270097995455E-4</c:v>
                </c:pt>
                <c:pt idx="1712">
                  <c:v>4.5088950114317969E-4</c:v>
                </c:pt>
                <c:pt idx="1713">
                  <c:v>4.2827316557134874E-4</c:v>
                </c:pt>
                <c:pt idx="1714">
                  <c:v>3.9836477819529603E-4</c:v>
                </c:pt>
                <c:pt idx="1715">
                  <c:v>4.2852970421051269E-4</c:v>
                </c:pt>
                <c:pt idx="1716">
                  <c:v>3.9930475565021347E-4</c:v>
                </c:pt>
                <c:pt idx="1717">
                  <c:v>4.4367987872688216E-4</c:v>
                </c:pt>
                <c:pt idx="1718">
                  <c:v>4.7375829143240047E-4</c:v>
                </c:pt>
                <c:pt idx="1719">
                  <c:v>4.23201984459188E-4</c:v>
                </c:pt>
                <c:pt idx="1720">
                  <c:v>4.0360237400416453E-4</c:v>
                </c:pt>
                <c:pt idx="1721">
                  <c:v>4.0298854052458496E-4</c:v>
                </c:pt>
                <c:pt idx="1722">
                  <c:v>4.1917353006869587E-4</c:v>
                </c:pt>
                <c:pt idx="1723">
                  <c:v>4.5456699791739108E-4</c:v>
                </c:pt>
                <c:pt idx="1724">
                  <c:v>4.1323161877420967E-4</c:v>
                </c:pt>
                <c:pt idx="1725">
                  <c:v>4.5829696495522804E-4</c:v>
                </c:pt>
                <c:pt idx="1726">
                  <c:v>4.1152855888940842E-4</c:v>
                </c:pt>
                <c:pt idx="1727">
                  <c:v>4.0916416437454691E-4</c:v>
                </c:pt>
                <c:pt idx="1728">
                  <c:v>4.353213165902595E-4</c:v>
                </c:pt>
                <c:pt idx="1729">
                  <c:v>4.7968087589942213E-4</c:v>
                </c:pt>
                <c:pt idx="1730">
                  <c:v>4.7244418085812397E-4</c:v>
                </c:pt>
                <c:pt idx="1731">
                  <c:v>4.3323084079442247E-4</c:v>
                </c:pt>
                <c:pt idx="1732">
                  <c:v>4.2613914885538285E-4</c:v>
                </c:pt>
                <c:pt idx="1733">
                  <c:v>4.3198755810592454E-4</c:v>
                </c:pt>
                <c:pt idx="1734">
                  <c:v>4.7771777506451502E-4</c:v>
                </c:pt>
                <c:pt idx="1735">
                  <c:v>4.5531218832627166E-4</c:v>
                </c:pt>
                <c:pt idx="1736">
                  <c:v>4.2481643203292398E-4</c:v>
                </c:pt>
                <c:pt idx="1737">
                  <c:v>4.3238217123986932E-4</c:v>
                </c:pt>
                <c:pt idx="1738">
                  <c:v>4.0052983392595287E-4</c:v>
                </c:pt>
                <c:pt idx="1739">
                  <c:v>4.3626257497782455E-4</c:v>
                </c:pt>
                <c:pt idx="1740">
                  <c:v>4.5638744991950865E-4</c:v>
                </c:pt>
                <c:pt idx="1741">
                  <c:v>4.4669810286826321E-4</c:v>
                </c:pt>
                <c:pt idx="1742">
                  <c:v>4.4851055269437502E-4</c:v>
                </c:pt>
                <c:pt idx="1743">
                  <c:v>4.2189333454635233E-4</c:v>
                </c:pt>
                <c:pt idx="1744">
                  <c:v>4.4483401711292112E-4</c:v>
                </c:pt>
                <c:pt idx="1745">
                  <c:v>4.3749689787610566E-4</c:v>
                </c:pt>
                <c:pt idx="1746">
                  <c:v>4.3948528723631263E-4</c:v>
                </c:pt>
                <c:pt idx="1747">
                  <c:v>4.2433939674094883E-4</c:v>
                </c:pt>
                <c:pt idx="1748">
                  <c:v>4.1890255559957353E-4</c:v>
                </c:pt>
                <c:pt idx="1749">
                  <c:v>4.5448444700396819E-4</c:v>
                </c:pt>
                <c:pt idx="1750">
                  <c:v>4.6055379490457477E-4</c:v>
                </c:pt>
                <c:pt idx="1751">
                  <c:v>4.3144726718679765E-4</c:v>
                </c:pt>
                <c:pt idx="1752">
                  <c:v>4.1367043074913378E-4</c:v>
                </c:pt>
                <c:pt idx="1753">
                  <c:v>4.6243567294585824E-4</c:v>
                </c:pt>
                <c:pt idx="1754">
                  <c:v>4.5323882125249327E-4</c:v>
                </c:pt>
                <c:pt idx="1755">
                  <c:v>4.303232078825221E-4</c:v>
                </c:pt>
                <c:pt idx="1756">
                  <c:v>4.7214009754930562E-4</c:v>
                </c:pt>
                <c:pt idx="1757">
                  <c:v>4.8378805998668708E-4</c:v>
                </c:pt>
                <c:pt idx="1758">
                  <c:v>4.5533647749139574E-4</c:v>
                </c:pt>
                <c:pt idx="1759">
                  <c:v>4.2755825006577936E-4</c:v>
                </c:pt>
                <c:pt idx="1760">
                  <c:v>4.4504483385356385E-4</c:v>
                </c:pt>
                <c:pt idx="1761">
                  <c:v>4.5897986984886566E-4</c:v>
                </c:pt>
                <c:pt idx="1762">
                  <c:v>4.2973038364607977E-4</c:v>
                </c:pt>
                <c:pt idx="1763">
                  <c:v>4.4780353603828297E-4</c:v>
                </c:pt>
                <c:pt idx="1764">
                  <c:v>4.3494842110955673E-4</c:v>
                </c:pt>
                <c:pt idx="1765">
                  <c:v>4.1150544024911386E-4</c:v>
                </c:pt>
                <c:pt idx="1766">
                  <c:v>4.5955638806782729E-4</c:v>
                </c:pt>
                <c:pt idx="1767">
                  <c:v>4.7556710051822773E-4</c:v>
                </c:pt>
                <c:pt idx="1768">
                  <c:v>4.0804945988174896E-4</c:v>
                </c:pt>
                <c:pt idx="1769">
                  <c:v>4.2512363583633222E-4</c:v>
                </c:pt>
                <c:pt idx="1770">
                  <c:v>4.1821381046180099E-4</c:v>
                </c:pt>
                <c:pt idx="1771">
                  <c:v>4.4435920858582159E-4</c:v>
                </c:pt>
                <c:pt idx="1772">
                  <c:v>4.5961534296531015E-4</c:v>
                </c:pt>
                <c:pt idx="1773">
                  <c:v>4.4909207666582392E-4</c:v>
                </c:pt>
                <c:pt idx="1774">
                  <c:v>4.2183645252399259E-4</c:v>
                </c:pt>
                <c:pt idx="1775">
                  <c:v>4.1369344036326508E-4</c:v>
                </c:pt>
                <c:pt idx="1776">
                  <c:v>4.4452846286684817E-4</c:v>
                </c:pt>
                <c:pt idx="1777">
                  <c:v>4.757345469187044E-4</c:v>
                </c:pt>
                <c:pt idx="1778">
                  <c:v>4.664062627165017E-4</c:v>
                </c:pt>
                <c:pt idx="1779">
                  <c:v>4.4673395805824357E-4</c:v>
                </c:pt>
                <c:pt idx="1780">
                  <c:v>4.5705975877114043E-4</c:v>
                </c:pt>
                <c:pt idx="1781">
                  <c:v>4.2165004687102077E-4</c:v>
                </c:pt>
                <c:pt idx="1782">
                  <c:v>4.2318419766550826E-4</c:v>
                </c:pt>
                <c:pt idx="1783">
                  <c:v>4.6152607954026345E-4</c:v>
                </c:pt>
                <c:pt idx="1784">
                  <c:v>4.5923726254467782E-4</c:v>
                </c:pt>
                <c:pt idx="1785">
                  <c:v>4.2891609103390166E-4</c:v>
                </c:pt>
                <c:pt idx="1786">
                  <c:v>4.4014698618008018E-4</c:v>
                </c:pt>
                <c:pt idx="1787">
                  <c:v>4.3601385760743994E-4</c:v>
                </c:pt>
                <c:pt idx="1788">
                  <c:v>4.4170071237375824E-4</c:v>
                </c:pt>
                <c:pt idx="1789">
                  <c:v>4.5218378578405733E-4</c:v>
                </c:pt>
                <c:pt idx="1790">
                  <c:v>4.3038821086722117E-4</c:v>
                </c:pt>
                <c:pt idx="1791">
                  <c:v>4.6198609136230103E-4</c:v>
                </c:pt>
                <c:pt idx="1792">
                  <c:v>4.2352155641444105E-4</c:v>
                </c:pt>
                <c:pt idx="1793">
                  <c:v>4.2529333306602808E-4</c:v>
                </c:pt>
                <c:pt idx="1794">
                  <c:v>4.4984110368533048E-4</c:v>
                </c:pt>
                <c:pt idx="1795">
                  <c:v>4.7501575008089786E-4</c:v>
                </c:pt>
                <c:pt idx="1796">
                  <c:v>4.1839126787968566E-4</c:v>
                </c:pt>
                <c:pt idx="1797">
                  <c:v>4.6568931861447322E-4</c:v>
                </c:pt>
                <c:pt idx="1798">
                  <c:v>4.5172893260060729E-4</c:v>
                </c:pt>
                <c:pt idx="1799">
                  <c:v>4.6659032409142862E-4</c:v>
                </c:pt>
                <c:pt idx="1800">
                  <c:v>4.3117076970016811E-4</c:v>
                </c:pt>
                <c:pt idx="1801">
                  <c:v>4.3022301756412407E-4</c:v>
                </c:pt>
                <c:pt idx="1802">
                  <c:v>4.5674273677456415E-4</c:v>
                </c:pt>
                <c:pt idx="1803">
                  <c:v>4.3312887691777664E-4</c:v>
                </c:pt>
                <c:pt idx="1804">
                  <c:v>4.2926749432710084E-4</c:v>
                </c:pt>
                <c:pt idx="1805">
                  <c:v>4.7072545671679428E-4</c:v>
                </c:pt>
                <c:pt idx="1806">
                  <c:v>4.2284657997408595E-4</c:v>
                </c:pt>
                <c:pt idx="1807">
                  <c:v>4.1886088613013651E-4</c:v>
                </c:pt>
                <c:pt idx="1808">
                  <c:v>4.6672423100101699E-4</c:v>
                </c:pt>
                <c:pt idx="1809">
                  <c:v>4.2981005859980289E-4</c:v>
                </c:pt>
                <c:pt idx="1810">
                  <c:v>4.3165825162330842E-4</c:v>
                </c:pt>
                <c:pt idx="1811">
                  <c:v>4.4607559707713235E-4</c:v>
                </c:pt>
                <c:pt idx="1812">
                  <c:v>4.5448066934696717E-4</c:v>
                </c:pt>
                <c:pt idx="1813">
                  <c:v>4.2854349530202024E-4</c:v>
                </c:pt>
                <c:pt idx="1814">
                  <c:v>4.5865215080957271E-4</c:v>
                </c:pt>
                <c:pt idx="1815">
                  <c:v>4.2357116057664684E-4</c:v>
                </c:pt>
                <c:pt idx="1816">
                  <c:v>4.5181030384084238E-4</c:v>
                </c:pt>
                <c:pt idx="1817">
                  <c:v>4.3231786658703931E-4</c:v>
                </c:pt>
                <c:pt idx="1818">
                  <c:v>4.3121304128061359E-4</c:v>
                </c:pt>
                <c:pt idx="1819">
                  <c:v>4.374090782315195E-4</c:v>
                </c:pt>
                <c:pt idx="1820">
                  <c:v>4.2066265246156642E-4</c:v>
                </c:pt>
                <c:pt idx="1821">
                  <c:v>4.2691281940769669E-4</c:v>
                </c:pt>
                <c:pt idx="1822">
                  <c:v>4.3595133620066427E-4</c:v>
                </c:pt>
                <c:pt idx="1823">
                  <c:v>4.5294589747623049E-4</c:v>
                </c:pt>
                <c:pt idx="1824">
                  <c:v>4.6847017142034192E-4</c:v>
                </c:pt>
                <c:pt idx="1825">
                  <c:v>4.6278444762442298E-4</c:v>
                </c:pt>
                <c:pt idx="1826">
                  <c:v>4.5927808184795764E-4</c:v>
                </c:pt>
                <c:pt idx="1827">
                  <c:v>4.6659953371338864E-4</c:v>
                </c:pt>
                <c:pt idx="1828">
                  <c:v>4.2619126960461102E-4</c:v>
                </c:pt>
                <c:pt idx="1829">
                  <c:v>4.5069872096865102E-4</c:v>
                </c:pt>
                <c:pt idx="1830">
                  <c:v>4.656037127238883E-4</c:v>
                </c:pt>
                <c:pt idx="1831">
                  <c:v>4.5876743512637352E-4</c:v>
                </c:pt>
                <c:pt idx="1832">
                  <c:v>4.2702889682467456E-4</c:v>
                </c:pt>
                <c:pt idx="1833">
                  <c:v>4.4300446973259997E-4</c:v>
                </c:pt>
                <c:pt idx="1834">
                  <c:v>4.4342644287478683E-4</c:v>
                </c:pt>
                <c:pt idx="1835">
                  <c:v>4.3530354897072506E-4</c:v>
                </c:pt>
                <c:pt idx="1836">
                  <c:v>4.3681094736094521E-4</c:v>
                </c:pt>
                <c:pt idx="1837">
                  <c:v>4.634088746723917E-4</c:v>
                </c:pt>
                <c:pt idx="1838">
                  <c:v>4.5264931286610722E-4</c:v>
                </c:pt>
                <c:pt idx="1839">
                  <c:v>4.5337438959047364E-4</c:v>
                </c:pt>
                <c:pt idx="1840">
                  <c:v>4.4820129264816743E-4</c:v>
                </c:pt>
                <c:pt idx="1841">
                  <c:v>4.4440088344537525E-4</c:v>
                </c:pt>
                <c:pt idx="1842">
                  <c:v>4.4443704006114337E-4</c:v>
                </c:pt>
                <c:pt idx="1843">
                  <c:v>4.6148359848384392E-4</c:v>
                </c:pt>
                <c:pt idx="1844">
                  <c:v>4.7142832675658726E-4</c:v>
                </c:pt>
                <c:pt idx="1845">
                  <c:v>4.5262672385415796E-4</c:v>
                </c:pt>
                <c:pt idx="1846">
                  <c:v>4.5090643073909483E-4</c:v>
                </c:pt>
                <c:pt idx="1847">
                  <c:v>4.7299613156970977E-4</c:v>
                </c:pt>
                <c:pt idx="1848">
                  <c:v>4.4467837176359029E-4</c:v>
                </c:pt>
                <c:pt idx="1849">
                  <c:v>4.3593164155575559E-4</c:v>
                </c:pt>
                <c:pt idx="1850">
                  <c:v>4.7207089181544614E-4</c:v>
                </c:pt>
                <c:pt idx="1851">
                  <c:v>4.5770185118355834E-4</c:v>
                </c:pt>
                <c:pt idx="1852">
                  <c:v>4.4730659110121454E-4</c:v>
                </c:pt>
                <c:pt idx="1853">
                  <c:v>4.414472061534194E-4</c:v>
                </c:pt>
                <c:pt idx="1854">
                  <c:v>4.3676250968806637E-4</c:v>
                </c:pt>
                <c:pt idx="1855">
                  <c:v>4.7117184467533726E-4</c:v>
                </c:pt>
                <c:pt idx="1856">
                  <c:v>4.3745685614862375E-4</c:v>
                </c:pt>
                <c:pt idx="1857">
                  <c:v>4.5102236536936555E-4</c:v>
                </c:pt>
                <c:pt idx="1858">
                  <c:v>4.300883190346119E-4</c:v>
                </c:pt>
                <c:pt idx="1859">
                  <c:v>4.4619656698438934E-4</c:v>
                </c:pt>
                <c:pt idx="1860">
                  <c:v>4.3551833687212143E-4</c:v>
                </c:pt>
                <c:pt idx="1861">
                  <c:v>4.5978427059704014E-4</c:v>
                </c:pt>
                <c:pt idx="1862">
                  <c:v>4.3257620452373714E-4</c:v>
                </c:pt>
                <c:pt idx="1863">
                  <c:v>4.4146835846762986E-4</c:v>
                </c:pt>
                <c:pt idx="1864">
                  <c:v>4.3753061631266225E-4</c:v>
                </c:pt>
                <c:pt idx="1865">
                  <c:v>4.5422487784816285E-4</c:v>
                </c:pt>
                <c:pt idx="1866">
                  <c:v>4.6389470249580557E-4</c:v>
                </c:pt>
                <c:pt idx="1867">
                  <c:v>4.5566264616417757E-4</c:v>
                </c:pt>
                <c:pt idx="1868">
                  <c:v>4.6284771734023323E-4</c:v>
                </c:pt>
                <c:pt idx="1869">
                  <c:v>4.3882553987275636E-4</c:v>
                </c:pt>
                <c:pt idx="1870">
                  <c:v>4.5134996437315331E-4</c:v>
                </c:pt>
                <c:pt idx="1871">
                  <c:v>4.3957908344473121E-4</c:v>
                </c:pt>
                <c:pt idx="1872">
                  <c:v>4.3715925661296981E-4</c:v>
                </c:pt>
                <c:pt idx="1873">
                  <c:v>4.4090593575000982E-4</c:v>
                </c:pt>
                <c:pt idx="1874">
                  <c:v>4.7080424364268178E-4</c:v>
                </c:pt>
                <c:pt idx="1875">
                  <c:v>4.4125353945185077E-4</c:v>
                </c:pt>
                <c:pt idx="1876">
                  <c:v>4.6624193477162729E-4</c:v>
                </c:pt>
                <c:pt idx="1877">
                  <c:v>4.479440925433948E-4</c:v>
                </c:pt>
                <c:pt idx="1878">
                  <c:v>4.4657916547139641E-4</c:v>
                </c:pt>
                <c:pt idx="1879">
                  <c:v>4.5904390996939597E-4</c:v>
                </c:pt>
                <c:pt idx="1880">
                  <c:v>4.6212966556455489E-4</c:v>
                </c:pt>
                <c:pt idx="1881">
                  <c:v>4.5972616122847353E-4</c:v>
                </c:pt>
                <c:pt idx="1882">
                  <c:v>4.442459426383605E-4</c:v>
                </c:pt>
                <c:pt idx="1883">
                  <c:v>4.4000908582698657E-4</c:v>
                </c:pt>
                <c:pt idx="1884">
                  <c:v>4.6303971311812092E-4</c:v>
                </c:pt>
                <c:pt idx="1885">
                  <c:v>4.54477625536222E-4</c:v>
                </c:pt>
                <c:pt idx="1886">
                  <c:v>4.6567161318875327E-4</c:v>
                </c:pt>
                <c:pt idx="1887">
                  <c:v>4.4133587683440451E-4</c:v>
                </c:pt>
                <c:pt idx="1888">
                  <c:v>4.5892708165782837E-4</c:v>
                </c:pt>
                <c:pt idx="1889">
                  <c:v>4.4138909211879728E-4</c:v>
                </c:pt>
                <c:pt idx="1890">
                  <c:v>4.5776418926159662E-4</c:v>
                </c:pt>
                <c:pt idx="1891">
                  <c:v>4.6522062189982718E-4</c:v>
                </c:pt>
                <c:pt idx="1892">
                  <c:v>4.4823872841553058E-4</c:v>
                </c:pt>
                <c:pt idx="1893">
                  <c:v>4.4709786650491901E-4</c:v>
                </c:pt>
                <c:pt idx="1894">
                  <c:v>4.5992813149928858E-4</c:v>
                </c:pt>
                <c:pt idx="1895">
                  <c:v>4.5172844932774714E-4</c:v>
                </c:pt>
                <c:pt idx="1896">
                  <c:v>4.5682753910977894E-4</c:v>
                </c:pt>
                <c:pt idx="1897">
                  <c:v>4.6817936355934701E-4</c:v>
                </c:pt>
                <c:pt idx="1898">
                  <c:v>4.4235994081063445E-4</c:v>
                </c:pt>
                <c:pt idx="1899">
                  <c:v>4.6739742426577218E-4</c:v>
                </c:pt>
                <c:pt idx="1900">
                  <c:v>4.6835840719012677E-4</c:v>
                </c:pt>
                <c:pt idx="1901">
                  <c:v>4.6643771522859043E-4</c:v>
                </c:pt>
                <c:pt idx="1902">
                  <c:v>4.4732130247058144E-4</c:v>
                </c:pt>
                <c:pt idx="1903">
                  <c:v>4.6195737748373251E-4</c:v>
                </c:pt>
                <c:pt idx="1904">
                  <c:v>4.4509853706270214E-4</c:v>
                </c:pt>
                <c:pt idx="1905">
                  <c:v>4.6931109833214753E-4</c:v>
                </c:pt>
                <c:pt idx="1906">
                  <c:v>4.5939750037366829E-4</c:v>
                </c:pt>
                <c:pt idx="1907">
                  <c:v>4.5292559186367999E-4</c:v>
                </c:pt>
                <c:pt idx="1908">
                  <c:v>4.5552582440553903E-4</c:v>
                </c:pt>
                <c:pt idx="1909">
                  <c:v>4.613948049810902E-4</c:v>
                </c:pt>
                <c:pt idx="1910">
                  <c:v>4.663484654614528E-4</c:v>
                </c:pt>
                <c:pt idx="1911">
                  <c:v>4.6311614853246737E-4</c:v>
                </c:pt>
                <c:pt idx="1912">
                  <c:v>4.6188774746570876E-4</c:v>
                </c:pt>
                <c:pt idx="1913">
                  <c:v>4.55143858528854E-4</c:v>
                </c:pt>
                <c:pt idx="1914">
                  <c:v>4.6285331267310724E-4</c:v>
                </c:pt>
                <c:pt idx="1915">
                  <c:v>4.6524634590650347E-4</c:v>
                </c:pt>
                <c:pt idx="1916">
                  <c:v>4.5826498880386041E-4</c:v>
                </c:pt>
                <c:pt idx="1917">
                  <c:v>4.5647715507397244E-4</c:v>
                </c:pt>
                <c:pt idx="1918">
                  <c:v>4.6214523654610477E-4</c:v>
                </c:pt>
                <c:pt idx="1919">
                  <c:v>4.5747992354596535E-4</c:v>
                </c:pt>
                <c:pt idx="1920">
                  <c:v>4.4809730271035131E-4</c:v>
                </c:pt>
                <c:pt idx="1921">
                  <c:v>4.5882184677492616E-4</c:v>
                </c:pt>
                <c:pt idx="1922">
                  <c:v>4.47828228001379E-4</c:v>
                </c:pt>
                <c:pt idx="1923">
                  <c:v>4.505647698866627E-4</c:v>
                </c:pt>
                <c:pt idx="1924">
                  <c:v>4.4867408251236319E-4</c:v>
                </c:pt>
                <c:pt idx="1925">
                  <c:v>4.647745659560876E-4</c:v>
                </c:pt>
                <c:pt idx="1926">
                  <c:v>4.6070623596587191E-4</c:v>
                </c:pt>
                <c:pt idx="1927">
                  <c:v>4.6278409796226964E-4</c:v>
                </c:pt>
                <c:pt idx="1928">
                  <c:v>4.6684973076995841E-4</c:v>
                </c:pt>
                <c:pt idx="1929">
                  <c:v>4.5481516966975987E-4</c:v>
                </c:pt>
                <c:pt idx="1930">
                  <c:v>4.5933852984365446E-4</c:v>
                </c:pt>
                <c:pt idx="1931">
                  <c:v>4.6808180848488079E-4</c:v>
                </c:pt>
                <c:pt idx="1932">
                  <c:v>4.5706335036370811E-4</c:v>
                </c:pt>
                <c:pt idx="1933">
                  <c:v>4.5368000880340465E-4</c:v>
                </c:pt>
                <c:pt idx="1934">
                  <c:v>4.5391360252193232E-4</c:v>
                </c:pt>
                <c:pt idx="1935">
                  <c:v>4.6604246480010488E-4</c:v>
                </c:pt>
                <c:pt idx="1936">
                  <c:v>4.5529159280945184E-4</c:v>
                </c:pt>
                <c:pt idx="1937">
                  <c:v>4.6783182267009376E-4</c:v>
                </c:pt>
                <c:pt idx="1938">
                  <c:v>4.543640271139334E-4</c:v>
                </c:pt>
                <c:pt idx="1939">
                  <c:v>4.621134911816785E-4</c:v>
                </c:pt>
                <c:pt idx="1940">
                  <c:v>4.6859121729371945E-4</c:v>
                </c:pt>
                <c:pt idx="1941">
                  <c:v>4.5567865364571866E-4</c:v>
                </c:pt>
                <c:pt idx="1942">
                  <c:v>4.6088728268342489E-4</c:v>
                </c:pt>
                <c:pt idx="1943">
                  <c:v>4.6377482073326626E-4</c:v>
                </c:pt>
                <c:pt idx="1944">
                  <c:v>4.6570758493004135E-4</c:v>
                </c:pt>
                <c:pt idx="1945">
                  <c:v>4.614515630409171E-4</c:v>
                </c:pt>
                <c:pt idx="1946">
                  <c:v>4.6463033785599801E-4</c:v>
                </c:pt>
                <c:pt idx="1947">
                  <c:v>4.6841929834561387E-4</c:v>
                </c:pt>
                <c:pt idx="1948">
                  <c:v>4.5433842050251837E-4</c:v>
                </c:pt>
                <c:pt idx="1949">
                  <c:v>4.5855517176111144E-4</c:v>
                </c:pt>
                <c:pt idx="1950">
                  <c:v>4.6335433965723742E-4</c:v>
                </c:pt>
                <c:pt idx="1951">
                  <c:v>4.6348563744192544E-4</c:v>
                </c:pt>
                <c:pt idx="1952">
                  <c:v>4.6745578452265265E-4</c:v>
                </c:pt>
                <c:pt idx="1953">
                  <c:v>4.6115559256426928E-4</c:v>
                </c:pt>
                <c:pt idx="1954">
                  <c:v>4.5731875442318567E-4</c:v>
                </c:pt>
                <c:pt idx="1955">
                  <c:v>4.66312940957052E-4</c:v>
                </c:pt>
                <c:pt idx="1956">
                  <c:v>4.6210300351305931E-4</c:v>
                </c:pt>
                <c:pt idx="1957">
                  <c:v>4.6097721934763625E-4</c:v>
                </c:pt>
                <c:pt idx="1958">
                  <c:v>4.6160466167322268E-4</c:v>
                </c:pt>
                <c:pt idx="1959">
                  <c:v>4.6487481119524031E-4</c:v>
                </c:pt>
                <c:pt idx="1960">
                  <c:v>4.6811911238014493E-4</c:v>
                </c:pt>
                <c:pt idx="1961">
                  <c:v>4.6445009858690696E-4</c:v>
                </c:pt>
                <c:pt idx="1962">
                  <c:v>4.5896899792930855E-4</c:v>
                </c:pt>
                <c:pt idx="1963">
                  <c:v>4.6385821473071866E-4</c:v>
                </c:pt>
                <c:pt idx="1964">
                  <c:v>4.6231778418026539E-4</c:v>
                </c:pt>
                <c:pt idx="1965">
                  <c:v>4.6646178929919528E-4</c:v>
                </c:pt>
                <c:pt idx="1966">
                  <c:v>4.6247472159223647E-4</c:v>
                </c:pt>
                <c:pt idx="1967">
                  <c:v>4.6330515789100687E-4</c:v>
                </c:pt>
                <c:pt idx="1968">
                  <c:v>4.6550892577752284E-4</c:v>
                </c:pt>
                <c:pt idx="1969">
                  <c:v>4.6011581886031282E-4</c:v>
                </c:pt>
                <c:pt idx="1970">
                  <c:v>4.6625331205383505E-4</c:v>
                </c:pt>
                <c:pt idx="1971">
                  <c:v>4.6458080920374793E-4</c:v>
                </c:pt>
                <c:pt idx="1972">
                  <c:v>4.6158882914748242E-4</c:v>
                </c:pt>
                <c:pt idx="1973">
                  <c:v>4.6585452470241338E-4</c:v>
                </c:pt>
                <c:pt idx="1974">
                  <c:v>4.6163988487917819E-4</c:v>
                </c:pt>
                <c:pt idx="1975">
                  <c:v>4.6308367844588458E-4</c:v>
                </c:pt>
                <c:pt idx="1976">
                  <c:v>4.628353798176652E-4</c:v>
                </c:pt>
                <c:pt idx="1977">
                  <c:v>4.6314291878869328E-4</c:v>
                </c:pt>
                <c:pt idx="1978">
                  <c:v>4.6468418728836303E-4</c:v>
                </c:pt>
                <c:pt idx="1979">
                  <c:v>4.6297400342215861E-4</c:v>
                </c:pt>
                <c:pt idx="1980">
                  <c:v>4.6503135156191573E-4</c:v>
                </c:pt>
                <c:pt idx="1981">
                  <c:v>4.6348766095564216E-4</c:v>
                </c:pt>
                <c:pt idx="1982">
                  <c:v>4.668241021346367E-4</c:v>
                </c:pt>
                <c:pt idx="1983">
                  <c:v>4.643005844956877E-4</c:v>
                </c:pt>
                <c:pt idx="1984">
                  <c:v>4.6591745260627027E-4</c:v>
                </c:pt>
                <c:pt idx="1985">
                  <c:v>4.6496089533382888E-4</c:v>
                </c:pt>
                <c:pt idx="1986">
                  <c:v>4.6522903522494075E-4</c:v>
                </c:pt>
                <c:pt idx="1987">
                  <c:v>4.653184158648818E-4</c:v>
                </c:pt>
                <c:pt idx="1988">
                  <c:v>4.6589066347925293E-4</c:v>
                </c:pt>
                <c:pt idx="1989">
                  <c:v>4.6602044186804854E-4</c:v>
                </c:pt>
                <c:pt idx="1990">
                  <c:v>4.660634438315928E-4</c:v>
                </c:pt>
                <c:pt idx="1991">
                  <c:v>4.6647259284028061E-4</c:v>
                </c:pt>
                <c:pt idx="1992">
                  <c:v>4.6703224256280858E-4</c:v>
                </c:pt>
                <c:pt idx="1993">
                  <c:v>4.6739370312124111E-4</c:v>
                </c:pt>
                <c:pt idx="1994">
                  <c:v>4.6713189063756437E-4</c:v>
                </c:pt>
                <c:pt idx="1995">
                  <c:v>4.6801109720441276E-4</c:v>
                </c:pt>
                <c:pt idx="1996">
                  <c:v>4.6813501774259044E-4</c:v>
                </c:pt>
                <c:pt idx="1997">
                  <c:v>4.682829122737685E-4</c:v>
                </c:pt>
                <c:pt idx="1998">
                  <c:v>4.6843729682531215E-4</c:v>
                </c:pt>
                <c:pt idx="1999">
                  <c:v>4.6852337288507328E-4</c:v>
                </c:pt>
              </c:numCache>
            </c:numRef>
          </c:xVal>
          <c:yVal>
            <c:numRef>
              <c:f>'Historic Data, 2 Asset, 3 Asset'!$AS$25:$AS$2024</c:f>
              <c:numCache>
                <c:formatCode>General</c:formatCode>
                <c:ptCount val="2000"/>
                <c:pt idx="0">
                  <c:v>2.8582639406636626E-3</c:v>
                </c:pt>
                <c:pt idx="1">
                  <c:v>3.0708357695415538E-3</c:v>
                </c:pt>
                <c:pt idx="2">
                  <c:v>3.5581208746799419E-3</c:v>
                </c:pt>
                <c:pt idx="3">
                  <c:v>3.9396045116944483E-3</c:v>
                </c:pt>
                <c:pt idx="4">
                  <c:v>3.2421441568222589E-3</c:v>
                </c:pt>
                <c:pt idx="5">
                  <c:v>2.7048393513178382E-3</c:v>
                </c:pt>
                <c:pt idx="6">
                  <c:v>4.1708513176386972E-3</c:v>
                </c:pt>
                <c:pt idx="7">
                  <c:v>2.6846712092427317E-3</c:v>
                </c:pt>
                <c:pt idx="8">
                  <c:v>2.4647644478958475E-3</c:v>
                </c:pt>
                <c:pt idx="9">
                  <c:v>3.1990502251356325E-3</c:v>
                </c:pt>
                <c:pt idx="10">
                  <c:v>2.4017892443833578E-3</c:v>
                </c:pt>
                <c:pt idx="11">
                  <c:v>2.9610493149335227E-3</c:v>
                </c:pt>
                <c:pt idx="12">
                  <c:v>2.6526247123720178E-3</c:v>
                </c:pt>
                <c:pt idx="13">
                  <c:v>3.1379810275573633E-3</c:v>
                </c:pt>
                <c:pt idx="14">
                  <c:v>2.3741592978803946E-3</c:v>
                </c:pt>
                <c:pt idx="15">
                  <c:v>3.921461543184907E-3</c:v>
                </c:pt>
                <c:pt idx="16">
                  <c:v>3.1445722190055754E-3</c:v>
                </c:pt>
                <c:pt idx="17">
                  <c:v>3.3245801971414548E-3</c:v>
                </c:pt>
                <c:pt idx="18">
                  <c:v>3.894387690279567E-3</c:v>
                </c:pt>
                <c:pt idx="19">
                  <c:v>2.6028682374380444E-3</c:v>
                </c:pt>
                <c:pt idx="20">
                  <c:v>3.6454883591307517E-3</c:v>
                </c:pt>
                <c:pt idx="21">
                  <c:v>3.1037077723718044E-3</c:v>
                </c:pt>
                <c:pt idx="22">
                  <c:v>2.797685196183025E-3</c:v>
                </c:pt>
                <c:pt idx="23">
                  <c:v>4.1978049299604189E-3</c:v>
                </c:pt>
                <c:pt idx="24">
                  <c:v>3.0346035512939852E-3</c:v>
                </c:pt>
                <c:pt idx="25">
                  <c:v>3.9427124783976931E-3</c:v>
                </c:pt>
                <c:pt idx="26">
                  <c:v>3.4836227213171957E-3</c:v>
                </c:pt>
                <c:pt idx="27">
                  <c:v>2.8595572519284481E-3</c:v>
                </c:pt>
                <c:pt idx="28">
                  <c:v>4.1206867012851508E-3</c:v>
                </c:pt>
                <c:pt idx="29">
                  <c:v>2.5764029178903061E-3</c:v>
                </c:pt>
                <c:pt idx="30">
                  <c:v>3.6205976213807244E-3</c:v>
                </c:pt>
                <c:pt idx="31">
                  <c:v>2.4640483456162825E-3</c:v>
                </c:pt>
                <c:pt idx="32">
                  <c:v>3.6531515785420293E-3</c:v>
                </c:pt>
                <c:pt idx="33">
                  <c:v>4.0630574612687482E-3</c:v>
                </c:pt>
                <c:pt idx="34">
                  <c:v>4.2535963131376149E-3</c:v>
                </c:pt>
                <c:pt idx="35">
                  <c:v>3.8174059329579039E-3</c:v>
                </c:pt>
                <c:pt idx="36">
                  <c:v>2.4119719854174861E-3</c:v>
                </c:pt>
                <c:pt idx="37">
                  <c:v>3.8052060501857789E-3</c:v>
                </c:pt>
                <c:pt idx="38">
                  <c:v>2.9307464150413547E-3</c:v>
                </c:pt>
                <c:pt idx="39">
                  <c:v>3.7869347435217325E-3</c:v>
                </c:pt>
                <c:pt idx="40">
                  <c:v>3.9633268687420372E-3</c:v>
                </c:pt>
                <c:pt idx="41">
                  <c:v>3.6376964844688515E-3</c:v>
                </c:pt>
                <c:pt idx="42">
                  <c:v>3.7032037961521732E-3</c:v>
                </c:pt>
                <c:pt idx="43">
                  <c:v>4.0670765315528974E-3</c:v>
                </c:pt>
                <c:pt idx="44">
                  <c:v>3.3637880356381664E-3</c:v>
                </c:pt>
                <c:pt idx="45">
                  <c:v>2.509563446215723E-3</c:v>
                </c:pt>
                <c:pt idx="46">
                  <c:v>3.2387119066377016E-3</c:v>
                </c:pt>
                <c:pt idx="47">
                  <c:v>3.7364822867815327E-3</c:v>
                </c:pt>
                <c:pt idx="48">
                  <c:v>4.033104158509911E-3</c:v>
                </c:pt>
                <c:pt idx="49">
                  <c:v>4.2674110072629945E-3</c:v>
                </c:pt>
                <c:pt idx="50">
                  <c:v>3.9112617601305679E-3</c:v>
                </c:pt>
                <c:pt idx="51">
                  <c:v>2.6875119424119363E-3</c:v>
                </c:pt>
                <c:pt idx="52">
                  <c:v>4.1630120774587311E-3</c:v>
                </c:pt>
                <c:pt idx="53">
                  <c:v>3.448104322526427E-3</c:v>
                </c:pt>
                <c:pt idx="54">
                  <c:v>4.0225286679559085E-3</c:v>
                </c:pt>
                <c:pt idx="55">
                  <c:v>3.3249397024155917E-3</c:v>
                </c:pt>
                <c:pt idx="56">
                  <c:v>3.4958229883607552E-3</c:v>
                </c:pt>
                <c:pt idx="57">
                  <c:v>4.3012391199832752E-3</c:v>
                </c:pt>
                <c:pt idx="58">
                  <c:v>2.7308333608351489E-3</c:v>
                </c:pt>
                <c:pt idx="59">
                  <c:v>4.03458577414916E-3</c:v>
                </c:pt>
                <c:pt idx="60">
                  <c:v>3.756155240742872E-3</c:v>
                </c:pt>
                <c:pt idx="61">
                  <c:v>3.8644877004532737E-3</c:v>
                </c:pt>
                <c:pt idx="62">
                  <c:v>4.3091350410813644E-3</c:v>
                </c:pt>
                <c:pt idx="63">
                  <c:v>3.1334316103877021E-3</c:v>
                </c:pt>
                <c:pt idx="64">
                  <c:v>3.9436852600913909E-3</c:v>
                </c:pt>
                <c:pt idx="65">
                  <c:v>3.4073047040910553E-3</c:v>
                </c:pt>
                <c:pt idx="66">
                  <c:v>4.1644739425544409E-3</c:v>
                </c:pt>
                <c:pt idx="67">
                  <c:v>3.2502261001195404E-3</c:v>
                </c:pt>
                <c:pt idx="68">
                  <c:v>2.3637701655299589E-3</c:v>
                </c:pt>
                <c:pt idx="69">
                  <c:v>2.8191798122682004E-3</c:v>
                </c:pt>
                <c:pt idx="70">
                  <c:v>3.1168014101778246E-3</c:v>
                </c:pt>
                <c:pt idx="71">
                  <c:v>4.2953923804678155E-3</c:v>
                </c:pt>
                <c:pt idx="72">
                  <c:v>4.1818056730916087E-3</c:v>
                </c:pt>
                <c:pt idx="73">
                  <c:v>2.4997329622391353E-3</c:v>
                </c:pt>
                <c:pt idx="74">
                  <c:v>3.8497742303912059E-3</c:v>
                </c:pt>
                <c:pt idx="75">
                  <c:v>3.6682134680776587E-3</c:v>
                </c:pt>
                <c:pt idx="76">
                  <c:v>4.2495851979878919E-3</c:v>
                </c:pt>
                <c:pt idx="77">
                  <c:v>2.7056894432623659E-3</c:v>
                </c:pt>
                <c:pt idx="78">
                  <c:v>2.4769943660237661E-3</c:v>
                </c:pt>
                <c:pt idx="79">
                  <c:v>3.1540890100694068E-3</c:v>
                </c:pt>
                <c:pt idx="80">
                  <c:v>3.5409429226674624E-3</c:v>
                </c:pt>
                <c:pt idx="81">
                  <c:v>3.0234282006701618E-3</c:v>
                </c:pt>
                <c:pt idx="82">
                  <c:v>2.7212345414666019E-3</c:v>
                </c:pt>
                <c:pt idx="83">
                  <c:v>3.6089862525225964E-3</c:v>
                </c:pt>
                <c:pt idx="84">
                  <c:v>3.5526951397744978E-3</c:v>
                </c:pt>
                <c:pt idx="85">
                  <c:v>3.6980521137349258E-3</c:v>
                </c:pt>
                <c:pt idx="86">
                  <c:v>2.6596280273532948E-3</c:v>
                </c:pt>
                <c:pt idx="87">
                  <c:v>3.966782986075861E-3</c:v>
                </c:pt>
                <c:pt idx="88">
                  <c:v>2.9198339286524537E-3</c:v>
                </c:pt>
                <c:pt idx="89">
                  <c:v>2.9837638299405511E-3</c:v>
                </c:pt>
                <c:pt idx="90">
                  <c:v>2.4575776064210977E-3</c:v>
                </c:pt>
                <c:pt idx="91">
                  <c:v>2.7755980326201342E-3</c:v>
                </c:pt>
                <c:pt idx="92">
                  <c:v>2.6155257462845386E-3</c:v>
                </c:pt>
                <c:pt idx="93">
                  <c:v>2.8795496671656399E-3</c:v>
                </c:pt>
                <c:pt idx="94">
                  <c:v>2.8640711150440014E-3</c:v>
                </c:pt>
                <c:pt idx="95">
                  <c:v>2.9536465786169147E-3</c:v>
                </c:pt>
                <c:pt idx="96">
                  <c:v>2.8708256848656273E-3</c:v>
                </c:pt>
                <c:pt idx="97">
                  <c:v>3.0528309336227176E-3</c:v>
                </c:pt>
                <c:pt idx="98">
                  <c:v>3.5857698253246272E-3</c:v>
                </c:pt>
                <c:pt idx="99">
                  <c:v>2.6116503578980919E-3</c:v>
                </c:pt>
                <c:pt idx="100">
                  <c:v>3.8709420391208407E-3</c:v>
                </c:pt>
                <c:pt idx="101">
                  <c:v>3.6183993350345973E-3</c:v>
                </c:pt>
                <c:pt idx="102">
                  <c:v>4.1723547451741963E-3</c:v>
                </c:pt>
                <c:pt idx="103">
                  <c:v>2.4987607976141349E-3</c:v>
                </c:pt>
                <c:pt idx="104">
                  <c:v>4.0378386407894755E-3</c:v>
                </c:pt>
                <c:pt idx="105">
                  <c:v>2.7573019502006866E-3</c:v>
                </c:pt>
                <c:pt idx="106">
                  <c:v>4.2403207240054672E-3</c:v>
                </c:pt>
                <c:pt idx="107">
                  <c:v>3.0940703742766539E-3</c:v>
                </c:pt>
                <c:pt idx="108">
                  <c:v>3.6805387750613919E-3</c:v>
                </c:pt>
                <c:pt idx="109">
                  <c:v>4.2199759281079056E-3</c:v>
                </c:pt>
                <c:pt idx="110">
                  <c:v>3.4926658420602629E-3</c:v>
                </c:pt>
                <c:pt idx="111">
                  <c:v>3.5588159406829052E-3</c:v>
                </c:pt>
                <c:pt idx="112">
                  <c:v>2.6414578027050117E-3</c:v>
                </c:pt>
                <c:pt idx="113">
                  <c:v>4.2381668768562038E-3</c:v>
                </c:pt>
                <c:pt idx="114">
                  <c:v>3.7067019842323577E-3</c:v>
                </c:pt>
                <c:pt idx="115">
                  <c:v>4.1291352684906402E-3</c:v>
                </c:pt>
                <c:pt idx="116">
                  <c:v>3.9594049930210999E-3</c:v>
                </c:pt>
                <c:pt idx="117">
                  <c:v>2.9761484935093411E-3</c:v>
                </c:pt>
                <c:pt idx="118">
                  <c:v>3.6792310802297298E-3</c:v>
                </c:pt>
                <c:pt idx="119">
                  <c:v>2.9880065240473299E-3</c:v>
                </c:pt>
                <c:pt idx="120">
                  <c:v>2.891935767258989E-3</c:v>
                </c:pt>
                <c:pt idx="121">
                  <c:v>3.5449940723365067E-3</c:v>
                </c:pt>
                <c:pt idx="122">
                  <c:v>4.0741793991533083E-3</c:v>
                </c:pt>
                <c:pt idx="123">
                  <c:v>2.4473203846666824E-3</c:v>
                </c:pt>
                <c:pt idx="124">
                  <c:v>3.6666278134214539E-3</c:v>
                </c:pt>
                <c:pt idx="125">
                  <c:v>3.3190373703981639E-3</c:v>
                </c:pt>
                <c:pt idx="126">
                  <c:v>3.5436345443742626E-3</c:v>
                </c:pt>
                <c:pt idx="127">
                  <c:v>3.3211748119701635E-3</c:v>
                </c:pt>
                <c:pt idx="128">
                  <c:v>2.724349389226069E-3</c:v>
                </c:pt>
                <c:pt idx="129">
                  <c:v>3.1073782151118581E-3</c:v>
                </c:pt>
                <c:pt idx="130">
                  <c:v>3.641168275011064E-3</c:v>
                </c:pt>
                <c:pt idx="131">
                  <c:v>4.1044833503219268E-3</c:v>
                </c:pt>
                <c:pt idx="132">
                  <c:v>2.802434569959782E-3</c:v>
                </c:pt>
                <c:pt idx="133">
                  <c:v>4.0512765498258415E-3</c:v>
                </c:pt>
                <c:pt idx="134">
                  <c:v>3.4718799995923817E-3</c:v>
                </c:pt>
                <c:pt idx="135">
                  <c:v>2.4163932534637727E-3</c:v>
                </c:pt>
                <c:pt idx="136">
                  <c:v>4.1011157681583648E-3</c:v>
                </c:pt>
                <c:pt idx="137">
                  <c:v>2.9423604570326485E-3</c:v>
                </c:pt>
                <c:pt idx="138">
                  <c:v>4.0047335927105836E-3</c:v>
                </c:pt>
                <c:pt idx="139">
                  <c:v>3.4232424274267073E-3</c:v>
                </c:pt>
                <c:pt idx="140">
                  <c:v>4.1550059978967364E-3</c:v>
                </c:pt>
                <c:pt idx="141">
                  <c:v>2.5961478310643294E-3</c:v>
                </c:pt>
                <c:pt idx="142">
                  <c:v>2.5462233596303388E-3</c:v>
                </c:pt>
                <c:pt idx="143">
                  <c:v>3.6963050089230177E-3</c:v>
                </c:pt>
                <c:pt idx="144">
                  <c:v>2.766967815916396E-3</c:v>
                </c:pt>
                <c:pt idx="145">
                  <c:v>3.5914750325748064E-3</c:v>
                </c:pt>
                <c:pt idx="146">
                  <c:v>3.617723907890686E-3</c:v>
                </c:pt>
                <c:pt idx="147">
                  <c:v>2.4595736783536355E-3</c:v>
                </c:pt>
                <c:pt idx="148">
                  <c:v>2.9356220935292205E-3</c:v>
                </c:pt>
                <c:pt idx="149">
                  <c:v>3.2996257396212441E-3</c:v>
                </c:pt>
                <c:pt idx="150">
                  <c:v>4.2213673308831284E-3</c:v>
                </c:pt>
                <c:pt idx="151">
                  <c:v>3.1158781743126454E-3</c:v>
                </c:pt>
                <c:pt idx="152">
                  <c:v>2.9784650589798284E-3</c:v>
                </c:pt>
                <c:pt idx="153">
                  <c:v>3.9765061959487532E-3</c:v>
                </c:pt>
                <c:pt idx="154">
                  <c:v>3.9095660076219601E-3</c:v>
                </c:pt>
                <c:pt idx="155">
                  <c:v>3.0048195486055617E-3</c:v>
                </c:pt>
                <c:pt idx="156">
                  <c:v>3.2487897396466176E-3</c:v>
                </c:pt>
                <c:pt idx="157">
                  <c:v>3.8360500506241166E-3</c:v>
                </c:pt>
                <c:pt idx="158">
                  <c:v>3.8446852698783064E-3</c:v>
                </c:pt>
                <c:pt idx="159">
                  <c:v>3.9223179255068975E-3</c:v>
                </c:pt>
                <c:pt idx="160">
                  <c:v>2.4347140546909351E-3</c:v>
                </c:pt>
                <c:pt idx="161">
                  <c:v>3.2031523689319626E-3</c:v>
                </c:pt>
                <c:pt idx="162">
                  <c:v>3.088027293027611E-3</c:v>
                </c:pt>
                <c:pt idx="163">
                  <c:v>3.8846734895793557E-3</c:v>
                </c:pt>
                <c:pt idx="164">
                  <c:v>3.44913082096052E-3</c:v>
                </c:pt>
                <c:pt idx="165">
                  <c:v>2.5098267639079045E-3</c:v>
                </c:pt>
                <c:pt idx="166">
                  <c:v>3.0556693811066155E-3</c:v>
                </c:pt>
                <c:pt idx="167">
                  <c:v>3.7685578231523797E-3</c:v>
                </c:pt>
                <c:pt idx="168">
                  <c:v>2.9157511361688811E-3</c:v>
                </c:pt>
                <c:pt idx="169">
                  <c:v>3.9951771479408886E-3</c:v>
                </c:pt>
                <c:pt idx="170">
                  <c:v>3.4396487260427528E-3</c:v>
                </c:pt>
                <c:pt idx="171">
                  <c:v>2.9672847924524792E-3</c:v>
                </c:pt>
                <c:pt idx="172">
                  <c:v>3.6220146001380545E-3</c:v>
                </c:pt>
                <c:pt idx="173">
                  <c:v>2.4551816288429199E-3</c:v>
                </c:pt>
                <c:pt idx="174">
                  <c:v>3.3602014024412324E-3</c:v>
                </c:pt>
                <c:pt idx="175">
                  <c:v>3.5667435580351769E-3</c:v>
                </c:pt>
                <c:pt idx="176">
                  <c:v>2.9002809569738559E-3</c:v>
                </c:pt>
                <c:pt idx="177">
                  <c:v>3.137222293817936E-3</c:v>
                </c:pt>
                <c:pt idx="178">
                  <c:v>2.4015247717786297E-3</c:v>
                </c:pt>
                <c:pt idx="179">
                  <c:v>3.9327777410894998E-3</c:v>
                </c:pt>
                <c:pt idx="180">
                  <c:v>3.2079951998815301E-3</c:v>
                </c:pt>
                <c:pt idx="181">
                  <c:v>3.9980608185180037E-3</c:v>
                </c:pt>
                <c:pt idx="182">
                  <c:v>2.5842590773245094E-3</c:v>
                </c:pt>
                <c:pt idx="183">
                  <c:v>3.3314861273219831E-3</c:v>
                </c:pt>
                <c:pt idx="184">
                  <c:v>2.4442458631737615E-3</c:v>
                </c:pt>
                <c:pt idx="185">
                  <c:v>2.4573358944476875E-3</c:v>
                </c:pt>
                <c:pt idx="186">
                  <c:v>2.4440088850027773E-3</c:v>
                </c:pt>
                <c:pt idx="187">
                  <c:v>2.8515856094074527E-3</c:v>
                </c:pt>
                <c:pt idx="188">
                  <c:v>3.0895237637498787E-3</c:v>
                </c:pt>
                <c:pt idx="189">
                  <c:v>3.9046486376701104E-3</c:v>
                </c:pt>
                <c:pt idx="190">
                  <c:v>2.4712037353477045E-3</c:v>
                </c:pt>
                <c:pt idx="191">
                  <c:v>2.6995805314083462E-3</c:v>
                </c:pt>
                <c:pt idx="192">
                  <c:v>3.4563983989046683E-3</c:v>
                </c:pt>
                <c:pt idx="193">
                  <c:v>2.4139247750814791E-3</c:v>
                </c:pt>
                <c:pt idx="194">
                  <c:v>2.3665698625390343E-3</c:v>
                </c:pt>
                <c:pt idx="195">
                  <c:v>3.9735109178273033E-3</c:v>
                </c:pt>
                <c:pt idx="196">
                  <c:v>3.2875944889355067E-3</c:v>
                </c:pt>
                <c:pt idx="197">
                  <c:v>3.738170776645683E-3</c:v>
                </c:pt>
                <c:pt idx="198">
                  <c:v>4.1103789471727001E-3</c:v>
                </c:pt>
                <c:pt idx="199">
                  <c:v>3.3511363466305647E-3</c:v>
                </c:pt>
                <c:pt idx="200">
                  <c:v>2.9901589797822307E-3</c:v>
                </c:pt>
                <c:pt idx="201">
                  <c:v>3.5401359955176672E-3</c:v>
                </c:pt>
                <c:pt idx="202">
                  <c:v>2.4013124566698418E-3</c:v>
                </c:pt>
                <c:pt idx="203">
                  <c:v>3.5616805162418841E-3</c:v>
                </c:pt>
                <c:pt idx="204">
                  <c:v>3.4677988165711751E-3</c:v>
                </c:pt>
                <c:pt idx="205">
                  <c:v>2.4333567042513883E-3</c:v>
                </c:pt>
                <c:pt idx="206">
                  <c:v>3.9204491565121204E-3</c:v>
                </c:pt>
                <c:pt idx="207">
                  <c:v>2.4054193470012843E-3</c:v>
                </c:pt>
                <c:pt idx="208">
                  <c:v>2.4169949393969764E-3</c:v>
                </c:pt>
                <c:pt idx="209">
                  <c:v>3.7055772047784137E-3</c:v>
                </c:pt>
                <c:pt idx="210">
                  <c:v>2.704933008396364E-3</c:v>
                </c:pt>
                <c:pt idx="211">
                  <c:v>3.0297424120664263E-3</c:v>
                </c:pt>
                <c:pt idx="212">
                  <c:v>3.8200147827726115E-3</c:v>
                </c:pt>
                <c:pt idx="213">
                  <c:v>3.1247828957489464E-3</c:v>
                </c:pt>
                <c:pt idx="214">
                  <c:v>2.5452876746898199E-3</c:v>
                </c:pt>
                <c:pt idx="215">
                  <c:v>2.6537409989129054E-3</c:v>
                </c:pt>
                <c:pt idx="216">
                  <c:v>2.6539212471828602E-3</c:v>
                </c:pt>
                <c:pt idx="217">
                  <c:v>3.3507600120932565E-3</c:v>
                </c:pt>
                <c:pt idx="218">
                  <c:v>3.2243233591277187E-3</c:v>
                </c:pt>
                <c:pt idx="219">
                  <c:v>3.6308485905480175E-3</c:v>
                </c:pt>
                <c:pt idx="220">
                  <c:v>3.7462010868348434E-3</c:v>
                </c:pt>
                <c:pt idx="221">
                  <c:v>2.9286341398668467E-3</c:v>
                </c:pt>
                <c:pt idx="222">
                  <c:v>2.8077489046167622E-3</c:v>
                </c:pt>
                <c:pt idx="223">
                  <c:v>3.1242702955680238E-3</c:v>
                </c:pt>
                <c:pt idx="224">
                  <c:v>3.313786547025683E-3</c:v>
                </c:pt>
                <c:pt idx="225">
                  <c:v>3.0601281643883394E-3</c:v>
                </c:pt>
                <c:pt idx="226">
                  <c:v>2.9573762262413419E-3</c:v>
                </c:pt>
                <c:pt idx="227">
                  <c:v>3.8347860509170429E-3</c:v>
                </c:pt>
                <c:pt idx="228">
                  <c:v>3.2086780603443358E-3</c:v>
                </c:pt>
                <c:pt idx="229">
                  <c:v>3.5463592778357195E-3</c:v>
                </c:pt>
                <c:pt idx="230">
                  <c:v>3.8494173818070369E-3</c:v>
                </c:pt>
                <c:pt idx="231">
                  <c:v>3.4516742082345776E-3</c:v>
                </c:pt>
                <c:pt idx="232">
                  <c:v>2.3531679577813852E-3</c:v>
                </c:pt>
                <c:pt idx="233">
                  <c:v>2.9019600533686119E-3</c:v>
                </c:pt>
                <c:pt idx="234">
                  <c:v>2.8544320029139951E-3</c:v>
                </c:pt>
                <c:pt idx="235">
                  <c:v>3.1426087478635756E-3</c:v>
                </c:pt>
                <c:pt idx="236">
                  <c:v>3.647599458550939E-3</c:v>
                </c:pt>
                <c:pt idx="237">
                  <c:v>3.645495499626335E-3</c:v>
                </c:pt>
                <c:pt idx="238">
                  <c:v>3.9520440332338012E-3</c:v>
                </c:pt>
                <c:pt idx="239">
                  <c:v>2.3509103060833734E-3</c:v>
                </c:pt>
                <c:pt idx="240">
                  <c:v>2.5927961857500305E-3</c:v>
                </c:pt>
                <c:pt idx="241">
                  <c:v>3.6571023922558278E-3</c:v>
                </c:pt>
                <c:pt idx="242">
                  <c:v>3.0373328188085416E-3</c:v>
                </c:pt>
                <c:pt idx="243">
                  <c:v>3.9155080280994688E-3</c:v>
                </c:pt>
                <c:pt idx="244">
                  <c:v>2.9173814113109811E-3</c:v>
                </c:pt>
                <c:pt idx="245">
                  <c:v>4.0891521342939557E-3</c:v>
                </c:pt>
                <c:pt idx="246">
                  <c:v>2.4400498752190801E-3</c:v>
                </c:pt>
                <c:pt idx="247">
                  <c:v>3.1431855225971883E-3</c:v>
                </c:pt>
                <c:pt idx="248">
                  <c:v>4.0098016090127659E-3</c:v>
                </c:pt>
                <c:pt idx="249">
                  <c:v>2.4621884103637722E-3</c:v>
                </c:pt>
                <c:pt idx="250">
                  <c:v>2.3435390650069312E-3</c:v>
                </c:pt>
                <c:pt idx="251">
                  <c:v>3.8438370899480409E-3</c:v>
                </c:pt>
                <c:pt idx="252">
                  <c:v>2.7431466947479707E-3</c:v>
                </c:pt>
                <c:pt idx="253">
                  <c:v>3.4389889401044032E-3</c:v>
                </c:pt>
                <c:pt idx="254">
                  <c:v>3.5806235793896541E-3</c:v>
                </c:pt>
                <c:pt idx="255">
                  <c:v>3.0213859291853065E-3</c:v>
                </c:pt>
                <c:pt idx="256">
                  <c:v>3.2126574481241487E-3</c:v>
                </c:pt>
                <c:pt idx="257">
                  <c:v>3.6046713114311867E-3</c:v>
                </c:pt>
                <c:pt idx="258">
                  <c:v>2.5650184906498069E-3</c:v>
                </c:pt>
                <c:pt idx="259">
                  <c:v>2.5188808404830636E-3</c:v>
                </c:pt>
                <c:pt idx="260">
                  <c:v>3.9866235949339449E-3</c:v>
                </c:pt>
                <c:pt idx="261">
                  <c:v>3.5841166241969563E-3</c:v>
                </c:pt>
                <c:pt idx="262">
                  <c:v>2.88697292309002E-3</c:v>
                </c:pt>
                <c:pt idx="263">
                  <c:v>2.7524783006823003E-3</c:v>
                </c:pt>
                <c:pt idx="264">
                  <c:v>2.5723740981104227E-3</c:v>
                </c:pt>
                <c:pt idx="265">
                  <c:v>3.8162083816587825E-3</c:v>
                </c:pt>
                <c:pt idx="266">
                  <c:v>3.5705648868186372E-3</c:v>
                </c:pt>
                <c:pt idx="267">
                  <c:v>3.7983211571541845E-3</c:v>
                </c:pt>
                <c:pt idx="268">
                  <c:v>4.0772283980641481E-3</c:v>
                </c:pt>
                <c:pt idx="269">
                  <c:v>2.3509479433552515E-3</c:v>
                </c:pt>
                <c:pt idx="270">
                  <c:v>3.1972437155946857E-3</c:v>
                </c:pt>
                <c:pt idx="271">
                  <c:v>3.3688171327868224E-3</c:v>
                </c:pt>
                <c:pt idx="272">
                  <c:v>3.1581904090361382E-3</c:v>
                </c:pt>
                <c:pt idx="273">
                  <c:v>2.8377751174620052E-3</c:v>
                </c:pt>
                <c:pt idx="274">
                  <c:v>3.4768520192317099E-3</c:v>
                </c:pt>
                <c:pt idx="275">
                  <c:v>3.8754533799038823E-3</c:v>
                </c:pt>
                <c:pt idx="276">
                  <c:v>3.1368044685720826E-3</c:v>
                </c:pt>
                <c:pt idx="277">
                  <c:v>3.4979185700908405E-3</c:v>
                </c:pt>
                <c:pt idx="278">
                  <c:v>3.9618051220163047E-3</c:v>
                </c:pt>
                <c:pt idx="279">
                  <c:v>3.4604761591390493E-3</c:v>
                </c:pt>
                <c:pt idx="280">
                  <c:v>2.8585331245318943E-3</c:v>
                </c:pt>
                <c:pt idx="281">
                  <c:v>2.8568280340188533E-3</c:v>
                </c:pt>
                <c:pt idx="282">
                  <c:v>4.0364325106863564E-3</c:v>
                </c:pt>
                <c:pt idx="283">
                  <c:v>4.0257872843392399E-3</c:v>
                </c:pt>
                <c:pt idx="284">
                  <c:v>2.944728172351389E-3</c:v>
                </c:pt>
                <c:pt idx="285">
                  <c:v>2.3453323234678119E-3</c:v>
                </c:pt>
                <c:pt idx="286">
                  <c:v>2.9206612697363892E-3</c:v>
                </c:pt>
                <c:pt idx="287">
                  <c:v>3.0585682311734695E-3</c:v>
                </c:pt>
                <c:pt idx="288">
                  <c:v>3.2727926116866129E-3</c:v>
                </c:pt>
                <c:pt idx="289">
                  <c:v>2.3588134945669048E-3</c:v>
                </c:pt>
                <c:pt idx="290">
                  <c:v>4.0019018524992478E-3</c:v>
                </c:pt>
                <c:pt idx="291">
                  <c:v>2.8255641300937049E-3</c:v>
                </c:pt>
                <c:pt idx="292">
                  <c:v>2.4154550597816466E-3</c:v>
                </c:pt>
                <c:pt idx="293">
                  <c:v>3.4642655344838021E-3</c:v>
                </c:pt>
                <c:pt idx="294">
                  <c:v>2.8083753118700551E-3</c:v>
                </c:pt>
                <c:pt idx="295">
                  <c:v>3.6414235466122589E-3</c:v>
                </c:pt>
                <c:pt idx="296">
                  <c:v>2.7164075745029718E-3</c:v>
                </c:pt>
                <c:pt idx="297">
                  <c:v>3.4496499318458465E-3</c:v>
                </c:pt>
                <c:pt idx="298">
                  <c:v>2.6950854495323929E-3</c:v>
                </c:pt>
                <c:pt idx="299">
                  <c:v>2.5298649150640598E-3</c:v>
                </c:pt>
                <c:pt idx="300">
                  <c:v>2.6210980025403591E-3</c:v>
                </c:pt>
                <c:pt idx="301">
                  <c:v>2.3261797867025944E-3</c:v>
                </c:pt>
                <c:pt idx="302">
                  <c:v>3.7425545427551376E-3</c:v>
                </c:pt>
                <c:pt idx="303">
                  <c:v>2.7746295163634978E-3</c:v>
                </c:pt>
                <c:pt idx="304">
                  <c:v>3.4652600506517492E-3</c:v>
                </c:pt>
                <c:pt idx="305">
                  <c:v>2.3446062715743376E-3</c:v>
                </c:pt>
                <c:pt idx="306">
                  <c:v>2.9925461527377786E-3</c:v>
                </c:pt>
                <c:pt idx="307">
                  <c:v>3.6229193367254666E-3</c:v>
                </c:pt>
                <c:pt idx="308">
                  <c:v>2.9191681684100027E-3</c:v>
                </c:pt>
                <c:pt idx="309">
                  <c:v>2.4883728530022608E-3</c:v>
                </c:pt>
                <c:pt idx="310">
                  <c:v>2.8755085519880305E-3</c:v>
                </c:pt>
                <c:pt idx="311">
                  <c:v>3.8209434860980197E-3</c:v>
                </c:pt>
                <c:pt idx="312">
                  <c:v>2.6296723339952867E-3</c:v>
                </c:pt>
                <c:pt idx="313">
                  <c:v>3.1074039185645438E-3</c:v>
                </c:pt>
                <c:pt idx="314">
                  <c:v>3.429098884574695E-3</c:v>
                </c:pt>
                <c:pt idx="315">
                  <c:v>3.3666770752531273E-3</c:v>
                </c:pt>
                <c:pt idx="316">
                  <c:v>3.3696924254976949E-3</c:v>
                </c:pt>
                <c:pt idx="317">
                  <c:v>3.0263926045850332E-3</c:v>
                </c:pt>
                <c:pt idx="318">
                  <c:v>2.3841490916002633E-3</c:v>
                </c:pt>
                <c:pt idx="319">
                  <c:v>3.4414541781881951E-3</c:v>
                </c:pt>
                <c:pt idx="320">
                  <c:v>3.6976034484451272E-3</c:v>
                </c:pt>
                <c:pt idx="321">
                  <c:v>3.1422096060901143E-3</c:v>
                </c:pt>
                <c:pt idx="322">
                  <c:v>3.3944710473770975E-3</c:v>
                </c:pt>
                <c:pt idx="323">
                  <c:v>3.1690644852137035E-3</c:v>
                </c:pt>
                <c:pt idx="324">
                  <c:v>3.1107819930409663E-3</c:v>
                </c:pt>
                <c:pt idx="325">
                  <c:v>2.7986625217482331E-3</c:v>
                </c:pt>
                <c:pt idx="326">
                  <c:v>3.3240059285792908E-3</c:v>
                </c:pt>
                <c:pt idx="327">
                  <c:v>3.5707866167442215E-3</c:v>
                </c:pt>
                <c:pt idx="328">
                  <c:v>2.9595986609103489E-3</c:v>
                </c:pt>
                <c:pt idx="329">
                  <c:v>3.2079511622724209E-3</c:v>
                </c:pt>
                <c:pt idx="330">
                  <c:v>2.5967147381532833E-3</c:v>
                </c:pt>
                <c:pt idx="331">
                  <c:v>2.7372229280546328E-3</c:v>
                </c:pt>
                <c:pt idx="332">
                  <c:v>3.2946773255761747E-3</c:v>
                </c:pt>
                <c:pt idx="333">
                  <c:v>3.4561993458578008E-3</c:v>
                </c:pt>
                <c:pt idx="334">
                  <c:v>2.4119056552038736E-3</c:v>
                </c:pt>
                <c:pt idx="335">
                  <c:v>2.6802161472411802E-3</c:v>
                </c:pt>
                <c:pt idx="336">
                  <c:v>2.4138673718665138E-3</c:v>
                </c:pt>
                <c:pt idx="337">
                  <c:v>2.4001355822338317E-3</c:v>
                </c:pt>
                <c:pt idx="338">
                  <c:v>3.9043795828037531E-3</c:v>
                </c:pt>
                <c:pt idx="339">
                  <c:v>3.8396377485257174E-3</c:v>
                </c:pt>
                <c:pt idx="340">
                  <c:v>3.5281728104209886E-3</c:v>
                </c:pt>
                <c:pt idx="341">
                  <c:v>2.5849502076430355E-3</c:v>
                </c:pt>
                <c:pt idx="342">
                  <c:v>2.3969358936219852E-3</c:v>
                </c:pt>
                <c:pt idx="343">
                  <c:v>2.9246650877953577E-3</c:v>
                </c:pt>
                <c:pt idx="344">
                  <c:v>3.5415536206139099E-3</c:v>
                </c:pt>
                <c:pt idx="345">
                  <c:v>3.6120972560637664E-3</c:v>
                </c:pt>
                <c:pt idx="346">
                  <c:v>3.9674207062009607E-3</c:v>
                </c:pt>
                <c:pt idx="347">
                  <c:v>3.2920027913647758E-3</c:v>
                </c:pt>
                <c:pt idx="348">
                  <c:v>2.4405438799060888E-3</c:v>
                </c:pt>
                <c:pt idx="349">
                  <c:v>2.3652100688933762E-3</c:v>
                </c:pt>
                <c:pt idx="350">
                  <c:v>3.0168354771478224E-3</c:v>
                </c:pt>
                <c:pt idx="351">
                  <c:v>2.7307957812263929E-3</c:v>
                </c:pt>
                <c:pt idx="352">
                  <c:v>2.6093849114563303E-3</c:v>
                </c:pt>
                <c:pt idx="353">
                  <c:v>3.7419322700045659E-3</c:v>
                </c:pt>
                <c:pt idx="354">
                  <c:v>3.7625653395739014E-3</c:v>
                </c:pt>
                <c:pt idx="355">
                  <c:v>3.4169390292011544E-3</c:v>
                </c:pt>
                <c:pt idx="356">
                  <c:v>3.3374953857507276E-3</c:v>
                </c:pt>
                <c:pt idx="357">
                  <c:v>3.7689516241086233E-3</c:v>
                </c:pt>
                <c:pt idx="358">
                  <c:v>3.1401989849641708E-3</c:v>
                </c:pt>
                <c:pt idx="359">
                  <c:v>2.6930834305918779E-3</c:v>
                </c:pt>
                <c:pt idx="360">
                  <c:v>3.3338339872031617E-3</c:v>
                </c:pt>
                <c:pt idx="361">
                  <c:v>3.8207282808296753E-3</c:v>
                </c:pt>
                <c:pt idx="362">
                  <c:v>3.0855721277678817E-3</c:v>
                </c:pt>
                <c:pt idx="363">
                  <c:v>2.4909627673496914E-3</c:v>
                </c:pt>
                <c:pt idx="364">
                  <c:v>2.4258456907854859E-3</c:v>
                </c:pt>
                <c:pt idx="365">
                  <c:v>2.535592227509733E-3</c:v>
                </c:pt>
                <c:pt idx="366">
                  <c:v>3.8567066611821547E-3</c:v>
                </c:pt>
                <c:pt idx="367">
                  <c:v>3.8259867519715883E-3</c:v>
                </c:pt>
                <c:pt idx="368">
                  <c:v>3.185009777152165E-3</c:v>
                </c:pt>
                <c:pt idx="369">
                  <c:v>3.3364720367680401E-3</c:v>
                </c:pt>
                <c:pt idx="370">
                  <c:v>3.2081141933828585E-3</c:v>
                </c:pt>
                <c:pt idx="371">
                  <c:v>3.5407915430037918E-3</c:v>
                </c:pt>
                <c:pt idx="372">
                  <c:v>2.4652332876453045E-3</c:v>
                </c:pt>
                <c:pt idx="373">
                  <c:v>3.8645077665925153E-3</c:v>
                </c:pt>
                <c:pt idx="374">
                  <c:v>2.6986663282265616E-3</c:v>
                </c:pt>
                <c:pt idx="375">
                  <c:v>2.9024265665542797E-3</c:v>
                </c:pt>
                <c:pt idx="376">
                  <c:v>2.2960588471966411E-3</c:v>
                </c:pt>
                <c:pt idx="377">
                  <c:v>3.2575037697097249E-3</c:v>
                </c:pt>
                <c:pt idx="378">
                  <c:v>2.4991638992188131E-3</c:v>
                </c:pt>
                <c:pt idx="379">
                  <c:v>3.4724413246945535E-3</c:v>
                </c:pt>
                <c:pt idx="380">
                  <c:v>3.2036538723487235E-3</c:v>
                </c:pt>
                <c:pt idx="381">
                  <c:v>3.8815376653844294E-3</c:v>
                </c:pt>
                <c:pt idx="382">
                  <c:v>2.9197398830371956E-3</c:v>
                </c:pt>
                <c:pt idx="383">
                  <c:v>2.5212889609421722E-3</c:v>
                </c:pt>
                <c:pt idx="384">
                  <c:v>3.427659462895691E-3</c:v>
                </c:pt>
                <c:pt idx="385">
                  <c:v>3.7262987240525439E-3</c:v>
                </c:pt>
                <c:pt idx="386">
                  <c:v>3.7597209881282193E-3</c:v>
                </c:pt>
                <c:pt idx="387">
                  <c:v>3.1792247271524889E-3</c:v>
                </c:pt>
                <c:pt idx="388">
                  <c:v>3.5052679393307016E-3</c:v>
                </c:pt>
                <c:pt idx="389">
                  <c:v>3.2460081546403876E-3</c:v>
                </c:pt>
                <c:pt idx="390">
                  <c:v>3.5177132075369867E-3</c:v>
                </c:pt>
                <c:pt idx="391">
                  <c:v>3.5348174218913161E-3</c:v>
                </c:pt>
                <c:pt idx="392">
                  <c:v>2.9077636933026361E-3</c:v>
                </c:pt>
                <c:pt idx="393">
                  <c:v>2.4822711798429499E-3</c:v>
                </c:pt>
                <c:pt idx="394">
                  <c:v>3.0843729253988619E-3</c:v>
                </c:pt>
                <c:pt idx="395">
                  <c:v>3.1792224896230814E-3</c:v>
                </c:pt>
                <c:pt idx="396">
                  <c:v>3.6564441958300271E-3</c:v>
                </c:pt>
                <c:pt idx="397">
                  <c:v>3.4448655052923397E-3</c:v>
                </c:pt>
                <c:pt idx="398">
                  <c:v>3.2124079060380324E-3</c:v>
                </c:pt>
                <c:pt idx="399">
                  <c:v>3.638127477819505E-3</c:v>
                </c:pt>
                <c:pt idx="400">
                  <c:v>2.3435637360271328E-3</c:v>
                </c:pt>
                <c:pt idx="401">
                  <c:v>3.5218274857305408E-3</c:v>
                </c:pt>
                <c:pt idx="402">
                  <c:v>2.7310691215696918E-3</c:v>
                </c:pt>
                <c:pt idx="403">
                  <c:v>3.0445502824621423E-3</c:v>
                </c:pt>
                <c:pt idx="404">
                  <c:v>3.7560660651922784E-3</c:v>
                </c:pt>
                <c:pt idx="405">
                  <c:v>2.9126604046414975E-3</c:v>
                </c:pt>
                <c:pt idx="406">
                  <c:v>3.4033361106917811E-3</c:v>
                </c:pt>
                <c:pt idx="407">
                  <c:v>3.2749495317971502E-3</c:v>
                </c:pt>
                <c:pt idx="408">
                  <c:v>2.4670174040594853E-3</c:v>
                </c:pt>
                <c:pt idx="409">
                  <c:v>3.1672425408045221E-3</c:v>
                </c:pt>
                <c:pt idx="410">
                  <c:v>2.835241608322932E-3</c:v>
                </c:pt>
                <c:pt idx="411">
                  <c:v>2.8470191387258686E-3</c:v>
                </c:pt>
                <c:pt idx="412">
                  <c:v>2.3600556892035057E-3</c:v>
                </c:pt>
                <c:pt idx="413">
                  <c:v>3.0121109849729232E-3</c:v>
                </c:pt>
                <c:pt idx="414">
                  <c:v>2.3414697511261622E-3</c:v>
                </c:pt>
                <c:pt idx="415">
                  <c:v>2.8285844678560147E-3</c:v>
                </c:pt>
                <c:pt idx="416">
                  <c:v>2.9373582667857724E-3</c:v>
                </c:pt>
                <c:pt idx="417">
                  <c:v>2.6104736809621177E-3</c:v>
                </c:pt>
                <c:pt idx="418">
                  <c:v>2.8840747309217219E-3</c:v>
                </c:pt>
                <c:pt idx="419">
                  <c:v>2.8934673989692433E-3</c:v>
                </c:pt>
                <c:pt idx="420">
                  <c:v>3.8406781802419031E-3</c:v>
                </c:pt>
                <c:pt idx="421">
                  <c:v>3.464967303231579E-3</c:v>
                </c:pt>
                <c:pt idx="422">
                  <c:v>2.2993611830195108E-3</c:v>
                </c:pt>
                <c:pt idx="423">
                  <c:v>2.7623529149005859E-3</c:v>
                </c:pt>
                <c:pt idx="424">
                  <c:v>2.8816705877132216E-3</c:v>
                </c:pt>
                <c:pt idx="425">
                  <c:v>3.7153860621692999E-3</c:v>
                </c:pt>
                <c:pt idx="426">
                  <c:v>2.5524094944605904E-3</c:v>
                </c:pt>
                <c:pt idx="427">
                  <c:v>2.853760674028533E-3</c:v>
                </c:pt>
                <c:pt idx="428">
                  <c:v>3.7299448934343593E-3</c:v>
                </c:pt>
                <c:pt idx="429">
                  <c:v>2.3241014191034935E-3</c:v>
                </c:pt>
                <c:pt idx="430">
                  <c:v>2.4954106204381184E-3</c:v>
                </c:pt>
                <c:pt idx="431">
                  <c:v>3.5471678461508494E-3</c:v>
                </c:pt>
                <c:pt idx="432">
                  <c:v>3.4449035901264833E-3</c:v>
                </c:pt>
                <c:pt idx="433">
                  <c:v>3.6653170081093725E-3</c:v>
                </c:pt>
                <c:pt idx="434">
                  <c:v>2.7648566528863851E-3</c:v>
                </c:pt>
                <c:pt idx="435">
                  <c:v>2.419314843218725E-3</c:v>
                </c:pt>
                <c:pt idx="436">
                  <c:v>3.3379770019672413E-3</c:v>
                </c:pt>
                <c:pt idx="437">
                  <c:v>3.2042643945745584E-3</c:v>
                </c:pt>
                <c:pt idx="438">
                  <c:v>3.1267462325079349E-3</c:v>
                </c:pt>
                <c:pt idx="439">
                  <c:v>3.1140224645972952E-3</c:v>
                </c:pt>
                <c:pt idx="440">
                  <c:v>3.2932198421638924E-3</c:v>
                </c:pt>
                <c:pt idx="441">
                  <c:v>2.4366369657567635E-3</c:v>
                </c:pt>
                <c:pt idx="442">
                  <c:v>3.1435755958491847E-3</c:v>
                </c:pt>
                <c:pt idx="443">
                  <c:v>3.5780946539985229E-3</c:v>
                </c:pt>
                <c:pt idx="444">
                  <c:v>2.605495967948992E-3</c:v>
                </c:pt>
                <c:pt idx="445">
                  <c:v>2.3778010073903727E-3</c:v>
                </c:pt>
                <c:pt idx="446">
                  <c:v>2.3851376631087483E-3</c:v>
                </c:pt>
                <c:pt idx="447">
                  <c:v>2.357342157737754E-3</c:v>
                </c:pt>
                <c:pt idx="448">
                  <c:v>3.053385853085064E-3</c:v>
                </c:pt>
                <c:pt idx="449">
                  <c:v>2.5920680825523073E-3</c:v>
                </c:pt>
                <c:pt idx="450">
                  <c:v>3.5145980060389691E-3</c:v>
                </c:pt>
                <c:pt idx="451">
                  <c:v>3.0393667193262968E-3</c:v>
                </c:pt>
                <c:pt idx="452">
                  <c:v>3.6561275470670699E-3</c:v>
                </c:pt>
                <c:pt idx="453">
                  <c:v>3.5365379106232107E-3</c:v>
                </c:pt>
                <c:pt idx="454">
                  <c:v>2.3563492312935115E-3</c:v>
                </c:pt>
                <c:pt idx="455">
                  <c:v>2.9026381046599425E-3</c:v>
                </c:pt>
                <c:pt idx="456">
                  <c:v>3.2894445220874964E-3</c:v>
                </c:pt>
                <c:pt idx="457">
                  <c:v>2.8217214038810971E-3</c:v>
                </c:pt>
                <c:pt idx="458">
                  <c:v>3.0586893202339603E-3</c:v>
                </c:pt>
                <c:pt idx="459">
                  <c:v>3.4967627599725047E-3</c:v>
                </c:pt>
                <c:pt idx="460">
                  <c:v>3.5537313572367593E-3</c:v>
                </c:pt>
                <c:pt idx="461">
                  <c:v>2.3163154686568063E-3</c:v>
                </c:pt>
                <c:pt idx="462">
                  <c:v>3.3215070492444818E-3</c:v>
                </c:pt>
                <c:pt idx="463">
                  <c:v>2.4041171105682554E-3</c:v>
                </c:pt>
                <c:pt idx="464">
                  <c:v>2.8444667686217486E-3</c:v>
                </c:pt>
                <c:pt idx="465">
                  <c:v>3.1336703306641131E-3</c:v>
                </c:pt>
                <c:pt idx="466">
                  <c:v>3.1202374253656504E-3</c:v>
                </c:pt>
                <c:pt idx="467">
                  <c:v>3.4618597003903701E-3</c:v>
                </c:pt>
                <c:pt idx="468">
                  <c:v>3.3112662208063096E-3</c:v>
                </c:pt>
                <c:pt idx="469">
                  <c:v>2.3867525559794866E-3</c:v>
                </c:pt>
                <c:pt idx="470">
                  <c:v>3.2896901907639386E-3</c:v>
                </c:pt>
                <c:pt idx="471">
                  <c:v>3.3535604612502049E-3</c:v>
                </c:pt>
                <c:pt idx="472">
                  <c:v>3.8207435262184622E-3</c:v>
                </c:pt>
                <c:pt idx="473">
                  <c:v>2.4481099680277894E-3</c:v>
                </c:pt>
                <c:pt idx="474">
                  <c:v>3.1359599061255104E-3</c:v>
                </c:pt>
                <c:pt idx="475">
                  <c:v>3.4055971519430517E-3</c:v>
                </c:pt>
                <c:pt idx="476">
                  <c:v>2.3077295415270599E-3</c:v>
                </c:pt>
                <c:pt idx="477">
                  <c:v>2.5191978842629059E-3</c:v>
                </c:pt>
                <c:pt idx="478">
                  <c:v>2.4504511398693763E-3</c:v>
                </c:pt>
                <c:pt idx="479">
                  <c:v>3.7086553171063043E-3</c:v>
                </c:pt>
                <c:pt idx="480">
                  <c:v>3.4928983831933567E-3</c:v>
                </c:pt>
                <c:pt idx="481">
                  <c:v>3.7643158941434505E-3</c:v>
                </c:pt>
                <c:pt idx="482">
                  <c:v>2.5259921267852562E-3</c:v>
                </c:pt>
                <c:pt idx="483">
                  <c:v>3.3567133672024897E-3</c:v>
                </c:pt>
                <c:pt idx="484">
                  <c:v>2.5126827159401791E-3</c:v>
                </c:pt>
                <c:pt idx="485">
                  <c:v>2.3146437620971409E-3</c:v>
                </c:pt>
                <c:pt idx="486">
                  <c:v>2.7155084487694809E-3</c:v>
                </c:pt>
                <c:pt idx="487">
                  <c:v>2.9928667718077135E-3</c:v>
                </c:pt>
                <c:pt idx="488">
                  <c:v>3.702943478592147E-3</c:v>
                </c:pt>
                <c:pt idx="489">
                  <c:v>3.2050431246102204E-3</c:v>
                </c:pt>
                <c:pt idx="490">
                  <c:v>3.1118933826092031E-3</c:v>
                </c:pt>
                <c:pt idx="491">
                  <c:v>2.7421628889865036E-3</c:v>
                </c:pt>
                <c:pt idx="492">
                  <c:v>3.1044101319723924E-3</c:v>
                </c:pt>
                <c:pt idx="493">
                  <c:v>2.5472067520871554E-3</c:v>
                </c:pt>
                <c:pt idx="494">
                  <c:v>2.7469779784938301E-3</c:v>
                </c:pt>
                <c:pt idx="495">
                  <c:v>2.9369557947594308E-3</c:v>
                </c:pt>
                <c:pt idx="496">
                  <c:v>3.3147534519981604E-3</c:v>
                </c:pt>
                <c:pt idx="497">
                  <c:v>3.3700081755340732E-3</c:v>
                </c:pt>
                <c:pt idx="498">
                  <c:v>2.815094436652012E-3</c:v>
                </c:pt>
                <c:pt idx="499">
                  <c:v>3.3387725395914096E-3</c:v>
                </c:pt>
                <c:pt idx="500">
                  <c:v>3.5429600295775144E-3</c:v>
                </c:pt>
                <c:pt idx="501">
                  <c:v>3.2164577007619266E-3</c:v>
                </c:pt>
                <c:pt idx="502">
                  <c:v>2.9368036850349697E-3</c:v>
                </c:pt>
                <c:pt idx="503">
                  <c:v>3.6723811591047322E-3</c:v>
                </c:pt>
                <c:pt idx="504">
                  <c:v>2.9776448441996392E-3</c:v>
                </c:pt>
                <c:pt idx="505">
                  <c:v>2.9112058491605002E-3</c:v>
                </c:pt>
                <c:pt idx="506">
                  <c:v>3.2083165151609392E-3</c:v>
                </c:pt>
                <c:pt idx="507">
                  <c:v>2.6875071344523681E-3</c:v>
                </c:pt>
                <c:pt idx="508">
                  <c:v>2.3381071110778274E-3</c:v>
                </c:pt>
                <c:pt idx="509">
                  <c:v>2.8657017428657477E-3</c:v>
                </c:pt>
                <c:pt idx="510">
                  <c:v>3.2973543747697532E-3</c:v>
                </c:pt>
                <c:pt idx="511">
                  <c:v>3.1470910610985814E-3</c:v>
                </c:pt>
                <c:pt idx="512">
                  <c:v>3.3547882751024626E-3</c:v>
                </c:pt>
                <c:pt idx="513">
                  <c:v>3.0298012381115608E-3</c:v>
                </c:pt>
                <c:pt idx="514">
                  <c:v>2.5369304265782473E-3</c:v>
                </c:pt>
                <c:pt idx="515">
                  <c:v>3.0098499670636776E-3</c:v>
                </c:pt>
                <c:pt idx="516">
                  <c:v>2.6378689625770179E-3</c:v>
                </c:pt>
                <c:pt idx="517">
                  <c:v>2.7454925605232168E-3</c:v>
                </c:pt>
                <c:pt idx="518">
                  <c:v>2.7630987894530076E-3</c:v>
                </c:pt>
                <c:pt idx="519">
                  <c:v>2.4145396472479881E-3</c:v>
                </c:pt>
                <c:pt idx="520">
                  <c:v>3.2215935754534718E-3</c:v>
                </c:pt>
                <c:pt idx="521">
                  <c:v>2.5920366288330263E-3</c:v>
                </c:pt>
                <c:pt idx="522">
                  <c:v>3.5317013241473838E-3</c:v>
                </c:pt>
                <c:pt idx="523">
                  <c:v>3.0702529120766979E-3</c:v>
                </c:pt>
                <c:pt idx="524">
                  <c:v>2.9578781258440081E-3</c:v>
                </c:pt>
                <c:pt idx="525">
                  <c:v>3.7299403363783082E-3</c:v>
                </c:pt>
                <c:pt idx="526">
                  <c:v>3.0886305270583937E-3</c:v>
                </c:pt>
                <c:pt idx="527">
                  <c:v>3.3002074270188824E-3</c:v>
                </c:pt>
                <c:pt idx="528">
                  <c:v>3.6070403586763566E-3</c:v>
                </c:pt>
                <c:pt idx="529">
                  <c:v>2.5418634960687912E-3</c:v>
                </c:pt>
                <c:pt idx="530">
                  <c:v>2.2600104889411153E-3</c:v>
                </c:pt>
                <c:pt idx="531">
                  <c:v>3.4092618078289329E-3</c:v>
                </c:pt>
                <c:pt idx="532">
                  <c:v>2.5376680806832833E-3</c:v>
                </c:pt>
                <c:pt idx="533">
                  <c:v>2.774057061582061E-3</c:v>
                </c:pt>
                <c:pt idx="534">
                  <c:v>3.7426121146743002E-3</c:v>
                </c:pt>
                <c:pt idx="535">
                  <c:v>3.7332269224764E-3</c:v>
                </c:pt>
                <c:pt idx="536">
                  <c:v>3.1806819636112172E-3</c:v>
                </c:pt>
                <c:pt idx="537">
                  <c:v>3.5235220174314988E-3</c:v>
                </c:pt>
                <c:pt idx="538">
                  <c:v>3.5483285560380996E-3</c:v>
                </c:pt>
                <c:pt idx="539">
                  <c:v>2.2884238730545318E-3</c:v>
                </c:pt>
                <c:pt idx="540">
                  <c:v>2.3397884870191201E-3</c:v>
                </c:pt>
                <c:pt idx="541">
                  <c:v>2.5197493375549761E-3</c:v>
                </c:pt>
                <c:pt idx="542">
                  <c:v>2.4169468405558672E-3</c:v>
                </c:pt>
                <c:pt idx="543">
                  <c:v>2.3349706805063106E-3</c:v>
                </c:pt>
                <c:pt idx="544">
                  <c:v>3.0447106354084307E-3</c:v>
                </c:pt>
                <c:pt idx="545">
                  <c:v>3.3574006656681265E-3</c:v>
                </c:pt>
                <c:pt idx="546">
                  <c:v>2.4186110446714091E-3</c:v>
                </c:pt>
                <c:pt idx="547">
                  <c:v>2.829214293648108E-3</c:v>
                </c:pt>
                <c:pt idx="548">
                  <c:v>3.0745520427815586E-3</c:v>
                </c:pt>
                <c:pt idx="549">
                  <c:v>2.7191574570990004E-3</c:v>
                </c:pt>
                <c:pt idx="550">
                  <c:v>3.4034783243288578E-3</c:v>
                </c:pt>
                <c:pt idx="551">
                  <c:v>2.2990761396055204E-3</c:v>
                </c:pt>
                <c:pt idx="552">
                  <c:v>3.1841435753894145E-3</c:v>
                </c:pt>
                <c:pt idx="553">
                  <c:v>2.682004244784094E-3</c:v>
                </c:pt>
                <c:pt idx="554">
                  <c:v>3.3793289809751618E-3</c:v>
                </c:pt>
                <c:pt idx="555">
                  <c:v>3.1656368811181063E-3</c:v>
                </c:pt>
                <c:pt idx="556">
                  <c:v>2.6588080784161242E-3</c:v>
                </c:pt>
                <c:pt idx="557">
                  <c:v>2.643275087249008E-3</c:v>
                </c:pt>
                <c:pt idx="558">
                  <c:v>2.7416698375663747E-3</c:v>
                </c:pt>
                <c:pt idx="559">
                  <c:v>3.130362355928533E-3</c:v>
                </c:pt>
                <c:pt idx="560">
                  <c:v>2.9573204465491343E-3</c:v>
                </c:pt>
                <c:pt idx="561">
                  <c:v>3.6450534003766668E-3</c:v>
                </c:pt>
                <c:pt idx="562">
                  <c:v>2.537838006614921E-3</c:v>
                </c:pt>
                <c:pt idx="563">
                  <c:v>2.5813512620279041E-3</c:v>
                </c:pt>
                <c:pt idx="564">
                  <c:v>2.4369084564477375E-3</c:v>
                </c:pt>
                <c:pt idx="565">
                  <c:v>3.1541377463818027E-3</c:v>
                </c:pt>
                <c:pt idx="566">
                  <c:v>2.4440896073852636E-3</c:v>
                </c:pt>
                <c:pt idx="567">
                  <c:v>3.2522338022675655E-3</c:v>
                </c:pt>
                <c:pt idx="568">
                  <c:v>3.1921378514726895E-3</c:v>
                </c:pt>
                <c:pt idx="569">
                  <c:v>3.0059548722191787E-3</c:v>
                </c:pt>
                <c:pt idx="570">
                  <c:v>2.8451857265170653E-3</c:v>
                </c:pt>
                <c:pt idx="571">
                  <c:v>3.5400856064246233E-3</c:v>
                </c:pt>
                <c:pt idx="572">
                  <c:v>3.3617198828428691E-3</c:v>
                </c:pt>
                <c:pt idx="573">
                  <c:v>3.7009707676180525E-3</c:v>
                </c:pt>
                <c:pt idx="574">
                  <c:v>2.9988478309605857E-3</c:v>
                </c:pt>
                <c:pt idx="575">
                  <c:v>3.4549886928907409E-3</c:v>
                </c:pt>
                <c:pt idx="576">
                  <c:v>2.9698027749821875E-3</c:v>
                </c:pt>
                <c:pt idx="577">
                  <c:v>3.5780480364278589E-3</c:v>
                </c:pt>
                <c:pt idx="578">
                  <c:v>2.6299967462772257E-3</c:v>
                </c:pt>
                <c:pt idx="579">
                  <c:v>2.5183097558607718E-3</c:v>
                </c:pt>
                <c:pt idx="580">
                  <c:v>2.9601631083157388E-3</c:v>
                </c:pt>
                <c:pt idx="581">
                  <c:v>3.0255335512559319E-3</c:v>
                </c:pt>
                <c:pt idx="582">
                  <c:v>2.7546009360586328E-3</c:v>
                </c:pt>
                <c:pt idx="583">
                  <c:v>2.5867039984912863E-3</c:v>
                </c:pt>
                <c:pt idx="584">
                  <c:v>2.710601019776172E-3</c:v>
                </c:pt>
                <c:pt idx="585">
                  <c:v>2.9529154382806674E-3</c:v>
                </c:pt>
                <c:pt idx="586">
                  <c:v>3.1286829343648917E-3</c:v>
                </c:pt>
                <c:pt idx="587">
                  <c:v>2.2849375357395976E-3</c:v>
                </c:pt>
                <c:pt idx="588">
                  <c:v>3.6771368671214694E-3</c:v>
                </c:pt>
                <c:pt idx="589">
                  <c:v>2.6359303485171846E-3</c:v>
                </c:pt>
                <c:pt idx="590">
                  <c:v>2.6658691379467824E-3</c:v>
                </c:pt>
                <c:pt idx="591">
                  <c:v>2.6386931223149096E-3</c:v>
                </c:pt>
                <c:pt idx="592">
                  <c:v>3.1857832046340707E-3</c:v>
                </c:pt>
                <c:pt idx="593">
                  <c:v>3.6288699149550599E-3</c:v>
                </c:pt>
                <c:pt idx="594">
                  <c:v>3.4621374488348804E-3</c:v>
                </c:pt>
                <c:pt idx="595">
                  <c:v>2.6729734823149392E-3</c:v>
                </c:pt>
                <c:pt idx="596">
                  <c:v>3.087244807217387E-3</c:v>
                </c:pt>
                <c:pt idx="597">
                  <c:v>2.34491148124993E-3</c:v>
                </c:pt>
                <c:pt idx="598">
                  <c:v>3.094497629028998E-3</c:v>
                </c:pt>
                <c:pt idx="599">
                  <c:v>2.9647896414606279E-3</c:v>
                </c:pt>
                <c:pt idx="600">
                  <c:v>3.6600040986666379E-3</c:v>
                </c:pt>
                <c:pt idx="601">
                  <c:v>3.1525665748888669E-3</c:v>
                </c:pt>
                <c:pt idx="602">
                  <c:v>2.2776910499424634E-3</c:v>
                </c:pt>
                <c:pt idx="603">
                  <c:v>2.7180121055621629E-3</c:v>
                </c:pt>
                <c:pt idx="604">
                  <c:v>2.7580314242511513E-3</c:v>
                </c:pt>
                <c:pt idx="605">
                  <c:v>3.0229599178627341E-3</c:v>
                </c:pt>
                <c:pt idx="606">
                  <c:v>3.5277103241256533E-3</c:v>
                </c:pt>
                <c:pt idx="607">
                  <c:v>2.6685868326686924E-3</c:v>
                </c:pt>
                <c:pt idx="608">
                  <c:v>2.633487160171471E-3</c:v>
                </c:pt>
                <c:pt idx="609">
                  <c:v>2.7933718570502331E-3</c:v>
                </c:pt>
                <c:pt idx="610">
                  <c:v>2.6275573800424532E-3</c:v>
                </c:pt>
                <c:pt idx="611">
                  <c:v>2.7980438419377765E-3</c:v>
                </c:pt>
                <c:pt idx="612">
                  <c:v>3.42003781971697E-3</c:v>
                </c:pt>
                <c:pt idx="613">
                  <c:v>3.2554989313761514E-3</c:v>
                </c:pt>
                <c:pt idx="614">
                  <c:v>3.0281283161147162E-3</c:v>
                </c:pt>
                <c:pt idx="615">
                  <c:v>2.3623181158752005E-3</c:v>
                </c:pt>
                <c:pt idx="616">
                  <c:v>2.7184134275911329E-3</c:v>
                </c:pt>
                <c:pt idx="617">
                  <c:v>3.6084230927039898E-3</c:v>
                </c:pt>
                <c:pt idx="618">
                  <c:v>3.608944300174729E-3</c:v>
                </c:pt>
                <c:pt idx="619">
                  <c:v>2.8573712823605681E-3</c:v>
                </c:pt>
                <c:pt idx="620">
                  <c:v>3.4643485020174787E-3</c:v>
                </c:pt>
                <c:pt idx="621">
                  <c:v>2.5761195973966569E-3</c:v>
                </c:pt>
                <c:pt idx="622">
                  <c:v>2.6373324611800903E-3</c:v>
                </c:pt>
                <c:pt idx="623">
                  <c:v>3.2512316556070641E-3</c:v>
                </c:pt>
                <c:pt idx="624">
                  <c:v>2.3792588478430124E-3</c:v>
                </c:pt>
                <c:pt idx="625">
                  <c:v>3.0178901515474513E-3</c:v>
                </c:pt>
                <c:pt idx="626">
                  <c:v>3.3816270030335637E-3</c:v>
                </c:pt>
                <c:pt idx="627">
                  <c:v>3.4637926986283256E-3</c:v>
                </c:pt>
                <c:pt idx="628">
                  <c:v>2.6178238313266881E-3</c:v>
                </c:pt>
                <c:pt idx="629">
                  <c:v>3.1949865018132571E-3</c:v>
                </c:pt>
                <c:pt idx="630">
                  <c:v>3.2958946567621973E-3</c:v>
                </c:pt>
                <c:pt idx="631">
                  <c:v>3.1209826641936831E-3</c:v>
                </c:pt>
                <c:pt idx="632">
                  <c:v>2.395289946593646E-3</c:v>
                </c:pt>
                <c:pt idx="633">
                  <c:v>3.5261190444455313E-3</c:v>
                </c:pt>
                <c:pt idx="634">
                  <c:v>3.0294398468509549E-3</c:v>
                </c:pt>
                <c:pt idx="635">
                  <c:v>2.3663259610242041E-3</c:v>
                </c:pt>
                <c:pt idx="636">
                  <c:v>3.6111653084213314E-3</c:v>
                </c:pt>
                <c:pt idx="637">
                  <c:v>2.9887973467016766E-3</c:v>
                </c:pt>
                <c:pt idx="638">
                  <c:v>2.5506913012486444E-3</c:v>
                </c:pt>
                <c:pt idx="639">
                  <c:v>3.5633644831731741E-3</c:v>
                </c:pt>
                <c:pt idx="640">
                  <c:v>2.5481344837783248E-3</c:v>
                </c:pt>
                <c:pt idx="641">
                  <c:v>3.5458220550991034E-3</c:v>
                </c:pt>
                <c:pt idx="642">
                  <c:v>3.5666915092176349E-3</c:v>
                </c:pt>
                <c:pt idx="643">
                  <c:v>3.58993759046221E-3</c:v>
                </c:pt>
                <c:pt idx="644">
                  <c:v>2.8015670759952795E-3</c:v>
                </c:pt>
                <c:pt idx="645">
                  <c:v>2.8104583032526427E-3</c:v>
                </c:pt>
                <c:pt idx="646">
                  <c:v>3.2745901750956996E-3</c:v>
                </c:pt>
                <c:pt idx="647">
                  <c:v>2.7688193788024374E-3</c:v>
                </c:pt>
                <c:pt idx="648">
                  <c:v>3.5871441145813926E-3</c:v>
                </c:pt>
                <c:pt idx="649">
                  <c:v>3.0524064654875653E-3</c:v>
                </c:pt>
                <c:pt idx="650">
                  <c:v>2.3244495575506078E-3</c:v>
                </c:pt>
                <c:pt idx="651">
                  <c:v>3.2045750026911709E-3</c:v>
                </c:pt>
                <c:pt idx="652">
                  <c:v>2.7870164897917408E-3</c:v>
                </c:pt>
                <c:pt idx="653">
                  <c:v>3.5468146116459541E-3</c:v>
                </c:pt>
                <c:pt idx="654">
                  <c:v>2.8390823672583849E-3</c:v>
                </c:pt>
                <c:pt idx="655">
                  <c:v>3.4019884083116209E-3</c:v>
                </c:pt>
                <c:pt idx="656">
                  <c:v>2.7588270241207771E-3</c:v>
                </c:pt>
                <c:pt idx="657">
                  <c:v>3.3605771979032095E-3</c:v>
                </c:pt>
                <c:pt idx="658">
                  <c:v>2.8153766360903541E-3</c:v>
                </c:pt>
                <c:pt idx="659">
                  <c:v>3.121488662899317E-3</c:v>
                </c:pt>
                <c:pt idx="660">
                  <c:v>3.2604293034149451E-3</c:v>
                </c:pt>
                <c:pt idx="661">
                  <c:v>3.4103279055454267E-3</c:v>
                </c:pt>
                <c:pt idx="662">
                  <c:v>3.420420785877616E-3</c:v>
                </c:pt>
                <c:pt idx="663">
                  <c:v>3.2412203364012714E-3</c:v>
                </c:pt>
                <c:pt idx="664">
                  <c:v>2.7384837560784619E-3</c:v>
                </c:pt>
                <c:pt idx="665">
                  <c:v>2.8506502645530658E-3</c:v>
                </c:pt>
                <c:pt idx="666">
                  <c:v>2.6103585443661217E-3</c:v>
                </c:pt>
                <c:pt idx="667">
                  <c:v>2.2962095873741675E-3</c:v>
                </c:pt>
                <c:pt idx="668">
                  <c:v>2.3031873433810371E-3</c:v>
                </c:pt>
                <c:pt idx="669">
                  <c:v>3.3321977720896586E-3</c:v>
                </c:pt>
                <c:pt idx="670">
                  <c:v>3.1625186337600939E-3</c:v>
                </c:pt>
                <c:pt idx="671">
                  <c:v>2.553861637812644E-3</c:v>
                </c:pt>
                <c:pt idx="672">
                  <c:v>3.3924444148056092E-3</c:v>
                </c:pt>
                <c:pt idx="673">
                  <c:v>3.1227217864908865E-3</c:v>
                </c:pt>
                <c:pt idx="674">
                  <c:v>2.550379419217963E-3</c:v>
                </c:pt>
                <c:pt idx="675">
                  <c:v>2.3736722134020723E-3</c:v>
                </c:pt>
                <c:pt idx="676">
                  <c:v>3.1025325644203038E-3</c:v>
                </c:pt>
                <c:pt idx="677">
                  <c:v>3.1120587840614013E-3</c:v>
                </c:pt>
                <c:pt idx="678">
                  <c:v>3.3170263832746709E-3</c:v>
                </c:pt>
                <c:pt idx="679">
                  <c:v>3.4961283527903185E-3</c:v>
                </c:pt>
                <c:pt idx="680">
                  <c:v>3.3423848482422576E-3</c:v>
                </c:pt>
                <c:pt idx="681">
                  <c:v>2.9258045467585327E-3</c:v>
                </c:pt>
                <c:pt idx="682">
                  <c:v>3.0875682531095548E-3</c:v>
                </c:pt>
                <c:pt idx="683">
                  <c:v>2.3441825801026484E-3</c:v>
                </c:pt>
                <c:pt idx="684">
                  <c:v>3.5548566518090754E-3</c:v>
                </c:pt>
                <c:pt idx="685">
                  <c:v>2.7846388051341311E-3</c:v>
                </c:pt>
                <c:pt idx="686">
                  <c:v>2.6787776073288541E-3</c:v>
                </c:pt>
                <c:pt idx="687">
                  <c:v>3.3662030251689211E-3</c:v>
                </c:pt>
                <c:pt idx="688">
                  <c:v>2.560798802799173E-3</c:v>
                </c:pt>
                <c:pt idx="689">
                  <c:v>2.5544747028662228E-3</c:v>
                </c:pt>
                <c:pt idx="690">
                  <c:v>3.3119708474606572E-3</c:v>
                </c:pt>
                <c:pt idx="691">
                  <c:v>3.3613718141478751E-3</c:v>
                </c:pt>
                <c:pt idx="692">
                  <c:v>2.8649026548538369E-3</c:v>
                </c:pt>
                <c:pt idx="693">
                  <c:v>2.5574836607686544E-3</c:v>
                </c:pt>
                <c:pt idx="694">
                  <c:v>3.2124475651144672E-3</c:v>
                </c:pt>
                <c:pt idx="695">
                  <c:v>2.5882673864658064E-3</c:v>
                </c:pt>
                <c:pt idx="696">
                  <c:v>3.3980375551877109E-3</c:v>
                </c:pt>
                <c:pt idx="697">
                  <c:v>2.9635071361389445E-3</c:v>
                </c:pt>
                <c:pt idx="698">
                  <c:v>2.8644449438482451E-3</c:v>
                </c:pt>
                <c:pt idx="699">
                  <c:v>2.4047998544666242E-3</c:v>
                </c:pt>
                <c:pt idx="700">
                  <c:v>2.5350115335325456E-3</c:v>
                </c:pt>
                <c:pt idx="701">
                  <c:v>3.2300576837768656E-3</c:v>
                </c:pt>
                <c:pt idx="702">
                  <c:v>2.5907108654953494E-3</c:v>
                </c:pt>
                <c:pt idx="703">
                  <c:v>2.5460700786972814E-3</c:v>
                </c:pt>
                <c:pt idx="704">
                  <c:v>3.2858113237891093E-3</c:v>
                </c:pt>
                <c:pt idx="705">
                  <c:v>2.4840573118593426E-3</c:v>
                </c:pt>
                <c:pt idx="706">
                  <c:v>2.9974944145485247E-3</c:v>
                </c:pt>
                <c:pt idx="707">
                  <c:v>3.1096320814202275E-3</c:v>
                </c:pt>
                <c:pt idx="708">
                  <c:v>2.8670844498413142E-3</c:v>
                </c:pt>
                <c:pt idx="709">
                  <c:v>2.8717985676190855E-3</c:v>
                </c:pt>
                <c:pt idx="710">
                  <c:v>3.041427642191087E-3</c:v>
                </c:pt>
                <c:pt idx="711">
                  <c:v>3.1303470689366341E-3</c:v>
                </c:pt>
                <c:pt idx="712">
                  <c:v>3.4835266514430976E-3</c:v>
                </c:pt>
                <c:pt idx="713">
                  <c:v>2.2588768637643989E-3</c:v>
                </c:pt>
                <c:pt idx="714">
                  <c:v>2.8234861343437757E-3</c:v>
                </c:pt>
                <c:pt idx="715">
                  <c:v>3.1513998955979296E-3</c:v>
                </c:pt>
                <c:pt idx="716">
                  <c:v>2.5770323052772028E-3</c:v>
                </c:pt>
                <c:pt idx="717">
                  <c:v>2.5155167930620663E-3</c:v>
                </c:pt>
                <c:pt idx="718">
                  <c:v>3.1040553653671242E-3</c:v>
                </c:pt>
                <c:pt idx="719">
                  <c:v>3.3968670151267298E-3</c:v>
                </c:pt>
                <c:pt idx="720">
                  <c:v>2.2754599018366098E-3</c:v>
                </c:pt>
                <c:pt idx="721">
                  <c:v>2.733363795084362E-3</c:v>
                </c:pt>
                <c:pt idx="722">
                  <c:v>3.0787250638851737E-3</c:v>
                </c:pt>
                <c:pt idx="723">
                  <c:v>2.5457010975018591E-3</c:v>
                </c:pt>
                <c:pt idx="724">
                  <c:v>2.3170112175441072E-3</c:v>
                </c:pt>
                <c:pt idx="725">
                  <c:v>2.7058478608518901E-3</c:v>
                </c:pt>
                <c:pt idx="726">
                  <c:v>3.3066926671264933E-3</c:v>
                </c:pt>
                <c:pt idx="727">
                  <c:v>2.5177731980736157E-3</c:v>
                </c:pt>
                <c:pt idx="728">
                  <c:v>2.4285347645278217E-3</c:v>
                </c:pt>
                <c:pt idx="729">
                  <c:v>2.6466499452814773E-3</c:v>
                </c:pt>
                <c:pt idx="730">
                  <c:v>2.6777592545176266E-3</c:v>
                </c:pt>
                <c:pt idx="731">
                  <c:v>3.3076933627475759E-3</c:v>
                </c:pt>
                <c:pt idx="732">
                  <c:v>2.9970324132453699E-3</c:v>
                </c:pt>
                <c:pt idx="733">
                  <c:v>3.2006696780434384E-3</c:v>
                </c:pt>
                <c:pt idx="734">
                  <c:v>3.2299813656838884E-3</c:v>
                </c:pt>
                <c:pt idx="735">
                  <c:v>2.7060183199513377E-3</c:v>
                </c:pt>
                <c:pt idx="736">
                  <c:v>3.2015756998159846E-3</c:v>
                </c:pt>
                <c:pt idx="737">
                  <c:v>3.0051847329334112E-3</c:v>
                </c:pt>
                <c:pt idx="738">
                  <c:v>2.9738360512219838E-3</c:v>
                </c:pt>
                <c:pt idx="739">
                  <c:v>3.4227115179732586E-3</c:v>
                </c:pt>
                <c:pt idx="740">
                  <c:v>2.6651759148153082E-3</c:v>
                </c:pt>
                <c:pt idx="741">
                  <c:v>2.6336749540350167E-3</c:v>
                </c:pt>
                <c:pt idx="742">
                  <c:v>2.3565929899387232E-3</c:v>
                </c:pt>
                <c:pt idx="743">
                  <c:v>2.8225474424108271E-3</c:v>
                </c:pt>
                <c:pt idx="744">
                  <c:v>3.2554879688152308E-3</c:v>
                </c:pt>
                <c:pt idx="745">
                  <c:v>2.3109434109195616E-3</c:v>
                </c:pt>
                <c:pt idx="746">
                  <c:v>2.7519829282207347E-3</c:v>
                </c:pt>
                <c:pt idx="747">
                  <c:v>3.4680057103909918E-3</c:v>
                </c:pt>
                <c:pt idx="748">
                  <c:v>2.9749722254343879E-3</c:v>
                </c:pt>
                <c:pt idx="749">
                  <c:v>2.724666607572852E-3</c:v>
                </c:pt>
                <c:pt idx="750">
                  <c:v>2.2312047848144006E-3</c:v>
                </c:pt>
                <c:pt idx="751">
                  <c:v>2.8746013157414175E-3</c:v>
                </c:pt>
                <c:pt idx="752">
                  <c:v>2.2867201731602295E-3</c:v>
                </c:pt>
                <c:pt idx="753">
                  <c:v>3.0014281285838601E-3</c:v>
                </c:pt>
                <c:pt idx="754">
                  <c:v>3.3031406026297976E-3</c:v>
                </c:pt>
                <c:pt idx="755">
                  <c:v>2.9997149674108833E-3</c:v>
                </c:pt>
                <c:pt idx="756">
                  <c:v>3.298437481248695E-3</c:v>
                </c:pt>
                <c:pt idx="757">
                  <c:v>2.9383664501869298E-3</c:v>
                </c:pt>
                <c:pt idx="758">
                  <c:v>3.1087262066194299E-3</c:v>
                </c:pt>
                <c:pt idx="759">
                  <c:v>2.4888293404420501E-3</c:v>
                </c:pt>
                <c:pt idx="760">
                  <c:v>2.5547399519018259E-3</c:v>
                </c:pt>
                <c:pt idx="761">
                  <c:v>3.0540468409318107E-3</c:v>
                </c:pt>
                <c:pt idx="762">
                  <c:v>2.4422253971090237E-3</c:v>
                </c:pt>
                <c:pt idx="763">
                  <c:v>3.309024214092288E-3</c:v>
                </c:pt>
                <c:pt idx="764">
                  <c:v>2.9773210010739862E-3</c:v>
                </c:pt>
                <c:pt idx="765">
                  <c:v>2.2740718912074159E-3</c:v>
                </c:pt>
                <c:pt idx="766">
                  <c:v>2.8294016280209933E-3</c:v>
                </c:pt>
                <c:pt idx="767">
                  <c:v>2.7762456298664759E-3</c:v>
                </c:pt>
                <c:pt idx="768">
                  <c:v>2.7341629175513717E-3</c:v>
                </c:pt>
                <c:pt idx="769">
                  <c:v>3.3056578258265339E-3</c:v>
                </c:pt>
                <c:pt idx="770">
                  <c:v>2.6846763798491998E-3</c:v>
                </c:pt>
                <c:pt idx="771">
                  <c:v>2.5408659946859011E-3</c:v>
                </c:pt>
                <c:pt idx="772">
                  <c:v>2.5926131078406905E-3</c:v>
                </c:pt>
                <c:pt idx="773">
                  <c:v>2.3865561250410168E-3</c:v>
                </c:pt>
                <c:pt idx="774">
                  <c:v>2.2917236386998953E-3</c:v>
                </c:pt>
                <c:pt idx="775">
                  <c:v>2.4196289947673211E-3</c:v>
                </c:pt>
                <c:pt idx="776">
                  <c:v>2.3723653957313977E-3</c:v>
                </c:pt>
                <c:pt idx="777">
                  <c:v>3.2132225388742325E-3</c:v>
                </c:pt>
                <c:pt idx="778">
                  <c:v>2.2511670673336214E-3</c:v>
                </c:pt>
                <c:pt idx="779">
                  <c:v>2.2778241341632191E-3</c:v>
                </c:pt>
                <c:pt idx="780">
                  <c:v>2.8434986343587312E-3</c:v>
                </c:pt>
                <c:pt idx="781">
                  <c:v>3.1677725443998344E-3</c:v>
                </c:pt>
                <c:pt idx="782">
                  <c:v>3.1815518574938098E-3</c:v>
                </c:pt>
                <c:pt idx="783">
                  <c:v>2.4752630095883571E-3</c:v>
                </c:pt>
                <c:pt idx="784">
                  <c:v>2.9788226943956867E-3</c:v>
                </c:pt>
                <c:pt idx="785">
                  <c:v>2.3795781506546179E-3</c:v>
                </c:pt>
                <c:pt idx="786">
                  <c:v>2.3722601833659563E-3</c:v>
                </c:pt>
                <c:pt idx="787">
                  <c:v>2.5038408641001953E-3</c:v>
                </c:pt>
                <c:pt idx="788">
                  <c:v>3.3776690474547444E-3</c:v>
                </c:pt>
                <c:pt idx="789">
                  <c:v>2.5693315397096426E-3</c:v>
                </c:pt>
                <c:pt idx="790">
                  <c:v>3.0238090979028505E-3</c:v>
                </c:pt>
                <c:pt idx="791">
                  <c:v>3.0329008784262621E-3</c:v>
                </c:pt>
                <c:pt idx="792">
                  <c:v>2.3330491153424589E-3</c:v>
                </c:pt>
                <c:pt idx="793">
                  <c:v>3.1067043011252906E-3</c:v>
                </c:pt>
                <c:pt idx="794">
                  <c:v>2.8330833332354385E-3</c:v>
                </c:pt>
                <c:pt idx="795">
                  <c:v>3.0416082007794507E-3</c:v>
                </c:pt>
                <c:pt idx="796">
                  <c:v>2.4152651240044089E-3</c:v>
                </c:pt>
                <c:pt idx="797">
                  <c:v>2.3909321698865373E-3</c:v>
                </c:pt>
                <c:pt idx="798">
                  <c:v>3.089988207774196E-3</c:v>
                </c:pt>
                <c:pt idx="799">
                  <c:v>3.345171934656515E-3</c:v>
                </c:pt>
                <c:pt idx="800">
                  <c:v>2.2819035257466724E-3</c:v>
                </c:pt>
                <c:pt idx="801">
                  <c:v>2.3863239739961156E-3</c:v>
                </c:pt>
                <c:pt idx="802">
                  <c:v>3.3505505012417147E-3</c:v>
                </c:pt>
                <c:pt idx="803">
                  <c:v>2.4545073071706169E-3</c:v>
                </c:pt>
                <c:pt idx="804">
                  <c:v>3.063205637924137E-3</c:v>
                </c:pt>
                <c:pt idx="805">
                  <c:v>2.5722562713673134E-3</c:v>
                </c:pt>
                <c:pt idx="806">
                  <c:v>2.9594166255532861E-3</c:v>
                </c:pt>
                <c:pt idx="807">
                  <c:v>2.9906947032509786E-3</c:v>
                </c:pt>
                <c:pt idx="808">
                  <c:v>3.2265802866477383E-3</c:v>
                </c:pt>
                <c:pt idx="809">
                  <c:v>2.4951811278741912E-3</c:v>
                </c:pt>
                <c:pt idx="810">
                  <c:v>3.1725373535878404E-3</c:v>
                </c:pt>
                <c:pt idx="811">
                  <c:v>3.0694997516269996E-3</c:v>
                </c:pt>
                <c:pt idx="812">
                  <c:v>2.5146570163577789E-3</c:v>
                </c:pt>
                <c:pt idx="813">
                  <c:v>3.2950994803880702E-3</c:v>
                </c:pt>
                <c:pt idx="814">
                  <c:v>2.4906084976716891E-3</c:v>
                </c:pt>
                <c:pt idx="815">
                  <c:v>2.7668772467821815E-3</c:v>
                </c:pt>
                <c:pt idx="816">
                  <c:v>3.3140221664325273E-3</c:v>
                </c:pt>
                <c:pt idx="817">
                  <c:v>2.7866675557474069E-3</c:v>
                </c:pt>
                <c:pt idx="818">
                  <c:v>3.0852007985450094E-3</c:v>
                </c:pt>
                <c:pt idx="819">
                  <c:v>2.2247110380141373E-3</c:v>
                </c:pt>
                <c:pt idx="820">
                  <c:v>2.7489260332811999E-3</c:v>
                </c:pt>
                <c:pt idx="821">
                  <c:v>2.3698671852012358E-3</c:v>
                </c:pt>
                <c:pt idx="822">
                  <c:v>2.6104502282633807E-3</c:v>
                </c:pt>
                <c:pt idx="823">
                  <c:v>2.52504572428402E-3</c:v>
                </c:pt>
                <c:pt idx="824">
                  <c:v>2.5627596348950657E-3</c:v>
                </c:pt>
                <c:pt idx="825">
                  <c:v>2.2918792272558679E-3</c:v>
                </c:pt>
                <c:pt idx="826">
                  <c:v>2.9124277563175299E-3</c:v>
                </c:pt>
                <c:pt idx="827">
                  <c:v>3.2287347487782859E-3</c:v>
                </c:pt>
                <c:pt idx="828">
                  <c:v>2.4017847682697899E-3</c:v>
                </c:pt>
                <c:pt idx="829">
                  <c:v>2.1957642269846631E-3</c:v>
                </c:pt>
                <c:pt idx="830">
                  <c:v>3.003712814160865E-3</c:v>
                </c:pt>
                <c:pt idx="831">
                  <c:v>3.197435217271033E-3</c:v>
                </c:pt>
                <c:pt idx="832">
                  <c:v>3.0645336371146431E-3</c:v>
                </c:pt>
                <c:pt idx="833">
                  <c:v>2.6875885930535818E-3</c:v>
                </c:pt>
                <c:pt idx="834">
                  <c:v>2.8784673973853486E-3</c:v>
                </c:pt>
                <c:pt idx="835">
                  <c:v>2.3281428778391842E-3</c:v>
                </c:pt>
                <c:pt idx="836">
                  <c:v>2.5658457094233089E-3</c:v>
                </c:pt>
                <c:pt idx="837">
                  <c:v>2.3257477743208036E-3</c:v>
                </c:pt>
                <c:pt idx="838">
                  <c:v>3.1746833691810904E-3</c:v>
                </c:pt>
                <c:pt idx="839">
                  <c:v>2.9480499916983227E-3</c:v>
                </c:pt>
                <c:pt idx="840">
                  <c:v>2.4738143611156838E-3</c:v>
                </c:pt>
                <c:pt idx="841">
                  <c:v>2.7939099170841268E-3</c:v>
                </c:pt>
                <c:pt idx="842">
                  <c:v>2.5545014319548216E-3</c:v>
                </c:pt>
                <c:pt idx="843">
                  <c:v>3.1578825423967359E-3</c:v>
                </c:pt>
                <c:pt idx="844">
                  <c:v>2.3541973503951666E-3</c:v>
                </c:pt>
                <c:pt idx="845">
                  <c:v>2.862473944439438E-3</c:v>
                </c:pt>
                <c:pt idx="846">
                  <c:v>3.0590440266671142E-3</c:v>
                </c:pt>
                <c:pt idx="847">
                  <c:v>2.2387938220685176E-3</c:v>
                </c:pt>
                <c:pt idx="848">
                  <c:v>2.9294215213128924E-3</c:v>
                </c:pt>
                <c:pt idx="849">
                  <c:v>2.540381356172421E-3</c:v>
                </c:pt>
                <c:pt idx="850">
                  <c:v>3.1115632667184485E-3</c:v>
                </c:pt>
                <c:pt idx="851">
                  <c:v>3.190327107885495E-3</c:v>
                </c:pt>
                <c:pt idx="852">
                  <c:v>2.2064655694024721E-3</c:v>
                </c:pt>
                <c:pt idx="853">
                  <c:v>2.3998246072262589E-3</c:v>
                </c:pt>
                <c:pt idx="854">
                  <c:v>2.7617240471278239E-3</c:v>
                </c:pt>
                <c:pt idx="855">
                  <c:v>2.4598940682865784E-3</c:v>
                </c:pt>
                <c:pt idx="856">
                  <c:v>3.284821617843112E-3</c:v>
                </c:pt>
                <c:pt idx="857">
                  <c:v>2.4265336506851662E-3</c:v>
                </c:pt>
                <c:pt idx="858">
                  <c:v>3.2617931453468381E-3</c:v>
                </c:pt>
                <c:pt idx="859">
                  <c:v>3.0800739823469703E-3</c:v>
                </c:pt>
                <c:pt idx="860">
                  <c:v>3.1124271067605506E-3</c:v>
                </c:pt>
                <c:pt idx="861">
                  <c:v>2.9825618816825801E-3</c:v>
                </c:pt>
                <c:pt idx="862">
                  <c:v>2.6882254973422583E-3</c:v>
                </c:pt>
                <c:pt idx="863">
                  <c:v>2.7084352717730163E-3</c:v>
                </c:pt>
                <c:pt idx="864">
                  <c:v>2.7586348211753294E-3</c:v>
                </c:pt>
                <c:pt idx="865">
                  <c:v>3.0213943024138086E-3</c:v>
                </c:pt>
                <c:pt idx="866">
                  <c:v>2.9089914620002324E-3</c:v>
                </c:pt>
                <c:pt idx="867">
                  <c:v>3.29647376326437E-3</c:v>
                </c:pt>
                <c:pt idx="868">
                  <c:v>2.2343650045418459E-3</c:v>
                </c:pt>
                <c:pt idx="869">
                  <c:v>2.5608542295654842E-3</c:v>
                </c:pt>
                <c:pt idx="870">
                  <c:v>2.9696406241306586E-3</c:v>
                </c:pt>
                <c:pt idx="871">
                  <c:v>2.2358701232116909E-3</c:v>
                </c:pt>
                <c:pt idx="872">
                  <c:v>2.6150142388500774E-3</c:v>
                </c:pt>
                <c:pt idx="873">
                  <c:v>2.3625350399064508E-3</c:v>
                </c:pt>
                <c:pt idx="874">
                  <c:v>3.240708237390413E-3</c:v>
                </c:pt>
                <c:pt idx="875">
                  <c:v>3.0376122071003775E-3</c:v>
                </c:pt>
                <c:pt idx="876">
                  <c:v>3.1041288517987429E-3</c:v>
                </c:pt>
                <c:pt idx="877">
                  <c:v>2.2278833188988647E-3</c:v>
                </c:pt>
                <c:pt idx="878">
                  <c:v>2.6863440324526194E-3</c:v>
                </c:pt>
                <c:pt idx="879">
                  <c:v>3.2756515239143287E-3</c:v>
                </c:pt>
                <c:pt idx="880">
                  <c:v>2.2751420609043163E-3</c:v>
                </c:pt>
                <c:pt idx="881">
                  <c:v>2.9550863583839449E-3</c:v>
                </c:pt>
                <c:pt idx="882">
                  <c:v>3.0189984898165716E-3</c:v>
                </c:pt>
                <c:pt idx="883">
                  <c:v>2.2488727296693647E-3</c:v>
                </c:pt>
                <c:pt idx="884">
                  <c:v>2.4044423156060176E-3</c:v>
                </c:pt>
                <c:pt idx="885">
                  <c:v>3.3154712713220798E-3</c:v>
                </c:pt>
                <c:pt idx="886">
                  <c:v>2.8353518914438444E-3</c:v>
                </c:pt>
                <c:pt idx="887">
                  <c:v>3.0567089709941345E-3</c:v>
                </c:pt>
                <c:pt idx="888">
                  <c:v>3.1233414391134955E-3</c:v>
                </c:pt>
                <c:pt idx="889">
                  <c:v>3.0333007252778227E-3</c:v>
                </c:pt>
                <c:pt idx="890">
                  <c:v>2.9945836647842969E-3</c:v>
                </c:pt>
                <c:pt idx="891">
                  <c:v>3.0122232828825482E-3</c:v>
                </c:pt>
                <c:pt idx="892">
                  <c:v>2.7403668081733609E-3</c:v>
                </c:pt>
                <c:pt idx="893">
                  <c:v>2.7371755253222337E-3</c:v>
                </c:pt>
                <c:pt idx="894">
                  <c:v>3.1817892498596546E-3</c:v>
                </c:pt>
                <c:pt idx="895">
                  <c:v>2.6220068240442457E-3</c:v>
                </c:pt>
                <c:pt idx="896">
                  <c:v>2.3020705851303338E-3</c:v>
                </c:pt>
                <c:pt idx="897">
                  <c:v>2.5643618165470138E-3</c:v>
                </c:pt>
                <c:pt idx="898">
                  <c:v>2.4347411537158845E-3</c:v>
                </c:pt>
                <c:pt idx="899">
                  <c:v>2.8120833098647102E-3</c:v>
                </c:pt>
                <c:pt idx="900">
                  <c:v>3.0249390547057715E-3</c:v>
                </c:pt>
                <c:pt idx="901">
                  <c:v>2.7293304586568333E-3</c:v>
                </c:pt>
                <c:pt idx="902">
                  <c:v>2.8670035284999113E-3</c:v>
                </c:pt>
                <c:pt idx="903">
                  <c:v>2.4294811234023268E-3</c:v>
                </c:pt>
                <c:pt idx="904">
                  <c:v>3.1305456916133623E-3</c:v>
                </c:pt>
                <c:pt idx="905">
                  <c:v>3.2233648292669453E-3</c:v>
                </c:pt>
                <c:pt idx="906">
                  <c:v>2.2543075893174556E-3</c:v>
                </c:pt>
                <c:pt idx="907">
                  <c:v>2.7637461778780648E-3</c:v>
                </c:pt>
                <c:pt idx="908">
                  <c:v>2.3668328841199072E-3</c:v>
                </c:pt>
                <c:pt idx="909">
                  <c:v>2.5357976136137594E-3</c:v>
                </c:pt>
                <c:pt idx="910">
                  <c:v>2.2085897539061996E-3</c:v>
                </c:pt>
                <c:pt idx="911">
                  <c:v>2.4979544742374858E-3</c:v>
                </c:pt>
                <c:pt idx="912">
                  <c:v>2.7753157804494997E-3</c:v>
                </c:pt>
                <c:pt idx="913">
                  <c:v>3.1401334448520266E-3</c:v>
                </c:pt>
                <c:pt idx="914">
                  <c:v>2.6634851837492859E-3</c:v>
                </c:pt>
                <c:pt idx="915">
                  <c:v>2.7350370576198985E-3</c:v>
                </c:pt>
                <c:pt idx="916">
                  <c:v>2.4612734193019447E-3</c:v>
                </c:pt>
                <c:pt idx="917">
                  <c:v>3.0818051336943398E-3</c:v>
                </c:pt>
                <c:pt idx="918">
                  <c:v>2.5548466093528715E-3</c:v>
                </c:pt>
                <c:pt idx="919">
                  <c:v>2.6495369710937884E-3</c:v>
                </c:pt>
                <c:pt idx="920">
                  <c:v>2.7019349088072534E-3</c:v>
                </c:pt>
                <c:pt idx="921">
                  <c:v>3.0613559516747355E-3</c:v>
                </c:pt>
                <c:pt idx="922">
                  <c:v>3.0459341474376126E-3</c:v>
                </c:pt>
                <c:pt idx="923">
                  <c:v>2.1943025046652991E-3</c:v>
                </c:pt>
                <c:pt idx="924">
                  <c:v>3.0246312997623754E-3</c:v>
                </c:pt>
                <c:pt idx="925">
                  <c:v>2.7568150102791631E-3</c:v>
                </c:pt>
                <c:pt idx="926">
                  <c:v>2.5260848371712391E-3</c:v>
                </c:pt>
                <c:pt idx="927">
                  <c:v>2.7807487590271671E-3</c:v>
                </c:pt>
                <c:pt idx="928">
                  <c:v>3.024653512230295E-3</c:v>
                </c:pt>
                <c:pt idx="929">
                  <c:v>2.4276001406802121E-3</c:v>
                </c:pt>
                <c:pt idx="930">
                  <c:v>2.6304997813366496E-3</c:v>
                </c:pt>
                <c:pt idx="931">
                  <c:v>2.4184362623213209E-3</c:v>
                </c:pt>
                <c:pt idx="932">
                  <c:v>2.5260059422292135E-3</c:v>
                </c:pt>
                <c:pt idx="933">
                  <c:v>2.6156304198488756E-3</c:v>
                </c:pt>
                <c:pt idx="934">
                  <c:v>2.9994559335747642E-3</c:v>
                </c:pt>
                <c:pt idx="935">
                  <c:v>3.1790306867221074E-3</c:v>
                </c:pt>
                <c:pt idx="936">
                  <c:v>2.540374187964582E-3</c:v>
                </c:pt>
                <c:pt idx="937">
                  <c:v>2.6710015513251345E-3</c:v>
                </c:pt>
                <c:pt idx="938">
                  <c:v>2.5858474056138329E-3</c:v>
                </c:pt>
                <c:pt idx="939">
                  <c:v>3.041460350607044E-3</c:v>
                </c:pt>
                <c:pt idx="940">
                  <c:v>3.1559309213619957E-3</c:v>
                </c:pt>
                <c:pt idx="941">
                  <c:v>2.8178384758190652E-3</c:v>
                </c:pt>
                <c:pt idx="942">
                  <c:v>2.3666220253241478E-3</c:v>
                </c:pt>
                <c:pt idx="943">
                  <c:v>2.2795517352765752E-3</c:v>
                </c:pt>
                <c:pt idx="944">
                  <c:v>2.1803737247801827E-3</c:v>
                </c:pt>
                <c:pt idx="945">
                  <c:v>2.3727221186653226E-3</c:v>
                </c:pt>
                <c:pt idx="946">
                  <c:v>2.6631802553345198E-3</c:v>
                </c:pt>
                <c:pt idx="947">
                  <c:v>3.1068687119123477E-3</c:v>
                </c:pt>
                <c:pt idx="948">
                  <c:v>2.861914533169683E-3</c:v>
                </c:pt>
                <c:pt idx="949">
                  <c:v>2.7321890066368359E-3</c:v>
                </c:pt>
                <c:pt idx="950">
                  <c:v>2.4575148468733207E-3</c:v>
                </c:pt>
                <c:pt idx="951">
                  <c:v>2.5005374240198684E-3</c:v>
                </c:pt>
                <c:pt idx="952">
                  <c:v>2.3232668092715153E-3</c:v>
                </c:pt>
                <c:pt idx="953">
                  <c:v>2.5127606036879102E-3</c:v>
                </c:pt>
                <c:pt idx="954">
                  <c:v>2.1981308008342613E-3</c:v>
                </c:pt>
                <c:pt idx="955">
                  <c:v>2.3309657669982123E-3</c:v>
                </c:pt>
                <c:pt idx="956">
                  <c:v>2.9679590643486007E-3</c:v>
                </c:pt>
                <c:pt idx="957">
                  <c:v>2.6898316496279974E-3</c:v>
                </c:pt>
                <c:pt idx="958">
                  <c:v>3.1523708386749253E-3</c:v>
                </c:pt>
                <c:pt idx="959">
                  <c:v>2.9392141387231223E-3</c:v>
                </c:pt>
                <c:pt idx="960">
                  <c:v>2.7211790363479097E-3</c:v>
                </c:pt>
                <c:pt idx="961">
                  <c:v>2.3006840768874299E-3</c:v>
                </c:pt>
                <c:pt idx="962">
                  <c:v>2.235349769382207E-3</c:v>
                </c:pt>
                <c:pt idx="963">
                  <c:v>2.5487220788357485E-3</c:v>
                </c:pt>
                <c:pt idx="964">
                  <c:v>3.000584601683412E-3</c:v>
                </c:pt>
                <c:pt idx="965">
                  <c:v>3.1058266525218173E-3</c:v>
                </c:pt>
                <c:pt idx="966">
                  <c:v>2.8585597181791959E-3</c:v>
                </c:pt>
                <c:pt idx="967">
                  <c:v>2.6286308863327757E-3</c:v>
                </c:pt>
                <c:pt idx="968">
                  <c:v>3.0397534067444993E-3</c:v>
                </c:pt>
                <c:pt idx="969">
                  <c:v>2.8644001834011354E-3</c:v>
                </c:pt>
                <c:pt idx="970">
                  <c:v>3.0485271833505571E-3</c:v>
                </c:pt>
                <c:pt idx="971">
                  <c:v>2.9230004597108885E-3</c:v>
                </c:pt>
                <c:pt idx="972">
                  <c:v>2.5897767293106399E-3</c:v>
                </c:pt>
                <c:pt idx="973">
                  <c:v>2.1749519992056089E-3</c:v>
                </c:pt>
                <c:pt idx="974">
                  <c:v>3.0930178940305883E-3</c:v>
                </c:pt>
                <c:pt idx="975">
                  <c:v>3.0134159392245564E-3</c:v>
                </c:pt>
                <c:pt idx="976">
                  <c:v>2.3774840947896696E-3</c:v>
                </c:pt>
                <c:pt idx="977">
                  <c:v>3.027986406981474E-3</c:v>
                </c:pt>
                <c:pt idx="978">
                  <c:v>2.4688138278831616E-3</c:v>
                </c:pt>
                <c:pt idx="979">
                  <c:v>2.4091256040948668E-3</c:v>
                </c:pt>
                <c:pt idx="980">
                  <c:v>2.471461748287173E-3</c:v>
                </c:pt>
                <c:pt idx="981">
                  <c:v>2.4900417930300688E-3</c:v>
                </c:pt>
                <c:pt idx="982">
                  <c:v>2.4101200097217503E-3</c:v>
                </c:pt>
                <c:pt idx="983">
                  <c:v>2.9874663309874677E-3</c:v>
                </c:pt>
                <c:pt idx="984">
                  <c:v>2.9912932518750572E-3</c:v>
                </c:pt>
                <c:pt idx="985">
                  <c:v>2.3532481113489011E-3</c:v>
                </c:pt>
                <c:pt idx="986">
                  <c:v>3.0067602614267091E-3</c:v>
                </c:pt>
                <c:pt idx="987">
                  <c:v>2.9923588246529055E-3</c:v>
                </c:pt>
                <c:pt idx="988">
                  <c:v>2.2740490735060929E-3</c:v>
                </c:pt>
                <c:pt idx="989">
                  <c:v>3.0855451649922875E-3</c:v>
                </c:pt>
                <c:pt idx="990">
                  <c:v>2.6760156069407411E-3</c:v>
                </c:pt>
                <c:pt idx="991">
                  <c:v>2.8232269666171096E-3</c:v>
                </c:pt>
                <c:pt idx="992">
                  <c:v>3.1776523925135412E-3</c:v>
                </c:pt>
                <c:pt idx="993">
                  <c:v>2.9550800566610709E-3</c:v>
                </c:pt>
                <c:pt idx="994">
                  <c:v>3.0766465518658448E-3</c:v>
                </c:pt>
                <c:pt idx="995">
                  <c:v>3.1509464622583557E-3</c:v>
                </c:pt>
                <c:pt idx="996">
                  <c:v>3.0606762524871289E-3</c:v>
                </c:pt>
                <c:pt idx="997">
                  <c:v>2.5332540659888628E-3</c:v>
                </c:pt>
                <c:pt idx="998">
                  <c:v>2.7089334100032E-3</c:v>
                </c:pt>
                <c:pt idx="999">
                  <c:v>2.8823888300930633E-3</c:v>
                </c:pt>
                <c:pt idx="1000">
                  <c:v>2.1940313931774428E-3</c:v>
                </c:pt>
                <c:pt idx="1001">
                  <c:v>2.3847389296328923E-3</c:v>
                </c:pt>
                <c:pt idx="1002">
                  <c:v>3.1044374939123986E-3</c:v>
                </c:pt>
                <c:pt idx="1003">
                  <c:v>3.1081532805428249E-3</c:v>
                </c:pt>
                <c:pt idx="1004">
                  <c:v>2.7347857890732243E-3</c:v>
                </c:pt>
                <c:pt idx="1005">
                  <c:v>2.3471706804661621E-3</c:v>
                </c:pt>
                <c:pt idx="1006">
                  <c:v>2.3000868317948515E-3</c:v>
                </c:pt>
                <c:pt idx="1007">
                  <c:v>2.9980204520159972E-3</c:v>
                </c:pt>
                <c:pt idx="1008">
                  <c:v>2.8854358888025806E-3</c:v>
                </c:pt>
                <c:pt idx="1009">
                  <c:v>2.6546661935445736E-3</c:v>
                </c:pt>
                <c:pt idx="1010">
                  <c:v>2.2158277748573719E-3</c:v>
                </c:pt>
                <c:pt idx="1011">
                  <c:v>3.0118715147814637E-3</c:v>
                </c:pt>
                <c:pt idx="1012">
                  <c:v>2.9246888749959233E-3</c:v>
                </c:pt>
                <c:pt idx="1013">
                  <c:v>2.9764077712048152E-3</c:v>
                </c:pt>
                <c:pt idx="1014">
                  <c:v>2.7496089629606446E-3</c:v>
                </c:pt>
                <c:pt idx="1015">
                  <c:v>2.4814203915350394E-3</c:v>
                </c:pt>
                <c:pt idx="1016">
                  <c:v>3.0004057367115397E-3</c:v>
                </c:pt>
                <c:pt idx="1017">
                  <c:v>2.522895627402415E-3</c:v>
                </c:pt>
                <c:pt idx="1018">
                  <c:v>2.7273677543311948E-3</c:v>
                </c:pt>
                <c:pt idx="1019">
                  <c:v>2.9468543390891808E-3</c:v>
                </c:pt>
                <c:pt idx="1020">
                  <c:v>2.6697312749987437E-3</c:v>
                </c:pt>
                <c:pt idx="1021">
                  <c:v>2.3537949670899474E-3</c:v>
                </c:pt>
                <c:pt idx="1022">
                  <c:v>2.3808469516396888E-3</c:v>
                </c:pt>
                <c:pt idx="1023">
                  <c:v>2.6721954712962512E-3</c:v>
                </c:pt>
                <c:pt idx="1024">
                  <c:v>2.4618793615696103E-3</c:v>
                </c:pt>
                <c:pt idx="1025">
                  <c:v>2.8971460697458304E-3</c:v>
                </c:pt>
                <c:pt idx="1026">
                  <c:v>2.7575906454744429E-3</c:v>
                </c:pt>
                <c:pt idx="1027">
                  <c:v>2.3510146707632859E-3</c:v>
                </c:pt>
                <c:pt idx="1028">
                  <c:v>2.3825319959688085E-3</c:v>
                </c:pt>
                <c:pt idx="1029">
                  <c:v>2.6707826024154968E-3</c:v>
                </c:pt>
                <c:pt idx="1030">
                  <c:v>2.5595621597366029E-3</c:v>
                </c:pt>
                <c:pt idx="1031">
                  <c:v>2.8975202790588678E-3</c:v>
                </c:pt>
                <c:pt idx="1032">
                  <c:v>2.9735599730697179E-3</c:v>
                </c:pt>
                <c:pt idx="1033">
                  <c:v>2.2402095337251812E-3</c:v>
                </c:pt>
                <c:pt idx="1034">
                  <c:v>3.0607659238609938E-3</c:v>
                </c:pt>
                <c:pt idx="1035">
                  <c:v>2.8633813053205669E-3</c:v>
                </c:pt>
                <c:pt idx="1036">
                  <c:v>2.4620254431973985E-3</c:v>
                </c:pt>
                <c:pt idx="1037">
                  <c:v>2.6301722793919055E-3</c:v>
                </c:pt>
                <c:pt idx="1038">
                  <c:v>2.4887938181798724E-3</c:v>
                </c:pt>
                <c:pt idx="1039">
                  <c:v>2.7277520543225798E-3</c:v>
                </c:pt>
                <c:pt idx="1040">
                  <c:v>2.9027904740734529E-3</c:v>
                </c:pt>
                <c:pt idx="1041">
                  <c:v>2.7611078236201695E-3</c:v>
                </c:pt>
                <c:pt idx="1042">
                  <c:v>2.4922660505580572E-3</c:v>
                </c:pt>
                <c:pt idx="1043">
                  <c:v>2.3982676664493566E-3</c:v>
                </c:pt>
                <c:pt idx="1044">
                  <c:v>2.8583256371184844E-3</c:v>
                </c:pt>
                <c:pt idx="1045">
                  <c:v>3.0122821380400254E-3</c:v>
                </c:pt>
                <c:pt idx="1046">
                  <c:v>2.5394750644968534E-3</c:v>
                </c:pt>
                <c:pt idx="1047">
                  <c:v>2.8145506103462461E-3</c:v>
                </c:pt>
                <c:pt idx="1048">
                  <c:v>3.0476841583138366E-3</c:v>
                </c:pt>
                <c:pt idx="1049">
                  <c:v>2.5744778391432093E-3</c:v>
                </c:pt>
                <c:pt idx="1050">
                  <c:v>2.959435196731551E-3</c:v>
                </c:pt>
                <c:pt idx="1051">
                  <c:v>3.0916032059226839E-3</c:v>
                </c:pt>
                <c:pt idx="1052">
                  <c:v>3.0196422055857202E-3</c:v>
                </c:pt>
                <c:pt idx="1053">
                  <c:v>2.974425579006693E-3</c:v>
                </c:pt>
                <c:pt idx="1054">
                  <c:v>3.0661959348999815E-3</c:v>
                </c:pt>
                <c:pt idx="1055">
                  <c:v>2.5453603254208456E-3</c:v>
                </c:pt>
                <c:pt idx="1056">
                  <c:v>2.9816393448687229E-3</c:v>
                </c:pt>
                <c:pt idx="1057">
                  <c:v>2.8883691510062101E-3</c:v>
                </c:pt>
                <c:pt idx="1058">
                  <c:v>2.3064494419196774E-3</c:v>
                </c:pt>
                <c:pt idx="1059">
                  <c:v>2.6604172789035456E-3</c:v>
                </c:pt>
                <c:pt idx="1060">
                  <c:v>2.4942664542491966E-3</c:v>
                </c:pt>
                <c:pt idx="1061">
                  <c:v>2.9065882907268392E-3</c:v>
                </c:pt>
                <c:pt idx="1062">
                  <c:v>2.536499238961442E-3</c:v>
                </c:pt>
                <c:pt idx="1063">
                  <c:v>2.5959578424323794E-3</c:v>
                </c:pt>
                <c:pt idx="1064">
                  <c:v>2.4281237937816723E-3</c:v>
                </c:pt>
                <c:pt idx="1065">
                  <c:v>2.3908359313864354E-3</c:v>
                </c:pt>
                <c:pt idx="1066">
                  <c:v>2.657610398794405E-3</c:v>
                </c:pt>
                <c:pt idx="1067">
                  <c:v>2.3583397069176859E-3</c:v>
                </c:pt>
                <c:pt idx="1068">
                  <c:v>2.4475335054563426E-3</c:v>
                </c:pt>
                <c:pt idx="1069">
                  <c:v>2.5542679612877857E-3</c:v>
                </c:pt>
                <c:pt idx="1070">
                  <c:v>2.8262119243928074E-3</c:v>
                </c:pt>
                <c:pt idx="1071">
                  <c:v>3.0587427998932698E-3</c:v>
                </c:pt>
                <c:pt idx="1072">
                  <c:v>3.0229746004221641E-3</c:v>
                </c:pt>
                <c:pt idx="1073">
                  <c:v>2.8634268227285165E-3</c:v>
                </c:pt>
                <c:pt idx="1074">
                  <c:v>3.0209902721790257E-3</c:v>
                </c:pt>
                <c:pt idx="1075">
                  <c:v>3.0722274923091152E-3</c:v>
                </c:pt>
                <c:pt idx="1076">
                  <c:v>2.340888830518847E-3</c:v>
                </c:pt>
                <c:pt idx="1077">
                  <c:v>2.6245891240997306E-3</c:v>
                </c:pt>
                <c:pt idx="1078">
                  <c:v>2.6574036730852642E-3</c:v>
                </c:pt>
                <c:pt idx="1079">
                  <c:v>2.9969095326354521E-3</c:v>
                </c:pt>
                <c:pt idx="1080">
                  <c:v>2.4303189873879842E-3</c:v>
                </c:pt>
                <c:pt idx="1081">
                  <c:v>2.3270244027217279E-3</c:v>
                </c:pt>
                <c:pt idx="1082">
                  <c:v>2.2228195487035904E-3</c:v>
                </c:pt>
                <c:pt idx="1083">
                  <c:v>2.8075166639245511E-3</c:v>
                </c:pt>
                <c:pt idx="1084">
                  <c:v>2.9967859204099011E-3</c:v>
                </c:pt>
                <c:pt idx="1085">
                  <c:v>2.4543768067762871E-3</c:v>
                </c:pt>
                <c:pt idx="1086">
                  <c:v>2.4972040694827904E-3</c:v>
                </c:pt>
                <c:pt idx="1087">
                  <c:v>2.3928736858237582E-3</c:v>
                </c:pt>
                <c:pt idx="1088">
                  <c:v>3.0537949954754853E-3</c:v>
                </c:pt>
                <c:pt idx="1089">
                  <c:v>2.9532981524437174E-3</c:v>
                </c:pt>
                <c:pt idx="1090">
                  <c:v>2.448795503880915E-3</c:v>
                </c:pt>
                <c:pt idx="1091">
                  <c:v>2.7471672024090214E-3</c:v>
                </c:pt>
                <c:pt idx="1092">
                  <c:v>2.8835863144716805E-3</c:v>
                </c:pt>
                <c:pt idx="1093">
                  <c:v>2.7827292681458339E-3</c:v>
                </c:pt>
                <c:pt idx="1094">
                  <c:v>3.0571076668376197E-3</c:v>
                </c:pt>
                <c:pt idx="1095">
                  <c:v>2.4982569130640093E-3</c:v>
                </c:pt>
                <c:pt idx="1096">
                  <c:v>2.8510063162782793E-3</c:v>
                </c:pt>
                <c:pt idx="1097">
                  <c:v>2.3053443129653454E-3</c:v>
                </c:pt>
                <c:pt idx="1098">
                  <c:v>2.6007647544792137E-3</c:v>
                </c:pt>
                <c:pt idx="1099">
                  <c:v>2.8462100959693532E-3</c:v>
                </c:pt>
                <c:pt idx="1100">
                  <c:v>3.018693989432593E-3</c:v>
                </c:pt>
                <c:pt idx="1101">
                  <c:v>3.0072641898642341E-3</c:v>
                </c:pt>
                <c:pt idx="1102">
                  <c:v>2.2307097568020902E-3</c:v>
                </c:pt>
                <c:pt idx="1103">
                  <c:v>2.304550763681799E-3</c:v>
                </c:pt>
                <c:pt idx="1104">
                  <c:v>2.5255433991906609E-3</c:v>
                </c:pt>
                <c:pt idx="1105">
                  <c:v>2.1710865610119505E-3</c:v>
                </c:pt>
                <c:pt idx="1106">
                  <c:v>2.3564930750842703E-3</c:v>
                </c:pt>
                <c:pt idx="1107">
                  <c:v>2.5490442222038836E-3</c:v>
                </c:pt>
                <c:pt idx="1108">
                  <c:v>2.8595841320645916E-3</c:v>
                </c:pt>
                <c:pt idx="1109">
                  <c:v>2.4003126720232269E-3</c:v>
                </c:pt>
                <c:pt idx="1110">
                  <c:v>2.1722270840499776E-3</c:v>
                </c:pt>
                <c:pt idx="1111">
                  <c:v>2.152383603466982E-3</c:v>
                </c:pt>
                <c:pt idx="1112">
                  <c:v>2.5052957029270064E-3</c:v>
                </c:pt>
                <c:pt idx="1113">
                  <c:v>2.404834202518739E-3</c:v>
                </c:pt>
                <c:pt idx="1114">
                  <c:v>2.4513367912140614E-3</c:v>
                </c:pt>
                <c:pt idx="1115">
                  <c:v>2.1369148168063398E-3</c:v>
                </c:pt>
                <c:pt idx="1116">
                  <c:v>2.9850049181286849E-3</c:v>
                </c:pt>
                <c:pt idx="1117">
                  <c:v>2.7768322556956876E-3</c:v>
                </c:pt>
                <c:pt idx="1118">
                  <c:v>3.0012968666985633E-3</c:v>
                </c:pt>
                <c:pt idx="1119">
                  <c:v>2.3339138073102911E-3</c:v>
                </c:pt>
                <c:pt idx="1120">
                  <c:v>2.2714255572943327E-3</c:v>
                </c:pt>
                <c:pt idx="1121">
                  <c:v>2.1821153526004975E-3</c:v>
                </c:pt>
                <c:pt idx="1122">
                  <c:v>2.3143340460198948E-3</c:v>
                </c:pt>
                <c:pt idx="1123">
                  <c:v>2.2639182579506272E-3</c:v>
                </c:pt>
                <c:pt idx="1124">
                  <c:v>2.8983414494191391E-3</c:v>
                </c:pt>
                <c:pt idx="1125">
                  <c:v>2.8943320454621843E-3</c:v>
                </c:pt>
                <c:pt idx="1126">
                  <c:v>2.2957930018631888E-3</c:v>
                </c:pt>
                <c:pt idx="1127">
                  <c:v>2.2756778807045243E-3</c:v>
                </c:pt>
                <c:pt idx="1128">
                  <c:v>2.1589776968417573E-3</c:v>
                </c:pt>
                <c:pt idx="1129">
                  <c:v>2.2560233652139357E-3</c:v>
                </c:pt>
                <c:pt idx="1130">
                  <c:v>2.8616465125001628E-3</c:v>
                </c:pt>
                <c:pt idx="1131">
                  <c:v>2.5146923435755883E-3</c:v>
                </c:pt>
                <c:pt idx="1132">
                  <c:v>2.2444366009343234E-3</c:v>
                </c:pt>
                <c:pt idx="1133">
                  <c:v>2.7515040575247949E-3</c:v>
                </c:pt>
                <c:pt idx="1134">
                  <c:v>2.3419795346683227E-3</c:v>
                </c:pt>
                <c:pt idx="1135">
                  <c:v>2.5390088664142716E-3</c:v>
                </c:pt>
                <c:pt idx="1136">
                  <c:v>2.8699642954347088E-3</c:v>
                </c:pt>
                <c:pt idx="1137">
                  <c:v>2.1720525094214944E-3</c:v>
                </c:pt>
                <c:pt idx="1138">
                  <c:v>2.4308196022189811E-3</c:v>
                </c:pt>
                <c:pt idx="1139">
                  <c:v>2.241549815045406E-3</c:v>
                </c:pt>
                <c:pt idx="1140">
                  <c:v>2.4337969049135258E-3</c:v>
                </c:pt>
                <c:pt idx="1141">
                  <c:v>2.9201832325059462E-3</c:v>
                </c:pt>
                <c:pt idx="1142">
                  <c:v>2.2358834566440135E-3</c:v>
                </c:pt>
                <c:pt idx="1143">
                  <c:v>2.2845308294696899E-3</c:v>
                </c:pt>
                <c:pt idx="1144">
                  <c:v>2.721025733208619E-3</c:v>
                </c:pt>
                <c:pt idx="1145">
                  <c:v>2.9414831929487975E-3</c:v>
                </c:pt>
                <c:pt idx="1146">
                  <c:v>2.3178837916957851E-3</c:v>
                </c:pt>
                <c:pt idx="1147">
                  <c:v>2.8181573738496573E-3</c:v>
                </c:pt>
                <c:pt idx="1148">
                  <c:v>2.4288114720301787E-3</c:v>
                </c:pt>
                <c:pt idx="1149">
                  <c:v>2.5185670726595999E-3</c:v>
                </c:pt>
                <c:pt idx="1150">
                  <c:v>2.6311771905849712E-3</c:v>
                </c:pt>
                <c:pt idx="1151">
                  <c:v>2.9442210446226961E-3</c:v>
                </c:pt>
                <c:pt idx="1152">
                  <c:v>2.3951493705367853E-3</c:v>
                </c:pt>
                <c:pt idx="1153">
                  <c:v>2.6509261974237896E-3</c:v>
                </c:pt>
                <c:pt idx="1154">
                  <c:v>2.4196026558181761E-3</c:v>
                </c:pt>
                <c:pt idx="1155">
                  <c:v>2.9730443763940199E-3</c:v>
                </c:pt>
                <c:pt idx="1156">
                  <c:v>2.2409285249198247E-3</c:v>
                </c:pt>
                <c:pt idx="1157">
                  <c:v>2.9709170482374717E-3</c:v>
                </c:pt>
                <c:pt idx="1158">
                  <c:v>2.3501159887130002E-3</c:v>
                </c:pt>
                <c:pt idx="1159">
                  <c:v>2.6885147915083727E-3</c:v>
                </c:pt>
                <c:pt idx="1160">
                  <c:v>2.2534494183977637E-3</c:v>
                </c:pt>
                <c:pt idx="1161">
                  <c:v>2.1776787556910542E-3</c:v>
                </c:pt>
                <c:pt idx="1162">
                  <c:v>2.2990408505059144E-3</c:v>
                </c:pt>
                <c:pt idx="1163">
                  <c:v>2.5338343017401403E-3</c:v>
                </c:pt>
                <c:pt idx="1164">
                  <c:v>2.5347355870111964E-3</c:v>
                </c:pt>
                <c:pt idx="1165">
                  <c:v>2.2622845830038919E-3</c:v>
                </c:pt>
                <c:pt idx="1166">
                  <c:v>2.6828609650055972E-3</c:v>
                </c:pt>
                <c:pt idx="1167">
                  <c:v>2.6016787810652061E-3</c:v>
                </c:pt>
                <c:pt idx="1168">
                  <c:v>2.6767310008361683E-3</c:v>
                </c:pt>
                <c:pt idx="1169">
                  <c:v>2.5068247248530287E-3</c:v>
                </c:pt>
                <c:pt idx="1170">
                  <c:v>2.5334796396354444E-3</c:v>
                </c:pt>
                <c:pt idx="1171">
                  <c:v>2.9019530159165286E-3</c:v>
                </c:pt>
                <c:pt idx="1172">
                  <c:v>2.1591420118868042E-3</c:v>
                </c:pt>
                <c:pt idx="1173">
                  <c:v>2.9400997645841328E-3</c:v>
                </c:pt>
                <c:pt idx="1174">
                  <c:v>2.936056094055815E-3</c:v>
                </c:pt>
                <c:pt idx="1175">
                  <c:v>2.6286357239318449E-3</c:v>
                </c:pt>
                <c:pt idx="1176">
                  <c:v>2.6353708886653082E-3</c:v>
                </c:pt>
                <c:pt idx="1177">
                  <c:v>2.6927560182600728E-3</c:v>
                </c:pt>
                <c:pt idx="1178">
                  <c:v>2.3725595671551586E-3</c:v>
                </c:pt>
                <c:pt idx="1179">
                  <c:v>2.8091562867533335E-3</c:v>
                </c:pt>
                <c:pt idx="1180">
                  <c:v>2.2405518555865746E-3</c:v>
                </c:pt>
                <c:pt idx="1181">
                  <c:v>2.2495799057491261E-3</c:v>
                </c:pt>
                <c:pt idx="1182">
                  <c:v>2.3771781639548538E-3</c:v>
                </c:pt>
                <c:pt idx="1183">
                  <c:v>2.3459946398097075E-3</c:v>
                </c:pt>
                <c:pt idx="1184">
                  <c:v>2.7634261597520855E-3</c:v>
                </c:pt>
                <c:pt idx="1185">
                  <c:v>2.579114791112184E-3</c:v>
                </c:pt>
                <c:pt idx="1186">
                  <c:v>2.3077662436878769E-3</c:v>
                </c:pt>
                <c:pt idx="1187">
                  <c:v>2.4017710312095124E-3</c:v>
                </c:pt>
                <c:pt idx="1188">
                  <c:v>2.6834534932199264E-3</c:v>
                </c:pt>
                <c:pt idx="1189">
                  <c:v>2.3601852534652617E-3</c:v>
                </c:pt>
                <c:pt idx="1190">
                  <c:v>2.5457383292124417E-3</c:v>
                </c:pt>
                <c:pt idx="1191">
                  <c:v>2.3934912504244505E-3</c:v>
                </c:pt>
                <c:pt idx="1192">
                  <c:v>2.343928404165301E-3</c:v>
                </c:pt>
                <c:pt idx="1193">
                  <c:v>2.9079446243085254E-3</c:v>
                </c:pt>
                <c:pt idx="1194">
                  <c:v>2.1608217076585232E-3</c:v>
                </c:pt>
                <c:pt idx="1195">
                  <c:v>2.2072922904650951E-3</c:v>
                </c:pt>
                <c:pt idx="1196">
                  <c:v>2.8579975919821392E-3</c:v>
                </c:pt>
                <c:pt idx="1197">
                  <c:v>2.5797433335532629E-3</c:v>
                </c:pt>
                <c:pt idx="1198">
                  <c:v>2.3561836613529702E-3</c:v>
                </c:pt>
                <c:pt idx="1199">
                  <c:v>2.7023456810530513E-3</c:v>
                </c:pt>
                <c:pt idx="1200">
                  <c:v>2.9064724712663508E-3</c:v>
                </c:pt>
                <c:pt idx="1201">
                  <c:v>2.4080890730978181E-3</c:v>
                </c:pt>
                <c:pt idx="1202">
                  <c:v>2.4056452801515834E-3</c:v>
                </c:pt>
                <c:pt idx="1203">
                  <c:v>2.59660062909697E-3</c:v>
                </c:pt>
                <c:pt idx="1204">
                  <c:v>2.2291145232923391E-3</c:v>
                </c:pt>
                <c:pt idx="1205">
                  <c:v>2.6678273737603441E-3</c:v>
                </c:pt>
                <c:pt idx="1206">
                  <c:v>2.5232029722277592E-3</c:v>
                </c:pt>
                <c:pt idx="1207">
                  <c:v>2.491090508298727E-3</c:v>
                </c:pt>
                <c:pt idx="1208">
                  <c:v>2.6612721383743607E-3</c:v>
                </c:pt>
                <c:pt idx="1209">
                  <c:v>2.3617619704739221E-3</c:v>
                </c:pt>
                <c:pt idx="1210">
                  <c:v>2.4293682464830496E-3</c:v>
                </c:pt>
                <c:pt idx="1211">
                  <c:v>2.3362513261870888E-3</c:v>
                </c:pt>
                <c:pt idx="1212">
                  <c:v>2.9153619683243604E-3</c:v>
                </c:pt>
                <c:pt idx="1213">
                  <c:v>2.3483892094184658E-3</c:v>
                </c:pt>
                <c:pt idx="1214">
                  <c:v>2.2095431214044477E-3</c:v>
                </c:pt>
                <c:pt idx="1215">
                  <c:v>2.3995014702330427E-3</c:v>
                </c:pt>
                <c:pt idx="1216">
                  <c:v>2.660970957708118E-3</c:v>
                </c:pt>
                <c:pt idx="1217">
                  <c:v>2.2726795175402915E-3</c:v>
                </c:pt>
                <c:pt idx="1218">
                  <c:v>2.1669545333227319E-3</c:v>
                </c:pt>
                <c:pt idx="1219">
                  <c:v>2.6156001890363881E-3</c:v>
                </c:pt>
                <c:pt idx="1220">
                  <c:v>2.4784137778436997E-3</c:v>
                </c:pt>
                <c:pt idx="1221">
                  <c:v>2.5469578257355939E-3</c:v>
                </c:pt>
                <c:pt idx="1222">
                  <c:v>2.2249144470609774E-3</c:v>
                </c:pt>
                <c:pt idx="1223">
                  <c:v>2.2592380435247587E-3</c:v>
                </c:pt>
                <c:pt idx="1224">
                  <c:v>2.3391649731014682E-3</c:v>
                </c:pt>
                <c:pt idx="1225">
                  <c:v>2.1609984742621794E-3</c:v>
                </c:pt>
                <c:pt idx="1226">
                  <c:v>2.7578208764320014E-3</c:v>
                </c:pt>
                <c:pt idx="1227">
                  <c:v>2.2726516204016841E-3</c:v>
                </c:pt>
                <c:pt idx="1228">
                  <c:v>2.3455465680737872E-3</c:v>
                </c:pt>
                <c:pt idx="1229">
                  <c:v>2.165849224528821E-3</c:v>
                </c:pt>
                <c:pt idx="1230">
                  <c:v>2.8605735428468915E-3</c:v>
                </c:pt>
                <c:pt idx="1231">
                  <c:v>2.7637424399093663E-3</c:v>
                </c:pt>
                <c:pt idx="1232">
                  <c:v>2.811375216702943E-3</c:v>
                </c:pt>
                <c:pt idx="1233">
                  <c:v>2.3560427317434861E-3</c:v>
                </c:pt>
                <c:pt idx="1234">
                  <c:v>2.4610643894600035E-3</c:v>
                </c:pt>
                <c:pt idx="1235">
                  <c:v>2.2766085900431856E-3</c:v>
                </c:pt>
                <c:pt idx="1236">
                  <c:v>2.6419653835998533E-3</c:v>
                </c:pt>
                <c:pt idx="1237">
                  <c:v>2.2670154930985883E-3</c:v>
                </c:pt>
                <c:pt idx="1238">
                  <c:v>2.8523088252516708E-3</c:v>
                </c:pt>
                <c:pt idx="1239">
                  <c:v>2.7367797345892284E-3</c:v>
                </c:pt>
                <c:pt idx="1240">
                  <c:v>2.6220511261765213E-3</c:v>
                </c:pt>
                <c:pt idx="1241">
                  <c:v>2.4848043227362741E-3</c:v>
                </c:pt>
                <c:pt idx="1242">
                  <c:v>2.3935575995168261E-3</c:v>
                </c:pt>
                <c:pt idx="1243">
                  <c:v>2.3274623030811103E-3</c:v>
                </c:pt>
                <c:pt idx="1244">
                  <c:v>2.3230612393662356E-3</c:v>
                </c:pt>
                <c:pt idx="1245">
                  <c:v>2.323669251050276E-3</c:v>
                </c:pt>
                <c:pt idx="1246">
                  <c:v>2.3707753275294041E-3</c:v>
                </c:pt>
                <c:pt idx="1247">
                  <c:v>2.8278789742276983E-3</c:v>
                </c:pt>
                <c:pt idx="1248">
                  <c:v>2.3011163413604839E-3</c:v>
                </c:pt>
                <c:pt idx="1249">
                  <c:v>2.8604637229137208E-3</c:v>
                </c:pt>
                <c:pt idx="1250">
                  <c:v>2.3252964465625835E-3</c:v>
                </c:pt>
                <c:pt idx="1251">
                  <c:v>2.2762075090771161E-3</c:v>
                </c:pt>
                <c:pt idx="1252">
                  <c:v>2.6520933688964927E-3</c:v>
                </c:pt>
                <c:pt idx="1253">
                  <c:v>2.5203984819634731E-3</c:v>
                </c:pt>
                <c:pt idx="1254">
                  <c:v>2.3385434209569908E-3</c:v>
                </c:pt>
                <c:pt idx="1255">
                  <c:v>2.5748190576514031E-3</c:v>
                </c:pt>
                <c:pt idx="1256">
                  <c:v>2.2844759299178877E-3</c:v>
                </c:pt>
                <c:pt idx="1257">
                  <c:v>2.4603987022938935E-3</c:v>
                </c:pt>
                <c:pt idx="1258">
                  <c:v>2.4030051091347123E-3</c:v>
                </c:pt>
                <c:pt idx="1259">
                  <c:v>2.6074051143668577E-3</c:v>
                </c:pt>
                <c:pt idx="1260">
                  <c:v>2.5591391148432575E-3</c:v>
                </c:pt>
                <c:pt idx="1261">
                  <c:v>2.7725995291342765E-3</c:v>
                </c:pt>
                <c:pt idx="1262">
                  <c:v>2.1505823824256448E-3</c:v>
                </c:pt>
                <c:pt idx="1263">
                  <c:v>2.5556806295222306E-3</c:v>
                </c:pt>
                <c:pt idx="1264">
                  <c:v>2.5214364586423053E-3</c:v>
                </c:pt>
                <c:pt idx="1265">
                  <c:v>2.1605330406972668E-3</c:v>
                </c:pt>
                <c:pt idx="1266">
                  <c:v>2.5895966260841528E-3</c:v>
                </c:pt>
                <c:pt idx="1267">
                  <c:v>2.386680541252113E-3</c:v>
                </c:pt>
                <c:pt idx="1268">
                  <c:v>2.670253909392298E-3</c:v>
                </c:pt>
                <c:pt idx="1269">
                  <c:v>2.5007895424609618E-3</c:v>
                </c:pt>
                <c:pt idx="1270">
                  <c:v>2.6220696869671259E-3</c:v>
                </c:pt>
                <c:pt idx="1271">
                  <c:v>2.7606268758066507E-3</c:v>
                </c:pt>
                <c:pt idx="1272">
                  <c:v>2.5903867582560938E-3</c:v>
                </c:pt>
                <c:pt idx="1273">
                  <c:v>2.3447809260008982E-3</c:v>
                </c:pt>
                <c:pt idx="1274">
                  <c:v>2.6825851588383179E-3</c:v>
                </c:pt>
                <c:pt idx="1275">
                  <c:v>2.6251691865499557E-3</c:v>
                </c:pt>
                <c:pt idx="1276">
                  <c:v>2.5688380479482586E-3</c:v>
                </c:pt>
                <c:pt idx="1277">
                  <c:v>2.2899030329422403E-3</c:v>
                </c:pt>
                <c:pt idx="1278">
                  <c:v>2.4242476211965469E-3</c:v>
                </c:pt>
                <c:pt idx="1279">
                  <c:v>2.7543760811479228E-3</c:v>
                </c:pt>
                <c:pt idx="1280">
                  <c:v>2.8119899000913088E-3</c:v>
                </c:pt>
                <c:pt idx="1281">
                  <c:v>2.7976552184569678E-3</c:v>
                </c:pt>
                <c:pt idx="1282">
                  <c:v>2.3914401448206037E-3</c:v>
                </c:pt>
                <c:pt idx="1283">
                  <c:v>2.5289810436698746E-3</c:v>
                </c:pt>
                <c:pt idx="1284">
                  <c:v>2.5648257922898363E-3</c:v>
                </c:pt>
                <c:pt idx="1285">
                  <c:v>2.3880305931476137E-3</c:v>
                </c:pt>
                <c:pt idx="1286">
                  <c:v>2.4525840844111225E-3</c:v>
                </c:pt>
                <c:pt idx="1287">
                  <c:v>2.613653991307844E-3</c:v>
                </c:pt>
                <c:pt idx="1288">
                  <c:v>2.8165725794644255E-3</c:v>
                </c:pt>
                <c:pt idx="1289">
                  <c:v>2.3678239310291642E-3</c:v>
                </c:pt>
                <c:pt idx="1290">
                  <c:v>2.347349515369637E-3</c:v>
                </c:pt>
                <c:pt idx="1291">
                  <c:v>2.3087247199580869E-3</c:v>
                </c:pt>
                <c:pt idx="1292">
                  <c:v>2.2325009225451675E-3</c:v>
                </c:pt>
                <c:pt idx="1293">
                  <c:v>2.3030360393708023E-3</c:v>
                </c:pt>
                <c:pt idx="1294">
                  <c:v>2.3530499475299038E-3</c:v>
                </c:pt>
                <c:pt idx="1295">
                  <c:v>2.5112020915063118E-3</c:v>
                </c:pt>
                <c:pt idx="1296">
                  <c:v>2.5802116450955271E-3</c:v>
                </c:pt>
                <c:pt idx="1297">
                  <c:v>2.7072547712943518E-3</c:v>
                </c:pt>
                <c:pt idx="1298">
                  <c:v>2.300897472474717E-3</c:v>
                </c:pt>
                <c:pt idx="1299">
                  <c:v>2.4250640403727939E-3</c:v>
                </c:pt>
                <c:pt idx="1300">
                  <c:v>2.451744432689377E-3</c:v>
                </c:pt>
                <c:pt idx="1301">
                  <c:v>2.270548097223784E-3</c:v>
                </c:pt>
                <c:pt idx="1302">
                  <c:v>2.3571853598636397E-3</c:v>
                </c:pt>
                <c:pt idx="1303">
                  <c:v>2.3788834016617863E-3</c:v>
                </c:pt>
                <c:pt idx="1304">
                  <c:v>2.1098760832251595E-3</c:v>
                </c:pt>
                <c:pt idx="1305">
                  <c:v>2.4501120959598689E-3</c:v>
                </c:pt>
                <c:pt idx="1306">
                  <c:v>2.1072451897022489E-3</c:v>
                </c:pt>
                <c:pt idx="1307">
                  <c:v>2.4441516087907161E-3</c:v>
                </c:pt>
                <c:pt idx="1308">
                  <c:v>2.3120095170809196E-3</c:v>
                </c:pt>
                <c:pt idx="1309">
                  <c:v>2.2746158799085308E-3</c:v>
                </c:pt>
                <c:pt idx="1310">
                  <c:v>2.3574691571248384E-3</c:v>
                </c:pt>
                <c:pt idx="1311">
                  <c:v>2.732068909350628E-3</c:v>
                </c:pt>
                <c:pt idx="1312">
                  <c:v>2.2734686629468075E-3</c:v>
                </c:pt>
                <c:pt idx="1313">
                  <c:v>2.0973550722384908E-3</c:v>
                </c:pt>
                <c:pt idx="1314">
                  <c:v>2.256162313618369E-3</c:v>
                </c:pt>
                <c:pt idx="1315">
                  <c:v>2.371752743155544E-3</c:v>
                </c:pt>
                <c:pt idx="1316">
                  <c:v>2.1641891223990635E-3</c:v>
                </c:pt>
                <c:pt idx="1317">
                  <c:v>2.1940031718337503E-3</c:v>
                </c:pt>
                <c:pt idx="1318">
                  <c:v>2.0891968796357087E-3</c:v>
                </c:pt>
                <c:pt idx="1319">
                  <c:v>2.3898009545651774E-3</c:v>
                </c:pt>
                <c:pt idx="1320">
                  <c:v>2.480090609349399E-3</c:v>
                </c:pt>
                <c:pt idx="1321">
                  <c:v>2.2239897729612033E-3</c:v>
                </c:pt>
                <c:pt idx="1322">
                  <c:v>2.5005730396526018E-3</c:v>
                </c:pt>
                <c:pt idx="1323">
                  <c:v>2.0992719113547644E-3</c:v>
                </c:pt>
                <c:pt idx="1324">
                  <c:v>2.247834290345075E-3</c:v>
                </c:pt>
                <c:pt idx="1325">
                  <c:v>2.2328070408018305E-3</c:v>
                </c:pt>
                <c:pt idx="1326">
                  <c:v>2.0984575596771108E-3</c:v>
                </c:pt>
                <c:pt idx="1327">
                  <c:v>2.3822324011319516E-3</c:v>
                </c:pt>
                <c:pt idx="1328">
                  <c:v>2.1588942316480486E-3</c:v>
                </c:pt>
                <c:pt idx="1329">
                  <c:v>2.6357330969229002E-3</c:v>
                </c:pt>
                <c:pt idx="1330">
                  <c:v>2.4627787374027579E-3</c:v>
                </c:pt>
                <c:pt idx="1331">
                  <c:v>2.7521287055819847E-3</c:v>
                </c:pt>
                <c:pt idx="1332">
                  <c:v>2.5296665439529342E-3</c:v>
                </c:pt>
                <c:pt idx="1333">
                  <c:v>2.4602995987660302E-3</c:v>
                </c:pt>
                <c:pt idx="1334">
                  <c:v>2.5273468597185574E-3</c:v>
                </c:pt>
                <c:pt idx="1335">
                  <c:v>2.1733187673630191E-3</c:v>
                </c:pt>
                <c:pt idx="1336">
                  <c:v>2.3234957275674764E-3</c:v>
                </c:pt>
                <c:pt idx="1337">
                  <c:v>2.3407749867135077E-3</c:v>
                </c:pt>
                <c:pt idx="1338">
                  <c:v>2.6265489371810604E-3</c:v>
                </c:pt>
                <c:pt idx="1339">
                  <c:v>2.2535944505830533E-3</c:v>
                </c:pt>
                <c:pt idx="1340">
                  <c:v>2.3973337435524481E-3</c:v>
                </c:pt>
                <c:pt idx="1341">
                  <c:v>2.1285869578898001E-3</c:v>
                </c:pt>
                <c:pt idx="1342">
                  <c:v>2.1020956266449044E-3</c:v>
                </c:pt>
                <c:pt idx="1343">
                  <c:v>2.3036515528297758E-3</c:v>
                </c:pt>
                <c:pt idx="1344">
                  <c:v>2.5402920548770105E-3</c:v>
                </c:pt>
                <c:pt idx="1345">
                  <c:v>2.3234623224380529E-3</c:v>
                </c:pt>
                <c:pt idx="1346">
                  <c:v>2.4339776455373956E-3</c:v>
                </c:pt>
                <c:pt idx="1347">
                  <c:v>2.5355637227627644E-3</c:v>
                </c:pt>
                <c:pt idx="1348">
                  <c:v>2.5772828659910711E-3</c:v>
                </c:pt>
                <c:pt idx="1349">
                  <c:v>2.3265015638877342E-3</c:v>
                </c:pt>
                <c:pt idx="1350">
                  <c:v>2.3580605644946289E-3</c:v>
                </c:pt>
                <c:pt idx="1351">
                  <c:v>2.1422568972958552E-3</c:v>
                </c:pt>
                <c:pt idx="1352">
                  <c:v>2.1643765995772862E-3</c:v>
                </c:pt>
                <c:pt idx="1353">
                  <c:v>2.394662180101067E-3</c:v>
                </c:pt>
                <c:pt idx="1354">
                  <c:v>2.5807843369150363E-3</c:v>
                </c:pt>
                <c:pt idx="1355">
                  <c:v>2.4153235315728422E-3</c:v>
                </c:pt>
                <c:pt idx="1356">
                  <c:v>2.1573721861632652E-3</c:v>
                </c:pt>
                <c:pt idx="1357">
                  <c:v>2.5516102965642022E-3</c:v>
                </c:pt>
                <c:pt idx="1358">
                  <c:v>2.7124899777081113E-3</c:v>
                </c:pt>
                <c:pt idx="1359">
                  <c:v>2.509378381431884E-3</c:v>
                </c:pt>
                <c:pt idx="1360">
                  <c:v>2.2936458473263189E-3</c:v>
                </c:pt>
                <c:pt idx="1361">
                  <c:v>2.2679013532456321E-3</c:v>
                </c:pt>
                <c:pt idx="1362">
                  <c:v>2.5623112146189917E-3</c:v>
                </c:pt>
                <c:pt idx="1363">
                  <c:v>2.3378814576746746E-3</c:v>
                </c:pt>
                <c:pt idx="1364">
                  <c:v>2.3899277432787311E-3</c:v>
                </c:pt>
                <c:pt idx="1365">
                  <c:v>2.6383927531344266E-3</c:v>
                </c:pt>
                <c:pt idx="1366">
                  <c:v>2.449460434289218E-3</c:v>
                </c:pt>
                <c:pt idx="1367">
                  <c:v>2.5529916431901722E-3</c:v>
                </c:pt>
                <c:pt idx="1368">
                  <c:v>2.2362864303852575E-3</c:v>
                </c:pt>
                <c:pt idx="1369">
                  <c:v>2.3359152663729294E-3</c:v>
                </c:pt>
                <c:pt idx="1370">
                  <c:v>2.6049217928583238E-3</c:v>
                </c:pt>
                <c:pt idx="1371">
                  <c:v>2.4156982893465671E-3</c:v>
                </c:pt>
                <c:pt idx="1372">
                  <c:v>2.4754808518595997E-3</c:v>
                </c:pt>
                <c:pt idx="1373">
                  <c:v>2.1122752192416746E-3</c:v>
                </c:pt>
                <c:pt idx="1374">
                  <c:v>2.6399770435947298E-3</c:v>
                </c:pt>
                <c:pt idx="1375">
                  <c:v>2.4712242451920873E-3</c:v>
                </c:pt>
                <c:pt idx="1376">
                  <c:v>2.5669889895194062E-3</c:v>
                </c:pt>
                <c:pt idx="1377">
                  <c:v>2.4297401121738419E-3</c:v>
                </c:pt>
                <c:pt idx="1378">
                  <c:v>2.5800884844096464E-3</c:v>
                </c:pt>
                <c:pt idx="1379">
                  <c:v>2.2448798849306877E-3</c:v>
                </c:pt>
                <c:pt idx="1380">
                  <c:v>2.1935068130260857E-3</c:v>
                </c:pt>
                <c:pt idx="1381">
                  <c:v>2.2577513336826819E-3</c:v>
                </c:pt>
                <c:pt idx="1382">
                  <c:v>2.4045834012381903E-3</c:v>
                </c:pt>
                <c:pt idx="1383">
                  <c:v>2.2682625924729475E-3</c:v>
                </c:pt>
                <c:pt idx="1384">
                  <c:v>2.1429209957603539E-3</c:v>
                </c:pt>
                <c:pt idx="1385">
                  <c:v>2.3360765791363507E-3</c:v>
                </c:pt>
                <c:pt idx="1386">
                  <c:v>2.2097508997084101E-3</c:v>
                </c:pt>
                <c:pt idx="1387">
                  <c:v>2.6511628339827573E-3</c:v>
                </c:pt>
                <c:pt idx="1388">
                  <c:v>2.658761910561162E-3</c:v>
                </c:pt>
                <c:pt idx="1389">
                  <c:v>2.5808273382220432E-3</c:v>
                </c:pt>
                <c:pt idx="1390">
                  <c:v>2.3362148968443346E-3</c:v>
                </c:pt>
                <c:pt idx="1391">
                  <c:v>2.1782548399055836E-3</c:v>
                </c:pt>
                <c:pt idx="1392">
                  <c:v>2.2445893358598364E-3</c:v>
                </c:pt>
                <c:pt idx="1393">
                  <c:v>2.5460275024007692E-3</c:v>
                </c:pt>
                <c:pt idx="1394">
                  <c:v>2.5116479750653229E-3</c:v>
                </c:pt>
                <c:pt idx="1395">
                  <c:v>2.0936788514632813E-3</c:v>
                </c:pt>
                <c:pt idx="1396">
                  <c:v>2.1573724237869936E-3</c:v>
                </c:pt>
                <c:pt idx="1397">
                  <c:v>2.1092327621180318E-3</c:v>
                </c:pt>
                <c:pt idx="1398">
                  <c:v>2.3887510346069511E-3</c:v>
                </c:pt>
                <c:pt idx="1399">
                  <c:v>2.2798922520606037E-3</c:v>
                </c:pt>
                <c:pt idx="1400">
                  <c:v>2.2165781991629768E-3</c:v>
                </c:pt>
                <c:pt idx="1401">
                  <c:v>2.4777019196386882E-3</c:v>
                </c:pt>
                <c:pt idx="1402">
                  <c:v>2.1771057419306154E-3</c:v>
                </c:pt>
                <c:pt idx="1403">
                  <c:v>2.4242856443122758E-3</c:v>
                </c:pt>
                <c:pt idx="1404">
                  <c:v>2.4374769618195789E-3</c:v>
                </c:pt>
                <c:pt idx="1405">
                  <c:v>2.2621548959377686E-3</c:v>
                </c:pt>
                <c:pt idx="1406">
                  <c:v>2.0869194504672334E-3</c:v>
                </c:pt>
                <c:pt idx="1407">
                  <c:v>2.1885846172395905E-3</c:v>
                </c:pt>
                <c:pt idx="1408">
                  <c:v>2.3448388094059634E-3</c:v>
                </c:pt>
                <c:pt idx="1409">
                  <c:v>2.2243489104517259E-3</c:v>
                </c:pt>
                <c:pt idx="1410">
                  <c:v>2.1713347306363635E-3</c:v>
                </c:pt>
                <c:pt idx="1411">
                  <c:v>2.1937828894891885E-3</c:v>
                </c:pt>
                <c:pt idx="1412">
                  <c:v>2.0895139196073966E-3</c:v>
                </c:pt>
                <c:pt idx="1413">
                  <c:v>2.1642336825957766E-3</c:v>
                </c:pt>
                <c:pt idx="1414">
                  <c:v>2.1651515257504663E-3</c:v>
                </c:pt>
                <c:pt idx="1415">
                  <c:v>2.1337423082416272E-3</c:v>
                </c:pt>
                <c:pt idx="1416">
                  <c:v>2.1266701474651779E-3</c:v>
                </c:pt>
                <c:pt idx="1417">
                  <c:v>2.4850799463063682E-3</c:v>
                </c:pt>
                <c:pt idx="1418">
                  <c:v>2.563943990370549E-3</c:v>
                </c:pt>
                <c:pt idx="1419">
                  <c:v>2.0848845062599762E-3</c:v>
                </c:pt>
                <c:pt idx="1420">
                  <c:v>2.3853784461753576E-3</c:v>
                </c:pt>
                <c:pt idx="1421">
                  <c:v>2.0900877765192994E-3</c:v>
                </c:pt>
                <c:pt idx="1422">
                  <c:v>2.3395893651289852E-3</c:v>
                </c:pt>
                <c:pt idx="1423">
                  <c:v>2.6312196395849711E-3</c:v>
                </c:pt>
                <c:pt idx="1424">
                  <c:v>2.1289108008290141E-3</c:v>
                </c:pt>
                <c:pt idx="1425">
                  <c:v>2.2679261146949245E-3</c:v>
                </c:pt>
                <c:pt idx="1426">
                  <c:v>2.2095069273064981E-3</c:v>
                </c:pt>
                <c:pt idx="1427">
                  <c:v>2.48286349559587E-3</c:v>
                </c:pt>
                <c:pt idx="1428">
                  <c:v>2.610342186835419E-3</c:v>
                </c:pt>
                <c:pt idx="1429">
                  <c:v>2.379887774853315E-3</c:v>
                </c:pt>
                <c:pt idx="1430">
                  <c:v>2.0836324268456879E-3</c:v>
                </c:pt>
                <c:pt idx="1431">
                  <c:v>2.4349013247539626E-3</c:v>
                </c:pt>
                <c:pt idx="1432">
                  <c:v>2.3391009236982687E-3</c:v>
                </c:pt>
                <c:pt idx="1433">
                  <c:v>2.5037041408911493E-3</c:v>
                </c:pt>
                <c:pt idx="1434">
                  <c:v>2.3630264447396928E-3</c:v>
                </c:pt>
                <c:pt idx="1435">
                  <c:v>2.5097435944184047E-3</c:v>
                </c:pt>
                <c:pt idx="1436">
                  <c:v>2.1486809647652256E-3</c:v>
                </c:pt>
                <c:pt idx="1437">
                  <c:v>2.5478873171488102E-3</c:v>
                </c:pt>
                <c:pt idx="1438">
                  <c:v>2.1775573732366921E-3</c:v>
                </c:pt>
                <c:pt idx="1439">
                  <c:v>2.6024403339332805E-3</c:v>
                </c:pt>
                <c:pt idx="1440">
                  <c:v>2.3878602296451253E-3</c:v>
                </c:pt>
                <c:pt idx="1441">
                  <c:v>2.1083296420408896E-3</c:v>
                </c:pt>
                <c:pt idx="1442">
                  <c:v>2.6020434141610874E-3</c:v>
                </c:pt>
                <c:pt idx="1443">
                  <c:v>2.2351367964577032E-3</c:v>
                </c:pt>
                <c:pt idx="1444">
                  <c:v>2.1438609531698894E-3</c:v>
                </c:pt>
                <c:pt idx="1445">
                  <c:v>2.1516082621616107E-3</c:v>
                </c:pt>
                <c:pt idx="1446">
                  <c:v>2.1284646746897473E-3</c:v>
                </c:pt>
                <c:pt idx="1447">
                  <c:v>2.3983000808263425E-3</c:v>
                </c:pt>
                <c:pt idx="1448">
                  <c:v>2.5391608748244567E-3</c:v>
                </c:pt>
                <c:pt idx="1449">
                  <c:v>2.2146226044780404E-3</c:v>
                </c:pt>
                <c:pt idx="1450">
                  <c:v>2.6130892844835464E-3</c:v>
                </c:pt>
                <c:pt idx="1451">
                  <c:v>2.3778151702304093E-3</c:v>
                </c:pt>
                <c:pt idx="1452">
                  <c:v>2.1470088265260084E-3</c:v>
                </c:pt>
                <c:pt idx="1453">
                  <c:v>2.5937857063652449E-3</c:v>
                </c:pt>
                <c:pt idx="1454">
                  <c:v>2.4519338558854995E-3</c:v>
                </c:pt>
                <c:pt idx="1455">
                  <c:v>2.6037370187459792E-3</c:v>
                </c:pt>
                <c:pt idx="1456">
                  <c:v>2.3323735330379961E-3</c:v>
                </c:pt>
                <c:pt idx="1457">
                  <c:v>2.1283149139129992E-3</c:v>
                </c:pt>
                <c:pt idx="1458">
                  <c:v>2.4485495038808749E-3</c:v>
                </c:pt>
                <c:pt idx="1459">
                  <c:v>2.1215394495279626E-3</c:v>
                </c:pt>
                <c:pt idx="1460">
                  <c:v>2.3885400137552064E-3</c:v>
                </c:pt>
                <c:pt idx="1461">
                  <c:v>2.1062192022405905E-3</c:v>
                </c:pt>
                <c:pt idx="1462">
                  <c:v>2.5137824590382115E-3</c:v>
                </c:pt>
                <c:pt idx="1463">
                  <c:v>2.5760748810037038E-3</c:v>
                </c:pt>
                <c:pt idx="1464">
                  <c:v>2.1742851065315377E-3</c:v>
                </c:pt>
                <c:pt idx="1465">
                  <c:v>2.2276204757443767E-3</c:v>
                </c:pt>
                <c:pt idx="1466">
                  <c:v>2.4332032057301752E-3</c:v>
                </c:pt>
                <c:pt idx="1467">
                  <c:v>2.2645375381520356E-3</c:v>
                </c:pt>
                <c:pt idx="1468">
                  <c:v>2.0807920588306545E-3</c:v>
                </c:pt>
                <c:pt idx="1469">
                  <c:v>2.1614987480183569E-3</c:v>
                </c:pt>
                <c:pt idx="1470">
                  <c:v>2.5405078181236947E-3</c:v>
                </c:pt>
                <c:pt idx="1471">
                  <c:v>2.229775131645607E-3</c:v>
                </c:pt>
                <c:pt idx="1472">
                  <c:v>2.4261095668266885E-3</c:v>
                </c:pt>
                <c:pt idx="1473">
                  <c:v>2.3686900952833907E-3</c:v>
                </c:pt>
                <c:pt idx="1474">
                  <c:v>2.3030918144235956E-3</c:v>
                </c:pt>
                <c:pt idx="1475">
                  <c:v>2.369252883640342E-3</c:v>
                </c:pt>
                <c:pt idx="1476">
                  <c:v>2.2816150277242412E-3</c:v>
                </c:pt>
                <c:pt idx="1477">
                  <c:v>2.4289579010794791E-3</c:v>
                </c:pt>
                <c:pt idx="1478">
                  <c:v>2.1204802198588114E-3</c:v>
                </c:pt>
                <c:pt idx="1479">
                  <c:v>2.5678100717161779E-3</c:v>
                </c:pt>
                <c:pt idx="1480">
                  <c:v>2.2369240711616473E-3</c:v>
                </c:pt>
                <c:pt idx="1481">
                  <c:v>2.5305768173864997E-3</c:v>
                </c:pt>
                <c:pt idx="1482">
                  <c:v>2.3513332547588951E-3</c:v>
                </c:pt>
                <c:pt idx="1483">
                  <c:v>2.0922138874064876E-3</c:v>
                </c:pt>
                <c:pt idx="1484">
                  <c:v>2.3827265071285596E-3</c:v>
                </c:pt>
                <c:pt idx="1485">
                  <c:v>2.5105766580723007E-3</c:v>
                </c:pt>
                <c:pt idx="1486">
                  <c:v>2.5518173322394795E-3</c:v>
                </c:pt>
                <c:pt idx="1487">
                  <c:v>2.4306849100799261E-3</c:v>
                </c:pt>
                <c:pt idx="1488">
                  <c:v>2.2279065469679518E-3</c:v>
                </c:pt>
                <c:pt idx="1489">
                  <c:v>2.2205150669335283E-3</c:v>
                </c:pt>
                <c:pt idx="1490">
                  <c:v>2.492077011734766E-3</c:v>
                </c:pt>
                <c:pt idx="1491">
                  <c:v>2.5332195591094096E-3</c:v>
                </c:pt>
                <c:pt idx="1492">
                  <c:v>2.366417954912675E-3</c:v>
                </c:pt>
                <c:pt idx="1493">
                  <c:v>2.4099950560781389E-3</c:v>
                </c:pt>
                <c:pt idx="1494">
                  <c:v>2.5096270822278139E-3</c:v>
                </c:pt>
                <c:pt idx="1495">
                  <c:v>2.4807068384654902E-3</c:v>
                </c:pt>
                <c:pt idx="1496">
                  <c:v>2.3097231210050611E-3</c:v>
                </c:pt>
                <c:pt idx="1497">
                  <c:v>2.1332514142585221E-3</c:v>
                </c:pt>
                <c:pt idx="1498">
                  <c:v>2.3067632254024149E-3</c:v>
                </c:pt>
                <c:pt idx="1499">
                  <c:v>2.3015419281853839E-3</c:v>
                </c:pt>
                <c:pt idx="1500">
                  <c:v>2.133041112525011E-3</c:v>
                </c:pt>
                <c:pt idx="1501">
                  <c:v>2.5218586951433375E-3</c:v>
                </c:pt>
                <c:pt idx="1502">
                  <c:v>2.3344400328239538E-3</c:v>
                </c:pt>
                <c:pt idx="1503">
                  <c:v>2.0943048871598529E-3</c:v>
                </c:pt>
                <c:pt idx="1504">
                  <c:v>2.0820195299661552E-3</c:v>
                </c:pt>
                <c:pt idx="1505">
                  <c:v>2.0788382180367219E-3</c:v>
                </c:pt>
                <c:pt idx="1506">
                  <c:v>2.1880242831773151E-3</c:v>
                </c:pt>
                <c:pt idx="1507">
                  <c:v>2.3621672495737944E-3</c:v>
                </c:pt>
                <c:pt idx="1508">
                  <c:v>2.3958238997759175E-3</c:v>
                </c:pt>
                <c:pt idx="1509">
                  <c:v>2.3438006666094066E-3</c:v>
                </c:pt>
                <c:pt idx="1510">
                  <c:v>2.4505134083134305E-3</c:v>
                </c:pt>
                <c:pt idx="1511">
                  <c:v>2.4034399823170344E-3</c:v>
                </c:pt>
                <c:pt idx="1512">
                  <c:v>2.3210454173575763E-3</c:v>
                </c:pt>
                <c:pt idx="1513">
                  <c:v>2.2423196314274186E-3</c:v>
                </c:pt>
                <c:pt idx="1514">
                  <c:v>2.3887108375877934E-3</c:v>
                </c:pt>
                <c:pt idx="1515">
                  <c:v>2.2842779020349887E-3</c:v>
                </c:pt>
                <c:pt idx="1516">
                  <c:v>2.3874608224173136E-3</c:v>
                </c:pt>
                <c:pt idx="1517">
                  <c:v>2.3662420808904165E-3</c:v>
                </c:pt>
                <c:pt idx="1518">
                  <c:v>2.3151131259017935E-3</c:v>
                </c:pt>
                <c:pt idx="1519">
                  <c:v>2.0808843106635334E-3</c:v>
                </c:pt>
                <c:pt idx="1520">
                  <c:v>2.2534586290875042E-3</c:v>
                </c:pt>
                <c:pt idx="1521">
                  <c:v>2.4840065718159409E-3</c:v>
                </c:pt>
                <c:pt idx="1522">
                  <c:v>2.3288696357053403E-3</c:v>
                </c:pt>
                <c:pt idx="1523">
                  <c:v>2.3892790770026697E-3</c:v>
                </c:pt>
                <c:pt idx="1524">
                  <c:v>2.4014306592306167E-3</c:v>
                </c:pt>
                <c:pt idx="1525">
                  <c:v>2.2437153620337752E-3</c:v>
                </c:pt>
                <c:pt idx="1526">
                  <c:v>2.2444605518946057E-3</c:v>
                </c:pt>
                <c:pt idx="1527">
                  <c:v>2.4619796056260094E-3</c:v>
                </c:pt>
                <c:pt idx="1528">
                  <c:v>2.3668975610941292E-3</c:v>
                </c:pt>
                <c:pt idx="1529">
                  <c:v>2.3777134183053605E-3</c:v>
                </c:pt>
                <c:pt idx="1530">
                  <c:v>2.2250166919406504E-3</c:v>
                </c:pt>
                <c:pt idx="1531">
                  <c:v>2.3601710371142113E-3</c:v>
                </c:pt>
                <c:pt idx="1532">
                  <c:v>2.5028617746048081E-3</c:v>
                </c:pt>
                <c:pt idx="1533">
                  <c:v>2.4136842064804223E-3</c:v>
                </c:pt>
                <c:pt idx="1534">
                  <c:v>2.1195881465202438E-3</c:v>
                </c:pt>
                <c:pt idx="1535">
                  <c:v>2.295382494852206E-3</c:v>
                </c:pt>
                <c:pt idx="1536">
                  <c:v>2.173315564332797E-3</c:v>
                </c:pt>
                <c:pt idx="1537">
                  <c:v>2.2624973905942449E-3</c:v>
                </c:pt>
                <c:pt idx="1538">
                  <c:v>2.4139088516035041E-3</c:v>
                </c:pt>
                <c:pt idx="1539">
                  <c:v>2.206580327484563E-3</c:v>
                </c:pt>
                <c:pt idx="1540">
                  <c:v>2.3628324628835922E-3</c:v>
                </c:pt>
                <c:pt idx="1541">
                  <c:v>2.2339207878784746E-3</c:v>
                </c:pt>
                <c:pt idx="1542">
                  <c:v>2.4112132483935745E-3</c:v>
                </c:pt>
                <c:pt idx="1543">
                  <c:v>2.24250708907548E-3</c:v>
                </c:pt>
                <c:pt idx="1544">
                  <c:v>2.1490384842285525E-3</c:v>
                </c:pt>
                <c:pt idx="1545">
                  <c:v>2.3020955353541639E-3</c:v>
                </c:pt>
                <c:pt idx="1546">
                  <c:v>2.0404776412910187E-3</c:v>
                </c:pt>
                <c:pt idx="1547">
                  <c:v>2.4537528423471278E-3</c:v>
                </c:pt>
                <c:pt idx="1548">
                  <c:v>2.4011757136833045E-3</c:v>
                </c:pt>
                <c:pt idx="1549">
                  <c:v>2.4630801313990361E-3</c:v>
                </c:pt>
                <c:pt idx="1550">
                  <c:v>2.1089419126063022E-3</c:v>
                </c:pt>
                <c:pt idx="1551">
                  <c:v>2.129945966716118E-3</c:v>
                </c:pt>
                <c:pt idx="1552">
                  <c:v>2.0539908950056771E-3</c:v>
                </c:pt>
                <c:pt idx="1553">
                  <c:v>2.3117070222725628E-3</c:v>
                </c:pt>
                <c:pt idx="1554">
                  <c:v>2.2333948632706924E-3</c:v>
                </c:pt>
                <c:pt idx="1555">
                  <c:v>2.4411013602419732E-3</c:v>
                </c:pt>
                <c:pt idx="1556">
                  <c:v>2.4133937362017461E-3</c:v>
                </c:pt>
                <c:pt idx="1557">
                  <c:v>2.2965122097772447E-3</c:v>
                </c:pt>
                <c:pt idx="1558">
                  <c:v>2.2223394556020008E-3</c:v>
                </c:pt>
                <c:pt idx="1559">
                  <c:v>2.0505830792407346E-3</c:v>
                </c:pt>
                <c:pt idx="1560">
                  <c:v>2.3639982582117883E-3</c:v>
                </c:pt>
                <c:pt idx="1561">
                  <c:v>2.243113556750176E-3</c:v>
                </c:pt>
                <c:pt idx="1562">
                  <c:v>2.4195108458745537E-3</c:v>
                </c:pt>
                <c:pt idx="1563">
                  <c:v>2.4603582454630667E-3</c:v>
                </c:pt>
                <c:pt idx="1564">
                  <c:v>2.1539750219260346E-3</c:v>
                </c:pt>
                <c:pt idx="1565">
                  <c:v>2.0434712865788377E-3</c:v>
                </c:pt>
                <c:pt idx="1566">
                  <c:v>2.4314004467712405E-3</c:v>
                </c:pt>
                <c:pt idx="1567">
                  <c:v>2.4742363294793404E-3</c:v>
                </c:pt>
                <c:pt idx="1568">
                  <c:v>2.4256782393790245E-3</c:v>
                </c:pt>
                <c:pt idx="1569">
                  <c:v>2.2143419111452802E-3</c:v>
                </c:pt>
                <c:pt idx="1570">
                  <c:v>2.3331306411316123E-3</c:v>
                </c:pt>
                <c:pt idx="1571">
                  <c:v>2.1733249379531803E-3</c:v>
                </c:pt>
                <c:pt idx="1572">
                  <c:v>2.3015151533620727E-3</c:v>
                </c:pt>
                <c:pt idx="1573">
                  <c:v>2.3108298224305897E-3</c:v>
                </c:pt>
                <c:pt idx="1574">
                  <c:v>2.4209489918796279E-3</c:v>
                </c:pt>
                <c:pt idx="1575">
                  <c:v>2.4480562176668686E-3</c:v>
                </c:pt>
                <c:pt idx="1576">
                  <c:v>2.3844071481112492E-3</c:v>
                </c:pt>
                <c:pt idx="1577">
                  <c:v>2.298539739790119E-3</c:v>
                </c:pt>
                <c:pt idx="1578">
                  <c:v>2.0318297328002759E-3</c:v>
                </c:pt>
                <c:pt idx="1579">
                  <c:v>2.333650376465094E-3</c:v>
                </c:pt>
                <c:pt idx="1580">
                  <c:v>2.2269846713672352E-3</c:v>
                </c:pt>
                <c:pt idx="1581">
                  <c:v>2.2663706731745805E-3</c:v>
                </c:pt>
                <c:pt idx="1582">
                  <c:v>2.4492070491563007E-3</c:v>
                </c:pt>
                <c:pt idx="1583">
                  <c:v>2.3603427055708054E-3</c:v>
                </c:pt>
                <c:pt idx="1584">
                  <c:v>2.0337591273552405E-3</c:v>
                </c:pt>
                <c:pt idx="1585">
                  <c:v>2.044389758990042E-3</c:v>
                </c:pt>
                <c:pt idx="1586">
                  <c:v>2.2021571963802811E-3</c:v>
                </c:pt>
                <c:pt idx="1587">
                  <c:v>2.2833338505625347E-3</c:v>
                </c:pt>
                <c:pt idx="1588">
                  <c:v>2.1530027703116402E-3</c:v>
                </c:pt>
                <c:pt idx="1589">
                  <c:v>2.314984709815073E-3</c:v>
                </c:pt>
                <c:pt idx="1590">
                  <c:v>2.0331363647183701E-3</c:v>
                </c:pt>
                <c:pt idx="1591">
                  <c:v>2.0635076909676477E-3</c:v>
                </c:pt>
                <c:pt idx="1592">
                  <c:v>2.3044445045115928E-3</c:v>
                </c:pt>
                <c:pt idx="1593">
                  <c:v>2.3313592876710492E-3</c:v>
                </c:pt>
                <c:pt idx="1594">
                  <c:v>2.439587737809596E-3</c:v>
                </c:pt>
                <c:pt idx="1595">
                  <c:v>2.1706163481206475E-3</c:v>
                </c:pt>
                <c:pt idx="1596">
                  <c:v>2.1063231660919425E-3</c:v>
                </c:pt>
                <c:pt idx="1597">
                  <c:v>2.2890665454789023E-3</c:v>
                </c:pt>
                <c:pt idx="1598">
                  <c:v>2.3615082138846782E-3</c:v>
                </c:pt>
                <c:pt idx="1599">
                  <c:v>2.0483509941104229E-3</c:v>
                </c:pt>
                <c:pt idx="1600">
                  <c:v>2.4329229961035041E-3</c:v>
                </c:pt>
                <c:pt idx="1601">
                  <c:v>2.0603113602481928E-3</c:v>
                </c:pt>
                <c:pt idx="1602">
                  <c:v>2.1720192018893228E-3</c:v>
                </c:pt>
                <c:pt idx="1603">
                  <c:v>2.1482721091910604E-3</c:v>
                </c:pt>
                <c:pt idx="1604">
                  <c:v>2.3029586297422361E-3</c:v>
                </c:pt>
                <c:pt idx="1605">
                  <c:v>2.2311314607205684E-3</c:v>
                </c:pt>
                <c:pt idx="1606">
                  <c:v>2.3642264132453824E-3</c:v>
                </c:pt>
                <c:pt idx="1607">
                  <c:v>2.0749385051091222E-3</c:v>
                </c:pt>
                <c:pt idx="1608">
                  <c:v>2.2361069898405969E-3</c:v>
                </c:pt>
                <c:pt idx="1609">
                  <c:v>2.3910119939093062E-3</c:v>
                </c:pt>
                <c:pt idx="1610">
                  <c:v>2.2723437594857391E-3</c:v>
                </c:pt>
                <c:pt idx="1611">
                  <c:v>2.1381318648089646E-3</c:v>
                </c:pt>
                <c:pt idx="1612">
                  <c:v>2.391663854851071E-3</c:v>
                </c:pt>
                <c:pt idx="1613">
                  <c:v>2.3274437108739177E-3</c:v>
                </c:pt>
                <c:pt idx="1614">
                  <c:v>2.3021957942497627E-3</c:v>
                </c:pt>
                <c:pt idx="1615">
                  <c:v>2.2354797683754742E-3</c:v>
                </c:pt>
                <c:pt idx="1616">
                  <c:v>2.0572505272342724E-3</c:v>
                </c:pt>
                <c:pt idx="1617">
                  <c:v>2.0667609771790798E-3</c:v>
                </c:pt>
                <c:pt idx="1618">
                  <c:v>2.2027437462797503E-3</c:v>
                </c:pt>
                <c:pt idx="1619">
                  <c:v>2.0589655153641952E-3</c:v>
                </c:pt>
                <c:pt idx="1620">
                  <c:v>2.238965135118366E-3</c:v>
                </c:pt>
                <c:pt idx="1621">
                  <c:v>2.3705541883508861E-3</c:v>
                </c:pt>
                <c:pt idx="1622">
                  <c:v>2.3392577817560704E-3</c:v>
                </c:pt>
                <c:pt idx="1623">
                  <c:v>2.1137043205561902E-3</c:v>
                </c:pt>
                <c:pt idx="1624">
                  <c:v>2.0270542379590764E-3</c:v>
                </c:pt>
                <c:pt idx="1625">
                  <c:v>2.3505768437203046E-3</c:v>
                </c:pt>
                <c:pt idx="1626">
                  <c:v>2.1631982169593202E-3</c:v>
                </c:pt>
                <c:pt idx="1627">
                  <c:v>2.0745445930451106E-3</c:v>
                </c:pt>
                <c:pt idx="1628">
                  <c:v>2.3900384743643782E-3</c:v>
                </c:pt>
                <c:pt idx="1629">
                  <c:v>2.2594271449290488E-3</c:v>
                </c:pt>
                <c:pt idx="1630">
                  <c:v>2.3918868594092037E-3</c:v>
                </c:pt>
                <c:pt idx="1631">
                  <c:v>2.215104651576432E-3</c:v>
                </c:pt>
                <c:pt idx="1632">
                  <c:v>2.2941573382083765E-3</c:v>
                </c:pt>
                <c:pt idx="1633">
                  <c:v>2.2597577431454135E-3</c:v>
                </c:pt>
                <c:pt idx="1634">
                  <c:v>2.060072029144456E-3</c:v>
                </c:pt>
                <c:pt idx="1635">
                  <c:v>2.0827680609898642E-3</c:v>
                </c:pt>
                <c:pt idx="1636">
                  <c:v>2.2716977451327398E-3</c:v>
                </c:pt>
                <c:pt idx="1637">
                  <c:v>2.0310492524479701E-3</c:v>
                </c:pt>
                <c:pt idx="1638">
                  <c:v>2.042247353258371E-3</c:v>
                </c:pt>
                <c:pt idx="1639">
                  <c:v>2.3052907386138968E-3</c:v>
                </c:pt>
                <c:pt idx="1640">
                  <c:v>2.0507661202544092E-3</c:v>
                </c:pt>
                <c:pt idx="1641">
                  <c:v>2.229212404959856E-3</c:v>
                </c:pt>
                <c:pt idx="1642">
                  <c:v>2.2633201928740519E-3</c:v>
                </c:pt>
                <c:pt idx="1643">
                  <c:v>2.0555344505233603E-3</c:v>
                </c:pt>
                <c:pt idx="1644">
                  <c:v>2.2475951224367368E-3</c:v>
                </c:pt>
                <c:pt idx="1645">
                  <c:v>2.0685445726609125E-3</c:v>
                </c:pt>
                <c:pt idx="1646">
                  <c:v>2.1309373080709354E-3</c:v>
                </c:pt>
                <c:pt idx="1647">
                  <c:v>2.2011288171226071E-3</c:v>
                </c:pt>
                <c:pt idx="1648">
                  <c:v>2.296762400308806E-3</c:v>
                </c:pt>
                <c:pt idx="1649">
                  <c:v>2.3545965884691823E-3</c:v>
                </c:pt>
                <c:pt idx="1650">
                  <c:v>2.3625781736555571E-3</c:v>
                </c:pt>
                <c:pt idx="1651">
                  <c:v>2.3178058363613348E-3</c:v>
                </c:pt>
                <c:pt idx="1652">
                  <c:v>2.2150609972193171E-3</c:v>
                </c:pt>
                <c:pt idx="1653">
                  <c:v>2.2514901114810901E-3</c:v>
                </c:pt>
                <c:pt idx="1654">
                  <c:v>2.2042464443016614E-3</c:v>
                </c:pt>
                <c:pt idx="1655">
                  <c:v>2.1471529254543497E-3</c:v>
                </c:pt>
                <c:pt idx="1656">
                  <c:v>2.2755529729645177E-3</c:v>
                </c:pt>
                <c:pt idx="1657">
                  <c:v>2.1113905223244358E-3</c:v>
                </c:pt>
                <c:pt idx="1658">
                  <c:v>2.2608678714777309E-3</c:v>
                </c:pt>
                <c:pt idx="1659">
                  <c:v>2.1690339350437628E-3</c:v>
                </c:pt>
                <c:pt idx="1660">
                  <c:v>2.1891194047140915E-3</c:v>
                </c:pt>
                <c:pt idx="1661">
                  <c:v>2.2901221923533979E-3</c:v>
                </c:pt>
                <c:pt idx="1662">
                  <c:v>2.0328170110011107E-3</c:v>
                </c:pt>
                <c:pt idx="1663">
                  <c:v>2.1900277379821426E-3</c:v>
                </c:pt>
                <c:pt idx="1664">
                  <c:v>2.1015056081860211E-3</c:v>
                </c:pt>
                <c:pt idx="1665">
                  <c:v>2.2810194635572894E-3</c:v>
                </c:pt>
                <c:pt idx="1666">
                  <c:v>2.0236914739158937E-3</c:v>
                </c:pt>
                <c:pt idx="1667">
                  <c:v>2.3024395558636493E-3</c:v>
                </c:pt>
                <c:pt idx="1668">
                  <c:v>2.0469331079824974E-3</c:v>
                </c:pt>
                <c:pt idx="1669">
                  <c:v>2.3065114411020206E-3</c:v>
                </c:pt>
                <c:pt idx="1670">
                  <c:v>2.1886232729660684E-3</c:v>
                </c:pt>
                <c:pt idx="1671">
                  <c:v>2.3172384410129615E-3</c:v>
                </c:pt>
                <c:pt idx="1672">
                  <c:v>2.069604895216565E-3</c:v>
                </c:pt>
                <c:pt idx="1673">
                  <c:v>2.3096588270763783E-3</c:v>
                </c:pt>
                <c:pt idx="1674">
                  <c:v>2.195410470359118E-3</c:v>
                </c:pt>
                <c:pt idx="1675">
                  <c:v>2.2648819970876831E-3</c:v>
                </c:pt>
                <c:pt idx="1676">
                  <c:v>2.3319960085306131E-3</c:v>
                </c:pt>
                <c:pt idx="1677">
                  <c:v>2.30112035568651E-3</c:v>
                </c:pt>
                <c:pt idx="1678">
                  <c:v>2.0271807494195446E-3</c:v>
                </c:pt>
                <c:pt idx="1679">
                  <c:v>2.2665070911741859E-3</c:v>
                </c:pt>
                <c:pt idx="1680">
                  <c:v>2.0390958663025417E-3</c:v>
                </c:pt>
                <c:pt idx="1681">
                  <c:v>2.1409199526262598E-3</c:v>
                </c:pt>
                <c:pt idx="1682">
                  <c:v>2.1172031469962344E-3</c:v>
                </c:pt>
                <c:pt idx="1683">
                  <c:v>2.1252459310642617E-3</c:v>
                </c:pt>
                <c:pt idx="1684">
                  <c:v>2.1018130575845687E-3</c:v>
                </c:pt>
                <c:pt idx="1685">
                  <c:v>2.1361554925568463E-3</c:v>
                </c:pt>
                <c:pt idx="1686">
                  <c:v>2.019943466134275E-3</c:v>
                </c:pt>
                <c:pt idx="1687">
                  <c:v>2.0250499483123983E-3</c:v>
                </c:pt>
                <c:pt idx="1688">
                  <c:v>2.2879804310733313E-3</c:v>
                </c:pt>
                <c:pt idx="1689">
                  <c:v>2.1261258925083311E-3</c:v>
                </c:pt>
                <c:pt idx="1690">
                  <c:v>2.1429048186268136E-3</c:v>
                </c:pt>
                <c:pt idx="1691">
                  <c:v>2.0489786171190719E-3</c:v>
                </c:pt>
                <c:pt idx="1692">
                  <c:v>2.3083597915407403E-3</c:v>
                </c:pt>
                <c:pt idx="1693">
                  <c:v>2.2441245493035914E-3</c:v>
                </c:pt>
                <c:pt idx="1694">
                  <c:v>2.3119659125953912E-3</c:v>
                </c:pt>
                <c:pt idx="1695">
                  <c:v>2.1588969015226903E-3</c:v>
                </c:pt>
                <c:pt idx="1696">
                  <c:v>2.1429784168501753E-3</c:v>
                </c:pt>
                <c:pt idx="1697">
                  <c:v>2.0533481724402968E-3</c:v>
                </c:pt>
                <c:pt idx="1698">
                  <c:v>2.1973424002141814E-3</c:v>
                </c:pt>
                <c:pt idx="1699">
                  <c:v>2.0663023358296027E-3</c:v>
                </c:pt>
                <c:pt idx="1700">
                  <c:v>2.0667456116927386E-3</c:v>
                </c:pt>
                <c:pt idx="1701">
                  <c:v>2.0325193303656433E-3</c:v>
                </c:pt>
                <c:pt idx="1702">
                  <c:v>2.1051281961989676E-3</c:v>
                </c:pt>
                <c:pt idx="1703">
                  <c:v>2.0104451068719306E-3</c:v>
                </c:pt>
                <c:pt idx="1704">
                  <c:v>2.1697398419790927E-3</c:v>
                </c:pt>
                <c:pt idx="1705">
                  <c:v>2.11806251356498E-3</c:v>
                </c:pt>
                <c:pt idx="1706">
                  <c:v>2.0248653440225486E-3</c:v>
                </c:pt>
                <c:pt idx="1707">
                  <c:v>2.0271374350919512E-3</c:v>
                </c:pt>
                <c:pt idx="1708">
                  <c:v>2.1586925057638403E-3</c:v>
                </c:pt>
                <c:pt idx="1709">
                  <c:v>2.0752068069809356E-3</c:v>
                </c:pt>
                <c:pt idx="1710">
                  <c:v>2.1312532363767533E-3</c:v>
                </c:pt>
                <c:pt idx="1711">
                  <c:v>2.0176823689646369E-3</c:v>
                </c:pt>
                <c:pt idx="1712">
                  <c:v>2.191842646014529E-3</c:v>
                </c:pt>
                <c:pt idx="1713">
                  <c:v>2.12611907562633E-3</c:v>
                </c:pt>
                <c:pt idx="1714">
                  <c:v>2.0171059454948603E-3</c:v>
                </c:pt>
                <c:pt idx="1715">
                  <c:v>2.1249418508225439E-3</c:v>
                </c:pt>
                <c:pt idx="1716">
                  <c:v>2.0187114144526392E-3</c:v>
                </c:pt>
                <c:pt idx="1717">
                  <c:v>2.1676213157674805E-3</c:v>
                </c:pt>
                <c:pt idx="1718">
                  <c:v>2.243959724374672E-3</c:v>
                </c:pt>
                <c:pt idx="1719">
                  <c:v>2.1039420210982366E-3</c:v>
                </c:pt>
                <c:pt idx="1720">
                  <c:v>2.0318369347866196E-3</c:v>
                </c:pt>
                <c:pt idx="1721">
                  <c:v>2.028153299357302E-3</c:v>
                </c:pt>
                <c:pt idx="1722">
                  <c:v>2.0873760425519825E-3</c:v>
                </c:pt>
                <c:pt idx="1723">
                  <c:v>2.1916635476062285E-3</c:v>
                </c:pt>
                <c:pt idx="1724">
                  <c:v>2.0642878241357615E-3</c:v>
                </c:pt>
                <c:pt idx="1725">
                  <c:v>2.199603175817143E-3</c:v>
                </c:pt>
                <c:pt idx="1726">
                  <c:v>2.0558012560727176E-3</c:v>
                </c:pt>
                <c:pt idx="1727">
                  <c:v>2.0457238056479079E-3</c:v>
                </c:pt>
                <c:pt idx="1728">
                  <c:v>2.1329402447505378E-3</c:v>
                </c:pt>
                <c:pt idx="1729">
                  <c:v>2.2485749028131308E-3</c:v>
                </c:pt>
                <c:pt idx="1730">
                  <c:v>2.2305472498497783E-3</c:v>
                </c:pt>
                <c:pt idx="1731">
                  <c:v>2.1236453601159574E-3</c:v>
                </c:pt>
                <c:pt idx="1732">
                  <c:v>2.1002230076925814E-3</c:v>
                </c:pt>
                <c:pt idx="1733">
                  <c:v>2.1178196212340355E-3</c:v>
                </c:pt>
                <c:pt idx="1734">
                  <c:v>2.2397161246068263E-3</c:v>
                </c:pt>
                <c:pt idx="1735">
                  <c:v>2.1827603601106351E-3</c:v>
                </c:pt>
                <c:pt idx="1736">
                  <c:v>2.0917384502885349E-3</c:v>
                </c:pt>
                <c:pt idx="1737">
                  <c:v>2.1150496563275417E-3</c:v>
                </c:pt>
                <c:pt idx="1738">
                  <c:v>1.9968279704720153E-3</c:v>
                </c:pt>
                <c:pt idx="1739">
                  <c:v>2.1249944078712284E-3</c:v>
                </c:pt>
                <c:pt idx="1740">
                  <c:v>2.181056282430145E-3</c:v>
                </c:pt>
                <c:pt idx="1741">
                  <c:v>2.1535933897279028E-3</c:v>
                </c:pt>
                <c:pt idx="1742">
                  <c:v>2.1577426835437952E-3</c:v>
                </c:pt>
                <c:pt idx="1743">
                  <c:v>2.0744433974237276E-3</c:v>
                </c:pt>
                <c:pt idx="1744">
                  <c:v>2.1454281077810974E-3</c:v>
                </c:pt>
                <c:pt idx="1745">
                  <c:v>2.1228116256790715E-3</c:v>
                </c:pt>
                <c:pt idx="1746">
                  <c:v>2.1278147519145649E-3</c:v>
                </c:pt>
                <c:pt idx="1747">
                  <c:v>2.0785666595090325E-3</c:v>
                </c:pt>
                <c:pt idx="1748">
                  <c:v>2.0584518016051141E-3</c:v>
                </c:pt>
                <c:pt idx="1749">
                  <c:v>2.1676548819382596E-3</c:v>
                </c:pt>
                <c:pt idx="1750">
                  <c:v>2.1829320222199267E-3</c:v>
                </c:pt>
                <c:pt idx="1751">
                  <c:v>2.0978853308075609E-3</c:v>
                </c:pt>
                <c:pt idx="1752">
                  <c:v>2.0344292461650184E-3</c:v>
                </c:pt>
                <c:pt idx="1753">
                  <c:v>2.1851203245895861E-3</c:v>
                </c:pt>
                <c:pt idx="1754">
                  <c:v>2.1595792552554804E-3</c:v>
                </c:pt>
                <c:pt idx="1755">
                  <c:v>2.0901043510632329E-3</c:v>
                </c:pt>
                <c:pt idx="1756">
                  <c:v>2.207085949168346E-3</c:v>
                </c:pt>
                <c:pt idx="1757">
                  <c:v>2.2343083652893569E-3</c:v>
                </c:pt>
                <c:pt idx="1758">
                  <c:v>2.1615812642114575E-3</c:v>
                </c:pt>
                <c:pt idx="1759">
                  <c:v>2.0767110539809653E-3</c:v>
                </c:pt>
                <c:pt idx="1760">
                  <c:v>2.1305669702818089E-3</c:v>
                </c:pt>
                <c:pt idx="1761">
                  <c:v>2.168643915780308E-3</c:v>
                </c:pt>
                <c:pt idx="1762">
                  <c:v>2.0808084427761547E-3</c:v>
                </c:pt>
                <c:pt idx="1763">
                  <c:v>2.1356726498498813E-3</c:v>
                </c:pt>
                <c:pt idx="1764">
                  <c:v>2.0957142049975765E-3</c:v>
                </c:pt>
                <c:pt idx="1765">
                  <c:v>2.0104079370412051E-3</c:v>
                </c:pt>
                <c:pt idx="1766">
                  <c:v>2.1655434268488712E-3</c:v>
                </c:pt>
                <c:pt idx="1767">
                  <c:v>2.2058070517036637E-3</c:v>
                </c:pt>
                <c:pt idx="1768">
                  <c:v>1.9920543851589152E-3</c:v>
                </c:pt>
                <c:pt idx="1769">
                  <c:v>2.057490471372379E-3</c:v>
                </c:pt>
                <c:pt idx="1770">
                  <c:v>2.0310310829026669E-3</c:v>
                </c:pt>
                <c:pt idx="1771">
                  <c:v>2.1176909054779662E-3</c:v>
                </c:pt>
                <c:pt idx="1772">
                  <c:v>2.1600942344014418E-3</c:v>
                </c:pt>
                <c:pt idx="1773">
                  <c:v>2.1296654655528794E-3</c:v>
                </c:pt>
                <c:pt idx="1774">
                  <c:v>2.0400383582911672E-3</c:v>
                </c:pt>
                <c:pt idx="1775">
                  <c:v>2.0072193799795333E-3</c:v>
                </c:pt>
                <c:pt idx="1776">
                  <c:v>2.1132082613787438E-3</c:v>
                </c:pt>
                <c:pt idx="1777">
                  <c:v>2.1973034089047125E-3</c:v>
                </c:pt>
                <c:pt idx="1778">
                  <c:v>2.1725893709717984E-3</c:v>
                </c:pt>
                <c:pt idx="1779">
                  <c:v>2.1168164491796684E-3</c:v>
                </c:pt>
                <c:pt idx="1780">
                  <c:v>2.1455130732530438E-3</c:v>
                </c:pt>
                <c:pt idx="1781">
                  <c:v>2.0313200552084286E-3</c:v>
                </c:pt>
                <c:pt idx="1782">
                  <c:v>2.0358968410487586E-3</c:v>
                </c:pt>
                <c:pt idx="1783">
                  <c:v>2.1549188042679157E-3</c:v>
                </c:pt>
                <c:pt idx="1784">
                  <c:v>2.1477164862573231E-3</c:v>
                </c:pt>
                <c:pt idx="1785">
                  <c:v>2.0531710161384841E-3</c:v>
                </c:pt>
                <c:pt idx="1786">
                  <c:v>2.089483590930463E-3</c:v>
                </c:pt>
                <c:pt idx="1787">
                  <c:v>2.0750929604013923E-3</c:v>
                </c:pt>
                <c:pt idx="1788">
                  <c:v>2.0923115438454595E-3</c:v>
                </c:pt>
                <c:pt idx="1789">
                  <c:v>2.1229302249921849E-3</c:v>
                </c:pt>
                <c:pt idx="1790">
                  <c:v>2.0527899979956685E-3</c:v>
                </c:pt>
                <c:pt idx="1791">
                  <c:v>2.148586840993027E-3</c:v>
                </c:pt>
                <c:pt idx="1792">
                  <c:v>2.0256079663052299E-3</c:v>
                </c:pt>
                <c:pt idx="1793">
                  <c:v>2.0310812981884623E-3</c:v>
                </c:pt>
                <c:pt idx="1794">
                  <c:v>2.1110710430417585E-3</c:v>
                </c:pt>
                <c:pt idx="1795">
                  <c:v>2.1791872670341808E-3</c:v>
                </c:pt>
                <c:pt idx="1796">
                  <c:v>2.0007077988144946E-3</c:v>
                </c:pt>
                <c:pt idx="1797">
                  <c:v>2.152929405952333E-3</c:v>
                </c:pt>
                <c:pt idx="1798">
                  <c:v>2.1126585554981838E-3</c:v>
                </c:pt>
                <c:pt idx="1799">
                  <c:v>2.1534576791029684E-3</c:v>
                </c:pt>
                <c:pt idx="1800">
                  <c:v>2.0444032739943422E-3</c:v>
                </c:pt>
                <c:pt idx="1801">
                  <c:v>2.0399067757460067E-3</c:v>
                </c:pt>
                <c:pt idx="1802">
                  <c:v>2.1232723737178213E-3</c:v>
                </c:pt>
                <c:pt idx="1803">
                  <c:v>2.0479263468091095E-3</c:v>
                </c:pt>
                <c:pt idx="1804">
                  <c:v>2.033045405342953E-3</c:v>
                </c:pt>
                <c:pt idx="1805">
                  <c:v>2.1588006763616691E-3</c:v>
                </c:pt>
                <c:pt idx="1806">
                  <c:v>2.006378497120387E-3</c:v>
                </c:pt>
                <c:pt idx="1807">
                  <c:v>1.988964133892086E-3</c:v>
                </c:pt>
                <c:pt idx="1808">
                  <c:v>2.1452637193712268E-3</c:v>
                </c:pt>
                <c:pt idx="1809">
                  <c:v>2.029281512665486E-3</c:v>
                </c:pt>
                <c:pt idx="1810">
                  <c:v>2.034837495085005E-3</c:v>
                </c:pt>
                <c:pt idx="1811">
                  <c:v>2.0821314235470005E-3</c:v>
                </c:pt>
                <c:pt idx="1812">
                  <c:v>2.1067248471971544E-3</c:v>
                </c:pt>
                <c:pt idx="1813">
                  <c:v>2.0199416468743383E-3</c:v>
                </c:pt>
                <c:pt idx="1814">
                  <c:v>2.1168876269873293E-3</c:v>
                </c:pt>
                <c:pt idx="1815">
                  <c:v>1.9982879365700273E-3</c:v>
                </c:pt>
                <c:pt idx="1816">
                  <c:v>2.0946622356205463E-3</c:v>
                </c:pt>
                <c:pt idx="1817">
                  <c:v>2.0292037404447236E-3</c:v>
                </c:pt>
                <c:pt idx="1818">
                  <c:v>2.0240135647468503E-3</c:v>
                </c:pt>
                <c:pt idx="1819">
                  <c:v>2.0449472657229628E-3</c:v>
                </c:pt>
                <c:pt idx="1820">
                  <c:v>1.9800466153740912E-3</c:v>
                </c:pt>
                <c:pt idx="1821">
                  <c:v>2.0041792746495466E-3</c:v>
                </c:pt>
                <c:pt idx="1822">
                  <c:v>2.0364868218582348E-3</c:v>
                </c:pt>
                <c:pt idx="1823">
                  <c:v>2.0909068922960218E-3</c:v>
                </c:pt>
                <c:pt idx="1824">
                  <c:v>2.1346257472522317E-3</c:v>
                </c:pt>
                <c:pt idx="1825">
                  <c:v>2.1177915732549968E-3</c:v>
                </c:pt>
                <c:pt idx="1826">
                  <c:v>2.1066989370232088E-3</c:v>
                </c:pt>
                <c:pt idx="1827">
                  <c:v>2.1265449161255658E-3</c:v>
                </c:pt>
                <c:pt idx="1828">
                  <c:v>1.992756840777158E-3</c:v>
                </c:pt>
                <c:pt idx="1829">
                  <c:v>2.077727768952669E-3</c:v>
                </c:pt>
                <c:pt idx="1830">
                  <c:v>2.1208132395378748E-3</c:v>
                </c:pt>
                <c:pt idx="1831">
                  <c:v>2.1001426147802997E-3</c:v>
                </c:pt>
                <c:pt idx="1832">
                  <c:v>1.9911574464910025E-3</c:v>
                </c:pt>
                <c:pt idx="1833">
                  <c:v>2.0484739737839461E-3</c:v>
                </c:pt>
                <c:pt idx="1834">
                  <c:v>2.0487877306712221E-3</c:v>
                </c:pt>
                <c:pt idx="1835">
                  <c:v>2.0192064226742827E-3</c:v>
                </c:pt>
                <c:pt idx="1836">
                  <c:v>2.023516307550194E-3</c:v>
                </c:pt>
                <c:pt idx="1837">
                  <c:v>2.107601075421869E-3</c:v>
                </c:pt>
                <c:pt idx="1838">
                  <c:v>2.0743273886824109E-3</c:v>
                </c:pt>
                <c:pt idx="1839">
                  <c:v>2.0755317024744205E-3</c:v>
                </c:pt>
                <c:pt idx="1840">
                  <c:v>2.0580032825010131E-3</c:v>
                </c:pt>
                <c:pt idx="1841">
                  <c:v>2.0443084897981091E-3</c:v>
                </c:pt>
                <c:pt idx="1842">
                  <c:v>2.0433173006353966E-3</c:v>
                </c:pt>
                <c:pt idx="1843">
                  <c:v>2.0959154540767053E-3</c:v>
                </c:pt>
                <c:pt idx="1844">
                  <c:v>2.123240860002732E-3</c:v>
                </c:pt>
                <c:pt idx="1845">
                  <c:v>2.0668129492283412E-3</c:v>
                </c:pt>
                <c:pt idx="1846">
                  <c:v>2.0602522233485795E-3</c:v>
                </c:pt>
                <c:pt idx="1847">
                  <c:v>2.1246077273110063E-3</c:v>
                </c:pt>
                <c:pt idx="1848">
                  <c:v>2.0374199969279421E-3</c:v>
                </c:pt>
                <c:pt idx="1849">
                  <c:v>2.004970060882163E-3</c:v>
                </c:pt>
                <c:pt idx="1850">
                  <c:v>2.1191050721022079E-3</c:v>
                </c:pt>
                <c:pt idx="1851">
                  <c:v>2.0762564671660119E-3</c:v>
                </c:pt>
                <c:pt idx="1852">
                  <c:v>2.0418405578889816E-3</c:v>
                </c:pt>
                <c:pt idx="1853">
                  <c:v>2.020434185407712E-3</c:v>
                </c:pt>
                <c:pt idx="1854">
                  <c:v>2.0020894620388636E-3</c:v>
                </c:pt>
                <c:pt idx="1855">
                  <c:v>2.1116350178775867E-3</c:v>
                </c:pt>
                <c:pt idx="1856">
                  <c:v>2.0022939736985823E-3</c:v>
                </c:pt>
                <c:pt idx="1857">
                  <c:v>2.0486295654788874E-3</c:v>
                </c:pt>
                <c:pt idx="1858">
                  <c:v>1.9707522970530472E-3</c:v>
                </c:pt>
                <c:pt idx="1859">
                  <c:v>2.0301830474072327E-3</c:v>
                </c:pt>
                <c:pt idx="1860">
                  <c:v>1.9900223515098782E-3</c:v>
                </c:pt>
                <c:pt idx="1861">
                  <c:v>2.0720953278414605E-3</c:v>
                </c:pt>
                <c:pt idx="1862">
                  <c:v>1.9758405502045616E-3</c:v>
                </c:pt>
                <c:pt idx="1863">
                  <c:v>2.0087877114421046E-3</c:v>
                </c:pt>
                <c:pt idx="1864">
                  <c:v>1.99286806055908E-3</c:v>
                </c:pt>
                <c:pt idx="1865">
                  <c:v>2.0502727280184347E-3</c:v>
                </c:pt>
                <c:pt idx="1866">
                  <c:v>2.0793091502892972E-3</c:v>
                </c:pt>
                <c:pt idx="1867">
                  <c:v>2.0527180679740468E-3</c:v>
                </c:pt>
                <c:pt idx="1868">
                  <c:v>2.0740517922350817E-3</c:v>
                </c:pt>
                <c:pt idx="1869">
                  <c:v>1.9916973383966551E-3</c:v>
                </c:pt>
                <c:pt idx="1870">
                  <c:v>2.0352531771094715E-3</c:v>
                </c:pt>
                <c:pt idx="1871">
                  <c:v>1.9921214295714222E-3</c:v>
                </c:pt>
                <c:pt idx="1872">
                  <c:v>1.9815271842924726E-3</c:v>
                </c:pt>
                <c:pt idx="1873">
                  <c:v>1.9947039424061462E-3</c:v>
                </c:pt>
                <c:pt idx="1874">
                  <c:v>2.0913673726791339E-3</c:v>
                </c:pt>
                <c:pt idx="1875">
                  <c:v>1.9935793328367448E-3</c:v>
                </c:pt>
                <c:pt idx="1876">
                  <c:v>2.0758690332488366E-3</c:v>
                </c:pt>
                <c:pt idx="1877">
                  <c:v>2.0155483851517419E-3</c:v>
                </c:pt>
                <c:pt idx="1878">
                  <c:v>2.0095344726878826E-3</c:v>
                </c:pt>
                <c:pt idx="1879">
                  <c:v>2.0504232229954342E-3</c:v>
                </c:pt>
                <c:pt idx="1880">
                  <c:v>2.0590582370094406E-3</c:v>
                </c:pt>
                <c:pt idx="1881">
                  <c:v>2.0504093234614521E-3</c:v>
                </c:pt>
                <c:pt idx="1882">
                  <c:v>1.9962680281316999E-3</c:v>
                </c:pt>
                <c:pt idx="1883">
                  <c:v>1.9789179232152032E-3</c:v>
                </c:pt>
                <c:pt idx="1884">
                  <c:v>2.0575766104735144E-3</c:v>
                </c:pt>
                <c:pt idx="1885">
                  <c:v>2.0288087542831889E-3</c:v>
                </c:pt>
                <c:pt idx="1886">
                  <c:v>2.0635494841653368E-3</c:v>
                </c:pt>
                <c:pt idx="1887">
                  <c:v>1.979077664632642E-3</c:v>
                </c:pt>
                <c:pt idx="1888">
                  <c:v>2.0401281374169385E-3</c:v>
                </c:pt>
                <c:pt idx="1889">
                  <c:v>1.9767756123125102E-3</c:v>
                </c:pt>
                <c:pt idx="1890">
                  <c:v>2.0340939541454192E-3</c:v>
                </c:pt>
                <c:pt idx="1891">
                  <c:v>2.0567892480989436E-3</c:v>
                </c:pt>
                <c:pt idx="1892">
                  <c:v>1.9988781021670747E-3</c:v>
                </c:pt>
                <c:pt idx="1893">
                  <c:v>1.9934972833278962E-3</c:v>
                </c:pt>
                <c:pt idx="1894">
                  <c:v>2.036698872817105E-3</c:v>
                </c:pt>
                <c:pt idx="1895">
                  <c:v>2.0078010531499389E-3</c:v>
                </c:pt>
                <c:pt idx="1896">
                  <c:v>2.0241885732301202E-3</c:v>
                </c:pt>
                <c:pt idx="1897">
                  <c:v>2.0594306812777644E-3</c:v>
                </c:pt>
                <c:pt idx="1898">
                  <c:v>1.9691969876230626E-3</c:v>
                </c:pt>
                <c:pt idx="1899">
                  <c:v>2.054872019871938E-3</c:v>
                </c:pt>
                <c:pt idx="1900">
                  <c:v>2.0567497048295377E-3</c:v>
                </c:pt>
                <c:pt idx="1901">
                  <c:v>2.04971999703018E-3</c:v>
                </c:pt>
                <c:pt idx="1902">
                  <c:v>1.9833219879961794E-3</c:v>
                </c:pt>
                <c:pt idx="1903">
                  <c:v>2.0332321138583436E-3</c:v>
                </c:pt>
                <c:pt idx="1904">
                  <c:v>1.9723231785926804E-3</c:v>
                </c:pt>
                <c:pt idx="1905">
                  <c:v>2.0542738756684654E-3</c:v>
                </c:pt>
                <c:pt idx="1906">
                  <c:v>2.0213829981226231E-3</c:v>
                </c:pt>
                <c:pt idx="1907">
                  <c:v>1.9978122763076645E-3</c:v>
                </c:pt>
                <c:pt idx="1908">
                  <c:v>2.005819845848046E-3</c:v>
                </c:pt>
                <c:pt idx="1909">
                  <c:v>2.0246106827269301E-3</c:v>
                </c:pt>
                <c:pt idx="1910">
                  <c:v>2.0395454839421249E-3</c:v>
                </c:pt>
                <c:pt idx="1911">
                  <c:v>2.0280078800976957E-3</c:v>
                </c:pt>
                <c:pt idx="1912">
                  <c:v>2.0228273311348583E-3</c:v>
                </c:pt>
                <c:pt idx="1913">
                  <c:v>1.9985485170912107E-3</c:v>
                </c:pt>
                <c:pt idx="1914">
                  <c:v>2.0237426630085788E-3</c:v>
                </c:pt>
                <c:pt idx="1915">
                  <c:v>2.0304318280528711E-3</c:v>
                </c:pt>
                <c:pt idx="1916">
                  <c:v>2.0059309622515913E-3</c:v>
                </c:pt>
                <c:pt idx="1917">
                  <c:v>1.9984978733678213E-3</c:v>
                </c:pt>
                <c:pt idx="1918">
                  <c:v>2.0168113635338548E-3</c:v>
                </c:pt>
                <c:pt idx="1919">
                  <c:v>1.9996487107168948E-3</c:v>
                </c:pt>
                <c:pt idx="1920">
                  <c:v>1.9636708290698638E-3</c:v>
                </c:pt>
                <c:pt idx="1921">
                  <c:v>2.0019685795181455E-3</c:v>
                </c:pt>
                <c:pt idx="1922">
                  <c:v>1.9600408114330043E-3</c:v>
                </c:pt>
                <c:pt idx="1923">
                  <c:v>1.9694121242879868E-3</c:v>
                </c:pt>
                <c:pt idx="1924">
                  <c:v>1.960798512999371E-3</c:v>
                </c:pt>
                <c:pt idx="1925">
                  <c:v>2.0175264140898292E-3</c:v>
                </c:pt>
                <c:pt idx="1926">
                  <c:v>2.0025957889367638E-3</c:v>
                </c:pt>
                <c:pt idx="1927">
                  <c:v>2.0085358046673836E-3</c:v>
                </c:pt>
                <c:pt idx="1928">
                  <c:v>2.0209331984090972E-3</c:v>
                </c:pt>
                <c:pt idx="1929">
                  <c:v>1.9779148890242721E-3</c:v>
                </c:pt>
                <c:pt idx="1930">
                  <c:v>1.993056685223774E-3</c:v>
                </c:pt>
                <c:pt idx="1931">
                  <c:v>2.0215407108928633E-3</c:v>
                </c:pt>
                <c:pt idx="1932">
                  <c:v>1.982471877017541E-3</c:v>
                </c:pt>
                <c:pt idx="1933">
                  <c:v>1.9686629181354977E-3</c:v>
                </c:pt>
                <c:pt idx="1934">
                  <c:v>1.9682872521559641E-3</c:v>
                </c:pt>
                <c:pt idx="1935">
                  <c:v>2.0102076508026834E-3</c:v>
                </c:pt>
                <c:pt idx="1936">
                  <c:v>1.9709688281881392E-3</c:v>
                </c:pt>
                <c:pt idx="1937">
                  <c:v>2.013847455127647E-3</c:v>
                </c:pt>
                <c:pt idx="1938">
                  <c:v>1.964937971466193E-3</c:v>
                </c:pt>
                <c:pt idx="1939">
                  <c:v>1.9920264409369936E-3</c:v>
                </c:pt>
                <c:pt idx="1940">
                  <c:v>2.0128981329748529E-3</c:v>
                </c:pt>
                <c:pt idx="1941">
                  <c:v>1.9661312286029754E-3</c:v>
                </c:pt>
                <c:pt idx="1942">
                  <c:v>1.9840540444888261E-3</c:v>
                </c:pt>
                <c:pt idx="1943">
                  <c:v>1.9930407035103118E-3</c:v>
                </c:pt>
                <c:pt idx="1944">
                  <c:v>1.9985250177428342E-3</c:v>
                </c:pt>
                <c:pt idx="1945">
                  <c:v>1.9824163233608627E-3</c:v>
                </c:pt>
                <c:pt idx="1946">
                  <c:v>1.9924274710157565E-3</c:v>
                </c:pt>
                <c:pt idx="1947">
                  <c:v>2.0041909169261152E-3</c:v>
                </c:pt>
                <c:pt idx="1948">
                  <c:v>1.9519869631282871E-3</c:v>
                </c:pt>
                <c:pt idx="1949">
                  <c:v>1.9668559758334557E-3</c:v>
                </c:pt>
                <c:pt idx="1950">
                  <c:v>1.9831123700876211E-3</c:v>
                </c:pt>
                <c:pt idx="1951">
                  <c:v>1.9823610992120268E-3</c:v>
                </c:pt>
                <c:pt idx="1952">
                  <c:v>1.9950229356117742E-3</c:v>
                </c:pt>
                <c:pt idx="1953">
                  <c:v>1.9714772373707209E-3</c:v>
                </c:pt>
                <c:pt idx="1954">
                  <c:v>1.9557999512039613E-3</c:v>
                </c:pt>
                <c:pt idx="1955">
                  <c:v>1.9874778294592084E-3</c:v>
                </c:pt>
                <c:pt idx="1956">
                  <c:v>1.9712119629408569E-3</c:v>
                </c:pt>
                <c:pt idx="1957">
                  <c:v>1.9658097066540437E-3</c:v>
                </c:pt>
                <c:pt idx="1958">
                  <c:v>1.9668780667822326E-3</c:v>
                </c:pt>
                <c:pt idx="1959">
                  <c:v>1.9775291849949621E-3</c:v>
                </c:pt>
                <c:pt idx="1960">
                  <c:v>1.9877399781530456E-3</c:v>
                </c:pt>
                <c:pt idx="1961">
                  <c:v>1.9735371223590357E-3</c:v>
                </c:pt>
                <c:pt idx="1962">
                  <c:v>1.9518249195220399E-3</c:v>
                </c:pt>
                <c:pt idx="1963">
                  <c:v>1.968901391420376E-3</c:v>
                </c:pt>
                <c:pt idx="1964">
                  <c:v>1.9619597979256202E-3</c:v>
                </c:pt>
                <c:pt idx="1965">
                  <c:v>1.9758255164561548E-3</c:v>
                </c:pt>
                <c:pt idx="1966">
                  <c:v>1.9600087521038979E-3</c:v>
                </c:pt>
                <c:pt idx="1967">
                  <c:v>1.9618364813201727E-3</c:v>
                </c:pt>
                <c:pt idx="1968">
                  <c:v>1.968677599230946E-3</c:v>
                </c:pt>
                <c:pt idx="1969">
                  <c:v>1.9471589118678265E-3</c:v>
                </c:pt>
                <c:pt idx="1970">
                  <c:v>1.9688859899635387E-3</c:v>
                </c:pt>
                <c:pt idx="1971">
                  <c:v>1.9615066019936238E-3</c:v>
                </c:pt>
                <c:pt idx="1972">
                  <c:v>1.9489416871893933E-3</c:v>
                </c:pt>
                <c:pt idx="1973">
                  <c:v>1.9636765847437002E-3</c:v>
                </c:pt>
                <c:pt idx="1974">
                  <c:v>1.9465345586889276E-3</c:v>
                </c:pt>
                <c:pt idx="1975">
                  <c:v>1.950773928762898E-3</c:v>
                </c:pt>
                <c:pt idx="1976">
                  <c:v>1.9485304388560545E-3</c:v>
                </c:pt>
                <c:pt idx="1977">
                  <c:v>1.9484096134285991E-3</c:v>
                </c:pt>
                <c:pt idx="1978">
                  <c:v>1.9529701903736008E-3</c:v>
                </c:pt>
                <c:pt idx="1979">
                  <c:v>1.945156042473804E-3</c:v>
                </c:pt>
                <c:pt idx="1980">
                  <c:v>1.9517068477729743E-3</c:v>
                </c:pt>
                <c:pt idx="1981">
                  <c:v>1.9445226091932988E-3</c:v>
                </c:pt>
                <c:pt idx="1982">
                  <c:v>1.9558567649467784E-3</c:v>
                </c:pt>
                <c:pt idx="1983">
                  <c:v>1.9450373774421172E-3</c:v>
                </c:pt>
                <c:pt idx="1984">
                  <c:v>1.9498951359861346E-3</c:v>
                </c:pt>
                <c:pt idx="1985">
                  <c:v>1.9449601212918439E-3</c:v>
                </c:pt>
                <c:pt idx="1986">
                  <c:v>1.944682545826042E-3</c:v>
                </c:pt>
                <c:pt idx="1987">
                  <c:v>1.9437193529522224E-3</c:v>
                </c:pt>
                <c:pt idx="1988">
                  <c:v>1.9446044897494543E-3</c:v>
                </c:pt>
                <c:pt idx="1989">
                  <c:v>1.943795820663599E-3</c:v>
                </c:pt>
                <c:pt idx="1990">
                  <c:v>1.9426534062207863E-3</c:v>
                </c:pt>
                <c:pt idx="1991">
                  <c:v>1.9429126408682031E-3</c:v>
                </c:pt>
                <c:pt idx="1992">
                  <c:v>1.9437440056686403E-3</c:v>
                </c:pt>
                <c:pt idx="1993">
                  <c:v>1.9438166086104946E-3</c:v>
                </c:pt>
                <c:pt idx="1994">
                  <c:v>1.9415103941647746E-3</c:v>
                </c:pt>
                <c:pt idx="1995">
                  <c:v>1.9435570925030031E-3</c:v>
                </c:pt>
                <c:pt idx="1996">
                  <c:v>1.9427237755280029E-3</c:v>
                </c:pt>
                <c:pt idx="1997">
                  <c:v>1.9419805222754137E-3</c:v>
                </c:pt>
                <c:pt idx="1998">
                  <c:v>1.9412609740064473E-3</c:v>
                </c:pt>
                <c:pt idx="1999">
                  <c:v>1.9402796137887078E-3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8-4E4F-9B02-3AF99DE1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92224"/>
        <c:axId val="916493872"/>
      </c:scatterChart>
      <c:valAx>
        <c:axId val="916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93872"/>
        <c:crosses val="autoZero"/>
        <c:crossBetween val="midCat"/>
      </c:valAx>
      <c:valAx>
        <c:axId val="9164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12700</xdr:colOff>
      <xdr:row>6</xdr:row>
      <xdr:rowOff>0</xdr:rowOff>
    </xdr:from>
    <xdr:to>
      <xdr:col>22</xdr:col>
      <xdr:colOff>127000</xdr:colOff>
      <xdr:row>9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1D4A2-47DE-C745-BEE2-73F2397E4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3900" y="1219200"/>
          <a:ext cx="5067300" cy="6731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12700</xdr:rowOff>
    </xdr:from>
    <xdr:to>
      <xdr:col>20</xdr:col>
      <xdr:colOff>520700</xdr:colOff>
      <xdr:row>5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C400BE-20F7-EC4A-8054-D39B0E824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51200" y="419100"/>
          <a:ext cx="3822700" cy="6985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12700</xdr:rowOff>
    </xdr:from>
    <xdr:to>
      <xdr:col>25</xdr:col>
      <xdr:colOff>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6F59B-2BB2-1E43-81C6-D8036D0B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6350</xdr:colOff>
      <xdr:row>0</xdr:row>
      <xdr:rowOff>171450</xdr:rowOff>
    </xdr:from>
    <xdr:to>
      <xdr:col>47</xdr:col>
      <xdr:colOff>812800</xdr:colOff>
      <xdr:row>21</xdr:row>
      <xdr:rowOff>203200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9F2DB-0E5E-C54C-9B77-AE639206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24"/>
  <sheetViews>
    <sheetView tabSelected="1" topLeftCell="AF1" workbookViewId="0">
      <selection activeCell="BA9" sqref="BA9"/>
    </sheetView>
  </sheetViews>
  <sheetFormatPr baseColWidth="10" defaultRowHeight="16" x14ac:dyDescent="0.2"/>
  <cols>
    <col min="1" max="4" width="10.83203125" style="5"/>
    <col min="6" max="6" width="11.33203125" bestFit="1" customWidth="1"/>
    <col min="7" max="7" width="11.1640625" bestFit="1" customWidth="1"/>
    <col min="8" max="8" width="12.5" bestFit="1" customWidth="1"/>
    <col min="10" max="10" width="22.83203125" bestFit="1" customWidth="1"/>
    <col min="11" max="11" width="18.6640625" customWidth="1"/>
    <col min="12" max="12" width="17.5" customWidth="1"/>
    <col min="13" max="13" width="13.83203125" customWidth="1"/>
    <col min="14" max="15" width="12.83203125" customWidth="1"/>
    <col min="26" max="27" width="10.83203125" style="15"/>
    <col min="28" max="28" width="16.33203125" bestFit="1" customWidth="1"/>
    <col min="29" max="29" width="11.83203125" customWidth="1"/>
    <col min="30" max="30" width="17.1640625" bestFit="1" customWidth="1"/>
    <col min="32" max="32" width="11.6640625" bestFit="1" customWidth="1"/>
    <col min="41" max="41" width="11.83203125" customWidth="1"/>
  </cols>
  <sheetData>
    <row r="1" spans="1:51" x14ac:dyDescent="0.2">
      <c r="A1" s="26"/>
      <c r="B1" s="26"/>
      <c r="C1" s="26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51" x14ac:dyDescent="0.2">
      <c r="A2" s="26"/>
      <c r="B2" s="26"/>
      <c r="C2" s="26"/>
      <c r="D2" s="26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51" s="1" customFormat="1" x14ac:dyDescent="0.2">
      <c r="A3" s="3" t="s">
        <v>0</v>
      </c>
      <c r="B3" s="2" t="s">
        <v>1</v>
      </c>
      <c r="C3" s="2" t="s">
        <v>2</v>
      </c>
      <c r="D3" s="7" t="s">
        <v>3</v>
      </c>
      <c r="F3" s="3" t="s">
        <v>4</v>
      </c>
      <c r="G3" s="3" t="s">
        <v>5</v>
      </c>
      <c r="H3" s="3" t="s">
        <v>6</v>
      </c>
      <c r="J3"/>
      <c r="K3" s="3" t="s">
        <v>11</v>
      </c>
      <c r="L3" s="18" t="s">
        <v>12</v>
      </c>
      <c r="M3" s="3" t="s">
        <v>1</v>
      </c>
      <c r="N3" s="3" t="s">
        <v>2</v>
      </c>
      <c r="O3" s="3" t="s">
        <v>3</v>
      </c>
      <c r="Z3" s="25"/>
      <c r="AA3" s="27"/>
      <c r="AB3"/>
      <c r="AC3" s="3" t="s">
        <v>11</v>
      </c>
      <c r="AD3" s="18" t="s">
        <v>12</v>
      </c>
      <c r="AE3" s="3" t="s">
        <v>1</v>
      </c>
      <c r="AF3" s="3" t="s">
        <v>2</v>
      </c>
      <c r="AG3" s="3" t="s">
        <v>3</v>
      </c>
      <c r="AO3"/>
      <c r="AP3"/>
      <c r="AQ3"/>
      <c r="AR3"/>
      <c r="AS3"/>
      <c r="AT3"/>
      <c r="AU3"/>
      <c r="AV3"/>
      <c r="AW3"/>
      <c r="AX3"/>
      <c r="AY3"/>
    </row>
    <row r="4" spans="1:51" x14ac:dyDescent="0.2">
      <c r="A4" s="6">
        <v>44019</v>
      </c>
      <c r="B4" s="5">
        <v>92.548889000000003</v>
      </c>
      <c r="C4" s="5">
        <v>277.97198500000002</v>
      </c>
      <c r="D4" s="8">
        <v>1485.1800539999999</v>
      </c>
      <c r="F4">
        <f>(B5-B4)/B4</f>
        <v>2.3290176935565343E-2</v>
      </c>
      <c r="G4">
        <f>(C5-C4)/C4</f>
        <v>-1.7253501283591644E-2</v>
      </c>
      <c r="H4">
        <f>(D5-D4)/D4</f>
        <v>7.2852755939315037E-3</v>
      </c>
      <c r="J4" s="3" t="s">
        <v>1</v>
      </c>
      <c r="K4" s="12">
        <f>AVERAGE(F4:F254)</f>
        <v>1.9402796137887078E-3</v>
      </c>
      <c r="L4" s="19">
        <f>_xlfn.STDEV.S(F4:F254)</f>
        <v>2.164540073283637E-2</v>
      </c>
      <c r="M4" s="21">
        <f>_xlfn.VAR.S(F4:F254)</f>
        <v>4.6852337288507328E-4</v>
      </c>
      <c r="N4" s="21">
        <f>_xlfn.COVARIANCE.S(F4:F254, G4:G254)</f>
        <v>4.4966914770202225E-4</v>
      </c>
      <c r="O4" s="21">
        <f>_xlfn.COVARIANCE.S(F4:F254, H4:H254)</f>
        <v>1.8185473683254692E-4</v>
      </c>
      <c r="Z4" s="24"/>
      <c r="AB4" s="3" t="s">
        <v>1</v>
      </c>
      <c r="AC4" s="12">
        <f>AVERAGE(F4:F254)</f>
        <v>1.9402796137887078E-3</v>
      </c>
      <c r="AD4" s="19">
        <f>_xlfn.STDEV.S(F4:F254)</f>
        <v>2.164540073283637E-2</v>
      </c>
      <c r="AE4" s="21">
        <f>_xlfn.VAR.S(F4:F254)</f>
        <v>4.6852337288507328E-4</v>
      </c>
      <c r="AF4" s="21">
        <f>_xlfn.COVARIANCE.S(F4:F254, G4:G254)</f>
        <v>4.4966914770202225E-4</v>
      </c>
      <c r="AG4" s="21">
        <f>_xlfn.COVARIANCE.S(F4:F254, H4:H254)</f>
        <v>1.8185473683254692E-4</v>
      </c>
    </row>
    <row r="5" spans="1:51" x14ac:dyDescent="0.2">
      <c r="A5" s="6">
        <v>44020</v>
      </c>
      <c r="B5" s="5">
        <v>94.704369</v>
      </c>
      <c r="C5" s="5">
        <v>273.175995</v>
      </c>
      <c r="D5" s="8">
        <v>1496</v>
      </c>
      <c r="F5">
        <f>(B6-B5)/B5</f>
        <v>4.3004562967945657E-3</v>
      </c>
      <c r="G5">
        <f>(C6-C5)/C5</f>
        <v>2.0792430901551303E-2</v>
      </c>
      <c r="H5">
        <f>(D6-D5)/D5</f>
        <v>1.0020046791443873E-2</v>
      </c>
      <c r="J5" s="3" t="s">
        <v>13</v>
      </c>
      <c r="K5" s="12">
        <f>AVERAGE(G4:G254)</f>
        <v>4.4183003475237502E-3</v>
      </c>
      <c r="L5" s="19">
        <f>_xlfn.STDEV.S(G4:G254)</f>
        <v>4.4216735083674748E-2</v>
      </c>
      <c r="M5" s="9">
        <f>_xlfn.COVARIANCE.S(F4:F254, G4:G254)</f>
        <v>4.4966914770202225E-4</v>
      </c>
      <c r="N5" s="13">
        <f>_xlfn.VAR.P(G4:G254)</f>
        <v>1.9473303400994756E-3</v>
      </c>
      <c r="O5" s="9">
        <f>_xlfn.COVARIANCE.S(G4:G254, H4:H254)</f>
        <v>2.5808667551794842E-4</v>
      </c>
      <c r="Z5" s="24"/>
      <c r="AB5" s="3" t="s">
        <v>13</v>
      </c>
      <c r="AC5" s="12">
        <f>AVERAGE(G4:G254)</f>
        <v>4.4183003475237502E-3</v>
      </c>
      <c r="AD5" s="19">
        <f>_xlfn.STDEV.S(G4:G254)</f>
        <v>4.4216735083674748E-2</v>
      </c>
      <c r="AE5" s="9">
        <f>_xlfn.COVARIANCE.S(F4:F254, G4:G254)</f>
        <v>4.4966914770202225E-4</v>
      </c>
      <c r="AF5" s="13">
        <f>_xlfn.VAR.P(G4:G254)</f>
        <v>1.9473303400994756E-3</v>
      </c>
      <c r="AG5" s="9">
        <f>_xlfn.COVARIANCE.S(G4:G254, H4:H254)</f>
        <v>2.5808667551794842E-4</v>
      </c>
    </row>
    <row r="6" spans="1:51" x14ac:dyDescent="0.2">
      <c r="A6" s="6">
        <v>44021</v>
      </c>
      <c r="B6" s="5">
        <v>95.111641000000006</v>
      </c>
      <c r="C6" s="5">
        <v>278.85598800000002</v>
      </c>
      <c r="D6" s="8">
        <v>1510.98999</v>
      </c>
      <c r="F6">
        <f t="shared" ref="F6:F69" si="0">(B7-B6)/B6</f>
        <v>1.7492496002670217E-3</v>
      </c>
      <c r="G6">
        <f t="shared" ref="G6:H69" si="1">(C7-C6)/C6</f>
        <v>0.10784780063607598</v>
      </c>
      <c r="H6">
        <f t="shared" ref="H6:H68" si="2">(D7-D6)/D6</f>
        <v>2.0350895905008611E-2</v>
      </c>
      <c r="J6" s="3" t="s">
        <v>14</v>
      </c>
      <c r="K6" s="12">
        <f>AVERAGE(H4:H254)</f>
        <v>2.3722809805614346E-3</v>
      </c>
      <c r="L6" s="20">
        <f>_xlfn.STDEV.S(H4:H254)</f>
        <v>1.7140698663555158E-2</v>
      </c>
      <c r="M6" s="9">
        <f>_xlfn.COVARIANCE.S(F4:F254, H4:H254)</f>
        <v>1.8185473683254692E-4</v>
      </c>
      <c r="N6" s="9">
        <f>_xlfn.COVARIANCE.S(G4:G254, H4:H254)</f>
        <v>2.5808667551794842E-4</v>
      </c>
      <c r="O6" s="9">
        <f>_xlfn.VAR.P(H4:H254)</f>
        <v>2.9263301860039996E-4</v>
      </c>
      <c r="Z6" s="24"/>
      <c r="AB6" s="3" t="s">
        <v>14</v>
      </c>
      <c r="AC6" s="12">
        <f>AVERAGE(H4:H254)</f>
        <v>2.3722809805614346E-3</v>
      </c>
      <c r="AD6" s="20">
        <f>_xlfn.STDEV.S(H4:H254)</f>
        <v>1.7140698663555158E-2</v>
      </c>
      <c r="AE6" s="9">
        <f>_xlfn.COVARIANCE.S(F4:F254, H4:H254)</f>
        <v>1.8185473683254692E-4</v>
      </c>
      <c r="AF6" s="9">
        <f>_xlfn.COVARIANCE.S(G4:G254, H4:H254)</f>
        <v>2.5808667551794842E-4</v>
      </c>
      <c r="AG6" s="9">
        <f>_xlfn.VAR.P(H4:H254)</f>
        <v>2.9263301860039996E-4</v>
      </c>
    </row>
    <row r="7" spans="1:51" x14ac:dyDescent="0.2">
      <c r="A7" s="6">
        <v>44022</v>
      </c>
      <c r="B7" s="5">
        <v>95.278014999999996</v>
      </c>
      <c r="C7" s="5">
        <v>308.92999300000002</v>
      </c>
      <c r="D7" s="8">
        <v>1541.73999</v>
      </c>
      <c r="F7">
        <f t="shared" si="0"/>
        <v>-4.613288805397504E-3</v>
      </c>
      <c r="G7">
        <f t="shared" si="1"/>
        <v>-3.0809588630651388E-2</v>
      </c>
      <c r="H7">
        <f t="shared" si="2"/>
        <v>-1.9717996677247784E-2</v>
      </c>
      <c r="Z7" s="24"/>
    </row>
    <row r="8" spans="1:51" x14ac:dyDescent="0.2">
      <c r="A8" s="6">
        <v>44025</v>
      </c>
      <c r="B8" s="5">
        <v>94.838470000000001</v>
      </c>
      <c r="C8" s="5">
        <v>299.41198700000001</v>
      </c>
      <c r="D8" s="8">
        <v>1511.339966</v>
      </c>
      <c r="F8">
        <f t="shared" si="0"/>
        <v>1.6548432297568718E-2</v>
      </c>
      <c r="G8">
        <f t="shared" si="1"/>
        <v>1.3185838147488678E-2</v>
      </c>
      <c r="H8">
        <f t="shared" si="2"/>
        <v>6.1137733454208372E-3</v>
      </c>
      <c r="L8" s="3" t="s">
        <v>1</v>
      </c>
      <c r="M8" s="3" t="s">
        <v>2</v>
      </c>
      <c r="N8" s="3" t="s">
        <v>3</v>
      </c>
      <c r="Z8" s="24"/>
      <c r="AD8" s="3" t="s">
        <v>1</v>
      </c>
      <c r="AE8" s="3" t="s">
        <v>2</v>
      </c>
      <c r="AF8" s="3" t="s">
        <v>3</v>
      </c>
    </row>
    <row r="9" spans="1:51" x14ac:dyDescent="0.2">
      <c r="A9" s="6">
        <v>44026</v>
      </c>
      <c r="B9" s="5">
        <v>96.407898000000003</v>
      </c>
      <c r="C9" s="5">
        <v>303.35998499999999</v>
      </c>
      <c r="D9" s="8">
        <v>1520.579956</v>
      </c>
      <c r="F9">
        <f t="shared" si="0"/>
        <v>6.8773618526565237E-3</v>
      </c>
      <c r="G9">
        <f t="shared" si="1"/>
        <v>1.9257684892092852E-2</v>
      </c>
      <c r="H9">
        <f t="shared" si="2"/>
        <v>-4.5640092601615815E-3</v>
      </c>
      <c r="J9" s="16" t="s">
        <v>17</v>
      </c>
      <c r="K9" s="3" t="s">
        <v>15</v>
      </c>
      <c r="L9" s="9">
        <v>1</v>
      </c>
      <c r="M9" s="9">
        <f>CORREL(F4:F254, G4:G254)</f>
        <v>0.46983004840838627</v>
      </c>
      <c r="N9" s="9">
        <f>CORREL(F4:F254,H4:H254)</f>
        <v>0.49015164802628208</v>
      </c>
      <c r="Z9" s="24"/>
      <c r="AB9" s="16" t="s">
        <v>17</v>
      </c>
      <c r="AC9" s="3" t="s">
        <v>15</v>
      </c>
      <c r="AD9" s="9">
        <v>1</v>
      </c>
      <c r="AE9" s="9">
        <f>CORREL(F4:F254, G4:G254)</f>
        <v>0.46983004840838627</v>
      </c>
      <c r="AF9" s="9">
        <f>CORREL(F4:F254,H4:H254)</f>
        <v>0.49015164802628208</v>
      </c>
    </row>
    <row r="10" spans="1:51" x14ac:dyDescent="0.2">
      <c r="A10" s="6">
        <v>44027</v>
      </c>
      <c r="B10" s="5">
        <v>97.070930000000004</v>
      </c>
      <c r="C10" s="5">
        <v>309.20199600000001</v>
      </c>
      <c r="D10" s="8">
        <v>1513.6400149999999</v>
      </c>
      <c r="F10">
        <f t="shared" si="0"/>
        <v>-1.2305002125765121E-2</v>
      </c>
      <c r="G10">
        <f t="shared" si="1"/>
        <v>-2.9346527892400796E-2</v>
      </c>
      <c r="H10">
        <f t="shared" si="2"/>
        <v>2.8804636219927444E-3</v>
      </c>
      <c r="K10" s="3" t="s">
        <v>16</v>
      </c>
      <c r="L10" s="9">
        <f>CORREL(F4:F254, G4:G254)</f>
        <v>0.46983004840838627</v>
      </c>
      <c r="M10" s="9">
        <v>1</v>
      </c>
      <c r="N10" s="13">
        <f>CORREL(G4:G254, H4:H254)</f>
        <v>0.34052609003502898</v>
      </c>
      <c r="Z10" s="24"/>
      <c r="AC10" s="3" t="s">
        <v>16</v>
      </c>
      <c r="AD10" s="9">
        <f>CORREL(F4:F254, G4:G254)</f>
        <v>0.46983004840838627</v>
      </c>
      <c r="AE10" s="9">
        <v>1</v>
      </c>
      <c r="AF10" s="13">
        <f>CORREL(G4:G254, H4:H254)</f>
        <v>0.34052609003502898</v>
      </c>
    </row>
    <row r="11" spans="1:51" x14ac:dyDescent="0.2">
      <c r="A11" s="6">
        <v>44028</v>
      </c>
      <c r="B11" s="5">
        <v>95.876472000000007</v>
      </c>
      <c r="C11" s="5">
        <v>300.12799100000001</v>
      </c>
      <c r="D11" s="8">
        <v>1518</v>
      </c>
      <c r="F11">
        <f t="shared" si="0"/>
        <v>-2.0202558141689366E-3</v>
      </c>
      <c r="G11">
        <f t="shared" si="1"/>
        <v>1.3330312799781564E-4</v>
      </c>
      <c r="H11">
        <f t="shared" si="2"/>
        <v>-1.6139334650856756E-3</v>
      </c>
      <c r="K11" s="3" t="s">
        <v>14</v>
      </c>
      <c r="L11" s="9">
        <f>CORREL(F4:F254,H4:H254)</f>
        <v>0.49015164802628208</v>
      </c>
      <c r="M11" s="9">
        <f>CORREL(G4:G254, H4:H254)</f>
        <v>0.34052609003502898</v>
      </c>
      <c r="N11" s="9">
        <v>1</v>
      </c>
      <c r="Z11" s="24"/>
      <c r="AC11" s="3" t="s">
        <v>14</v>
      </c>
      <c r="AD11" s="9">
        <f>CORREL(F4:F254,H4:H254)</f>
        <v>0.49015164802628208</v>
      </c>
      <c r="AE11" s="9">
        <f>CORREL(G4:G254, H4:H254)</f>
        <v>0.34052609003502898</v>
      </c>
      <c r="AF11" s="9">
        <v>1</v>
      </c>
    </row>
    <row r="12" spans="1:51" x14ac:dyDescent="0.2">
      <c r="A12" s="6">
        <v>44029</v>
      </c>
      <c r="B12" s="5">
        <v>95.682777000000002</v>
      </c>
      <c r="C12" s="5">
        <v>300.16799900000001</v>
      </c>
      <c r="D12" s="8">
        <v>1515.5500489999999</v>
      </c>
      <c r="F12">
        <f t="shared" si="0"/>
        <v>2.1073918036471757E-2</v>
      </c>
      <c r="G12">
        <f t="shared" si="1"/>
        <v>9.4720313606781237E-2</v>
      </c>
      <c r="H12">
        <f t="shared" si="2"/>
        <v>3.3103441244387466E-2</v>
      </c>
      <c r="J12" s="16"/>
      <c r="K12" s="17"/>
      <c r="Z12" s="24"/>
    </row>
    <row r="13" spans="1:51" x14ac:dyDescent="0.2">
      <c r="A13" s="6">
        <v>44032</v>
      </c>
      <c r="B13" s="5">
        <v>97.699188000000007</v>
      </c>
      <c r="C13" s="5">
        <v>328.60000600000001</v>
      </c>
      <c r="D13" s="8">
        <v>1565.719971</v>
      </c>
      <c r="F13">
        <f t="shared" si="0"/>
        <v>-1.3801588606857224E-2</v>
      </c>
      <c r="G13">
        <f t="shared" si="1"/>
        <v>-4.5429119681756884E-2</v>
      </c>
      <c r="H13">
        <f t="shared" si="2"/>
        <v>-4.6623452055335798E-3</v>
      </c>
      <c r="Z13" s="24"/>
      <c r="AB13" s="3" t="s">
        <v>19</v>
      </c>
      <c r="AC13" s="3" t="s">
        <v>20</v>
      </c>
      <c r="AD13" s="3" t="s">
        <v>10</v>
      </c>
      <c r="AE13" s="3" t="s">
        <v>9</v>
      </c>
      <c r="AF13" s="3" t="s">
        <v>20</v>
      </c>
      <c r="AG13" s="3" t="s">
        <v>21</v>
      </c>
      <c r="AH13" s="3" t="s">
        <v>10</v>
      </c>
      <c r="AI13" s="3" t="s">
        <v>9</v>
      </c>
      <c r="AJ13" s="3" t="s">
        <v>19</v>
      </c>
      <c r="AK13" s="3" t="s">
        <v>21</v>
      </c>
      <c r="AL13" s="3" t="s">
        <v>10</v>
      </c>
      <c r="AM13" s="3" t="s">
        <v>9</v>
      </c>
    </row>
    <row r="14" spans="1:51" x14ac:dyDescent="0.2">
      <c r="A14" s="6">
        <v>44033</v>
      </c>
      <c r="B14" s="5">
        <v>96.350784000000004</v>
      </c>
      <c r="C14" s="5">
        <v>313.67199699999998</v>
      </c>
      <c r="D14" s="8">
        <v>1558.420044</v>
      </c>
      <c r="F14">
        <f t="shared" si="0"/>
        <v>2.8091935401376761E-3</v>
      </c>
      <c r="G14">
        <f t="shared" si="1"/>
        <v>1.5283500107916948E-2</v>
      </c>
      <c r="H14">
        <f t="shared" si="2"/>
        <v>6.4616378868905724E-3</v>
      </c>
      <c r="Z14" s="24"/>
      <c r="AB14" s="22">
        <v>1.5</v>
      </c>
      <c r="AC14" s="23">
        <v>-0.5</v>
      </c>
      <c r="AD14">
        <f t="shared" ref="AD14:AD63" si="3">SQRT(AB14^2*$L$4^2+AC14^2*$L$5^2+2*AB14*AC14*$M$9*$L$4*$L$5)</f>
        <v>2.9469539915026651E-2</v>
      </c>
      <c r="AE14">
        <f t="shared" ref="AE14:AE63" si="4">AB14*$K$4+AC14*$K$5</f>
        <v>7.0126924692118665E-4</v>
      </c>
      <c r="AF14" s="22">
        <v>1.5</v>
      </c>
      <c r="AG14" s="23">
        <v>-0.5</v>
      </c>
      <c r="AH14">
        <f>SQRT(AF14^2*$AD$5^2+AG14^2*$AD$6^2+2*AF14*AG14*$AG$5*$AD$5*$AD$6)</f>
        <v>6.6874335270695154E-2</v>
      </c>
      <c r="AI14">
        <f>AF14*$AC$5+AG14*$AC$6</f>
        <v>5.4413100310049083E-3</v>
      </c>
      <c r="AJ14" s="22">
        <v>1.5</v>
      </c>
      <c r="AK14" s="23">
        <v>-0.5</v>
      </c>
      <c r="AL14">
        <f>SQRT(AJ14^2*$AD$4^2+AK14^2*$AD$6^2+2*AJ14*AK14*$AD$4*$AD$6*$AG$4)</f>
        <v>3.3578672841288411E-2</v>
      </c>
      <c r="AM14">
        <f>AJ14*$AC$4+AK14*$AC$6</f>
        <v>1.7242789304023445E-3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">
      <c r="A15" s="6">
        <v>44034</v>
      </c>
      <c r="B15" s="5">
        <v>96.621452000000005</v>
      </c>
      <c r="C15" s="5">
        <v>318.466003</v>
      </c>
      <c r="D15" s="8">
        <v>1568.48999</v>
      </c>
      <c r="F15">
        <f>(B16-B15)/B15</f>
        <v>-4.551644494019827E-2</v>
      </c>
      <c r="G15">
        <f>(C16-C15)/C15</f>
        <v>-4.9776079238197372E-2</v>
      </c>
      <c r="H15">
        <f>(D16-D15)/D15</f>
        <v>-3.3669284685712342E-2</v>
      </c>
      <c r="J15" s="3" t="s">
        <v>7</v>
      </c>
      <c r="K15" s="10" t="s">
        <v>8</v>
      </c>
      <c r="L15" s="10" t="s">
        <v>10</v>
      </c>
      <c r="M15" s="10" t="s">
        <v>9</v>
      </c>
      <c r="Z15" s="24"/>
      <c r="AB15" s="22">
        <v>1.49</v>
      </c>
      <c r="AC15" s="23">
        <v>-0.49</v>
      </c>
      <c r="AD15">
        <f t="shared" si="3"/>
        <v>2.920592544988385E-2</v>
      </c>
      <c r="AE15">
        <f t="shared" si="4"/>
        <v>7.2604945425853735E-4</v>
      </c>
      <c r="AF15" s="22">
        <v>1.49</v>
      </c>
      <c r="AG15" s="23">
        <v>-0.49</v>
      </c>
      <c r="AH15">
        <f t="shared" ref="AH15:AH78" si="5">SQRT(AF15^2*$AD$5^2+AG15^2*$AD$6^2+2*AF15*AG15*$AG$5*$AD$5*$AD$6)</f>
        <v>6.641398775831614E-2</v>
      </c>
      <c r="AI15">
        <f t="shared" ref="AI15:AI78" si="6">AF15*$AC$5+AG15*$AC$6</f>
        <v>5.4208498373352846E-3</v>
      </c>
      <c r="AJ15" s="22">
        <v>1.49</v>
      </c>
      <c r="AK15" s="23">
        <v>-0.49</v>
      </c>
      <c r="AL15">
        <f t="shared" ref="AL15:AL78" si="7">SQRT(AJ15^2*$AD$4^2+AK15^2*$AD$6^2+2*AJ15*AK15*$AD$4*$AD$6*$AG$4)</f>
        <v>3.3325852594302229E-2</v>
      </c>
      <c r="AM15">
        <f t="shared" ref="AM15:AM78" si="8">AJ15*$AC$4+AK15*$AC$6</f>
        <v>1.7285989440700719E-3</v>
      </c>
    </row>
    <row r="16" spans="1:51" x14ac:dyDescent="0.2">
      <c r="A16" s="6">
        <v>44035</v>
      </c>
      <c r="B16" s="5">
        <v>92.223586999999995</v>
      </c>
      <c r="C16" s="5">
        <v>302.614014</v>
      </c>
      <c r="D16" s="8">
        <v>1515.6800539999999</v>
      </c>
      <c r="F16">
        <f t="shared" si="0"/>
        <v>-2.4772621346857101E-3</v>
      </c>
      <c r="G16">
        <f t="shared" si="1"/>
        <v>-6.34934904237449E-2</v>
      </c>
      <c r="H16">
        <f t="shared" si="2"/>
        <v>-2.5137620502063492E-3</v>
      </c>
      <c r="J16" s="22">
        <v>1.5</v>
      </c>
      <c r="K16" s="23">
        <v>-0.5</v>
      </c>
      <c r="L16">
        <f t="shared" ref="L16:L65" si="9">SQRT(J16^2*$L$4^2+K16^2*$L$5^2+2*J16*K16*$M$9*$L$4*$L$5)</f>
        <v>2.9469539915026651E-2</v>
      </c>
      <c r="M16">
        <f t="shared" ref="M16:M65" si="10">J16*$K$4+K16*$K$5</f>
        <v>7.0126924692118665E-4</v>
      </c>
      <c r="Z16" s="24"/>
      <c r="AB16" s="22">
        <v>1.48</v>
      </c>
      <c r="AC16" s="23">
        <v>-0.48</v>
      </c>
      <c r="AD16">
        <f t="shared" si="3"/>
        <v>2.8945176470575981E-2</v>
      </c>
      <c r="AE16">
        <f t="shared" si="4"/>
        <v>7.5082966159588762E-4</v>
      </c>
      <c r="AF16" s="22">
        <v>1.48</v>
      </c>
      <c r="AG16" s="23">
        <v>-0.48</v>
      </c>
      <c r="AH16">
        <f t="shared" si="5"/>
        <v>6.5953836343509736E-2</v>
      </c>
      <c r="AI16">
        <f t="shared" si="6"/>
        <v>5.4003896436656618E-3</v>
      </c>
      <c r="AJ16" s="22">
        <v>1.48</v>
      </c>
      <c r="AK16" s="23">
        <v>-0.48</v>
      </c>
      <c r="AL16">
        <f t="shared" si="7"/>
        <v>3.3073404283324885E-2</v>
      </c>
      <c r="AM16">
        <f t="shared" si="8"/>
        <v>1.732918957737799E-3</v>
      </c>
    </row>
    <row r="17" spans="1:51" x14ac:dyDescent="0.2">
      <c r="A17" s="6">
        <v>44036</v>
      </c>
      <c r="B17" s="5">
        <v>91.995125000000002</v>
      </c>
      <c r="C17" s="5">
        <v>283.39999399999999</v>
      </c>
      <c r="D17" s="8">
        <v>1511.869995</v>
      </c>
      <c r="F17">
        <f t="shared" si="0"/>
        <v>2.3700223245525284E-2</v>
      </c>
      <c r="G17">
        <f t="shared" si="1"/>
        <v>8.6520887505735056E-2</v>
      </c>
      <c r="H17">
        <f t="shared" si="2"/>
        <v>1.2124029222499411E-2</v>
      </c>
      <c r="J17" s="22">
        <v>1.49</v>
      </c>
      <c r="K17" s="23">
        <v>-0.49</v>
      </c>
      <c r="L17">
        <f t="shared" si="9"/>
        <v>2.920592544988385E-2</v>
      </c>
      <c r="M17">
        <f t="shared" si="10"/>
        <v>7.2604945425853735E-4</v>
      </c>
      <c r="Z17" s="24"/>
      <c r="AB17" s="22">
        <v>1.47</v>
      </c>
      <c r="AC17" s="23">
        <v>-0.47</v>
      </c>
      <c r="AD17">
        <f t="shared" si="3"/>
        <v>2.8687371113247481E-2</v>
      </c>
      <c r="AE17">
        <f t="shared" si="4"/>
        <v>7.7560986893323788E-4</v>
      </c>
      <c r="AF17" s="22">
        <v>1.47</v>
      </c>
      <c r="AG17" s="23">
        <v>-0.47</v>
      </c>
      <c r="AH17">
        <f t="shared" si="5"/>
        <v>6.5493885159543311E-2</v>
      </c>
      <c r="AI17">
        <f t="shared" si="6"/>
        <v>5.3799294499960381E-3</v>
      </c>
      <c r="AJ17" s="22">
        <v>1.47</v>
      </c>
      <c r="AK17" s="23">
        <v>-0.47</v>
      </c>
      <c r="AL17">
        <f t="shared" si="7"/>
        <v>3.2821336490696969E-2</v>
      </c>
      <c r="AM17">
        <f t="shared" si="8"/>
        <v>1.7372389714055264E-3</v>
      </c>
    </row>
    <row r="18" spans="1:51" x14ac:dyDescent="0.2">
      <c r="A18" s="6">
        <v>44039</v>
      </c>
      <c r="B18" s="5">
        <v>94.175430000000006</v>
      </c>
      <c r="C18" s="5">
        <v>307.92001299999998</v>
      </c>
      <c r="D18" s="8">
        <v>1530.1999510000001</v>
      </c>
      <c r="F18">
        <f t="shared" si="0"/>
        <v>-1.6427480076278953E-2</v>
      </c>
      <c r="G18">
        <f t="shared" si="1"/>
        <v>-4.0991194034536473E-2</v>
      </c>
      <c r="H18">
        <f t="shared" si="2"/>
        <v>-1.9513779869412669E-2</v>
      </c>
      <c r="J18" s="22">
        <v>1.48</v>
      </c>
      <c r="K18" s="23">
        <v>-0.48</v>
      </c>
      <c r="L18">
        <f t="shared" si="9"/>
        <v>2.8945176470575981E-2</v>
      </c>
      <c r="M18">
        <f t="shared" si="10"/>
        <v>7.5082966159588762E-4</v>
      </c>
      <c r="Z18" s="24"/>
      <c r="AB18" s="22">
        <v>1.46</v>
      </c>
      <c r="AC18" s="23">
        <v>-0.46</v>
      </c>
      <c r="AD18">
        <f t="shared" si="3"/>
        <v>2.8432589449668044E-2</v>
      </c>
      <c r="AE18">
        <f t="shared" si="4"/>
        <v>8.0039007627058815E-4</v>
      </c>
      <c r="AF18" s="22">
        <v>1.46</v>
      </c>
      <c r="AG18" s="23">
        <v>-0.46</v>
      </c>
      <c r="AH18">
        <f t="shared" si="5"/>
        <v>6.5034138454789323E-2</v>
      </c>
      <c r="AI18">
        <f t="shared" si="6"/>
        <v>5.3594692563264153E-3</v>
      </c>
      <c r="AJ18" s="22">
        <v>1.46</v>
      </c>
      <c r="AK18" s="23">
        <v>-0.46</v>
      </c>
      <c r="AL18">
        <f t="shared" si="7"/>
        <v>3.2569658051307064E-2</v>
      </c>
      <c r="AM18">
        <f t="shared" si="8"/>
        <v>1.7415589850732533E-3</v>
      </c>
    </row>
    <row r="19" spans="1:51" x14ac:dyDescent="0.2">
      <c r="A19" s="6">
        <v>44040</v>
      </c>
      <c r="B19" s="5">
        <v>92.628365000000002</v>
      </c>
      <c r="C19" s="5">
        <v>295.29800399999999</v>
      </c>
      <c r="D19" s="8">
        <v>1500.339966</v>
      </c>
      <c r="F19">
        <f t="shared" si="0"/>
        <v>1.9168296881846011E-2</v>
      </c>
      <c r="G19">
        <f t="shared" si="1"/>
        <v>1.5320073074385E-2</v>
      </c>
      <c r="H19">
        <f t="shared" si="2"/>
        <v>1.445009430615936E-2</v>
      </c>
      <c r="J19" s="22">
        <v>1.47</v>
      </c>
      <c r="K19" s="23">
        <v>-0.47</v>
      </c>
      <c r="L19">
        <f t="shared" si="9"/>
        <v>2.8687371113247481E-2</v>
      </c>
      <c r="M19">
        <f t="shared" si="10"/>
        <v>7.7560986893323788E-4</v>
      </c>
      <c r="Z19" s="24"/>
      <c r="AB19" s="22">
        <v>1.45</v>
      </c>
      <c r="AC19" s="23">
        <v>-0.45</v>
      </c>
      <c r="AD19">
        <f t="shared" si="3"/>
        <v>2.8180913490966745E-2</v>
      </c>
      <c r="AE19">
        <f t="shared" si="4"/>
        <v>8.2517028360793885E-4</v>
      </c>
      <c r="AF19" s="22">
        <v>1.45</v>
      </c>
      <c r="AG19" s="23">
        <v>-0.45</v>
      </c>
      <c r="AH19">
        <f t="shared" si="5"/>
        <v>6.4574600596691623E-2</v>
      </c>
      <c r="AI19">
        <f t="shared" si="6"/>
        <v>5.3390090626567917E-3</v>
      </c>
      <c r="AJ19" s="22">
        <v>1.45</v>
      </c>
      <c r="AK19" s="23">
        <v>-0.45</v>
      </c>
      <c r="AL19">
        <f t="shared" si="7"/>
        <v>3.2318378061387876E-2</v>
      </c>
      <c r="AM19">
        <f t="shared" si="8"/>
        <v>1.7458789987409807E-3</v>
      </c>
    </row>
    <row r="20" spans="1:51" x14ac:dyDescent="0.2">
      <c r="A20" s="6">
        <v>44041</v>
      </c>
      <c r="B20" s="5">
        <v>94.403892999999997</v>
      </c>
      <c r="C20" s="5">
        <v>299.82199100000003</v>
      </c>
      <c r="D20" s="8">
        <v>1522.0200199999999</v>
      </c>
      <c r="F20">
        <f t="shared" si="0"/>
        <v>1.210025311138394E-2</v>
      </c>
      <c r="G20">
        <f t="shared" si="1"/>
        <v>-7.7512826602502269E-3</v>
      </c>
      <c r="H20">
        <f t="shared" si="2"/>
        <v>6.1956681752452407E-3</v>
      </c>
      <c r="J20" s="22">
        <v>1.46</v>
      </c>
      <c r="K20" s="23">
        <v>-0.46</v>
      </c>
      <c r="L20">
        <f t="shared" si="9"/>
        <v>2.8432589449668044E-2</v>
      </c>
      <c r="M20">
        <f t="shared" si="10"/>
        <v>8.0039007627058815E-4</v>
      </c>
      <c r="Z20" s="24"/>
      <c r="AB20" s="22">
        <v>1.44</v>
      </c>
      <c r="AC20" s="23">
        <v>-0.44</v>
      </c>
      <c r="AD20">
        <f t="shared" si="3"/>
        <v>2.7932427186070249E-2</v>
      </c>
      <c r="AE20">
        <f t="shared" si="4"/>
        <v>8.499504909452889E-4</v>
      </c>
      <c r="AF20" s="22">
        <v>1.44</v>
      </c>
      <c r="AG20" s="23">
        <v>-0.44</v>
      </c>
      <c r="AH20">
        <f t="shared" si="5"/>
        <v>6.4115276075893665E-2</v>
      </c>
      <c r="AI20">
        <f t="shared" si="6"/>
        <v>5.3185488689871689E-3</v>
      </c>
      <c r="AJ20" s="22">
        <v>1.44</v>
      </c>
      <c r="AK20" s="23">
        <v>-0.44</v>
      </c>
      <c r="AL20">
        <f t="shared" si="7"/>
        <v>3.2067505887654162E-2</v>
      </c>
      <c r="AM20">
        <f t="shared" si="8"/>
        <v>1.7501990124087078E-3</v>
      </c>
    </row>
    <row r="21" spans="1:51" ht="17" x14ac:dyDescent="0.2">
      <c r="A21" s="6">
        <v>44042</v>
      </c>
      <c r="B21" s="5">
        <v>95.546204000000003</v>
      </c>
      <c r="C21" s="5">
        <v>297.49798600000003</v>
      </c>
      <c r="D21" s="8">
        <v>1531.4499510000001</v>
      </c>
      <c r="F21">
        <f t="shared" si="0"/>
        <v>0.10468862792288429</v>
      </c>
      <c r="G21">
        <f t="shared" si="1"/>
        <v>-3.8137999361111646E-2</v>
      </c>
      <c r="H21">
        <f t="shared" si="2"/>
        <v>-3.1662797709018982E-2</v>
      </c>
      <c r="J21" s="22">
        <v>1.45</v>
      </c>
      <c r="K21" s="23">
        <v>-0.45</v>
      </c>
      <c r="L21">
        <f t="shared" si="9"/>
        <v>2.8180913490966745E-2</v>
      </c>
      <c r="M21">
        <f t="shared" si="10"/>
        <v>8.2517028360793885E-4</v>
      </c>
      <c r="R21" s="11"/>
      <c r="Z21" s="24"/>
      <c r="AB21" s="22">
        <v>1.43</v>
      </c>
      <c r="AC21" s="23">
        <v>-0.43</v>
      </c>
      <c r="AD21">
        <f t="shared" si="3"/>
        <v>2.7687216414306968E-2</v>
      </c>
      <c r="AE21">
        <f t="shared" si="4"/>
        <v>8.7473069828263939E-4</v>
      </c>
      <c r="AF21" s="22">
        <v>1.43</v>
      </c>
      <c r="AG21" s="23">
        <v>-0.43</v>
      </c>
      <c r="AH21">
        <f t="shared" si="5"/>
        <v>6.3656169510536514E-2</v>
      </c>
      <c r="AI21">
        <f t="shared" si="6"/>
        <v>5.2980886753175461E-3</v>
      </c>
      <c r="AJ21" s="22">
        <v>1.43</v>
      </c>
      <c r="AK21" s="23">
        <v>-0.43</v>
      </c>
      <c r="AL21">
        <f t="shared" si="7"/>
        <v>3.1817051176796417E-2</v>
      </c>
      <c r="AM21">
        <f t="shared" si="8"/>
        <v>1.7545190260764352E-3</v>
      </c>
    </row>
    <row r="22" spans="1:51" ht="17" x14ac:dyDescent="0.2">
      <c r="A22" s="6">
        <v>44043</v>
      </c>
      <c r="B22" s="5">
        <v>105.548805</v>
      </c>
      <c r="C22" s="5">
        <v>286.15200800000002</v>
      </c>
      <c r="D22" s="8">
        <v>1482.959961</v>
      </c>
      <c r="F22">
        <f t="shared" si="0"/>
        <v>2.5197670404700414E-2</v>
      </c>
      <c r="G22">
        <f t="shared" si="1"/>
        <v>3.7909892982473763E-2</v>
      </c>
      <c r="H22">
        <f t="shared" si="2"/>
        <v>-5.7385298482781934E-3</v>
      </c>
      <c r="J22" s="22">
        <v>1.44</v>
      </c>
      <c r="K22" s="23">
        <v>-0.44</v>
      </c>
      <c r="L22">
        <f t="shared" si="9"/>
        <v>2.7932427186070249E-2</v>
      </c>
      <c r="M22">
        <f t="shared" si="10"/>
        <v>8.499504909452889E-4</v>
      </c>
      <c r="R22" s="11"/>
      <c r="Z22" s="24"/>
      <c r="AB22" s="22">
        <v>1.42</v>
      </c>
      <c r="AC22" s="23">
        <v>-0.42</v>
      </c>
      <c r="AD22">
        <f t="shared" si="3"/>
        <v>2.74453689716136E-2</v>
      </c>
      <c r="AE22">
        <f t="shared" si="4"/>
        <v>8.9951090561999009E-4</v>
      </c>
      <c r="AF22" s="22">
        <v>1.42</v>
      </c>
      <c r="AG22" s="23">
        <v>-0.42</v>
      </c>
      <c r="AH22">
        <f t="shared" si="5"/>
        <v>6.3197285650734514E-2</v>
      </c>
      <c r="AI22">
        <f t="shared" si="6"/>
        <v>5.2776284816479224E-3</v>
      </c>
      <c r="AJ22" s="22">
        <v>1.42</v>
      </c>
      <c r="AK22" s="23">
        <v>-0.42</v>
      </c>
      <c r="AL22">
        <f t="shared" si="7"/>
        <v>3.1567023865344705E-2</v>
      </c>
      <c r="AM22">
        <f t="shared" si="8"/>
        <v>1.7588390397441627E-3</v>
      </c>
    </row>
    <row r="23" spans="1:51" ht="17" x14ac:dyDescent="0.2">
      <c r="A23" s="6">
        <v>44046</v>
      </c>
      <c r="B23" s="5">
        <v>108.208389</v>
      </c>
      <c r="C23" s="5">
        <v>297</v>
      </c>
      <c r="D23" s="8">
        <v>1474.4499510000001</v>
      </c>
      <c r="F23">
        <f t="shared" si="0"/>
        <v>6.6780959099206746E-3</v>
      </c>
      <c r="G23">
        <f t="shared" si="1"/>
        <v>1.3467811447811192E-3</v>
      </c>
      <c r="H23">
        <f t="shared" si="2"/>
        <v>-6.4295027400357438E-3</v>
      </c>
      <c r="J23" s="22">
        <v>1.43</v>
      </c>
      <c r="K23" s="23">
        <v>-0.43</v>
      </c>
      <c r="L23">
        <f t="shared" si="9"/>
        <v>2.7687216414306968E-2</v>
      </c>
      <c r="M23">
        <f t="shared" si="10"/>
        <v>8.7473069828263939E-4</v>
      </c>
      <c r="R23" s="11"/>
      <c r="Z23" s="24"/>
      <c r="AB23" s="22">
        <v>1.41</v>
      </c>
      <c r="AC23" s="23">
        <v>-0.41</v>
      </c>
      <c r="AD23">
        <f t="shared" si="3"/>
        <v>2.7206974549757276E-2</v>
      </c>
      <c r="AE23">
        <f t="shared" si="4"/>
        <v>9.2429111295734036E-4</v>
      </c>
      <c r="AF23" s="22">
        <v>1.41</v>
      </c>
      <c r="AG23" s="23">
        <v>-0.41</v>
      </c>
      <c r="AH23">
        <f t="shared" si="5"/>
        <v>6.2738629383237127E-2</v>
      </c>
      <c r="AI23">
        <f t="shared" si="6"/>
        <v>5.2571682879782996E-3</v>
      </c>
      <c r="AJ23" s="22">
        <v>1.41</v>
      </c>
      <c r="AK23" s="23">
        <v>-0.41</v>
      </c>
      <c r="AL23">
        <f t="shared" si="7"/>
        <v>3.1317434189917483E-2</v>
      </c>
      <c r="AM23">
        <f t="shared" si="8"/>
        <v>1.7631590534118897E-3</v>
      </c>
    </row>
    <row r="24" spans="1:51" ht="17" x14ac:dyDescent="0.2">
      <c r="A24" s="6">
        <v>44047</v>
      </c>
      <c r="B24" s="5">
        <v>108.931015</v>
      </c>
      <c r="C24" s="5">
        <v>297.39999399999999</v>
      </c>
      <c r="D24" s="8">
        <v>1464.969971</v>
      </c>
      <c r="F24">
        <f t="shared" si="0"/>
        <v>3.6246426235907007E-3</v>
      </c>
      <c r="G24">
        <f t="shared" si="1"/>
        <v>-1.3315265904140141E-3</v>
      </c>
      <c r="H24">
        <f t="shared" si="2"/>
        <v>5.8977413674236086E-3</v>
      </c>
      <c r="J24" s="22">
        <v>1.42</v>
      </c>
      <c r="K24" s="23">
        <v>-0.42</v>
      </c>
      <c r="L24">
        <f t="shared" si="9"/>
        <v>2.74453689716136E-2</v>
      </c>
      <c r="M24">
        <f t="shared" si="10"/>
        <v>8.9951090561999009E-4</v>
      </c>
      <c r="R24" s="11"/>
      <c r="Z24" s="24"/>
      <c r="AB24" s="22">
        <v>1.4</v>
      </c>
      <c r="AC24" s="23">
        <v>-0.4</v>
      </c>
      <c r="AD24">
        <f t="shared" si="3"/>
        <v>2.6972124707965776E-2</v>
      </c>
      <c r="AE24">
        <f t="shared" si="4"/>
        <v>9.4907132029469063E-4</v>
      </c>
      <c r="AF24" s="22">
        <v>1.4</v>
      </c>
      <c r="AG24" s="23">
        <v>-0.4</v>
      </c>
      <c r="AH24">
        <f t="shared" si="5"/>
        <v>6.2280205736286044E-2</v>
      </c>
      <c r="AI24">
        <f t="shared" si="6"/>
        <v>5.236708094308676E-3</v>
      </c>
      <c r="AJ24" s="22">
        <v>1.4</v>
      </c>
      <c r="AK24" s="23">
        <v>-0.4</v>
      </c>
      <c r="AL24">
        <f t="shared" si="7"/>
        <v>3.1068292697871164E-2</v>
      </c>
      <c r="AM24">
        <f t="shared" si="8"/>
        <v>1.767479067079617E-3</v>
      </c>
      <c r="AO24" s="3" t="s">
        <v>22</v>
      </c>
      <c r="AP24" s="3" t="s">
        <v>20</v>
      </c>
      <c r="AQ24" s="3" t="s">
        <v>21</v>
      </c>
      <c r="AR24" s="3" t="s">
        <v>10</v>
      </c>
      <c r="AS24" s="3" t="s">
        <v>9</v>
      </c>
      <c r="AU24" s="3" t="s">
        <v>22</v>
      </c>
      <c r="AV24" s="3" t="s">
        <v>20</v>
      </c>
      <c r="AW24" s="3" t="s">
        <v>21</v>
      </c>
      <c r="AX24" s="3" t="s">
        <v>10</v>
      </c>
      <c r="AY24" s="3" t="s">
        <v>9</v>
      </c>
    </row>
    <row r="25" spans="1:51" ht="17" x14ac:dyDescent="0.2">
      <c r="A25" s="6">
        <v>44048</v>
      </c>
      <c r="B25" s="5">
        <v>109.325851</v>
      </c>
      <c r="C25" s="5">
        <v>297.00399800000002</v>
      </c>
      <c r="D25" s="8">
        <v>1473.6099850000001</v>
      </c>
      <c r="F25">
        <f t="shared" si="0"/>
        <v>3.4889287072643049E-2</v>
      </c>
      <c r="G25">
        <f t="shared" si="1"/>
        <v>3.0706219651627504E-3</v>
      </c>
      <c r="H25">
        <f t="shared" si="2"/>
        <v>1.797625645160101E-2</v>
      </c>
      <c r="J25" s="22">
        <v>1.41</v>
      </c>
      <c r="K25" s="23">
        <v>-0.41</v>
      </c>
      <c r="L25">
        <f t="shared" si="9"/>
        <v>2.7206974549757276E-2</v>
      </c>
      <c r="M25">
        <f t="shared" si="10"/>
        <v>9.2429111295734036E-4</v>
      </c>
      <c r="R25" s="11"/>
      <c r="Z25" s="24"/>
      <c r="AB25" s="22">
        <v>1.39</v>
      </c>
      <c r="AC25" s="23">
        <v>-0.39</v>
      </c>
      <c r="AD25">
        <f t="shared" si="3"/>
        <v>2.6740912836340568E-2</v>
      </c>
      <c r="AE25">
        <f t="shared" si="4"/>
        <v>9.7385152763204089E-4</v>
      </c>
      <c r="AF25" s="22">
        <v>1.39</v>
      </c>
      <c r="AG25" s="23">
        <v>-0.39</v>
      </c>
      <c r="AH25">
        <f t="shared" si="5"/>
        <v>6.1822019884676428E-2</v>
      </c>
      <c r="AI25">
        <f t="shared" si="6"/>
        <v>5.2162479006390532E-3</v>
      </c>
      <c r="AJ25" s="22">
        <v>1.39</v>
      </c>
      <c r="AK25" s="23">
        <v>-0.39</v>
      </c>
      <c r="AL25">
        <f t="shared" si="7"/>
        <v>3.0819610258366145E-2</v>
      </c>
      <c r="AM25">
        <f t="shared" si="8"/>
        <v>1.771799080747344E-3</v>
      </c>
      <c r="AO25">
        <v>5.0000000000000001E-4</v>
      </c>
      <c r="AP25">
        <f ca="1">RAND()*(1-AO25)</f>
        <v>0.23763165131103534</v>
      </c>
      <c r="AQ25">
        <f ca="1">1-AO25-AP25</f>
        <v>0.76186834868896469</v>
      </c>
      <c r="AR25">
        <f ca="1">AO25^2*$AD$4^2+AP25^2*$AD$5^2+AQ25^2*$AD$6^2+2*AO25*AP25*$AF$4+2*AP25*AQ25*$AG$5+2*AO25*AQ25*$AG$4</f>
        <v>3.7463521842008167E-4</v>
      </c>
      <c r="AS25">
        <f ca="1">AO25*$AC$4+AP25*$AC$5+AQ25*$AC$6</f>
        <v>2.8582639406636626E-3</v>
      </c>
    </row>
    <row r="26" spans="1:51" ht="17" x14ac:dyDescent="0.2">
      <c r="A26" s="6">
        <v>44049</v>
      </c>
      <c r="B26" s="5">
        <v>113.140152</v>
      </c>
      <c r="C26" s="5">
        <v>297.91598499999998</v>
      </c>
      <c r="D26" s="8">
        <v>1500.099976</v>
      </c>
      <c r="F26">
        <f t="shared" si="0"/>
        <v>-2.2735686266357566E-2</v>
      </c>
      <c r="G26">
        <f t="shared" si="1"/>
        <v>-2.4751921250549831E-2</v>
      </c>
      <c r="H26">
        <f t="shared" si="2"/>
        <v>-3.7397414104084589E-3</v>
      </c>
      <c r="J26" s="22">
        <v>1.4</v>
      </c>
      <c r="K26" s="23">
        <v>-0.4</v>
      </c>
      <c r="L26">
        <f t="shared" si="9"/>
        <v>2.6972124707965776E-2</v>
      </c>
      <c r="M26">
        <f t="shared" si="10"/>
        <v>9.4907132029469063E-4</v>
      </c>
      <c r="R26" s="11"/>
      <c r="Z26" s="24"/>
      <c r="AB26" s="22">
        <v>1.38</v>
      </c>
      <c r="AC26" s="23">
        <v>-0.38</v>
      </c>
      <c r="AD26">
        <f t="shared" si="3"/>
        <v>2.6513434110413871E-2</v>
      </c>
      <c r="AE26">
        <f t="shared" si="4"/>
        <v>9.9863173496939159E-4</v>
      </c>
      <c r="AF26" s="22">
        <v>1.38</v>
      </c>
      <c r="AG26" s="23">
        <v>-0.38</v>
      </c>
      <c r="AH26">
        <f t="shared" si="5"/>
        <v>6.1364077155032781E-2</v>
      </c>
      <c r="AI26">
        <f t="shared" si="6"/>
        <v>5.1957877069694304E-3</v>
      </c>
      <c r="AJ26" s="22">
        <v>1.38</v>
      </c>
      <c r="AK26" s="23">
        <v>-0.38</v>
      </c>
      <c r="AL26">
        <f t="shared" si="7"/>
        <v>3.0571398073866236E-2</v>
      </c>
      <c r="AM26">
        <f t="shared" si="8"/>
        <v>1.7761190944150715E-3</v>
      </c>
      <c r="AO26">
        <v>1E-3</v>
      </c>
      <c r="AP26">
        <f t="shared" ref="AP26:AP89" ca="1" si="11">RAND()*(1-AO26)</f>
        <v>0.3416325385935442</v>
      </c>
      <c r="AQ26">
        <f t="shared" ref="AQ26:AQ82" ca="1" si="12">1-AO26-AP26</f>
        <v>0.65736746140645574</v>
      </c>
      <c r="AR26">
        <f t="shared" ref="AR26:AR89" ca="1" si="13">AO26^2*$AD$4^2+AP26^2*$AD$5^2+AQ26^2*$AD$6^2+2*AO26*AP26*$AF$4+2*AP26*AQ26*$AG$5+2*AO26*AQ26*$AG$4</f>
        <v>4.7161742366283948E-4</v>
      </c>
      <c r="AS26">
        <f t="shared" ref="AS26:AS89" ca="1" si="14">AO26*$AC$4+AP26*$AC$5+AQ26*$AC$6</f>
        <v>3.0708357695415538E-3</v>
      </c>
    </row>
    <row r="27" spans="1:51" ht="17" x14ac:dyDescent="0.2">
      <c r="A27" s="6">
        <v>44050</v>
      </c>
      <c r="B27" s="5">
        <v>110.56783299999999</v>
      </c>
      <c r="C27" s="5">
        <v>290.54199199999999</v>
      </c>
      <c r="D27" s="8">
        <v>1494.48999</v>
      </c>
      <c r="F27">
        <f t="shared" si="0"/>
        <v>1.4534769800544082E-2</v>
      </c>
      <c r="G27">
        <f t="shared" si="1"/>
        <v>-2.3500916177376409E-2</v>
      </c>
      <c r="H27">
        <f t="shared" si="2"/>
        <v>1.0772812201973567E-3</v>
      </c>
      <c r="J27" s="22">
        <v>1.39</v>
      </c>
      <c r="K27" s="23">
        <v>-0.39</v>
      </c>
      <c r="L27">
        <f t="shared" si="9"/>
        <v>2.6740912836340568E-2</v>
      </c>
      <c r="M27">
        <f t="shared" si="10"/>
        <v>9.7385152763204089E-4</v>
      </c>
      <c r="R27" s="11"/>
      <c r="Z27" s="24"/>
      <c r="AB27" s="22">
        <v>1.37</v>
      </c>
      <c r="AC27" s="23">
        <v>-0.37</v>
      </c>
      <c r="AD27">
        <f t="shared" si="3"/>
        <v>2.6289785436202025E-2</v>
      </c>
      <c r="AE27">
        <f t="shared" si="4"/>
        <v>1.0234119423067425E-3</v>
      </c>
      <c r="AF27" s="22">
        <v>1.37</v>
      </c>
      <c r="AG27" s="23">
        <v>-0.37</v>
      </c>
      <c r="AH27">
        <f t="shared" si="5"/>
        <v>6.0906383031309491E-2</v>
      </c>
      <c r="AI27">
        <f t="shared" si="6"/>
        <v>5.1753275132998076E-3</v>
      </c>
      <c r="AJ27" s="22">
        <v>1.37</v>
      </c>
      <c r="AK27" s="23">
        <v>-0.37</v>
      </c>
      <c r="AL27">
        <f t="shared" si="7"/>
        <v>3.0323667692088437E-2</v>
      </c>
      <c r="AM27">
        <f t="shared" si="8"/>
        <v>1.7804391080827992E-3</v>
      </c>
      <c r="AO27">
        <v>1.5E-3</v>
      </c>
      <c r="AP27">
        <f t="shared" ca="1" si="11"/>
        <v>0.57990061840432194</v>
      </c>
      <c r="AQ27">
        <f t="shared" ca="1" si="12"/>
        <v>0.41859938159567811</v>
      </c>
      <c r="AR27">
        <f t="shared" ca="1" si="13"/>
        <v>8.3526949347209221E-4</v>
      </c>
      <c r="AS27">
        <f t="shared" ca="1" si="14"/>
        <v>3.5581208746799419E-3</v>
      </c>
    </row>
    <row r="28" spans="1:51" ht="17" x14ac:dyDescent="0.2">
      <c r="A28" s="6">
        <v>44053</v>
      </c>
      <c r="B28" s="5">
        <v>112.17491099999999</v>
      </c>
      <c r="C28" s="5">
        <v>283.71398900000003</v>
      </c>
      <c r="D28" s="8">
        <v>1496.099976</v>
      </c>
      <c r="F28">
        <f t="shared" si="0"/>
        <v>-2.9739929992010392E-2</v>
      </c>
      <c r="G28">
        <f t="shared" si="1"/>
        <v>-3.1144033578125813E-2</v>
      </c>
      <c r="H28">
        <f t="shared" si="2"/>
        <v>-1.0547443521916009E-2</v>
      </c>
      <c r="J28" s="22">
        <v>1.38</v>
      </c>
      <c r="K28" s="23">
        <v>-0.38</v>
      </c>
      <c r="L28">
        <f t="shared" si="9"/>
        <v>2.6513434110413871E-2</v>
      </c>
      <c r="M28">
        <f t="shared" si="10"/>
        <v>9.9863173496939159E-4</v>
      </c>
      <c r="R28" s="11"/>
      <c r="Z28" s="24"/>
      <c r="AB28" s="22">
        <v>1.36</v>
      </c>
      <c r="AC28" s="23">
        <v>-0.36</v>
      </c>
      <c r="AD28">
        <f t="shared" si="3"/>
        <v>2.6070065385104247E-2</v>
      </c>
      <c r="AE28">
        <f t="shared" si="4"/>
        <v>1.0481921496440928E-3</v>
      </c>
      <c r="AF28" s="22">
        <v>1.36</v>
      </c>
      <c r="AG28" s="23">
        <v>-0.36</v>
      </c>
      <c r="AH28">
        <f t="shared" si="5"/>
        <v>6.0448943160527062E-2</v>
      </c>
      <c r="AI28">
        <f t="shared" si="6"/>
        <v>5.1548673196301848E-3</v>
      </c>
      <c r="AJ28" s="22">
        <v>1.36</v>
      </c>
      <c r="AK28" s="23">
        <v>-0.36</v>
      </c>
      <c r="AL28">
        <f t="shared" si="7"/>
        <v>3.0076431018420967E-2</v>
      </c>
      <c r="AM28">
        <f t="shared" si="8"/>
        <v>1.7847591217505262E-3</v>
      </c>
      <c r="AO28">
        <v>2E-3</v>
      </c>
      <c r="AP28">
        <f t="shared" ca="1" si="11"/>
        <v>0.76645781520378098</v>
      </c>
      <c r="AQ28">
        <f t="shared" ca="1" si="12"/>
        <v>0.23154218479621902</v>
      </c>
      <c r="AR28">
        <f t="shared" ca="1" si="13"/>
        <v>1.2574540138530037E-3</v>
      </c>
      <c r="AS28">
        <f t="shared" ca="1" si="14"/>
        <v>3.9396045116944483E-3</v>
      </c>
    </row>
    <row r="29" spans="1:51" ht="17" x14ac:dyDescent="0.2">
      <c r="A29" s="6">
        <v>44054</v>
      </c>
      <c r="B29" s="5">
        <v>108.838837</v>
      </c>
      <c r="C29" s="5">
        <v>274.87799100000001</v>
      </c>
      <c r="D29" s="8">
        <v>1480.3199460000001</v>
      </c>
      <c r="F29">
        <f t="shared" si="0"/>
        <v>3.3234340789584156E-2</v>
      </c>
      <c r="G29">
        <f t="shared" si="1"/>
        <v>0.13123642554561599</v>
      </c>
      <c r="H29">
        <f t="shared" si="2"/>
        <v>1.7766462629288889E-2</v>
      </c>
      <c r="J29" s="22">
        <v>1.37</v>
      </c>
      <c r="K29" s="23">
        <v>-0.37</v>
      </c>
      <c r="L29">
        <f t="shared" si="9"/>
        <v>2.6289785436202025E-2</v>
      </c>
      <c r="M29">
        <f t="shared" si="10"/>
        <v>1.0234119423067425E-3</v>
      </c>
      <c r="R29" s="11"/>
      <c r="Z29" s="24"/>
      <c r="AB29" s="22">
        <v>1.35</v>
      </c>
      <c r="AC29" s="23">
        <v>-0.35</v>
      </c>
      <c r="AD29">
        <f t="shared" si="3"/>
        <v>2.5854374117999242E-2</v>
      </c>
      <c r="AE29">
        <f t="shared" si="4"/>
        <v>1.0729723569814435E-3</v>
      </c>
      <c r="AF29" s="22">
        <v>1.35</v>
      </c>
      <c r="AG29" s="23">
        <v>-0.35</v>
      </c>
      <c r="AH29">
        <f t="shared" si="5"/>
        <v>5.9991763358755806E-2</v>
      </c>
      <c r="AI29">
        <f t="shared" si="6"/>
        <v>5.1344071259605611E-3</v>
      </c>
      <c r="AJ29" s="22">
        <v>1.35</v>
      </c>
      <c r="AK29" s="23">
        <v>-0.35</v>
      </c>
      <c r="AL29">
        <f t="shared" si="7"/>
        <v>2.9829700328827861E-2</v>
      </c>
      <c r="AM29">
        <f t="shared" si="8"/>
        <v>1.7890791354182537E-3</v>
      </c>
      <c r="AO29">
        <v>2.5000000000000001E-3</v>
      </c>
      <c r="AP29">
        <f t="shared" ca="1" si="11"/>
        <v>0.42567689912477624</v>
      </c>
      <c r="AQ29">
        <f t="shared" ca="1" si="12"/>
        <v>0.57182310087522381</v>
      </c>
      <c r="AR29">
        <f t="shared" ca="1" si="13"/>
        <v>5.7746033184997189E-4</v>
      </c>
      <c r="AS29">
        <f t="shared" ca="1" si="14"/>
        <v>3.2421441568222589E-3</v>
      </c>
    </row>
    <row r="30" spans="1:51" ht="17" x14ac:dyDescent="0.2">
      <c r="A30" s="6">
        <v>44055</v>
      </c>
      <c r="B30" s="5">
        <v>112.456024</v>
      </c>
      <c r="C30" s="5">
        <v>310.95199600000001</v>
      </c>
      <c r="D30" s="8">
        <v>1506.619995</v>
      </c>
      <c r="F30">
        <f t="shared" si="0"/>
        <v>1.7697486797150153E-2</v>
      </c>
      <c r="G30">
        <f t="shared" si="1"/>
        <v>4.2604698379231525E-2</v>
      </c>
      <c r="H30">
        <f t="shared" si="2"/>
        <v>7.8519839370643947E-3</v>
      </c>
      <c r="J30" s="22">
        <v>1.36</v>
      </c>
      <c r="K30" s="23">
        <v>-0.36</v>
      </c>
      <c r="L30">
        <f t="shared" si="9"/>
        <v>2.6070065385104247E-2</v>
      </c>
      <c r="M30">
        <f t="shared" si="10"/>
        <v>1.0481921496440928E-3</v>
      </c>
      <c r="R30" s="11"/>
      <c r="Z30" s="24"/>
      <c r="AB30" s="22">
        <v>1.34</v>
      </c>
      <c r="AC30" s="23">
        <v>-0.34</v>
      </c>
      <c r="AD30">
        <f t="shared" si="3"/>
        <v>2.5642813297903098E-2</v>
      </c>
      <c r="AE30">
        <f t="shared" si="4"/>
        <v>1.0977525643187933E-3</v>
      </c>
      <c r="AF30" s="22">
        <v>1.34</v>
      </c>
      <c r="AG30" s="23">
        <v>-0.34</v>
      </c>
      <c r="AH30">
        <f t="shared" si="5"/>
        <v>5.9534849617359067E-2</v>
      </c>
      <c r="AI30">
        <f t="shared" si="6"/>
        <v>5.1139469322909383E-3</v>
      </c>
      <c r="AJ30" s="22">
        <v>1.34</v>
      </c>
      <c r="AK30" s="23">
        <v>-0.34</v>
      </c>
      <c r="AL30">
        <f t="shared" si="7"/>
        <v>2.9583488283258998E-2</v>
      </c>
      <c r="AM30">
        <f t="shared" si="8"/>
        <v>1.7933991490859807E-3</v>
      </c>
      <c r="AO30">
        <v>3.0000000000000001E-3</v>
      </c>
      <c r="AP30">
        <f t="shared" ca="1" si="11"/>
        <v>0.16317263670499305</v>
      </c>
      <c r="AQ30">
        <f t="shared" ca="1" si="12"/>
        <v>0.83382736329500695</v>
      </c>
      <c r="AR30">
        <f t="shared" ca="1" si="13"/>
        <v>3.2791158107326038E-4</v>
      </c>
      <c r="AS30">
        <f t="shared" ca="1" si="14"/>
        <v>2.7048393513178382E-3</v>
      </c>
    </row>
    <row r="31" spans="1:51" ht="17" x14ac:dyDescent="0.2">
      <c r="A31" s="6">
        <v>44056</v>
      </c>
      <c r="B31" s="5">
        <v>114.446213</v>
      </c>
      <c r="C31" s="5">
        <v>324.20001200000002</v>
      </c>
      <c r="D31" s="8">
        <v>1518.4499510000001</v>
      </c>
      <c r="F31">
        <f t="shared" si="0"/>
        <v>-8.9116098581611168E-4</v>
      </c>
      <c r="G31">
        <f t="shared" si="1"/>
        <v>1.8328148612159784E-2</v>
      </c>
      <c r="H31">
        <f t="shared" si="2"/>
        <v>-7.059811877856214E-3</v>
      </c>
      <c r="J31" s="22">
        <v>1.35</v>
      </c>
      <c r="K31" s="23">
        <v>-0.35</v>
      </c>
      <c r="L31">
        <f t="shared" si="9"/>
        <v>2.5854374117999242E-2</v>
      </c>
      <c r="M31">
        <f t="shared" si="10"/>
        <v>1.0729723569814435E-3</v>
      </c>
      <c r="R31" s="11"/>
      <c r="Z31" s="24"/>
      <c r="AB31" s="22">
        <v>1.33</v>
      </c>
      <c r="AC31" s="23">
        <v>-0.33</v>
      </c>
      <c r="AD31">
        <f t="shared" si="3"/>
        <v>2.5435485990571337E-2</v>
      </c>
      <c r="AE31">
        <f t="shared" si="4"/>
        <v>1.122532771656144E-3</v>
      </c>
      <c r="AF31" s="22">
        <v>1.33</v>
      </c>
      <c r="AG31" s="23">
        <v>-0.33</v>
      </c>
      <c r="AH31">
        <f t="shared" si="5"/>
        <v>5.9078208109508881E-2</v>
      </c>
      <c r="AI31">
        <f t="shared" si="6"/>
        <v>5.0934867386213147E-3</v>
      </c>
      <c r="AJ31" s="22">
        <v>1.33</v>
      </c>
      <c r="AK31" s="23">
        <v>-0.33</v>
      </c>
      <c r="AL31">
        <f t="shared" si="7"/>
        <v>2.9337807939585105E-2</v>
      </c>
      <c r="AM31">
        <f t="shared" si="8"/>
        <v>1.7977191627537082E-3</v>
      </c>
      <c r="AO31">
        <v>3.5000000000000001E-3</v>
      </c>
      <c r="AP31">
        <f t="shared" ca="1" si="11"/>
        <v>0.87979731322558929</v>
      </c>
      <c r="AQ31">
        <f t="shared" ca="1" si="12"/>
        <v>0.11670268677441076</v>
      </c>
      <c r="AR31">
        <f t="shared" ca="1" si="13"/>
        <v>1.5732703344859577E-3</v>
      </c>
      <c r="AS31">
        <f t="shared" ca="1" si="14"/>
        <v>4.1708513176386972E-3</v>
      </c>
    </row>
    <row r="32" spans="1:51" ht="17" x14ac:dyDescent="0.2">
      <c r="A32" s="6">
        <v>44057</v>
      </c>
      <c r="B32" s="5">
        <v>114.344223</v>
      </c>
      <c r="C32" s="5">
        <v>330.141998</v>
      </c>
      <c r="D32" s="8">
        <v>1507.7299800000001</v>
      </c>
      <c r="F32">
        <f t="shared" si="0"/>
        <v>-2.6108708613988615E-3</v>
      </c>
      <c r="G32">
        <f t="shared" si="1"/>
        <v>0.11203056025607505</v>
      </c>
      <c r="H32">
        <f t="shared" si="2"/>
        <v>6.7982995204486146E-3</v>
      </c>
      <c r="J32" s="22">
        <v>1.34</v>
      </c>
      <c r="K32" s="23">
        <v>-0.34</v>
      </c>
      <c r="L32">
        <f t="shared" si="9"/>
        <v>2.5642813297903098E-2</v>
      </c>
      <c r="M32">
        <f t="shared" si="10"/>
        <v>1.0977525643187933E-3</v>
      </c>
      <c r="R32" s="11"/>
      <c r="Z32" s="24"/>
      <c r="AB32" s="22">
        <v>1.32</v>
      </c>
      <c r="AC32" s="23">
        <v>-0.32</v>
      </c>
      <c r="AD32">
        <f t="shared" si="3"/>
        <v>2.5232496552457385E-2</v>
      </c>
      <c r="AE32">
        <f t="shared" si="4"/>
        <v>1.1473129789934943E-3</v>
      </c>
      <c r="AF32" s="22">
        <v>1.32</v>
      </c>
      <c r="AG32" s="23">
        <v>-0.32</v>
      </c>
      <c r="AH32">
        <f t="shared" si="5"/>
        <v>5.8621845196987807E-2</v>
      </c>
      <c r="AI32">
        <f t="shared" si="6"/>
        <v>5.073026544951691E-3</v>
      </c>
      <c r="AJ32" s="22">
        <v>1.32</v>
      </c>
      <c r="AK32" s="23">
        <v>-0.32</v>
      </c>
      <c r="AL32">
        <f t="shared" si="7"/>
        <v>2.9092672768077782E-2</v>
      </c>
      <c r="AM32">
        <f t="shared" si="8"/>
        <v>1.8020391764214353E-3</v>
      </c>
      <c r="AO32">
        <v>4.0000000000000001E-3</v>
      </c>
      <c r="AP32">
        <f t="shared" ca="1" si="11"/>
        <v>0.15352652043306561</v>
      </c>
      <c r="AQ32">
        <f t="shared" ca="1" si="12"/>
        <v>0.84247347956693441</v>
      </c>
      <c r="AR32">
        <f t="shared" ca="1" si="13"/>
        <v>3.2316175802292934E-4</v>
      </c>
      <c r="AS32">
        <f t="shared" ca="1" si="14"/>
        <v>2.6846712092427317E-3</v>
      </c>
    </row>
    <row r="33" spans="1:45" ht="17" x14ac:dyDescent="0.2">
      <c r="A33" s="6">
        <v>44060</v>
      </c>
      <c r="B33" s="5">
        <v>114.04568500000001</v>
      </c>
      <c r="C33" s="5">
        <v>367.12799100000001</v>
      </c>
      <c r="D33" s="8">
        <v>1517.9799800000001</v>
      </c>
      <c r="F33">
        <f t="shared" si="0"/>
        <v>8.3328448594963706E-3</v>
      </c>
      <c r="G33">
        <f t="shared" si="1"/>
        <v>2.8028394053996281E-2</v>
      </c>
      <c r="H33">
        <f t="shared" si="2"/>
        <v>2.6759243557349089E-2</v>
      </c>
      <c r="J33" s="22">
        <v>1.33</v>
      </c>
      <c r="K33" s="23">
        <v>-0.33</v>
      </c>
      <c r="L33">
        <f t="shared" si="9"/>
        <v>2.5435485990571337E-2</v>
      </c>
      <c r="M33">
        <f t="shared" si="10"/>
        <v>1.122532771656144E-3</v>
      </c>
      <c r="R33" s="11"/>
      <c r="Z33" s="24"/>
      <c r="AB33" s="22">
        <v>1.31</v>
      </c>
      <c r="AC33" s="23">
        <v>-0.31</v>
      </c>
      <c r="AD33">
        <f t="shared" si="3"/>
        <v>2.5033950505479262E-2</v>
      </c>
      <c r="AE33">
        <f t="shared" si="4"/>
        <v>1.1720931863308448E-3</v>
      </c>
      <c r="AF33" s="22">
        <v>1.31</v>
      </c>
      <c r="AG33" s="23">
        <v>-0.31</v>
      </c>
      <c r="AH33">
        <f t="shared" si="5"/>
        <v>5.8165767437291169E-2</v>
      </c>
      <c r="AI33">
        <f t="shared" si="6"/>
        <v>5.0525663512820682E-3</v>
      </c>
      <c r="AJ33" s="22">
        <v>1.31</v>
      </c>
      <c r="AK33" s="23">
        <v>-0.31</v>
      </c>
      <c r="AL33">
        <f t="shared" si="7"/>
        <v>2.8848096666455093E-2</v>
      </c>
      <c r="AM33">
        <f t="shared" si="8"/>
        <v>1.8063591900891627E-3</v>
      </c>
      <c r="AO33">
        <v>4.4999999999999997E-3</v>
      </c>
      <c r="AP33">
        <f t="shared" ca="1" si="11"/>
        <v>4.6151798467618931E-2</v>
      </c>
      <c r="AQ33">
        <f t="shared" ca="1" si="12"/>
        <v>0.94934820153238109</v>
      </c>
      <c r="AR33">
        <f t="shared" ca="1" si="13"/>
        <v>2.9332410121861755E-4</v>
      </c>
      <c r="AS33">
        <f t="shared" ca="1" si="14"/>
        <v>2.4647644478958475E-3</v>
      </c>
    </row>
    <row r="34" spans="1:45" ht="17" x14ac:dyDescent="0.2">
      <c r="A34" s="6">
        <v>44061</v>
      </c>
      <c r="B34" s="5">
        <v>114.99601</v>
      </c>
      <c r="C34" s="5">
        <v>377.41799900000001</v>
      </c>
      <c r="D34" s="8">
        <v>1558.599976</v>
      </c>
      <c r="F34">
        <f t="shared" si="0"/>
        <v>1.254713098306677E-3</v>
      </c>
      <c r="G34">
        <f t="shared" si="1"/>
        <v>-4.5360979193788615E-3</v>
      </c>
      <c r="H34">
        <f t="shared" si="2"/>
        <v>-7.102494014153608E-3</v>
      </c>
      <c r="J34" s="22">
        <v>1.32</v>
      </c>
      <c r="K34" s="23">
        <v>-0.32</v>
      </c>
      <c r="L34">
        <f t="shared" si="9"/>
        <v>2.5232496552457385E-2</v>
      </c>
      <c r="M34">
        <f t="shared" si="10"/>
        <v>1.1473129789934943E-3</v>
      </c>
      <c r="R34" s="11"/>
      <c r="Z34" s="24"/>
      <c r="AB34" s="22">
        <v>1.3</v>
      </c>
      <c r="AC34" s="23">
        <v>-0.3</v>
      </c>
      <c r="AD34">
        <f t="shared" si="3"/>
        <v>2.4839954398097934E-2</v>
      </c>
      <c r="AE34">
        <f t="shared" si="4"/>
        <v>1.1968733936681955E-3</v>
      </c>
      <c r="AF34" s="22">
        <v>1.3</v>
      </c>
      <c r="AG34" s="23">
        <v>-0.3</v>
      </c>
      <c r="AH34">
        <f t="shared" si="5"/>
        <v>5.7709981591045061E-2</v>
      </c>
      <c r="AI34">
        <f t="shared" si="6"/>
        <v>5.0321061576124445E-3</v>
      </c>
      <c r="AJ34" s="22">
        <v>1.3</v>
      </c>
      <c r="AK34" s="23">
        <v>-0.3</v>
      </c>
      <c r="AL34">
        <f t="shared" si="7"/>
        <v>2.860409397551392E-2</v>
      </c>
      <c r="AM34">
        <f t="shared" si="8"/>
        <v>1.8106792037568902E-3</v>
      </c>
      <c r="AO34">
        <v>5.0000000000000001E-3</v>
      </c>
      <c r="AP34">
        <f t="shared" ca="1" si="11"/>
        <v>0.40514242670085582</v>
      </c>
      <c r="AQ34">
        <f t="shared" ca="1" si="12"/>
        <v>0.58985757329914423</v>
      </c>
      <c r="AR34">
        <f t="shared" ca="1" si="13"/>
        <v>5.4939714993174342E-4</v>
      </c>
      <c r="AS34">
        <f t="shared" ca="1" si="14"/>
        <v>3.1990502251356325E-3</v>
      </c>
    </row>
    <row r="35" spans="1:45" ht="17" x14ac:dyDescent="0.2">
      <c r="A35" s="6">
        <v>44062</v>
      </c>
      <c r="B35" s="5">
        <v>115.140297</v>
      </c>
      <c r="C35" s="5">
        <v>375.70599399999998</v>
      </c>
      <c r="D35" s="8">
        <v>1547.530029</v>
      </c>
      <c r="F35">
        <f t="shared" si="0"/>
        <v>2.2189590148442916E-2</v>
      </c>
      <c r="G35">
        <f t="shared" si="1"/>
        <v>6.5636437517150759E-2</v>
      </c>
      <c r="H35">
        <f t="shared" si="2"/>
        <v>2.2112637789725234E-2</v>
      </c>
      <c r="J35" s="22">
        <v>1.31</v>
      </c>
      <c r="K35" s="23">
        <v>-0.31</v>
      </c>
      <c r="L35">
        <f t="shared" si="9"/>
        <v>2.5033950505479262E-2</v>
      </c>
      <c r="M35">
        <f t="shared" si="10"/>
        <v>1.1720931863308448E-3</v>
      </c>
      <c r="R35" s="11"/>
      <c r="Z35" s="24"/>
      <c r="AB35" s="22">
        <v>1.29</v>
      </c>
      <c r="AC35" s="23">
        <v>-0.28999999999999998</v>
      </c>
      <c r="AD35">
        <f t="shared" si="3"/>
        <v>2.4650615652274742E-2</v>
      </c>
      <c r="AE35">
        <f t="shared" si="4"/>
        <v>1.2216536010055455E-3</v>
      </c>
      <c r="AF35" s="22">
        <v>1.29</v>
      </c>
      <c r="AG35" s="23">
        <v>-0.28999999999999998</v>
      </c>
      <c r="AH35">
        <f t="shared" si="5"/>
        <v>5.725449462975598E-2</v>
      </c>
      <c r="AI35">
        <f t="shared" si="6"/>
        <v>5.0116459639428217E-3</v>
      </c>
      <c r="AJ35" s="22">
        <v>1.29</v>
      </c>
      <c r="AK35" s="23">
        <v>-0.28999999999999998</v>
      </c>
      <c r="AL35">
        <f t="shared" si="7"/>
        <v>2.8360679495370647E-2</v>
      </c>
      <c r="AM35">
        <f t="shared" si="8"/>
        <v>1.8149992174246172E-3</v>
      </c>
      <c r="AO35">
        <v>5.4999999999999997E-3</v>
      </c>
      <c r="AP35">
        <f t="shared" ca="1" si="11"/>
        <v>1.5583562821553707E-2</v>
      </c>
      <c r="AQ35">
        <f t="shared" ca="1" si="12"/>
        <v>0.97891643717844634</v>
      </c>
      <c r="AR35">
        <f t="shared" ca="1" si="13"/>
        <v>2.9194380450327869E-4</v>
      </c>
      <c r="AS35">
        <f t="shared" ca="1" si="14"/>
        <v>2.4017892443833578E-3</v>
      </c>
    </row>
    <row r="36" spans="1:45" ht="17" x14ac:dyDescent="0.2">
      <c r="A36" s="6">
        <v>44063</v>
      </c>
      <c r="B36" s="5">
        <v>117.695213</v>
      </c>
      <c r="C36" s="5">
        <v>400.36599699999999</v>
      </c>
      <c r="D36" s="8">
        <v>1581.75</v>
      </c>
      <c r="F36">
        <f t="shared" si="0"/>
        <v>5.1532469719053141E-2</v>
      </c>
      <c r="G36">
        <f t="shared" si="1"/>
        <v>2.4053004181571351E-2</v>
      </c>
      <c r="H36">
        <f t="shared" si="2"/>
        <v>-8.4081302354988984E-4</v>
      </c>
      <c r="J36" s="22">
        <v>1.3</v>
      </c>
      <c r="K36" s="23">
        <v>-0.3</v>
      </c>
      <c r="L36">
        <f t="shared" si="9"/>
        <v>2.4839954398097934E-2</v>
      </c>
      <c r="M36">
        <f t="shared" si="10"/>
        <v>1.1968733936681955E-3</v>
      </c>
      <c r="R36" s="11"/>
      <c r="Z36" s="24"/>
      <c r="AB36" s="22">
        <v>1.28</v>
      </c>
      <c r="AC36" s="23">
        <v>-0.28000000000000003</v>
      </c>
      <c r="AD36">
        <f t="shared" si="3"/>
        <v>2.4466042395952566E-2</v>
      </c>
      <c r="AE36">
        <f t="shared" si="4"/>
        <v>1.246433808342896E-3</v>
      </c>
      <c r="AF36" s="22">
        <v>1.28</v>
      </c>
      <c r="AG36" s="23">
        <v>-0.28000000000000003</v>
      </c>
      <c r="AH36">
        <f t="shared" si="5"/>
        <v>5.6799313743909188E-2</v>
      </c>
      <c r="AI36">
        <f t="shared" si="6"/>
        <v>4.9911857702731981E-3</v>
      </c>
      <c r="AJ36" s="22">
        <v>1.28</v>
      </c>
      <c r="AK36" s="23">
        <v>-0.28000000000000003</v>
      </c>
      <c r="AL36">
        <f t="shared" si="7"/>
        <v>2.8117868502332347E-2</v>
      </c>
      <c r="AM36">
        <f t="shared" si="8"/>
        <v>1.8193192310923443E-3</v>
      </c>
      <c r="AO36">
        <v>6.0000000000000001E-3</v>
      </c>
      <c r="AP36">
        <f t="shared" ca="1" si="11"/>
        <v>0.28902968961173897</v>
      </c>
      <c r="AQ36">
        <f t="shared" ca="1" si="12"/>
        <v>0.70497031038826097</v>
      </c>
      <c r="AR36">
        <f t="shared" ca="1" si="13"/>
        <v>4.1763153279238927E-4</v>
      </c>
      <c r="AS36">
        <f t="shared" ca="1" si="14"/>
        <v>2.9610493149335227E-3</v>
      </c>
    </row>
    <row r="37" spans="1:45" ht="17" x14ac:dyDescent="0.2">
      <c r="A37" s="6">
        <v>44064</v>
      </c>
      <c r="B37" s="5">
        <v>123.760338</v>
      </c>
      <c r="C37" s="5">
        <v>409.99600199999998</v>
      </c>
      <c r="D37" s="8">
        <v>1580.420044</v>
      </c>
      <c r="F37">
        <f t="shared" si="0"/>
        <v>1.1960229132535104E-2</v>
      </c>
      <c r="G37">
        <f t="shared" si="1"/>
        <v>-1.7453843366989689E-2</v>
      </c>
      <c r="H37">
        <f t="shared" si="2"/>
        <v>4.9226830737411822E-3</v>
      </c>
      <c r="J37" s="22">
        <v>1.29</v>
      </c>
      <c r="K37" s="23">
        <v>-0.28999999999999998</v>
      </c>
      <c r="L37">
        <f t="shared" si="9"/>
        <v>2.4650615652274742E-2</v>
      </c>
      <c r="M37">
        <f t="shared" si="10"/>
        <v>1.2216536010055455E-3</v>
      </c>
      <c r="R37" s="11"/>
      <c r="Z37" s="24"/>
      <c r="AB37" s="22">
        <v>1.27</v>
      </c>
      <c r="AC37" s="23">
        <v>-0.27</v>
      </c>
      <c r="AD37">
        <f t="shared" si="3"/>
        <v>2.4286343280796974E-2</v>
      </c>
      <c r="AE37">
        <f t="shared" si="4"/>
        <v>1.2712140156802463E-3</v>
      </c>
      <c r="AF37" s="22">
        <v>1.27</v>
      </c>
      <c r="AG37" s="23">
        <v>-0.27</v>
      </c>
      <c r="AH37">
        <f t="shared" si="5"/>
        <v>5.6344446351433652E-2</v>
      </c>
      <c r="AI37">
        <f t="shared" si="6"/>
        <v>4.9707255766035753E-3</v>
      </c>
      <c r="AJ37" s="22">
        <v>1.27</v>
      </c>
      <c r="AK37" s="23">
        <v>-0.27</v>
      </c>
      <c r="AL37">
        <f t="shared" si="7"/>
        <v>2.7875676766420963E-2</v>
      </c>
      <c r="AM37">
        <f t="shared" si="8"/>
        <v>1.8236392447600713E-3</v>
      </c>
      <c r="AO37">
        <v>6.4999999999999997E-3</v>
      </c>
      <c r="AP37">
        <f t="shared" ca="1" si="11"/>
        <v>0.13839152515696632</v>
      </c>
      <c r="AQ37">
        <f t="shared" ca="1" si="12"/>
        <v>0.85510847484303376</v>
      </c>
      <c r="AR37">
        <f t="shared" ca="1" si="13"/>
        <v>3.162113086332934E-4</v>
      </c>
      <c r="AS37">
        <f t="shared" ca="1" si="14"/>
        <v>2.6526247123720178E-3</v>
      </c>
    </row>
    <row r="38" spans="1:45" x14ac:dyDescent="0.2">
      <c r="A38" s="6">
        <v>44067</v>
      </c>
      <c r="B38" s="5">
        <v>125.24054</v>
      </c>
      <c r="C38" s="5">
        <v>402.83999599999999</v>
      </c>
      <c r="D38" s="8">
        <v>1588.1999510000001</v>
      </c>
      <c r="F38">
        <f t="shared" si="0"/>
        <v>-8.2037014532194974E-3</v>
      </c>
      <c r="G38">
        <f t="shared" si="1"/>
        <v>4.5377892417614455E-3</v>
      </c>
      <c r="H38">
        <f t="shared" si="2"/>
        <v>1.2605478288419826E-2</v>
      </c>
      <c r="J38" s="22">
        <v>1.28</v>
      </c>
      <c r="K38" s="23">
        <v>-0.28000000000000003</v>
      </c>
      <c r="L38">
        <f t="shared" si="9"/>
        <v>2.4466042395952566E-2</v>
      </c>
      <c r="M38">
        <f t="shared" si="10"/>
        <v>1.246433808342896E-3</v>
      </c>
      <c r="Z38" s="24"/>
      <c r="AB38" s="22">
        <v>1.26</v>
      </c>
      <c r="AC38" s="23">
        <v>-0.26</v>
      </c>
      <c r="AD38">
        <f t="shared" si="3"/>
        <v>2.4111627285039568E-2</v>
      </c>
      <c r="AE38">
        <f t="shared" si="4"/>
        <v>1.2959942230175968E-3</v>
      </c>
      <c r="AF38" s="22">
        <v>1.26</v>
      </c>
      <c r="AG38" s="23">
        <v>-0.26</v>
      </c>
      <c r="AH38">
        <f t="shared" si="5"/>
        <v>5.5889900106552509E-2</v>
      </c>
      <c r="AI38">
        <f t="shared" si="6"/>
        <v>4.9502653829339525E-3</v>
      </c>
      <c r="AJ38" s="22">
        <v>1.26</v>
      </c>
      <c r="AK38" s="23">
        <v>-0.26</v>
      </c>
      <c r="AL38">
        <f t="shared" si="7"/>
        <v>2.7634120569573414E-2</v>
      </c>
      <c r="AM38">
        <f t="shared" si="8"/>
        <v>1.8279592584277988E-3</v>
      </c>
      <c r="AO38">
        <v>7.0000000000000001E-3</v>
      </c>
      <c r="AP38">
        <f t="shared" ca="1" si="11"/>
        <v>0.37571690130413898</v>
      </c>
      <c r="AQ38">
        <f t="shared" ca="1" si="12"/>
        <v>0.61728309869586107</v>
      </c>
      <c r="AR38">
        <f t="shared" ca="1" si="13"/>
        <v>5.1161401563475724E-4</v>
      </c>
      <c r="AS38">
        <f t="shared" ca="1" si="14"/>
        <v>3.1379810275573633E-3</v>
      </c>
    </row>
    <row r="39" spans="1:45" x14ac:dyDescent="0.2">
      <c r="A39" s="6">
        <v>44068</v>
      </c>
      <c r="B39" s="5">
        <v>124.213104</v>
      </c>
      <c r="C39" s="5">
        <v>404.66799900000001</v>
      </c>
      <c r="D39" s="8">
        <v>1608.219971</v>
      </c>
      <c r="F39">
        <f t="shared" si="0"/>
        <v>1.3599040242968211E-2</v>
      </c>
      <c r="G39">
        <f t="shared" si="1"/>
        <v>6.4166190714774057E-2</v>
      </c>
      <c r="H39">
        <f t="shared" si="2"/>
        <v>2.7458951384953294E-2</v>
      </c>
      <c r="J39" s="22">
        <v>1.27</v>
      </c>
      <c r="K39" s="23">
        <v>-0.27</v>
      </c>
      <c r="L39">
        <f t="shared" si="9"/>
        <v>2.4286343280796974E-2</v>
      </c>
      <c r="M39">
        <f t="shared" si="10"/>
        <v>1.2712140156802463E-3</v>
      </c>
      <c r="Z39" s="24"/>
      <c r="AB39" s="22">
        <v>1.25</v>
      </c>
      <c r="AC39" s="23">
        <v>-0.25</v>
      </c>
      <c r="AD39">
        <f t="shared" si="3"/>
        <v>2.3942003501386533E-2</v>
      </c>
      <c r="AE39">
        <f t="shared" si="4"/>
        <v>1.320774430354947E-3</v>
      </c>
      <c r="AF39" s="22">
        <v>1.25</v>
      </c>
      <c r="AG39" s="23">
        <v>-0.25</v>
      </c>
      <c r="AH39">
        <f t="shared" si="5"/>
        <v>5.5435682909039101E-2</v>
      </c>
      <c r="AI39">
        <f t="shared" si="6"/>
        <v>4.9298051892643288E-3</v>
      </c>
      <c r="AJ39" s="22">
        <v>1.25</v>
      </c>
      <c r="AK39" s="23">
        <v>-0.25</v>
      </c>
      <c r="AL39">
        <f t="shared" si="7"/>
        <v>2.7393216724540963E-2</v>
      </c>
      <c r="AM39">
        <f t="shared" si="8"/>
        <v>1.8322792720955258E-3</v>
      </c>
      <c r="AO39">
        <v>7.4999999999999997E-3</v>
      </c>
      <c r="AP39">
        <f t="shared" ca="1" si="11"/>
        <v>2.501602698587397E-3</v>
      </c>
      <c r="AQ39">
        <f t="shared" ca="1" si="12"/>
        <v>0.9899983973014127</v>
      </c>
      <c r="AR39">
        <f t="shared" ca="1" si="13"/>
        <v>2.9199027513289428E-4</v>
      </c>
      <c r="AS39">
        <f t="shared" ca="1" si="14"/>
        <v>2.3741592978803946E-3</v>
      </c>
    </row>
    <row r="40" spans="1:45" x14ac:dyDescent="0.2">
      <c r="A40" s="6">
        <v>44069</v>
      </c>
      <c r="B40" s="5">
        <v>125.902283</v>
      </c>
      <c r="C40" s="5">
        <v>430.63400300000001</v>
      </c>
      <c r="D40" s="8">
        <v>1652.380005</v>
      </c>
      <c r="F40">
        <f t="shared" si="0"/>
        <v>-1.195435828594152E-2</v>
      </c>
      <c r="G40">
        <f t="shared" si="1"/>
        <v>3.9746041605544076E-2</v>
      </c>
      <c r="H40">
        <f t="shared" si="2"/>
        <v>-1.092366704110532E-2</v>
      </c>
      <c r="J40" s="22">
        <v>1.26</v>
      </c>
      <c r="K40" s="23">
        <v>-0.26</v>
      </c>
      <c r="L40">
        <f t="shared" si="9"/>
        <v>2.4111627285039568E-2</v>
      </c>
      <c r="M40">
        <f t="shared" si="10"/>
        <v>1.2959942230175968E-3</v>
      </c>
      <c r="Z40" s="24"/>
      <c r="AB40" s="22">
        <v>1.24</v>
      </c>
      <c r="AC40" s="23">
        <v>-0.24</v>
      </c>
      <c r="AD40">
        <f t="shared" si="3"/>
        <v>2.37775809100912E-2</v>
      </c>
      <c r="AE40">
        <f t="shared" si="4"/>
        <v>1.3455546376922977E-3</v>
      </c>
      <c r="AF40" s="22">
        <v>1.24</v>
      </c>
      <c r="AG40" s="23">
        <v>-0.24</v>
      </c>
      <c r="AH40">
        <f t="shared" si="5"/>
        <v>5.4981802913899792E-2</v>
      </c>
      <c r="AI40">
        <f t="shared" si="6"/>
        <v>4.909344995594706E-3</v>
      </c>
      <c r="AJ40" s="22">
        <v>1.24</v>
      </c>
      <c r="AK40" s="23">
        <v>-0.24</v>
      </c>
      <c r="AL40">
        <f t="shared" si="7"/>
        <v>2.7152982594511273E-2</v>
      </c>
      <c r="AM40">
        <f t="shared" si="8"/>
        <v>1.8365992857632533E-3</v>
      </c>
      <c r="AO40">
        <v>8.0000000000000002E-3</v>
      </c>
      <c r="AP40">
        <f t="shared" ca="1" si="11"/>
        <v>0.75885722228662156</v>
      </c>
      <c r="AQ40">
        <f t="shared" ca="1" si="12"/>
        <v>0.23314277771337844</v>
      </c>
      <c r="AR40">
        <f t="shared" ca="1" si="13"/>
        <v>1.2393440121619039E-3</v>
      </c>
      <c r="AS40">
        <f t="shared" ca="1" si="14"/>
        <v>3.921461543184907E-3</v>
      </c>
    </row>
    <row r="41" spans="1:45" x14ac:dyDescent="0.2">
      <c r="A41" s="6">
        <v>44070</v>
      </c>
      <c r="B41" s="5">
        <v>124.39720199999999</v>
      </c>
      <c r="C41" s="5">
        <v>447.75</v>
      </c>
      <c r="D41" s="8">
        <v>1634.329956</v>
      </c>
      <c r="F41">
        <f t="shared" si="0"/>
        <v>-1.6198756624766352E-3</v>
      </c>
      <c r="G41">
        <f t="shared" si="1"/>
        <v>-1.1323298715801174E-2</v>
      </c>
      <c r="H41">
        <f t="shared" si="2"/>
        <v>6.1677129290775585E-3</v>
      </c>
      <c r="J41" s="22">
        <v>1.25</v>
      </c>
      <c r="K41" s="23">
        <v>-0.25</v>
      </c>
      <c r="L41">
        <f t="shared" si="9"/>
        <v>2.3942003501386533E-2</v>
      </c>
      <c r="M41">
        <f t="shared" si="10"/>
        <v>1.320774430354947E-3</v>
      </c>
      <c r="Z41" s="24"/>
      <c r="AB41" s="22">
        <v>1.23</v>
      </c>
      <c r="AC41" s="23">
        <v>-0.23</v>
      </c>
      <c r="AD41">
        <f t="shared" si="3"/>
        <v>2.3618468137439612E-2</v>
      </c>
      <c r="AE41">
        <f t="shared" si="4"/>
        <v>1.3703348450296482E-3</v>
      </c>
      <c r="AF41" s="22">
        <v>1.23</v>
      </c>
      <c r="AG41" s="23">
        <v>-0.23</v>
      </c>
      <c r="AH41">
        <f t="shared" si="5"/>
        <v>5.4528268541505956E-2</v>
      </c>
      <c r="AI41">
        <f t="shared" si="6"/>
        <v>4.8888848019250824E-3</v>
      </c>
      <c r="AJ41" s="22">
        <v>1.23</v>
      </c>
      <c r="AK41" s="23">
        <v>-0.23</v>
      </c>
      <c r="AL41">
        <f t="shared" si="7"/>
        <v>2.6913436113476942E-2</v>
      </c>
      <c r="AM41">
        <f t="shared" si="8"/>
        <v>1.8409192994309808E-3</v>
      </c>
      <c r="AO41">
        <v>8.5000000000000006E-3</v>
      </c>
      <c r="AP41">
        <f t="shared" ca="1" si="11"/>
        <v>0.37925508555364562</v>
      </c>
      <c r="AQ41">
        <f t="shared" ca="1" si="12"/>
        <v>0.61224491444635443</v>
      </c>
      <c r="AR41">
        <f t="shared" ca="1" si="13"/>
        <v>5.160236473237107E-4</v>
      </c>
      <c r="AS41">
        <f t="shared" ca="1" si="14"/>
        <v>3.1445722190055754E-3</v>
      </c>
    </row>
    <row r="42" spans="1:45" x14ac:dyDescent="0.2">
      <c r="A42" s="6">
        <v>44071</v>
      </c>
      <c r="B42" s="5">
        <v>124.195694</v>
      </c>
      <c r="C42" s="5">
        <v>442.67999300000002</v>
      </c>
      <c r="D42" s="8">
        <v>1644.410034</v>
      </c>
      <c r="F42">
        <f t="shared" si="0"/>
        <v>3.3912174120948227E-2</v>
      </c>
      <c r="G42">
        <f t="shared" si="1"/>
        <v>0.12568901888457368</v>
      </c>
      <c r="H42">
        <f t="shared" si="2"/>
        <v>-6.2210639612285826E-3</v>
      </c>
      <c r="J42" s="22">
        <v>1.24</v>
      </c>
      <c r="K42" s="23">
        <v>-0.24</v>
      </c>
      <c r="L42">
        <f t="shared" si="9"/>
        <v>2.37775809100912E-2</v>
      </c>
      <c r="M42">
        <f t="shared" si="10"/>
        <v>1.3455546376922977E-3</v>
      </c>
      <c r="Z42" s="24"/>
      <c r="AB42" s="22">
        <v>1.22</v>
      </c>
      <c r="AC42" s="23">
        <v>-0.22</v>
      </c>
      <c r="AD42">
        <f t="shared" si="3"/>
        <v>2.3464773200062152E-2</v>
      </c>
      <c r="AE42">
        <f t="shared" si="4"/>
        <v>1.3951150523669985E-3</v>
      </c>
      <c r="AF42" s="22">
        <v>1.22</v>
      </c>
      <c r="AG42" s="23">
        <v>-0.22</v>
      </c>
      <c r="AH42">
        <f t="shared" si="5"/>
        <v>5.4075088488198843E-2</v>
      </c>
      <c r="AI42">
        <f t="shared" si="6"/>
        <v>4.8684246082554596E-3</v>
      </c>
      <c r="AJ42" s="22">
        <v>1.22</v>
      </c>
      <c r="AK42" s="23">
        <v>-0.22</v>
      </c>
      <c r="AL42">
        <f t="shared" si="7"/>
        <v>2.6674595807374264E-2</v>
      </c>
      <c r="AM42">
        <f t="shared" si="8"/>
        <v>1.8452393130987078E-3</v>
      </c>
      <c r="AO42">
        <v>8.9999999999999993E-3</v>
      </c>
      <c r="AP42">
        <f t="shared" ca="1" si="11"/>
        <v>0.46734026291286135</v>
      </c>
      <c r="AQ42">
        <f t="shared" ca="1" si="12"/>
        <v>0.52365973708713864</v>
      </c>
      <c r="AR42">
        <f t="shared" ca="1" si="13"/>
        <v>6.394347980388373E-4</v>
      </c>
      <c r="AS42">
        <f t="shared" ca="1" si="14"/>
        <v>3.3245801971414548E-3</v>
      </c>
    </row>
    <row r="43" spans="1:45" x14ac:dyDescent="0.2">
      <c r="A43" s="6">
        <v>44074</v>
      </c>
      <c r="B43" s="5">
        <v>128.40744000000001</v>
      </c>
      <c r="C43" s="5">
        <v>498.32000699999998</v>
      </c>
      <c r="D43" s="8">
        <v>1634.1800539999999</v>
      </c>
      <c r="F43">
        <f t="shared" si="0"/>
        <v>3.9832637423501197E-2</v>
      </c>
      <c r="G43">
        <f t="shared" si="1"/>
        <v>-4.6696939061489438E-2</v>
      </c>
      <c r="H43">
        <f t="shared" si="2"/>
        <v>1.6234384292638109E-2</v>
      </c>
      <c r="J43" s="22">
        <v>1.23</v>
      </c>
      <c r="K43" s="23">
        <v>-0.23</v>
      </c>
      <c r="L43">
        <f t="shared" si="9"/>
        <v>2.3618468137439612E-2</v>
      </c>
      <c r="M43">
        <f t="shared" si="10"/>
        <v>1.3703348450296482E-3</v>
      </c>
      <c r="Z43" s="24"/>
      <c r="AB43" s="22">
        <v>1.21</v>
      </c>
      <c r="AC43" s="23">
        <v>-0.21</v>
      </c>
      <c r="AD43">
        <f t="shared" si="3"/>
        <v>2.3316603235661242E-2</v>
      </c>
      <c r="AE43">
        <f t="shared" si="4"/>
        <v>1.419895259704349E-3</v>
      </c>
      <c r="AF43" s="22">
        <v>1.21</v>
      </c>
      <c r="AG43" s="23">
        <v>-0.21</v>
      </c>
      <c r="AH43">
        <f t="shared" si="5"/>
        <v>5.3622271737392486E-2</v>
      </c>
      <c r="AI43">
        <f t="shared" si="6"/>
        <v>4.8479644145858368E-3</v>
      </c>
      <c r="AJ43" s="22">
        <v>1.21</v>
      </c>
      <c r="AK43" s="23">
        <v>-0.21</v>
      </c>
      <c r="AL43">
        <f t="shared" si="7"/>
        <v>2.6436480816016034E-2</v>
      </c>
      <c r="AM43">
        <f t="shared" si="8"/>
        <v>1.8495593267664353E-3</v>
      </c>
      <c r="AO43">
        <v>9.4999999999999998E-3</v>
      </c>
      <c r="AP43">
        <f t="shared" ca="1" si="11"/>
        <v>0.7459414839109797</v>
      </c>
      <c r="AQ43">
        <f t="shared" ca="1" si="12"/>
        <v>0.24455851608902035</v>
      </c>
      <c r="AR43">
        <f t="shared" ca="1" si="13"/>
        <v>1.206880763871336E-3</v>
      </c>
      <c r="AS43">
        <f t="shared" ca="1" si="14"/>
        <v>3.894387690279567E-3</v>
      </c>
    </row>
    <row r="44" spans="1:45" x14ac:dyDescent="0.2">
      <c r="A44" s="6">
        <v>44075</v>
      </c>
      <c r="B44" s="5">
        <v>133.52224699999999</v>
      </c>
      <c r="C44" s="5">
        <v>475.04998799999998</v>
      </c>
      <c r="D44" s="8">
        <v>1660.709961</v>
      </c>
      <c r="F44">
        <f t="shared" si="0"/>
        <v>-2.0718435033526585E-2</v>
      </c>
      <c r="G44">
        <f t="shared" si="1"/>
        <v>-5.8267537520703967E-2</v>
      </c>
      <c r="H44">
        <f t="shared" si="2"/>
        <v>4.0687458729586068E-2</v>
      </c>
      <c r="J44" s="22">
        <v>1.22</v>
      </c>
      <c r="K44" s="23">
        <v>-0.22</v>
      </c>
      <c r="L44">
        <f t="shared" si="9"/>
        <v>2.3464773200062152E-2</v>
      </c>
      <c r="M44">
        <f t="shared" si="10"/>
        <v>1.3951150523669985E-3</v>
      </c>
      <c r="Z44" s="24"/>
      <c r="AB44" s="22">
        <v>1.2</v>
      </c>
      <c r="AC44" s="23">
        <v>-0.2</v>
      </c>
      <c r="AD44">
        <f t="shared" si="3"/>
        <v>2.3174064220933054E-2</v>
      </c>
      <c r="AE44">
        <f t="shared" si="4"/>
        <v>1.444675467041699E-3</v>
      </c>
      <c r="AF44" s="22">
        <v>1.2</v>
      </c>
      <c r="AG44" s="23">
        <v>-0.2</v>
      </c>
      <c r="AH44">
        <f t="shared" si="5"/>
        <v>5.3169827571201186E-2</v>
      </c>
      <c r="AI44">
        <f t="shared" si="6"/>
        <v>4.8275042209162131E-3</v>
      </c>
      <c r="AJ44" s="22">
        <v>1.2</v>
      </c>
      <c r="AK44" s="23">
        <v>-0.2</v>
      </c>
      <c r="AL44">
        <f t="shared" si="7"/>
        <v>2.6199110915841976E-2</v>
      </c>
      <c r="AM44">
        <f t="shared" si="8"/>
        <v>1.8538793404341623E-3</v>
      </c>
      <c r="AO44">
        <v>0.01</v>
      </c>
      <c r="AP44">
        <f t="shared" ca="1" si="11"/>
        <v>0.1148118509225546</v>
      </c>
      <c r="AQ44">
        <f t="shared" ca="1" si="12"/>
        <v>0.87518814907744535</v>
      </c>
      <c r="AR44">
        <f t="shared" ca="1" si="13"/>
        <v>3.0694066956263229E-4</v>
      </c>
      <c r="AS44">
        <f t="shared" ca="1" si="14"/>
        <v>2.6028682374380444E-3</v>
      </c>
    </row>
    <row r="45" spans="1:45" x14ac:dyDescent="0.2">
      <c r="A45" s="6">
        <v>44076</v>
      </c>
      <c r="B45" s="5">
        <v>130.755875</v>
      </c>
      <c r="C45" s="5">
        <v>447.36999500000002</v>
      </c>
      <c r="D45" s="8">
        <v>1728.280029</v>
      </c>
      <c r="F45">
        <f t="shared" si="0"/>
        <v>-8.0060937988446074E-2</v>
      </c>
      <c r="G45">
        <f t="shared" si="1"/>
        <v>-9.0238494872683664E-2</v>
      </c>
      <c r="H45">
        <f t="shared" si="2"/>
        <v>-5.0015079471823258E-2</v>
      </c>
      <c r="J45" s="22">
        <v>1.21</v>
      </c>
      <c r="K45" s="23">
        <v>-0.21</v>
      </c>
      <c r="L45">
        <f t="shared" si="9"/>
        <v>2.3316603235661242E-2</v>
      </c>
      <c r="M45">
        <f t="shared" si="10"/>
        <v>1.419895259704349E-3</v>
      </c>
      <c r="Z45" s="24"/>
      <c r="AB45" s="22">
        <v>1.19</v>
      </c>
      <c r="AC45" s="23">
        <v>-0.19</v>
      </c>
      <c r="AD45">
        <f t="shared" si="3"/>
        <v>2.3037260677658683E-2</v>
      </c>
      <c r="AE45">
        <f t="shared" si="4"/>
        <v>1.4694556743790497E-3</v>
      </c>
      <c r="AF45" s="22">
        <v>1.19</v>
      </c>
      <c r="AG45" s="23">
        <v>-0.19</v>
      </c>
      <c r="AH45">
        <f t="shared" si="5"/>
        <v>5.2717765582619765E-2</v>
      </c>
      <c r="AI45">
        <f t="shared" si="6"/>
        <v>4.8070440272465903E-3</v>
      </c>
      <c r="AJ45" s="22">
        <v>1.19</v>
      </c>
      <c r="AK45" s="23">
        <v>-0.19</v>
      </c>
      <c r="AL45">
        <f t="shared" si="7"/>
        <v>2.5962506543510157E-2</v>
      </c>
      <c r="AM45">
        <f t="shared" si="8"/>
        <v>1.8581993541018898E-3</v>
      </c>
      <c r="AO45">
        <v>1.0500000000000001E-2</v>
      </c>
      <c r="AP45">
        <f t="shared" ca="1" si="11"/>
        <v>0.62450210078777058</v>
      </c>
      <c r="AQ45">
        <f t="shared" ca="1" si="12"/>
        <v>0.36499789921222947</v>
      </c>
      <c r="AR45">
        <f t="shared" ca="1" si="13"/>
        <v>9.2664414601939331E-4</v>
      </c>
      <c r="AS45">
        <f t="shared" ca="1" si="14"/>
        <v>3.6454883591307517E-3</v>
      </c>
    </row>
    <row r="46" spans="1:45" x14ac:dyDescent="0.2">
      <c r="A46" s="6">
        <v>44077</v>
      </c>
      <c r="B46" s="5">
        <v>120.287437</v>
      </c>
      <c r="C46" s="5">
        <v>407</v>
      </c>
      <c r="D46" s="8">
        <v>1641.839966</v>
      </c>
      <c r="F46">
        <f t="shared" si="0"/>
        <v>6.6185631671584328E-4</v>
      </c>
      <c r="G46">
        <f t="shared" si="1"/>
        <v>2.7813285012284951E-2</v>
      </c>
      <c r="H46">
        <f t="shared" si="2"/>
        <v>-3.0940851758995386E-2</v>
      </c>
      <c r="J46" s="22">
        <v>1.2</v>
      </c>
      <c r="K46" s="23">
        <v>-0.2</v>
      </c>
      <c r="L46">
        <f t="shared" si="9"/>
        <v>2.3174064220933054E-2</v>
      </c>
      <c r="M46">
        <f t="shared" si="10"/>
        <v>1.444675467041699E-3</v>
      </c>
      <c r="Z46" s="24"/>
      <c r="AB46" s="22">
        <v>1.18</v>
      </c>
      <c r="AC46" s="23">
        <v>-0.18</v>
      </c>
      <c r="AD46">
        <f t="shared" si="3"/>
        <v>2.2906295368144029E-2</v>
      </c>
      <c r="AE46">
        <f t="shared" si="4"/>
        <v>1.4942358817164004E-3</v>
      </c>
      <c r="AF46" s="22">
        <v>1.18</v>
      </c>
      <c r="AG46" s="23">
        <v>-0.18</v>
      </c>
      <c r="AH46">
        <f t="shared" si="5"/>
        <v>5.2266095688286406E-2</v>
      </c>
      <c r="AI46">
        <f t="shared" si="6"/>
        <v>4.7865838335769666E-3</v>
      </c>
      <c r="AJ46" s="22">
        <v>1.18</v>
      </c>
      <c r="AK46" s="23">
        <v>-0.18</v>
      </c>
      <c r="AL46">
        <f t="shared" si="7"/>
        <v>2.5726688820352232E-2</v>
      </c>
      <c r="AM46">
        <f t="shared" si="8"/>
        <v>1.862519367769617E-3</v>
      </c>
      <c r="AO46">
        <v>1.0999999999999999E-2</v>
      </c>
      <c r="AP46">
        <f t="shared" ca="1" si="11"/>
        <v>0.35981028270414639</v>
      </c>
      <c r="AQ46">
        <f t="shared" ca="1" si="12"/>
        <v>0.6291897172958536</v>
      </c>
      <c r="AR46">
        <f t="shared" ca="1" si="13"/>
        <v>4.9241676937875761E-4</v>
      </c>
      <c r="AS46">
        <f t="shared" ca="1" si="14"/>
        <v>3.1037077723718044E-3</v>
      </c>
    </row>
    <row r="47" spans="1:45" x14ac:dyDescent="0.2">
      <c r="A47" s="6">
        <v>44078</v>
      </c>
      <c r="B47" s="5">
        <v>120.36705000000001</v>
      </c>
      <c r="C47" s="5">
        <v>418.32000699999998</v>
      </c>
      <c r="D47" s="8">
        <v>1591.040039</v>
      </c>
      <c r="F47">
        <f t="shared" si="0"/>
        <v>-6.7294969844322053E-2</v>
      </c>
      <c r="G47">
        <f t="shared" si="1"/>
        <v>-0.21062826191815393</v>
      </c>
      <c r="H47">
        <f t="shared" si="2"/>
        <v>-3.6862695194561368E-2</v>
      </c>
      <c r="J47" s="22">
        <v>1.19</v>
      </c>
      <c r="K47" s="23">
        <v>-0.19</v>
      </c>
      <c r="L47">
        <f t="shared" si="9"/>
        <v>2.3037260677658683E-2</v>
      </c>
      <c r="M47">
        <f t="shared" si="10"/>
        <v>1.4694556743790497E-3</v>
      </c>
      <c r="Z47" s="24"/>
      <c r="AB47" s="22">
        <v>1.17</v>
      </c>
      <c r="AC47" s="23">
        <v>-0.17</v>
      </c>
      <c r="AD47">
        <f t="shared" si="3"/>
        <v>2.2781268981395712E-2</v>
      </c>
      <c r="AE47">
        <f t="shared" si="4"/>
        <v>1.5190160890537503E-3</v>
      </c>
      <c r="AF47" s="22">
        <v>1.17</v>
      </c>
      <c r="AG47" s="23">
        <v>-0.17</v>
      </c>
      <c r="AH47">
        <f t="shared" si="5"/>
        <v>5.1814828141859649E-2</v>
      </c>
      <c r="AI47">
        <f t="shared" si="6"/>
        <v>4.7661236399073438E-3</v>
      </c>
      <c r="AJ47" s="22">
        <v>1.17</v>
      </c>
      <c r="AK47" s="23">
        <v>-0.17</v>
      </c>
      <c r="AL47">
        <f t="shared" si="7"/>
        <v>2.5491679577714695E-2</v>
      </c>
      <c r="AM47">
        <f t="shared" si="8"/>
        <v>1.8668393814373441E-3</v>
      </c>
      <c r="AO47">
        <v>1.15E-2</v>
      </c>
      <c r="AP47">
        <f t="shared" ca="1" si="11"/>
        <v>0.21034611807142464</v>
      </c>
      <c r="AQ47">
        <f t="shared" ca="1" si="12"/>
        <v>0.77815388192857537</v>
      </c>
      <c r="AR47">
        <f t="shared" ca="1" si="13"/>
        <v>3.5439047106498606E-4</v>
      </c>
      <c r="AS47">
        <f t="shared" ca="1" si="14"/>
        <v>2.797685196183025E-3</v>
      </c>
    </row>
    <row r="48" spans="1:45" x14ac:dyDescent="0.2">
      <c r="A48" s="6">
        <v>44082</v>
      </c>
      <c r="B48" s="5">
        <v>112.266953</v>
      </c>
      <c r="C48" s="5">
        <v>330.209991</v>
      </c>
      <c r="D48" s="8">
        <v>1532.3900149999999</v>
      </c>
      <c r="F48">
        <f t="shared" si="0"/>
        <v>3.9886492688547465E-2</v>
      </c>
      <c r="G48">
        <f t="shared" si="1"/>
        <v>0.10923354526847122</v>
      </c>
      <c r="H48">
        <f t="shared" si="2"/>
        <v>1.6033741906103502E-2</v>
      </c>
      <c r="J48" s="22">
        <v>1.18</v>
      </c>
      <c r="K48" s="23">
        <v>-0.18</v>
      </c>
      <c r="L48">
        <f t="shared" si="9"/>
        <v>2.2906295368144029E-2</v>
      </c>
      <c r="M48">
        <f t="shared" si="10"/>
        <v>1.4942358817164004E-3</v>
      </c>
      <c r="Z48" s="24"/>
      <c r="AB48" s="22">
        <v>1.1599999999999999</v>
      </c>
      <c r="AC48" s="23">
        <v>-0.16</v>
      </c>
      <c r="AD48">
        <f t="shared" si="3"/>
        <v>2.2662279811628321E-2</v>
      </c>
      <c r="AE48">
        <f t="shared" si="4"/>
        <v>1.543796296391101E-3</v>
      </c>
      <c r="AF48" s="22">
        <v>1.1599999999999999</v>
      </c>
      <c r="AG48" s="23">
        <v>-0.16</v>
      </c>
      <c r="AH48">
        <f t="shared" si="5"/>
        <v>5.1363973548043097E-2</v>
      </c>
      <c r="AI48">
        <f t="shared" si="6"/>
        <v>4.745663446237721E-3</v>
      </c>
      <c r="AJ48" s="22">
        <v>1.1599999999999999</v>
      </c>
      <c r="AK48" s="23">
        <v>-0.16</v>
      </c>
      <c r="AL48">
        <f t="shared" si="7"/>
        <v>2.5257501383207481E-2</v>
      </c>
      <c r="AM48">
        <f t="shared" si="8"/>
        <v>1.8711593951050716E-3</v>
      </c>
      <c r="AO48">
        <v>1.2E-2</v>
      </c>
      <c r="AP48">
        <f t="shared" ca="1" si="11"/>
        <v>0.89476570718793969</v>
      </c>
      <c r="AQ48">
        <f t="shared" ca="1" si="12"/>
        <v>9.3234292812060304E-2</v>
      </c>
      <c r="AR48">
        <f t="shared" ca="1" si="13"/>
        <v>1.6210252200013987E-3</v>
      </c>
      <c r="AS48">
        <f t="shared" ca="1" si="14"/>
        <v>4.1978049299604189E-3</v>
      </c>
    </row>
    <row r="49" spans="1:47" x14ac:dyDescent="0.2">
      <c r="A49" s="6">
        <v>44083</v>
      </c>
      <c r="B49" s="5">
        <v>116.744888</v>
      </c>
      <c r="C49" s="5">
        <v>366.27999899999998</v>
      </c>
      <c r="D49" s="8">
        <v>1556.959961</v>
      </c>
      <c r="F49">
        <f t="shared" si="0"/>
        <v>-3.2645694944689968E-2</v>
      </c>
      <c r="G49">
        <f t="shared" si="1"/>
        <v>1.3814559937246288E-2</v>
      </c>
      <c r="H49">
        <f t="shared" si="2"/>
        <v>-1.6018357327558849E-2</v>
      </c>
      <c r="J49" s="22">
        <v>1.17</v>
      </c>
      <c r="K49" s="23">
        <v>-0.17</v>
      </c>
      <c r="L49">
        <f t="shared" si="9"/>
        <v>2.2781268981395712E-2</v>
      </c>
      <c r="M49">
        <f t="shared" si="10"/>
        <v>1.5190160890537503E-3</v>
      </c>
      <c r="Z49" s="24"/>
      <c r="AB49" s="22">
        <v>1.1499999999999999</v>
      </c>
      <c r="AC49" s="23">
        <v>-0.15</v>
      </c>
      <c r="AD49">
        <f t="shared" si="3"/>
        <v>2.2549423430903031E-2</v>
      </c>
      <c r="AE49">
        <f t="shared" si="4"/>
        <v>1.5685765037284512E-3</v>
      </c>
      <c r="AF49" s="22">
        <v>1.1499999999999999</v>
      </c>
      <c r="AG49" s="23">
        <v>-0.15</v>
      </c>
      <c r="AH49">
        <f t="shared" si="5"/>
        <v>5.0913542877293147E-2</v>
      </c>
      <c r="AI49">
        <f t="shared" si="6"/>
        <v>4.7252032525680974E-3</v>
      </c>
      <c r="AJ49" s="22">
        <v>1.1499999999999999</v>
      </c>
      <c r="AK49" s="23">
        <v>-0.15</v>
      </c>
      <c r="AL49">
        <f t="shared" si="7"/>
        <v>2.5024177567880033E-2</v>
      </c>
      <c r="AM49">
        <f t="shared" si="8"/>
        <v>1.8754794087727986E-3</v>
      </c>
      <c r="AO49">
        <v>1.2500000000000001E-2</v>
      </c>
      <c r="AP49">
        <f t="shared" ca="1" si="11"/>
        <v>0.32635203683754188</v>
      </c>
      <c r="AQ49">
        <f t="shared" ca="1" si="12"/>
        <v>0.66114796316245816</v>
      </c>
      <c r="AR49">
        <f t="shared" ca="1" si="13"/>
        <v>4.5477866934658725E-4</v>
      </c>
      <c r="AS49">
        <f t="shared" ca="1" si="14"/>
        <v>3.0346035512939852E-3</v>
      </c>
    </row>
    <row r="50" spans="1:47" x14ac:dyDescent="0.2">
      <c r="A50" s="6">
        <v>44084</v>
      </c>
      <c r="B50" s="5">
        <v>112.93367000000001</v>
      </c>
      <c r="C50" s="5">
        <v>371.33999599999999</v>
      </c>
      <c r="D50" s="8">
        <v>1532.0200199999999</v>
      </c>
      <c r="F50">
        <f t="shared" si="0"/>
        <v>-1.3128910093863098E-2</v>
      </c>
      <c r="G50">
        <f t="shared" si="1"/>
        <v>3.7162843078181098E-3</v>
      </c>
      <c r="H50">
        <f t="shared" si="2"/>
        <v>-7.3759147089996549E-3</v>
      </c>
      <c r="J50" s="22">
        <v>1.1599999999999999</v>
      </c>
      <c r="K50" s="23">
        <v>-0.16</v>
      </c>
      <c r="L50">
        <f t="shared" si="9"/>
        <v>2.2662279811628321E-2</v>
      </c>
      <c r="M50">
        <f t="shared" si="10"/>
        <v>1.543796296391101E-3</v>
      </c>
      <c r="Z50" s="24"/>
      <c r="AB50" s="22">
        <v>1.1399999999999999</v>
      </c>
      <c r="AC50" s="23">
        <v>-0.14000000000000001</v>
      </c>
      <c r="AD50">
        <f t="shared" si="3"/>
        <v>2.244279235789453E-2</v>
      </c>
      <c r="AE50">
        <f t="shared" si="4"/>
        <v>1.5933567110658017E-3</v>
      </c>
      <c r="AF50" s="22">
        <v>1.1399999999999999</v>
      </c>
      <c r="AG50" s="23">
        <v>-0.14000000000000001</v>
      </c>
      <c r="AH50">
        <f t="shared" si="5"/>
        <v>5.0463547481247734E-2</v>
      </c>
      <c r="AI50">
        <f t="shared" si="6"/>
        <v>4.7047430588984746E-3</v>
      </c>
      <c r="AJ50" s="22">
        <v>1.1399999999999999</v>
      </c>
      <c r="AK50" s="23">
        <v>-0.14000000000000001</v>
      </c>
      <c r="AL50">
        <f t="shared" si="7"/>
        <v>2.4791732254343661E-2</v>
      </c>
      <c r="AM50">
        <f t="shared" si="8"/>
        <v>1.8797994224405258E-3</v>
      </c>
      <c r="AO50">
        <v>1.2999999999999999E-2</v>
      </c>
      <c r="AP50">
        <f t="shared" ca="1" si="11"/>
        <v>0.770299412143019</v>
      </c>
      <c r="AQ50">
        <f t="shared" ca="1" si="12"/>
        <v>0.21670058785698099</v>
      </c>
      <c r="AR50">
        <f t="shared" ca="1" si="13"/>
        <v>1.2701604410013331E-3</v>
      </c>
      <c r="AS50">
        <f t="shared" ca="1" si="14"/>
        <v>3.9427124783976931E-3</v>
      </c>
    </row>
    <row r="51" spans="1:47" x14ac:dyDescent="0.2">
      <c r="A51" s="6">
        <v>44085</v>
      </c>
      <c r="B51" s="5">
        <v>111.450974</v>
      </c>
      <c r="C51" s="5">
        <v>372.72000100000002</v>
      </c>
      <c r="D51" s="8">
        <v>1520.719971</v>
      </c>
      <c r="F51">
        <f t="shared" si="0"/>
        <v>2.9999989053482761E-2</v>
      </c>
      <c r="G51">
        <f t="shared" si="1"/>
        <v>0.12583170711034633</v>
      </c>
      <c r="H51">
        <f t="shared" si="2"/>
        <v>-9.4688175828524948E-4</v>
      </c>
      <c r="J51" s="22">
        <v>1.1499999999999999</v>
      </c>
      <c r="K51" s="23">
        <v>-0.15</v>
      </c>
      <c r="L51">
        <f t="shared" si="9"/>
        <v>2.2549423430903031E-2</v>
      </c>
      <c r="M51">
        <f t="shared" si="10"/>
        <v>1.5685765037284512E-3</v>
      </c>
      <c r="Z51" s="24"/>
      <c r="AB51" s="22">
        <v>1.1299999999999999</v>
      </c>
      <c r="AC51" s="23">
        <v>-0.13</v>
      </c>
      <c r="AD51">
        <f t="shared" si="3"/>
        <v>2.2342475724967621E-2</v>
      </c>
      <c r="AE51">
        <f t="shared" si="4"/>
        <v>1.6181369184031518E-3</v>
      </c>
      <c r="AF51" s="22">
        <v>1.1299999999999999</v>
      </c>
      <c r="AG51" s="23">
        <v>-0.13</v>
      </c>
      <c r="AH51">
        <f t="shared" si="5"/>
        <v>5.0013999108915491E-2</v>
      </c>
      <c r="AI51">
        <f t="shared" si="6"/>
        <v>4.6842828652288509E-3</v>
      </c>
      <c r="AJ51" s="22">
        <v>1.1299999999999999</v>
      </c>
      <c r="AK51" s="23">
        <v>-0.13</v>
      </c>
      <c r="AL51">
        <f t="shared" si="7"/>
        <v>2.4560190385857123E-2</v>
      </c>
      <c r="AM51">
        <f t="shared" si="8"/>
        <v>1.8841194361082529E-3</v>
      </c>
      <c r="AO51">
        <v>1.35E-2</v>
      </c>
      <c r="AP51">
        <f t="shared" ca="1" si="11"/>
        <v>0.546023061778657</v>
      </c>
      <c r="AQ51">
        <f t="shared" ca="1" si="12"/>
        <v>0.44047693822134304</v>
      </c>
      <c r="AR51">
        <f t="shared" ca="1" si="13"/>
        <v>7.7292804804217797E-4</v>
      </c>
      <c r="AS51">
        <f t="shared" ca="1" si="14"/>
        <v>3.4836227213171957E-3</v>
      </c>
    </row>
    <row r="52" spans="1:47" x14ac:dyDescent="0.2">
      <c r="A52" s="6">
        <v>44088</v>
      </c>
      <c r="B52" s="5">
        <v>114.79450199999999</v>
      </c>
      <c r="C52" s="5">
        <v>419.61999500000002</v>
      </c>
      <c r="D52" s="8">
        <v>1519.280029</v>
      </c>
      <c r="F52">
        <f t="shared" si="0"/>
        <v>1.5603796077272424E-3</v>
      </c>
      <c r="G52">
        <f t="shared" si="1"/>
        <v>7.1826927599100712E-2</v>
      </c>
      <c r="H52">
        <f t="shared" si="2"/>
        <v>1.4585798257735195E-2</v>
      </c>
      <c r="J52" s="22">
        <v>1.1399999999999999</v>
      </c>
      <c r="K52" s="23">
        <v>-0.14000000000000001</v>
      </c>
      <c r="L52">
        <f t="shared" si="9"/>
        <v>2.244279235789453E-2</v>
      </c>
      <c r="M52">
        <f t="shared" si="10"/>
        <v>1.5933567110658017E-3</v>
      </c>
      <c r="Z52" s="24"/>
      <c r="AB52" s="22">
        <v>1.1200000000000001</v>
      </c>
      <c r="AC52" s="23">
        <v>-0.12</v>
      </c>
      <c r="AD52">
        <f t="shared" si="3"/>
        <v>2.2248558945912753E-2</v>
      </c>
      <c r="AE52">
        <f t="shared" si="4"/>
        <v>1.6429171257405029E-3</v>
      </c>
      <c r="AF52" s="22">
        <v>1.1200000000000001</v>
      </c>
      <c r="AG52" s="23">
        <v>-0.12</v>
      </c>
      <c r="AH52">
        <f t="shared" si="5"/>
        <v>4.9564909923668111E-2</v>
      </c>
      <c r="AI52">
        <f t="shared" si="6"/>
        <v>4.663822671559229E-3</v>
      </c>
      <c r="AJ52" s="22">
        <v>1.1200000000000001</v>
      </c>
      <c r="AK52" s="23">
        <v>-0.12</v>
      </c>
      <c r="AL52">
        <f t="shared" si="7"/>
        <v>2.4329577756390369E-2</v>
      </c>
      <c r="AM52">
        <f t="shared" si="8"/>
        <v>1.8884394497759808E-3</v>
      </c>
      <c r="AO52">
        <v>1.4E-2</v>
      </c>
      <c r="AP52">
        <f t="shared" ca="1" si="11"/>
        <v>0.24111418418988892</v>
      </c>
      <c r="AQ52">
        <f t="shared" ca="1" si="12"/>
        <v>0.74488581581011104</v>
      </c>
      <c r="AR52">
        <f t="shared" ca="1" si="13"/>
        <v>3.7630785427846322E-4</v>
      </c>
      <c r="AS52">
        <f t="shared" ca="1" si="14"/>
        <v>2.8595572519284481E-3</v>
      </c>
    </row>
    <row r="53" spans="1:47" x14ac:dyDescent="0.2">
      <c r="A53" s="6">
        <v>44089</v>
      </c>
      <c r="B53" s="5">
        <v>114.973625</v>
      </c>
      <c r="C53" s="5">
        <v>449.76001000000002</v>
      </c>
      <c r="D53" s="8">
        <v>1541.4399410000001</v>
      </c>
      <c r="F53">
        <f t="shared" si="0"/>
        <v>-2.9513681942271497E-2</v>
      </c>
      <c r="G53">
        <f t="shared" si="1"/>
        <v>-1.778726392326432E-2</v>
      </c>
      <c r="H53">
        <f t="shared" si="2"/>
        <v>-1.332514907241531E-2</v>
      </c>
      <c r="J53" s="22">
        <v>1.1299999999999999</v>
      </c>
      <c r="K53" s="23">
        <v>-0.13</v>
      </c>
      <c r="L53">
        <f t="shared" si="9"/>
        <v>2.2342475724967621E-2</v>
      </c>
      <c r="M53">
        <f t="shared" si="10"/>
        <v>1.6181369184031518E-3</v>
      </c>
      <c r="Z53" s="24"/>
      <c r="AB53" s="22">
        <v>1.1100000000000001</v>
      </c>
      <c r="AC53" s="23">
        <v>-0.11</v>
      </c>
      <c r="AD53">
        <f t="shared" si="3"/>
        <v>2.2161123386835097E-2</v>
      </c>
      <c r="AE53">
        <f t="shared" si="4"/>
        <v>1.6676973330778536E-3</v>
      </c>
      <c r="AF53" s="22">
        <v>1.1100000000000001</v>
      </c>
      <c r="AG53" s="23">
        <v>-0.11</v>
      </c>
      <c r="AH53">
        <f t="shared" si="5"/>
        <v>4.9116292521080483E-2</v>
      </c>
      <c r="AI53">
        <f t="shared" si="6"/>
        <v>4.6433624778896062E-3</v>
      </c>
      <c r="AJ53" s="22">
        <v>1.1100000000000001</v>
      </c>
      <c r="AK53" s="23">
        <v>-0.11</v>
      </c>
      <c r="AL53">
        <f t="shared" si="7"/>
        <v>2.4099921041678796E-2</v>
      </c>
      <c r="AM53">
        <f t="shared" si="8"/>
        <v>1.8927594634437083E-3</v>
      </c>
      <c r="AO53">
        <v>1.4500000000000001E-2</v>
      </c>
      <c r="AP53">
        <f t="shared" ca="1" si="11"/>
        <v>0.85760172600274265</v>
      </c>
      <c r="AQ53">
        <f t="shared" ca="1" si="12"/>
        <v>0.12789827399725739</v>
      </c>
      <c r="AR53">
        <f t="shared" ca="1" si="13"/>
        <v>1.5113322127055368E-3</v>
      </c>
      <c r="AS53">
        <f t="shared" ca="1" si="14"/>
        <v>4.1206867012851508E-3</v>
      </c>
    </row>
    <row r="54" spans="1:47" x14ac:dyDescent="0.2">
      <c r="A54" s="6">
        <v>44090</v>
      </c>
      <c r="B54" s="5">
        <v>111.58033</v>
      </c>
      <c r="C54" s="5">
        <v>441.76001000000002</v>
      </c>
      <c r="D54" s="8">
        <v>1520.900024</v>
      </c>
      <c r="F54">
        <f t="shared" si="0"/>
        <v>-1.5963566338260557E-2</v>
      </c>
      <c r="G54">
        <f t="shared" si="1"/>
        <v>-4.1493155978514211E-2</v>
      </c>
      <c r="H54">
        <f t="shared" si="2"/>
        <v>-1.6680909066775065E-2</v>
      </c>
      <c r="J54" s="22">
        <v>1.1200000000000001</v>
      </c>
      <c r="K54" s="23">
        <v>-0.12</v>
      </c>
      <c r="L54">
        <f t="shared" si="9"/>
        <v>2.2248558945912753E-2</v>
      </c>
      <c r="M54">
        <f t="shared" si="10"/>
        <v>1.6429171257405029E-3</v>
      </c>
      <c r="Z54" s="24"/>
      <c r="AB54" s="22">
        <v>1.1000000000000001</v>
      </c>
      <c r="AC54" s="23">
        <v>-0.1</v>
      </c>
      <c r="AD54">
        <f t="shared" si="3"/>
        <v>2.2080246042811492E-2</v>
      </c>
      <c r="AE54">
        <f t="shared" si="4"/>
        <v>1.6924775404152036E-3</v>
      </c>
      <c r="AF54" s="22">
        <v>1.1000000000000001</v>
      </c>
      <c r="AG54" s="23">
        <v>-0.1</v>
      </c>
      <c r="AH54">
        <f t="shared" si="5"/>
        <v>4.8668159947666371E-2</v>
      </c>
      <c r="AI54">
        <f t="shared" si="6"/>
        <v>4.6229022842199817E-3</v>
      </c>
      <c r="AJ54" s="22">
        <v>1.1000000000000001</v>
      </c>
      <c r="AK54" s="23">
        <v>-0.1</v>
      </c>
      <c r="AL54">
        <f t="shared" si="7"/>
        <v>2.3871247831277503E-2</v>
      </c>
      <c r="AM54">
        <f t="shared" si="8"/>
        <v>1.8970794771114353E-3</v>
      </c>
      <c r="AO54">
        <v>1.4999999999999999E-2</v>
      </c>
      <c r="AP54">
        <f t="shared" ca="1" si="11"/>
        <v>0.10293253389049711</v>
      </c>
      <c r="AQ54">
        <f t="shared" ca="1" si="12"/>
        <v>0.88206746610950293</v>
      </c>
      <c r="AR54">
        <f t="shared" ca="1" si="13"/>
        <v>3.0247788496582886E-4</v>
      </c>
      <c r="AS54">
        <f t="shared" ca="1" si="14"/>
        <v>2.5764029178903061E-3</v>
      </c>
    </row>
    <row r="55" spans="1:47" x14ac:dyDescent="0.2">
      <c r="A55" s="6">
        <v>44091</v>
      </c>
      <c r="B55" s="5">
        <v>109.79911</v>
      </c>
      <c r="C55" s="5">
        <v>423.42999300000002</v>
      </c>
      <c r="D55" s="8">
        <v>1495.530029</v>
      </c>
      <c r="F55">
        <f t="shared" si="0"/>
        <v>-3.172019336040157E-2</v>
      </c>
      <c r="G55">
        <f t="shared" si="1"/>
        <v>4.4210380250508059E-2</v>
      </c>
      <c r="H55">
        <f t="shared" si="2"/>
        <v>-2.3764176118726384E-2</v>
      </c>
      <c r="J55" s="22">
        <v>1.1100000000000001</v>
      </c>
      <c r="K55" s="23">
        <v>-0.11</v>
      </c>
      <c r="L55">
        <f t="shared" si="9"/>
        <v>2.2161123386835097E-2</v>
      </c>
      <c r="M55">
        <f t="shared" si="10"/>
        <v>1.6676973330778536E-3</v>
      </c>
      <c r="Z55" s="24"/>
      <c r="AB55" s="22">
        <v>1.0900000000000001</v>
      </c>
      <c r="AC55" s="23">
        <v>-0.09</v>
      </c>
      <c r="AD55">
        <f t="shared" si="3"/>
        <v>2.2005999223017429E-2</v>
      </c>
      <c r="AE55">
        <f t="shared" si="4"/>
        <v>1.7172577477525543E-3</v>
      </c>
      <c r="AF55" s="22">
        <v>1.0900000000000001</v>
      </c>
      <c r="AG55" s="23">
        <v>-0.09</v>
      </c>
      <c r="AH55">
        <f t="shared" si="5"/>
        <v>4.8220525720560195E-2</v>
      </c>
      <c r="AI55">
        <f t="shared" si="6"/>
        <v>4.6024420905503589E-3</v>
      </c>
      <c r="AJ55" s="22">
        <v>1.0900000000000001</v>
      </c>
      <c r="AK55" s="23">
        <v>-0.09</v>
      </c>
      <c r="AL55">
        <f t="shared" si="7"/>
        <v>2.3643586661621384E-2</v>
      </c>
      <c r="AM55">
        <f t="shared" si="8"/>
        <v>1.9013994907791628E-3</v>
      </c>
      <c r="AO55">
        <v>1.55E-2</v>
      </c>
      <c r="AP55">
        <f t="shared" ca="1" si="11"/>
        <v>0.6133923667924801</v>
      </c>
      <c r="AQ55">
        <f t="shared" ca="1" si="12"/>
        <v>0.37110763320751994</v>
      </c>
      <c r="AR55">
        <f t="shared" ca="1" si="13"/>
        <v>9.0433115933846178E-4</v>
      </c>
      <c r="AS55">
        <f t="shared" ca="1" si="14"/>
        <v>3.6205976213807244E-3</v>
      </c>
    </row>
    <row r="56" spans="1:47" x14ac:dyDescent="0.2">
      <c r="A56" s="6">
        <v>44092</v>
      </c>
      <c r="B56" s="5">
        <v>106.316261</v>
      </c>
      <c r="C56" s="5">
        <v>442.14999399999999</v>
      </c>
      <c r="D56" s="8">
        <v>1459.98999</v>
      </c>
      <c r="F56">
        <f t="shared" si="0"/>
        <v>3.032575609482727E-2</v>
      </c>
      <c r="G56">
        <f t="shared" si="1"/>
        <v>1.6374581246743188E-2</v>
      </c>
      <c r="H56">
        <f t="shared" si="2"/>
        <v>-1.9746680591967648E-2</v>
      </c>
      <c r="J56" s="22">
        <v>1.1000000000000001</v>
      </c>
      <c r="K56" s="23">
        <v>-0.1</v>
      </c>
      <c r="L56">
        <f t="shared" si="9"/>
        <v>2.2080246042811492E-2</v>
      </c>
      <c r="M56">
        <f t="shared" si="10"/>
        <v>1.6924775404152036E-3</v>
      </c>
      <c r="Z56" s="24"/>
      <c r="AB56" s="22">
        <v>1.08</v>
      </c>
      <c r="AC56" s="23">
        <v>-0.08</v>
      </c>
      <c r="AD56">
        <f t="shared" si="3"/>
        <v>2.1938450247079511E-2</v>
      </c>
      <c r="AE56">
        <f t="shared" si="4"/>
        <v>1.7420379550899044E-3</v>
      </c>
      <c r="AF56" s="22">
        <v>1.08</v>
      </c>
      <c r="AG56" s="23">
        <v>-0.08</v>
      </c>
      <c r="AH56">
        <f t="shared" si="5"/>
        <v>4.7773403848198379E-2</v>
      </c>
      <c r="AI56">
        <f t="shared" si="6"/>
        <v>4.5819818968807352E-3</v>
      </c>
      <c r="AJ56" s="22">
        <v>1.08</v>
      </c>
      <c r="AK56" s="23">
        <v>-0.08</v>
      </c>
      <c r="AL56">
        <f t="shared" si="7"/>
        <v>2.341696705009301E-2</v>
      </c>
      <c r="AM56">
        <f t="shared" si="8"/>
        <v>1.9057195044468896E-3</v>
      </c>
      <c r="AO56">
        <v>1.6E-2</v>
      </c>
      <c r="AP56">
        <f t="shared" ca="1" si="11"/>
        <v>4.8229937857195863E-2</v>
      </c>
      <c r="AQ56">
        <f t="shared" ca="1" si="12"/>
        <v>0.93577006214280412</v>
      </c>
      <c r="AR56">
        <f t="shared" ca="1" si="13"/>
        <v>2.9137704287525982E-4</v>
      </c>
      <c r="AS56">
        <f t="shared" ca="1" si="14"/>
        <v>2.4640483456162825E-3</v>
      </c>
      <c r="AU56" t="s">
        <v>18</v>
      </c>
    </row>
    <row r="57" spans="1:47" x14ac:dyDescent="0.2">
      <c r="A57" s="6">
        <v>44095</v>
      </c>
      <c r="B57" s="5">
        <v>109.54038199999999</v>
      </c>
      <c r="C57" s="5">
        <v>449.39001500000001</v>
      </c>
      <c r="D57" s="8">
        <v>1431.160034</v>
      </c>
      <c r="F57">
        <f t="shared" si="0"/>
        <v>1.5715775028062293E-2</v>
      </c>
      <c r="G57">
        <f t="shared" si="1"/>
        <v>-5.5987011638431741E-2</v>
      </c>
      <c r="H57">
        <f t="shared" si="2"/>
        <v>2.3966520993556492E-2</v>
      </c>
      <c r="J57" s="22">
        <v>1.0900000000000001</v>
      </c>
      <c r="K57" s="23">
        <v>-0.09</v>
      </c>
      <c r="L57">
        <f t="shared" si="9"/>
        <v>2.2005999223017429E-2</v>
      </c>
      <c r="M57">
        <f t="shared" si="10"/>
        <v>1.7172577477525543E-3</v>
      </c>
      <c r="Z57" s="24"/>
      <c r="AB57" s="22">
        <v>1.07</v>
      </c>
      <c r="AC57" s="23">
        <v>-7.0000000000000007E-2</v>
      </c>
      <c r="AD57">
        <f t="shared" si="3"/>
        <v>2.1877661155423146E-2</v>
      </c>
      <c r="AE57">
        <f t="shared" si="4"/>
        <v>1.7668181624272551E-3</v>
      </c>
      <c r="AF57" s="22">
        <v>1.07</v>
      </c>
      <c r="AG57" s="23">
        <v>-7.0000000000000007E-2</v>
      </c>
      <c r="AH57">
        <f t="shared" si="5"/>
        <v>4.7326808852057436E-2</v>
      </c>
      <c r="AI57">
        <f t="shared" si="6"/>
        <v>4.5615217032111124E-3</v>
      </c>
      <c r="AJ57" s="22">
        <v>1.07</v>
      </c>
      <c r="AK57" s="23">
        <v>-7.0000000000000007E-2</v>
      </c>
      <c r="AL57">
        <f t="shared" si="7"/>
        <v>2.3191419530095476E-2</v>
      </c>
      <c r="AM57">
        <f t="shared" si="8"/>
        <v>1.9100395181146171E-3</v>
      </c>
      <c r="AO57">
        <v>1.6500000000000001E-2</v>
      </c>
      <c r="AP57">
        <f t="shared" ca="1" si="11"/>
        <v>0.62951438355376399</v>
      </c>
      <c r="AQ57">
        <f t="shared" ca="1" si="12"/>
        <v>0.35398561644623605</v>
      </c>
      <c r="AR57">
        <f t="shared" ca="1" si="13"/>
        <v>9.3822334055612678E-4</v>
      </c>
      <c r="AS57">
        <f t="shared" ca="1" si="14"/>
        <v>3.6531515785420293E-3</v>
      </c>
    </row>
    <row r="58" spans="1:47" x14ac:dyDescent="0.2">
      <c r="A58" s="6">
        <v>44096</v>
      </c>
      <c r="B58" s="5">
        <v>111.261894</v>
      </c>
      <c r="C58" s="5">
        <v>424.23001099999999</v>
      </c>
      <c r="D58" s="8">
        <v>1465.459961</v>
      </c>
      <c r="F58">
        <f t="shared" si="0"/>
        <v>-4.1946005341235638E-2</v>
      </c>
      <c r="G58">
        <f t="shared" si="1"/>
        <v>-0.10341094421063954</v>
      </c>
      <c r="H58">
        <f t="shared" si="2"/>
        <v>-3.428957551710278E-2</v>
      </c>
      <c r="J58" s="22">
        <v>1.08</v>
      </c>
      <c r="K58" s="23">
        <v>-0.08</v>
      </c>
      <c r="L58">
        <f t="shared" si="9"/>
        <v>2.1938450247079511E-2</v>
      </c>
      <c r="M58">
        <f t="shared" si="10"/>
        <v>1.7420379550899044E-3</v>
      </c>
      <c r="Z58" s="24"/>
      <c r="AB58" s="22">
        <v>1.06</v>
      </c>
      <c r="AC58" s="23">
        <v>-0.06</v>
      </c>
      <c r="AD58">
        <f t="shared" si="3"/>
        <v>2.1823688436358017E-2</v>
      </c>
      <c r="AE58">
        <f t="shared" si="4"/>
        <v>1.7915983697646056E-3</v>
      </c>
      <c r="AF58" s="22">
        <v>1.06</v>
      </c>
      <c r="AG58" s="23">
        <v>-0.06</v>
      </c>
      <c r="AH58">
        <f t="shared" si="5"/>
        <v>4.6880755789509065E-2</v>
      </c>
      <c r="AI58">
        <f t="shared" si="6"/>
        <v>4.5410615095414887E-3</v>
      </c>
      <c r="AJ58" s="22">
        <v>1.06</v>
      </c>
      <c r="AK58" s="23">
        <v>-0.06</v>
      </c>
      <c r="AL58">
        <f t="shared" si="7"/>
        <v>2.2966975687122089E-2</v>
      </c>
      <c r="AM58">
        <f t="shared" si="8"/>
        <v>1.9143595317823445E-3</v>
      </c>
      <c r="AO58">
        <v>1.7000000000000001E-2</v>
      </c>
      <c r="AP58">
        <f t="shared" ca="1" si="11"/>
        <v>0.82996306455476809</v>
      </c>
      <c r="AQ58">
        <f t="shared" ca="1" si="12"/>
        <v>0.15303693544523189</v>
      </c>
      <c r="AR58">
        <f t="shared" ca="1" si="13"/>
        <v>1.4329755307010998E-3</v>
      </c>
      <c r="AS58">
        <f t="shared" ca="1" si="14"/>
        <v>4.0630574612687482E-3</v>
      </c>
    </row>
    <row r="59" spans="1:47" x14ac:dyDescent="0.2">
      <c r="A59" s="6">
        <v>44097</v>
      </c>
      <c r="B59" s="5">
        <v>106.594902</v>
      </c>
      <c r="C59" s="5">
        <v>380.35998499999999</v>
      </c>
      <c r="D59" s="8">
        <v>1415.209961</v>
      </c>
      <c r="F59">
        <f t="shared" si="0"/>
        <v>1.0268830680101393E-2</v>
      </c>
      <c r="G59">
        <f t="shared" si="1"/>
        <v>1.9534189433728165E-2</v>
      </c>
      <c r="H59">
        <f t="shared" si="2"/>
        <v>9.2424999543936626E-3</v>
      </c>
      <c r="J59" s="22">
        <v>1.07</v>
      </c>
      <c r="K59" s="23">
        <v>-7.0000000000000007E-2</v>
      </c>
      <c r="L59">
        <f t="shared" si="9"/>
        <v>2.1877661155423146E-2</v>
      </c>
      <c r="M59">
        <f t="shared" si="10"/>
        <v>1.7668181624272551E-3</v>
      </c>
      <c r="Z59" s="24"/>
      <c r="AB59" s="22">
        <v>1.05</v>
      </c>
      <c r="AC59" s="23">
        <v>-0.05</v>
      </c>
      <c r="AD59">
        <f t="shared" si="3"/>
        <v>2.1776582772573171E-2</v>
      </c>
      <c r="AE59">
        <f t="shared" si="4"/>
        <v>1.8163785771019556E-3</v>
      </c>
      <c r="AF59" s="22">
        <v>1.05</v>
      </c>
      <c r="AG59" s="23">
        <v>-0.05</v>
      </c>
      <c r="AH59">
        <f t="shared" si="5"/>
        <v>4.6435260277856438E-2</v>
      </c>
      <c r="AI59">
        <f t="shared" si="6"/>
        <v>4.5206013158718659E-3</v>
      </c>
      <c r="AJ59" s="22">
        <v>1.05</v>
      </c>
      <c r="AK59" s="23">
        <v>-0.05</v>
      </c>
      <c r="AL59">
        <f t="shared" si="7"/>
        <v>2.2743668195808517E-2</v>
      </c>
      <c r="AM59">
        <f t="shared" si="8"/>
        <v>1.9186795454500716E-3</v>
      </c>
      <c r="AO59">
        <v>1.7500000000000002E-2</v>
      </c>
      <c r="AP59">
        <f t="shared" ca="1" si="11"/>
        <v>0.92319524780407103</v>
      </c>
      <c r="AQ59">
        <f t="shared" ca="1" si="12"/>
        <v>5.9304752195929011E-2</v>
      </c>
      <c r="AR59">
        <f t="shared" ca="1" si="13"/>
        <v>1.7106722254695331E-3</v>
      </c>
      <c r="AS59">
        <f t="shared" ca="1" si="14"/>
        <v>4.2535963131376149E-3</v>
      </c>
    </row>
    <row r="60" spans="1:47" x14ac:dyDescent="0.2">
      <c r="A60" s="6">
        <v>44098</v>
      </c>
      <c r="B60" s="5">
        <v>107.68950700000001</v>
      </c>
      <c r="C60" s="5">
        <v>387.790009</v>
      </c>
      <c r="D60" s="8">
        <v>1428.290039</v>
      </c>
      <c r="F60">
        <f t="shared" si="0"/>
        <v>3.7516041372535884E-2</v>
      </c>
      <c r="G60">
        <f t="shared" si="1"/>
        <v>5.041384910976391E-2</v>
      </c>
      <c r="H60">
        <f t="shared" si="2"/>
        <v>1.1671244316505411E-2</v>
      </c>
      <c r="J60" s="22">
        <v>1.06</v>
      </c>
      <c r="K60" s="23">
        <v>-0.06</v>
      </c>
      <c r="L60">
        <f t="shared" si="9"/>
        <v>2.1823688436358017E-2</v>
      </c>
      <c r="M60">
        <f t="shared" si="10"/>
        <v>1.7915983697646056E-3</v>
      </c>
      <c r="Z60" s="24"/>
      <c r="AB60" s="22">
        <v>1.04</v>
      </c>
      <c r="AC60" s="23">
        <v>-0.04</v>
      </c>
      <c r="AD60">
        <f t="shared" si="3"/>
        <v>2.173638880959813E-2</v>
      </c>
      <c r="AE60">
        <f t="shared" si="4"/>
        <v>1.8411587844393063E-3</v>
      </c>
      <c r="AF60" s="22">
        <v>1.04</v>
      </c>
      <c r="AG60" s="23">
        <v>-0.04</v>
      </c>
      <c r="AH60">
        <f t="shared" si="5"/>
        <v>4.5990338519619915E-2</v>
      </c>
      <c r="AI60">
        <f t="shared" si="6"/>
        <v>4.5001411222022432E-3</v>
      </c>
      <c r="AJ60" s="22">
        <v>1.04</v>
      </c>
      <c r="AK60" s="23">
        <v>-0.04</v>
      </c>
      <c r="AL60">
        <f t="shared" si="7"/>
        <v>2.2521530857946084E-2</v>
      </c>
      <c r="AM60">
        <f t="shared" si="8"/>
        <v>1.922999559117799E-3</v>
      </c>
      <c r="AO60">
        <v>1.7999999999999999E-2</v>
      </c>
      <c r="AP60">
        <f t="shared" ca="1" si="11"/>
        <v>0.71011105782222939</v>
      </c>
      <c r="AQ60">
        <f t="shared" ca="1" si="12"/>
        <v>0.2718889421777706</v>
      </c>
      <c r="AR60">
        <f t="shared" ca="1" si="13"/>
        <v>1.1206886073007872E-3</v>
      </c>
      <c r="AS60">
        <f t="shared" ca="1" si="14"/>
        <v>3.8174059329579039E-3</v>
      </c>
    </row>
    <row r="61" spans="1:47" x14ac:dyDescent="0.2">
      <c r="A61" s="6">
        <v>44099</v>
      </c>
      <c r="B61" s="5">
        <v>111.729591</v>
      </c>
      <c r="C61" s="5">
        <v>407.33999599999999</v>
      </c>
      <c r="D61" s="8">
        <v>1444.959961</v>
      </c>
      <c r="F61">
        <f t="shared" si="0"/>
        <v>2.3868905060253971E-2</v>
      </c>
      <c r="G61">
        <f t="shared" si="1"/>
        <v>3.402566930844677E-2</v>
      </c>
      <c r="H61">
        <f t="shared" si="2"/>
        <v>1.3536748095402701E-2</v>
      </c>
      <c r="J61" s="22">
        <v>1.05</v>
      </c>
      <c r="K61" s="23">
        <v>-0.05</v>
      </c>
      <c r="L61">
        <f t="shared" si="9"/>
        <v>2.1776582772573171E-2</v>
      </c>
      <c r="M61">
        <f t="shared" si="10"/>
        <v>1.8163785771019556E-3</v>
      </c>
      <c r="Z61" s="24"/>
      <c r="AB61" s="22">
        <v>1.03</v>
      </c>
      <c r="AC61" s="23">
        <v>-0.03</v>
      </c>
      <c r="AD61">
        <f t="shared" si="3"/>
        <v>2.1703144948626758E-2</v>
      </c>
      <c r="AE61">
        <f t="shared" si="4"/>
        <v>1.8659389917766566E-3</v>
      </c>
      <c r="AF61" s="22">
        <v>1.03</v>
      </c>
      <c r="AG61" s="23">
        <v>-0.03</v>
      </c>
      <c r="AH61">
        <f t="shared" si="5"/>
        <v>4.5546007329144413E-2</v>
      </c>
      <c r="AI61">
        <f t="shared" si="6"/>
        <v>4.4796809285326195E-3</v>
      </c>
      <c r="AJ61" s="22">
        <v>1.03</v>
      </c>
      <c r="AK61" s="23">
        <v>-0.03</v>
      </c>
      <c r="AL61">
        <f t="shared" si="7"/>
        <v>2.2300598641426975E-2</v>
      </c>
      <c r="AM61">
        <f t="shared" si="8"/>
        <v>1.9273195727855261E-3</v>
      </c>
      <c r="AO61">
        <v>1.8499999999999999E-2</v>
      </c>
      <c r="AP61">
        <f t="shared" ca="1" si="11"/>
        <v>2.3305268225364342E-2</v>
      </c>
      <c r="AQ61">
        <f t="shared" ca="1" si="12"/>
        <v>0.95819473177463566</v>
      </c>
      <c r="AR61">
        <f t="shared" ca="1" si="13"/>
        <v>2.893359401698428E-4</v>
      </c>
      <c r="AS61">
        <f t="shared" ca="1" si="14"/>
        <v>2.4119719854174861E-3</v>
      </c>
    </row>
    <row r="62" spans="1:47" x14ac:dyDescent="0.2">
      <c r="A62" s="6">
        <v>44102</v>
      </c>
      <c r="B62" s="5">
        <v>114.39645400000001</v>
      </c>
      <c r="C62" s="5">
        <v>421.20001200000002</v>
      </c>
      <c r="D62" s="8">
        <v>1464.5200199999999</v>
      </c>
      <c r="F62">
        <f t="shared" si="0"/>
        <v>-7.56780450554874E-3</v>
      </c>
      <c r="G62">
        <f t="shared" si="1"/>
        <v>-5.0569917837515153E-3</v>
      </c>
      <c r="H62">
        <f t="shared" si="2"/>
        <v>3.2843088071954846E-3</v>
      </c>
      <c r="J62" s="22">
        <v>1.04</v>
      </c>
      <c r="K62" s="23">
        <v>-0.04</v>
      </c>
      <c r="L62">
        <f t="shared" si="9"/>
        <v>2.173638880959813E-2</v>
      </c>
      <c r="M62">
        <f t="shared" si="10"/>
        <v>1.8411587844393063E-3</v>
      </c>
      <c r="Z62" s="24"/>
      <c r="AB62" s="22">
        <v>1.02</v>
      </c>
      <c r="AC62" s="23">
        <v>-0.02</v>
      </c>
      <c r="AD62">
        <f t="shared" si="3"/>
        <v>2.1676883165897529E-2</v>
      </c>
      <c r="AE62">
        <f t="shared" si="4"/>
        <v>1.8907191991140071E-3</v>
      </c>
      <c r="AF62" s="22">
        <v>1.02</v>
      </c>
      <c r="AG62" s="23">
        <v>-0.02</v>
      </c>
      <c r="AH62">
        <f t="shared" si="5"/>
        <v>4.5102284160605396E-2</v>
      </c>
      <c r="AI62">
        <f t="shared" si="6"/>
        <v>4.4592207348629967E-3</v>
      </c>
      <c r="AJ62" s="22">
        <v>1.02</v>
      </c>
      <c r="AK62" s="23">
        <v>-0.02</v>
      </c>
      <c r="AL62">
        <f t="shared" si="7"/>
        <v>2.2080907720083046E-2</v>
      </c>
      <c r="AM62">
        <f t="shared" si="8"/>
        <v>1.9316395864532533E-3</v>
      </c>
      <c r="AO62">
        <v>1.9E-2</v>
      </c>
      <c r="AP62">
        <f t="shared" ca="1" si="11"/>
        <v>0.70435945957473911</v>
      </c>
      <c r="AQ62">
        <f t="shared" ca="1" si="12"/>
        <v>0.27664054042526087</v>
      </c>
      <c r="AR62">
        <f t="shared" ca="1" si="13"/>
        <v>1.1071583307369526E-3</v>
      </c>
      <c r="AS62">
        <f t="shared" ca="1" si="14"/>
        <v>3.8052060501857789E-3</v>
      </c>
    </row>
    <row r="63" spans="1:47" x14ac:dyDescent="0.2">
      <c r="A63" s="6">
        <v>44103</v>
      </c>
      <c r="B63" s="5">
        <v>113.53072400000001</v>
      </c>
      <c r="C63" s="5">
        <v>419.07000699999998</v>
      </c>
      <c r="D63" s="8">
        <v>1469.329956</v>
      </c>
      <c r="F63">
        <f t="shared" si="0"/>
        <v>1.5075830926613264E-2</v>
      </c>
      <c r="G63">
        <f t="shared" si="1"/>
        <v>2.3719194487712522E-2</v>
      </c>
      <c r="H63">
        <f t="shared" si="2"/>
        <v>1.8377083982893446E-4</v>
      </c>
      <c r="J63" s="22">
        <v>1.03</v>
      </c>
      <c r="K63" s="23">
        <v>-0.03</v>
      </c>
      <c r="L63">
        <f t="shared" si="9"/>
        <v>2.1703144948626758E-2</v>
      </c>
      <c r="M63">
        <f t="shared" si="10"/>
        <v>1.8659389917766566E-3</v>
      </c>
      <c r="Z63" s="24"/>
      <c r="AB63" s="22">
        <v>1.01</v>
      </c>
      <c r="AC63" s="23">
        <v>-0.01</v>
      </c>
      <c r="AD63">
        <f t="shared" si="3"/>
        <v>2.1657628860580015E-2</v>
      </c>
      <c r="AE63">
        <f t="shared" si="4"/>
        <v>1.9154994064513574E-3</v>
      </c>
      <c r="AF63" s="22">
        <v>1.01</v>
      </c>
      <c r="AG63" s="23">
        <v>-0.01</v>
      </c>
      <c r="AH63">
        <f t="shared" si="5"/>
        <v>4.465918713749497E-2</v>
      </c>
      <c r="AI63">
        <f t="shared" si="6"/>
        <v>4.438760541193373E-3</v>
      </c>
      <c r="AJ63" s="22">
        <v>1.01</v>
      </c>
      <c r="AK63" s="23">
        <v>-0.01</v>
      </c>
      <c r="AL63">
        <f t="shared" si="7"/>
        <v>2.1862495514369869E-2</v>
      </c>
      <c r="AM63">
        <f t="shared" si="8"/>
        <v>1.9359596001209804E-3</v>
      </c>
      <c r="AO63">
        <v>1.95E-2</v>
      </c>
      <c r="AP63">
        <f t="shared" ca="1" si="11"/>
        <v>0.27706945021426538</v>
      </c>
      <c r="AQ63">
        <f t="shared" ca="1" si="12"/>
        <v>0.70343054978573472</v>
      </c>
      <c r="AR63">
        <f t="shared" ca="1" si="13"/>
        <v>4.0609572263554795E-4</v>
      </c>
      <c r="AS63">
        <f t="shared" ca="1" si="14"/>
        <v>2.9307464150413547E-3</v>
      </c>
    </row>
    <row r="64" spans="1:47" x14ac:dyDescent="0.2">
      <c r="A64" s="6">
        <v>44104</v>
      </c>
      <c r="B64" s="5">
        <v>115.242294</v>
      </c>
      <c r="C64" s="5">
        <v>429.01001000000002</v>
      </c>
      <c r="D64" s="8">
        <v>1469.599976</v>
      </c>
      <c r="F64">
        <f t="shared" si="0"/>
        <v>8.4621449829868391E-3</v>
      </c>
      <c r="G64">
        <f t="shared" si="1"/>
        <v>4.4637639107768121E-2</v>
      </c>
      <c r="H64">
        <f t="shared" si="2"/>
        <v>1.3942562829764251E-2</v>
      </c>
      <c r="J64" s="22">
        <v>1.02</v>
      </c>
      <c r="K64" s="23">
        <v>-0.02</v>
      </c>
      <c r="L64">
        <f t="shared" si="9"/>
        <v>2.1676883165897529E-2</v>
      </c>
      <c r="M64">
        <f t="shared" si="10"/>
        <v>1.8907191991140071E-3</v>
      </c>
      <c r="Z64" s="24"/>
      <c r="AB64" s="14">
        <v>1</v>
      </c>
      <c r="AC64" s="14">
        <v>0</v>
      </c>
      <c r="AD64">
        <f>SQRT(AB64^2*$L$4^2+AC64^2*$L$5^2+2*AB64*AC64*$M$9*$L$4*$L$5)</f>
        <v>2.164540073283637E-2</v>
      </c>
      <c r="AE64">
        <f>AB64*$K$4+AC64*$K$5</f>
        <v>1.9402796137887078E-3</v>
      </c>
      <c r="AF64" s="14">
        <v>1</v>
      </c>
      <c r="AG64" s="14">
        <v>0</v>
      </c>
      <c r="AH64">
        <f t="shared" si="5"/>
        <v>4.4216735083674748E-2</v>
      </c>
      <c r="AI64">
        <f t="shared" si="6"/>
        <v>4.4183003475237502E-3</v>
      </c>
      <c r="AJ64" s="14">
        <v>1</v>
      </c>
      <c r="AK64" s="14">
        <v>0</v>
      </c>
      <c r="AL64">
        <f t="shared" si="7"/>
        <v>2.164540073283637E-2</v>
      </c>
      <c r="AM64">
        <f t="shared" si="8"/>
        <v>1.9402796137887078E-3</v>
      </c>
      <c r="AO64">
        <v>0.02</v>
      </c>
      <c r="AP64">
        <f t="shared" ca="1" si="11"/>
        <v>0.6956404290585424</v>
      </c>
      <c r="AQ64">
        <f t="shared" ca="1" si="12"/>
        <v>0.28435957094145758</v>
      </c>
      <c r="AR64">
        <f t="shared" ca="1" si="13"/>
        <v>1.0867434857623644E-3</v>
      </c>
      <c r="AS64">
        <f t="shared" ca="1" si="14"/>
        <v>3.7869347435217325E-3</v>
      </c>
    </row>
    <row r="65" spans="1:45" x14ac:dyDescent="0.2">
      <c r="A65" s="6">
        <v>44105</v>
      </c>
      <c r="B65" s="5">
        <v>116.217491</v>
      </c>
      <c r="C65" s="5">
        <v>448.16000400000001</v>
      </c>
      <c r="D65" s="8">
        <v>1490.089966</v>
      </c>
      <c r="F65">
        <f t="shared" si="0"/>
        <v>-3.2280149637716672E-2</v>
      </c>
      <c r="G65">
        <f t="shared" si="1"/>
        <v>-7.3790627688409313E-2</v>
      </c>
      <c r="H65">
        <f t="shared" si="2"/>
        <v>-2.1253697912626601E-2</v>
      </c>
      <c r="J65" s="22">
        <v>1.01</v>
      </c>
      <c r="K65" s="23">
        <v>-0.01</v>
      </c>
      <c r="L65">
        <f t="shared" si="9"/>
        <v>2.1657628860580015E-2</v>
      </c>
      <c r="M65">
        <f t="shared" si="10"/>
        <v>1.9154994064513574E-3</v>
      </c>
      <c r="Z65" s="24"/>
      <c r="AB65" s="14">
        <v>0.99</v>
      </c>
      <c r="AC65" s="14">
        <v>0.01</v>
      </c>
      <c r="AD65">
        <f>SQRT(AB65^2*$L$4^2+AC65^2*$L$5^2+2*AB65*AC65*$M$9*$L$4*$L$5)</f>
        <v>2.1640210693413001E-2</v>
      </c>
      <c r="AE65">
        <f>AB65*$K$4+AC65*$K$5</f>
        <v>1.9650598211260581E-3</v>
      </c>
      <c r="AF65" s="14">
        <v>0.99</v>
      </c>
      <c r="AG65" s="14">
        <v>0.01</v>
      </c>
      <c r="AH65">
        <f t="shared" si="5"/>
        <v>4.3774947556087712E-2</v>
      </c>
      <c r="AI65">
        <f t="shared" si="6"/>
        <v>4.3978401538541274E-3</v>
      </c>
      <c r="AJ65" s="14">
        <v>0.99</v>
      </c>
      <c r="AK65" s="14">
        <v>0.01</v>
      </c>
      <c r="AL65">
        <f t="shared" si="7"/>
        <v>2.1429663414307638E-2</v>
      </c>
      <c r="AM65">
        <f t="shared" si="8"/>
        <v>1.9445996274564351E-3</v>
      </c>
      <c r="AO65">
        <v>2.0500000000000001E-2</v>
      </c>
      <c r="AP65">
        <f t="shared" ca="1" si="11"/>
        <v>0.78195834410638332</v>
      </c>
      <c r="AQ65">
        <f t="shared" ca="1" si="12"/>
        <v>0.19754165589361672</v>
      </c>
      <c r="AR65">
        <f t="shared" ca="1" si="13"/>
        <v>1.302759493603838E-3</v>
      </c>
      <c r="AS65">
        <f t="shared" ca="1" si="14"/>
        <v>3.9633268687420372E-3</v>
      </c>
    </row>
    <row r="66" spans="1:45" x14ac:dyDescent="0.2">
      <c r="A66" s="6">
        <v>44106</v>
      </c>
      <c r="B66" s="5">
        <v>112.46597300000001</v>
      </c>
      <c r="C66" s="5">
        <v>415.08999599999999</v>
      </c>
      <c r="D66" s="8">
        <v>1458.420044</v>
      </c>
      <c r="F66">
        <f t="shared" si="0"/>
        <v>3.0790966437466372E-2</v>
      </c>
      <c r="G66">
        <f t="shared" si="1"/>
        <v>2.551253246777848E-2</v>
      </c>
      <c r="H66">
        <f t="shared" si="2"/>
        <v>1.8924572597275667E-2</v>
      </c>
      <c r="J66" s="14">
        <v>1</v>
      </c>
      <c r="K66" s="14">
        <v>0</v>
      </c>
      <c r="L66">
        <f>SQRT(J66^2*$L$4^2+K66^2*$L$5^2+2*J66*K66*$M$9*$L$4*$L$5)</f>
        <v>2.164540073283637E-2</v>
      </c>
      <c r="M66">
        <f>J66*$K$4+K66*$K$5</f>
        <v>1.9402796137887078E-3</v>
      </c>
      <c r="Z66" s="24"/>
      <c r="AB66" s="14">
        <v>0.98</v>
      </c>
      <c r="AC66" s="14">
        <v>0.02</v>
      </c>
      <c r="AD66">
        <f>SQRT(AB66^2*$L$4^2+AC66^2*$L$5^2+2*AB66*AC66*$M$9*$L$4*$L$5)</f>
        <v>2.1642063805777111E-2</v>
      </c>
      <c r="AE66">
        <f>AB66*$K$4+AC66*$K$5</f>
        <v>1.9898400284634084E-3</v>
      </c>
      <c r="AF66" s="14">
        <v>0.98</v>
      </c>
      <c r="AG66" s="14">
        <v>0.02</v>
      </c>
      <c r="AH66">
        <f t="shared" si="5"/>
        <v>4.3333844879226494E-2</v>
      </c>
      <c r="AI66">
        <f t="shared" si="6"/>
        <v>4.3773799601845038E-3</v>
      </c>
      <c r="AJ66" s="14">
        <v>0.98</v>
      </c>
      <c r="AK66" s="14">
        <v>0.02</v>
      </c>
      <c r="AL66">
        <f t="shared" si="7"/>
        <v>2.1215324970694376E-2</v>
      </c>
      <c r="AM66">
        <f t="shared" si="8"/>
        <v>1.9489196411241624E-3</v>
      </c>
      <c r="AO66">
        <v>2.1000000000000001E-2</v>
      </c>
      <c r="AP66">
        <f t="shared" ca="1" si="11"/>
        <v>0.62291078627562102</v>
      </c>
      <c r="AQ66">
        <f t="shared" ca="1" si="12"/>
        <v>0.35608921372437896</v>
      </c>
      <c r="AR66">
        <f t="shared" ca="1" si="13"/>
        <v>9.2505957115402966E-4</v>
      </c>
      <c r="AS66">
        <f t="shared" ca="1" si="14"/>
        <v>3.6376964844688515E-3</v>
      </c>
    </row>
    <row r="67" spans="1:45" x14ac:dyDescent="0.2">
      <c r="A67" s="6">
        <v>44109</v>
      </c>
      <c r="B67" s="5">
        <v>115.928909</v>
      </c>
      <c r="C67" s="5">
        <v>425.67999300000002</v>
      </c>
      <c r="D67" s="8">
        <v>1486.0200199999999</v>
      </c>
      <c r="F67">
        <f t="shared" si="0"/>
        <v>-2.8669492611200175E-2</v>
      </c>
      <c r="G67">
        <f t="shared" si="1"/>
        <v>-2.7485393235288917E-2</v>
      </c>
      <c r="H67">
        <f t="shared" si="2"/>
        <v>-2.1924387667401575E-2</v>
      </c>
      <c r="J67" s="14">
        <v>0.99</v>
      </c>
      <c r="K67" s="14">
        <v>0.01</v>
      </c>
      <c r="L67">
        <f>SQRT(J67^2*$L$4^2+K67^2*$L$5^2+2*J67*K67*$M$9*$L$4*$L$5)</f>
        <v>2.1640210693413001E-2</v>
      </c>
      <c r="M67">
        <f>J67*$K$4+K67*$K$5</f>
        <v>1.9650598211260581E-3</v>
      </c>
      <c r="Z67" s="24"/>
      <c r="AB67" s="14">
        <v>0.97</v>
      </c>
      <c r="AC67" s="14">
        <v>0.03</v>
      </c>
      <c r="AD67">
        <f>SQRT(AB67^2*$L$4^2+AC67^2*$L$5^2+2*AB67*AC67*$M$9*$L$4*$L$5)</f>
        <v>2.1650958261452011E-2</v>
      </c>
      <c r="AE67">
        <f>AB67*$K$4+AC67*$K$5</f>
        <v>2.0146202358007591E-3</v>
      </c>
      <c r="AF67" s="14">
        <v>0.97</v>
      </c>
      <c r="AG67" s="14">
        <v>0.03</v>
      </c>
      <c r="AH67">
        <f t="shared" si="5"/>
        <v>4.2893448181462138E-2</v>
      </c>
      <c r="AI67">
        <f t="shared" si="6"/>
        <v>4.356919766514881E-3</v>
      </c>
      <c r="AJ67" s="14">
        <v>0.97</v>
      </c>
      <c r="AK67" s="14">
        <v>0.03</v>
      </c>
      <c r="AL67">
        <f t="shared" si="7"/>
        <v>2.100242823032691E-2</v>
      </c>
      <c r="AM67">
        <f t="shared" si="8"/>
        <v>1.9532396547918894E-3</v>
      </c>
      <c r="AO67">
        <v>2.1499999999999998E-2</v>
      </c>
      <c r="AP67">
        <f t="shared" ca="1" si="11"/>
        <v>0.65503331327998937</v>
      </c>
      <c r="AQ67">
        <f t="shared" ca="1" si="12"/>
        <v>0.32346668672001067</v>
      </c>
      <c r="AR67">
        <f t="shared" ca="1" si="13"/>
        <v>9.9440054889083892E-4</v>
      </c>
      <c r="AS67">
        <f t="shared" ca="1" si="14"/>
        <v>3.7032037961521732E-3</v>
      </c>
    </row>
    <row r="68" spans="1:45" x14ac:dyDescent="0.2">
      <c r="A68" s="6">
        <v>44110</v>
      </c>
      <c r="B68" s="5">
        <v>112.60528600000001</v>
      </c>
      <c r="C68" s="5">
        <v>413.98001099999999</v>
      </c>
      <c r="D68" s="8">
        <v>1453.4399410000001</v>
      </c>
      <c r="F68">
        <f t="shared" si="0"/>
        <v>1.6967151968336518E-2</v>
      </c>
      <c r="G68">
        <f t="shared" si="1"/>
        <v>2.7344259865725726E-2</v>
      </c>
      <c r="H68">
        <f t="shared" si="2"/>
        <v>4.7130244647652E-3</v>
      </c>
      <c r="J68" s="14">
        <v>0.98</v>
      </c>
      <c r="K68" s="14">
        <v>0.02</v>
      </c>
      <c r="L68">
        <f>SQRT(J68^2*$L$4^2+K68^2*$L$5^2+2*J68*K68*$M$9*$L$4*$L$5)</f>
        <v>2.1642063805777111E-2</v>
      </c>
      <c r="M68">
        <f>J68*$K$4+K68*$K$5</f>
        <v>1.9898400284634084E-3</v>
      </c>
      <c r="Z68" s="24"/>
      <c r="AB68" s="14">
        <v>0.96</v>
      </c>
      <c r="AC68" s="14">
        <v>0.04</v>
      </c>
      <c r="AD68">
        <f>SQRT(AB68^2*$L$4^2+AC68^2*$L$5^2+2*AB68*AC68*$M$9*$L$4*$L$5)</f>
        <v>2.1666885388830916E-2</v>
      </c>
      <c r="AE68">
        <f>AB68*$K$4+AC68*$K$5</f>
        <v>2.0394004431381093E-3</v>
      </c>
      <c r="AF68" s="14">
        <v>0.96</v>
      </c>
      <c r="AG68" s="14">
        <v>0.04</v>
      </c>
      <c r="AH68">
        <f t="shared" si="5"/>
        <v>4.2453779433343386E-2</v>
      </c>
      <c r="AI68">
        <f t="shared" si="6"/>
        <v>4.3364595728452573E-3</v>
      </c>
      <c r="AJ68" s="14">
        <v>0.96</v>
      </c>
      <c r="AK68" s="14">
        <v>0.04</v>
      </c>
      <c r="AL68">
        <f t="shared" si="7"/>
        <v>2.0791017481694068E-2</v>
      </c>
      <c r="AM68">
        <f t="shared" si="8"/>
        <v>1.9575596684596169E-3</v>
      </c>
      <c r="AO68">
        <v>2.1999999999999999E-2</v>
      </c>
      <c r="AP68">
        <f t="shared" ca="1" si="11"/>
        <v>0.83298311276046366</v>
      </c>
      <c r="AQ68">
        <f t="shared" ca="1" si="12"/>
        <v>0.14501688723953632</v>
      </c>
      <c r="AR68">
        <f t="shared" ca="1" si="13"/>
        <v>1.442979748612107E-3</v>
      </c>
      <c r="AS68">
        <f t="shared" ca="1" si="14"/>
        <v>4.0670765315528974E-3</v>
      </c>
    </row>
    <row r="69" spans="1:45" x14ac:dyDescent="0.2">
      <c r="A69" s="6">
        <v>44111</v>
      </c>
      <c r="B69" s="5">
        <v>114.515877</v>
      </c>
      <c r="C69" s="5">
        <v>425.29998799999998</v>
      </c>
      <c r="D69" s="8">
        <v>1460.290039</v>
      </c>
      <c r="F69">
        <f t="shared" si="0"/>
        <v>-9.5591111789685985E-4</v>
      </c>
      <c r="G69">
        <f t="shared" si="1"/>
        <v>1.4578533211714981E-3</v>
      </c>
      <c r="H69">
        <f t="shared" si="1"/>
        <v>1.7558166059639849E-2</v>
      </c>
      <c r="J69" s="14">
        <v>0.97</v>
      </c>
      <c r="K69" s="14">
        <v>0.03</v>
      </c>
      <c r="L69">
        <f>SQRT(J69^2*$L$4^2+K69^2*$L$5^2+2*J69*K69*$M$9*$L$4*$L$5)</f>
        <v>2.1650958261452011E-2</v>
      </c>
      <c r="M69">
        <f>J69*$K$4+K69*$K$5</f>
        <v>2.0146202358007591E-3</v>
      </c>
      <c r="Z69" s="24"/>
      <c r="AB69" s="14">
        <v>0.95</v>
      </c>
      <c r="AC69" s="14">
        <v>0.05</v>
      </c>
      <c r="AD69">
        <f>SQRT(AB69^2*$L$4^2+AC69^2*$L$5^2+2*AB69*AC69*$M$9*$L$4*$L$5)</f>
        <v>2.1689829695369221E-2</v>
      </c>
      <c r="AE69">
        <f>AB69*$K$4+AC69*$K$5</f>
        <v>2.06418065047546E-3</v>
      </c>
      <c r="AF69" s="14">
        <v>0.95</v>
      </c>
      <c r="AG69" s="14">
        <v>0.05</v>
      </c>
      <c r="AH69">
        <f t="shared" si="5"/>
        <v>4.2014861487983522E-2</v>
      </c>
      <c r="AI69">
        <f t="shared" si="6"/>
        <v>4.3159993791756345E-3</v>
      </c>
      <c r="AJ69" s="14">
        <v>0.95</v>
      </c>
      <c r="AK69" s="14">
        <v>0.05</v>
      </c>
      <c r="AL69">
        <f t="shared" si="7"/>
        <v>2.058113851744833E-2</v>
      </c>
      <c r="AM69">
        <f t="shared" si="8"/>
        <v>1.9618796821273443E-3</v>
      </c>
      <c r="AO69">
        <v>2.2499999999999999E-2</v>
      </c>
      <c r="AP69">
        <f t="shared" ca="1" si="11"/>
        <v>0.48935366986072082</v>
      </c>
      <c r="AQ69">
        <f t="shared" ca="1" si="12"/>
        <v>0.48814633013927922</v>
      </c>
      <c r="AR69">
        <f t="shared" ca="1" si="13"/>
        <v>6.7563175856449149E-4</v>
      </c>
      <c r="AS69">
        <f t="shared" ca="1" si="14"/>
        <v>3.3637880356381664E-3</v>
      </c>
    </row>
    <row r="70" spans="1:45" x14ac:dyDescent="0.2">
      <c r="A70" s="6">
        <v>44112</v>
      </c>
      <c r="B70" s="5">
        <v>114.40640999999999</v>
      </c>
      <c r="C70" s="5">
        <v>425.92001299999998</v>
      </c>
      <c r="D70" s="8">
        <v>1485.9300539999999</v>
      </c>
      <c r="F70">
        <f t="shared" ref="F70:F133" si="15">(B71-B70)/B70</f>
        <v>1.7395843467162476E-2</v>
      </c>
      <c r="G70">
        <f t="shared" ref="G70:G133" si="16">(C71-C70)/C70</f>
        <v>1.8970667621575267E-2</v>
      </c>
      <c r="H70">
        <f t="shared" ref="H70:H133" si="17">(D71-D70)/D70</f>
        <v>1.9711504536269419E-2</v>
      </c>
      <c r="J70" s="14">
        <v>0.96</v>
      </c>
      <c r="K70" s="14">
        <v>0.04</v>
      </c>
      <c r="L70">
        <f>SQRT(J70^2*$L$4^2+K70^2*$L$5^2+2*J70*K70*$M$9*$L$4*$L$5)</f>
        <v>2.1666885388830916E-2</v>
      </c>
      <c r="M70">
        <f>J70*$K$4+K70*$K$5</f>
        <v>2.0394004431381093E-3</v>
      </c>
      <c r="Z70" s="24"/>
      <c r="AB70" s="14">
        <v>0.94</v>
      </c>
      <c r="AC70" s="14">
        <v>0.06</v>
      </c>
      <c r="AD70">
        <f>SQRT(AB70^2*$L$4^2+AC70^2*$L$5^2+2*AB70*AC70*$M$9*$L$4*$L$5)</f>
        <v>2.1719768942677416E-2</v>
      </c>
      <c r="AE70">
        <f>AB70*$K$4+AC70*$K$5</f>
        <v>2.0889608578128103E-3</v>
      </c>
      <c r="AF70" s="14">
        <v>0.94</v>
      </c>
      <c r="AG70" s="14">
        <v>0.06</v>
      </c>
      <c r="AH70">
        <f t="shared" si="5"/>
        <v>4.1576718123658943E-2</v>
      </c>
      <c r="AI70">
        <f t="shared" si="6"/>
        <v>4.2955391855060117E-3</v>
      </c>
      <c r="AJ70" s="14">
        <v>0.94</v>
      </c>
      <c r="AK70" s="14">
        <v>0.06</v>
      </c>
      <c r="AL70">
        <f t="shared" si="7"/>
        <v>2.0372838678517368E-2</v>
      </c>
      <c r="AM70">
        <f t="shared" si="8"/>
        <v>1.9661996957950714E-3</v>
      </c>
      <c r="AO70">
        <v>2.3E-2</v>
      </c>
      <c r="AP70">
        <f t="shared" ca="1" si="11"/>
        <v>7.1953618556716573E-2</v>
      </c>
      <c r="AQ70">
        <f t="shared" ca="1" si="12"/>
        <v>0.90504638144328342</v>
      </c>
      <c r="AR70">
        <f t="shared" ca="1" si="13"/>
        <v>2.9370051116436267E-4</v>
      </c>
      <c r="AS70">
        <f t="shared" ca="1" si="14"/>
        <v>2.509563446215723E-3</v>
      </c>
    </row>
    <row r="71" spans="1:45" x14ac:dyDescent="0.2">
      <c r="A71" s="6">
        <v>44113</v>
      </c>
      <c r="B71" s="5">
        <v>116.39660600000001</v>
      </c>
      <c r="C71" s="5">
        <v>434</v>
      </c>
      <c r="D71" s="8">
        <v>1515.219971</v>
      </c>
      <c r="F71">
        <f t="shared" si="15"/>
        <v>6.3520632208124678E-2</v>
      </c>
      <c r="G71">
        <f t="shared" si="16"/>
        <v>1.9124396313364021E-2</v>
      </c>
      <c r="H71">
        <f t="shared" si="17"/>
        <v>3.5592226892579709E-2</v>
      </c>
      <c r="J71" s="14">
        <v>0.95</v>
      </c>
      <c r="K71" s="14">
        <v>0.05</v>
      </c>
      <c r="L71">
        <f>SQRT(J71^2*$L$4^2+K71^2*$L$5^2+2*J71*K71*$M$9*$L$4*$L$5)</f>
        <v>2.1689829695369221E-2</v>
      </c>
      <c r="M71">
        <f>J71*$K$4+K71*$K$5</f>
        <v>2.06418065047546E-3</v>
      </c>
      <c r="Z71" s="24"/>
      <c r="AB71" s="14">
        <v>0.93</v>
      </c>
      <c r="AC71" s="14">
        <v>7.0000000000000007E-2</v>
      </c>
      <c r="AD71">
        <f>SQRT(AB71^2*$L$4^2+AC71^2*$L$5^2+2*AB71*AC71*$M$9*$L$4*$L$5)</f>
        <v>2.1756674253668843E-2</v>
      </c>
      <c r="AE71">
        <f>AB71*$K$4+AC71*$K$5</f>
        <v>2.113741065150161E-3</v>
      </c>
      <c r="AF71" s="14">
        <v>0.93</v>
      </c>
      <c r="AG71" s="14">
        <v>7.0000000000000007E-2</v>
      </c>
      <c r="AH71">
        <f t="shared" si="5"/>
        <v>4.1139374088751256E-2</v>
      </c>
      <c r="AI71">
        <f t="shared" si="6"/>
        <v>4.2750789918363889E-3</v>
      </c>
      <c r="AJ71" s="14">
        <v>0.93</v>
      </c>
      <c r="AK71" s="14">
        <v>7.0000000000000007E-2</v>
      </c>
      <c r="AL71">
        <f t="shared" si="7"/>
        <v>2.0166166898139135E-2</v>
      </c>
      <c r="AM71">
        <f t="shared" si="8"/>
        <v>1.9705197094627988E-3</v>
      </c>
      <c r="AO71">
        <v>2.35E-2</v>
      </c>
      <c r="AP71">
        <f t="shared" ca="1" si="11"/>
        <v>0.42843336302181317</v>
      </c>
      <c r="AQ71">
        <f t="shared" ca="1" si="12"/>
        <v>0.54806663697818681</v>
      </c>
      <c r="AR71">
        <f t="shared" ca="1" si="13"/>
        <v>5.8232466341331588E-4</v>
      </c>
      <c r="AS71">
        <f t="shared" ca="1" si="14"/>
        <v>3.2387119066377016E-3</v>
      </c>
    </row>
    <row r="72" spans="1:45" x14ac:dyDescent="0.2">
      <c r="A72" s="6">
        <v>44116</v>
      </c>
      <c r="B72" s="5">
        <v>123.790192</v>
      </c>
      <c r="C72" s="5">
        <v>442.29998799999998</v>
      </c>
      <c r="D72" s="8">
        <v>1569.150024</v>
      </c>
      <c r="F72">
        <f t="shared" si="15"/>
        <v>-2.6527440881584586E-2</v>
      </c>
      <c r="G72">
        <f t="shared" si="16"/>
        <v>9.8349674836527637E-3</v>
      </c>
      <c r="H72">
        <f t="shared" si="17"/>
        <v>1.6123569839106072E-3</v>
      </c>
      <c r="J72" s="14">
        <v>0.94</v>
      </c>
      <c r="K72" s="14">
        <v>0.06</v>
      </c>
      <c r="L72">
        <f>SQRT(J72^2*$L$4^2+K72^2*$L$5^2+2*J72*K72*$M$9*$L$4*$L$5)</f>
        <v>2.1719768942677416E-2</v>
      </c>
      <c r="M72">
        <f>J72*$K$4+K72*$K$5</f>
        <v>2.0889608578128103E-3</v>
      </c>
      <c r="Z72" s="24"/>
      <c r="AB72" s="14">
        <v>0.92</v>
      </c>
      <c r="AC72" s="14">
        <v>0.08</v>
      </c>
      <c r="AD72">
        <f>SQRT(AB72^2*$L$4^2+AC72^2*$L$5^2+2*AB72*AC72*$M$9*$L$4*$L$5)</f>
        <v>2.1800510250565397E-2</v>
      </c>
      <c r="AE72">
        <f>AB72*$K$4+AC72*$K$5</f>
        <v>2.1385212724875113E-3</v>
      </c>
      <c r="AF72" s="14">
        <v>0.92</v>
      </c>
      <c r="AG72" s="14">
        <v>0.08</v>
      </c>
      <c r="AH72">
        <f t="shared" si="5"/>
        <v>4.070285514917258E-2</v>
      </c>
      <c r="AI72">
        <f t="shared" si="6"/>
        <v>4.2546187981667653E-3</v>
      </c>
      <c r="AJ72" s="14">
        <v>0.92</v>
      </c>
      <c r="AK72" s="14">
        <v>0.08</v>
      </c>
      <c r="AL72">
        <f t="shared" si="7"/>
        <v>1.9961173745612331E-2</v>
      </c>
      <c r="AM72">
        <f t="shared" si="8"/>
        <v>1.9748397231305259E-3</v>
      </c>
      <c r="AO72">
        <v>2.4E-2</v>
      </c>
      <c r="AP72">
        <f t="shared" ca="1" si="11"/>
        <v>0.67182616216553193</v>
      </c>
      <c r="AQ72">
        <f t="shared" ca="1" si="12"/>
        <v>0.30417383783446805</v>
      </c>
      <c r="AR72">
        <f t="shared" ca="1" si="13"/>
        <v>1.0325340507101636E-3</v>
      </c>
      <c r="AS72">
        <f t="shared" ca="1" si="14"/>
        <v>3.7364822867815327E-3</v>
      </c>
    </row>
    <row r="73" spans="1:45" x14ac:dyDescent="0.2">
      <c r="A73" s="6">
        <v>44117</v>
      </c>
      <c r="B73" s="5">
        <v>120.506355</v>
      </c>
      <c r="C73" s="5">
        <v>446.64999399999999</v>
      </c>
      <c r="D73" s="8">
        <v>1571.6800539999999</v>
      </c>
      <c r="F73">
        <f t="shared" si="15"/>
        <v>7.4327200420257796E-4</v>
      </c>
      <c r="G73">
        <f t="shared" si="16"/>
        <v>3.2799718340531296E-2</v>
      </c>
      <c r="H73">
        <f t="shared" si="17"/>
        <v>-2.2906048790512228E-3</v>
      </c>
      <c r="J73" s="14">
        <v>0.93</v>
      </c>
      <c r="K73" s="14">
        <v>7.0000000000000007E-2</v>
      </c>
      <c r="L73">
        <f>SQRT(J73^2*$L$4^2+K73^2*$L$5^2+2*J73*K73*$M$9*$L$4*$L$5)</f>
        <v>2.1756674253668843E-2</v>
      </c>
      <c r="M73">
        <f>J73*$K$4+K73*$K$5</f>
        <v>2.113741065150161E-3</v>
      </c>
      <c r="Z73" s="24"/>
      <c r="AB73" s="14">
        <v>0.91</v>
      </c>
      <c r="AC73" s="14">
        <v>0.09</v>
      </c>
      <c r="AD73">
        <f>SQRT(AB73^2*$L$4^2+AC73^2*$L$5^2+2*AB73*AC73*$M$9*$L$4*$L$5)</f>
        <v>2.1851235222237333E-2</v>
      </c>
      <c r="AE73">
        <f>AB73*$K$4+AC73*$K$5</f>
        <v>2.1633014798248616E-3</v>
      </c>
      <c r="AF73" s="14">
        <v>0.91</v>
      </c>
      <c r="AG73" s="14">
        <v>0.09</v>
      </c>
      <c r="AH73">
        <f t="shared" si="5"/>
        <v>4.0267188138422463E-2</v>
      </c>
      <c r="AI73">
        <f t="shared" si="6"/>
        <v>4.2341586044971425E-3</v>
      </c>
      <c r="AJ73" s="14">
        <v>0.91</v>
      </c>
      <c r="AK73" s="14">
        <v>0.09</v>
      </c>
      <c r="AL73">
        <f t="shared" si="7"/>
        <v>1.9757911469526698E-2</v>
      </c>
      <c r="AM73">
        <f t="shared" si="8"/>
        <v>1.9791597367982534E-3</v>
      </c>
      <c r="AO73">
        <v>2.4500000000000001E-2</v>
      </c>
      <c r="AP73">
        <f t="shared" ca="1" si="11"/>
        <v>0.81690683794255248</v>
      </c>
      <c r="AQ73">
        <f t="shared" ca="1" si="12"/>
        <v>0.15859316205744756</v>
      </c>
      <c r="AR73">
        <f t="shared" ca="1" si="13"/>
        <v>1.3986802083048153E-3</v>
      </c>
      <c r="AS73">
        <f t="shared" ca="1" si="14"/>
        <v>4.033104158509911E-3</v>
      </c>
    </row>
    <row r="74" spans="1:45" x14ac:dyDescent="0.2">
      <c r="A74" s="6">
        <v>44118</v>
      </c>
      <c r="B74" s="5">
        <v>120.595924</v>
      </c>
      <c r="C74" s="5">
        <v>461.29998799999998</v>
      </c>
      <c r="D74" s="8">
        <v>1568.079956</v>
      </c>
      <c r="F74">
        <f t="shared" si="15"/>
        <v>-3.9607723392044636E-3</v>
      </c>
      <c r="G74">
        <f t="shared" si="16"/>
        <v>-2.6923874535197262E-2</v>
      </c>
      <c r="H74">
        <f t="shared" si="17"/>
        <v>-5.7075858700664723E-3</v>
      </c>
      <c r="J74" s="14">
        <v>0.92</v>
      </c>
      <c r="K74" s="14">
        <v>0.08</v>
      </c>
      <c r="L74">
        <f>SQRT(J74^2*$L$4^2+K74^2*$L$5^2+2*J74*K74*$M$9*$L$4*$L$5)</f>
        <v>2.1800510250565397E-2</v>
      </c>
      <c r="M74">
        <f>J74*$K$4+K74*$K$5</f>
        <v>2.1385212724875113E-3</v>
      </c>
      <c r="Z74" s="24"/>
      <c r="AB74" s="14">
        <v>0.9</v>
      </c>
      <c r="AC74" s="14">
        <v>0.1</v>
      </c>
      <c r="AD74">
        <f>SQRT(AB74^2*$L$4^2+AC74^2*$L$5^2+2*AB74*AC74*$M$9*$L$4*$L$5)</f>
        <v>2.1908801319056051E-2</v>
      </c>
      <c r="AE74">
        <f>AB74*$K$4+AC74*$K$5</f>
        <v>2.1880816871622123E-3</v>
      </c>
      <c r="AF74" s="14">
        <v>0.9</v>
      </c>
      <c r="AG74" s="14">
        <v>0.1</v>
      </c>
      <c r="AH74">
        <f t="shared" si="5"/>
        <v>3.9832401010433387E-2</v>
      </c>
      <c r="AI74">
        <f t="shared" si="6"/>
        <v>4.2136984108275188E-3</v>
      </c>
      <c r="AJ74" s="14">
        <v>0.9</v>
      </c>
      <c r="AK74" s="14">
        <v>0.1</v>
      </c>
      <c r="AL74">
        <f t="shared" si="7"/>
        <v>1.9556434040207783E-2</v>
      </c>
      <c r="AM74">
        <f t="shared" si="8"/>
        <v>1.9834797504659808E-3</v>
      </c>
      <c r="AO74">
        <v>2.5000000000000001E-2</v>
      </c>
      <c r="AP74">
        <f t="shared" ca="1" si="11"/>
        <v>0.93153080153907564</v>
      </c>
      <c r="AQ74">
        <f t="shared" ca="1" si="12"/>
        <v>4.3469198460924341E-2</v>
      </c>
      <c r="AR74">
        <f t="shared" ca="1" si="13"/>
        <v>1.7396430024667648E-3</v>
      </c>
      <c r="AS74">
        <f t="shared" ca="1" si="14"/>
        <v>4.2674110072629945E-3</v>
      </c>
    </row>
    <row r="75" spans="1:45" x14ac:dyDescent="0.2">
      <c r="A75" s="6">
        <v>44119</v>
      </c>
      <c r="B75" s="5">
        <v>120.11827099999999</v>
      </c>
      <c r="C75" s="5">
        <v>448.88000499999998</v>
      </c>
      <c r="D75" s="8">
        <v>1559.130005</v>
      </c>
      <c r="F75">
        <f t="shared" si="15"/>
        <v>-1.4000509547793874E-2</v>
      </c>
      <c r="G75">
        <f t="shared" si="16"/>
        <v>-2.0517714973737805E-2</v>
      </c>
      <c r="H75">
        <f t="shared" si="17"/>
        <v>8.902403876192469E-3</v>
      </c>
      <c r="J75" s="14">
        <v>0.91</v>
      </c>
      <c r="K75" s="14">
        <v>0.09</v>
      </c>
      <c r="L75">
        <f>SQRT(J75^2*$L$4^2+K75^2*$L$5^2+2*J75*K75*$M$9*$L$4*$L$5)</f>
        <v>2.1851235222237333E-2</v>
      </c>
      <c r="M75">
        <f>J75*$K$4+K75*$K$5</f>
        <v>2.1633014798248616E-3</v>
      </c>
      <c r="Z75" s="24"/>
      <c r="AB75" s="14">
        <v>0.89</v>
      </c>
      <c r="AC75" s="14">
        <v>0.11</v>
      </c>
      <c r="AD75">
        <f>SQRT(AB75^2*$L$4^2+AC75^2*$L$5^2+2*AB75*AC75*$M$9*$L$4*$L$5)</f>
        <v>2.1973154773176906E-2</v>
      </c>
      <c r="AE75">
        <f>AB75*$K$4+AC75*$K$5</f>
        <v>2.2128618944995625E-3</v>
      </c>
      <c r="AF75" s="14">
        <v>0.89</v>
      </c>
      <c r="AG75" s="14">
        <v>0.11</v>
      </c>
      <c r="AH75">
        <f t="shared" si="5"/>
        <v>3.939852289537156E-2</v>
      </c>
      <c r="AI75">
        <f t="shared" si="6"/>
        <v>4.193238217157896E-3</v>
      </c>
      <c r="AJ75" s="14">
        <v>0.89</v>
      </c>
      <c r="AK75" s="14">
        <v>0.11</v>
      </c>
      <c r="AL75">
        <f t="shared" si="7"/>
        <v>1.935679719107869E-2</v>
      </c>
      <c r="AM75">
        <f t="shared" si="8"/>
        <v>1.9877997641337079E-3</v>
      </c>
      <c r="AO75">
        <v>2.5499999999999998E-2</v>
      </c>
      <c r="AP75">
        <f t="shared" ca="1" si="11"/>
        <v>0.75756702964307099</v>
      </c>
      <c r="AQ75">
        <f t="shared" ca="1" si="12"/>
        <v>0.21693297035692904</v>
      </c>
      <c r="AR75">
        <f t="shared" ca="1" si="13"/>
        <v>1.2404033865183763E-3</v>
      </c>
      <c r="AS75">
        <f t="shared" ca="1" si="14"/>
        <v>3.9112617601305679E-3</v>
      </c>
    </row>
    <row r="76" spans="1:45" x14ac:dyDescent="0.2">
      <c r="A76" s="6">
        <v>44120</v>
      </c>
      <c r="B76" s="5">
        <v>118.436554</v>
      </c>
      <c r="C76" s="5">
        <v>439.67001299999998</v>
      </c>
      <c r="D76" s="8">
        <v>1573.01001</v>
      </c>
      <c r="F76">
        <f t="shared" si="15"/>
        <v>-2.5541886333504758E-2</v>
      </c>
      <c r="G76">
        <f t="shared" si="16"/>
        <v>-2.0106047123118143E-2</v>
      </c>
      <c r="H76">
        <f t="shared" si="17"/>
        <v>-2.4411812229980605E-2</v>
      </c>
      <c r="J76" s="14">
        <v>0.9</v>
      </c>
      <c r="K76" s="14">
        <v>0.1</v>
      </c>
      <c r="L76">
        <f>SQRT(J76^2*$L$4^2+K76^2*$L$5^2+2*J76*K76*$M$9*$L$4*$L$5)</f>
        <v>2.1908801319056051E-2</v>
      </c>
      <c r="M76">
        <f>J76*$K$4+K76*$K$5</f>
        <v>2.1880816871622123E-3</v>
      </c>
      <c r="Z76" s="24"/>
      <c r="AB76" s="14">
        <v>0.88</v>
      </c>
      <c r="AC76" s="14">
        <v>0.12</v>
      </c>
      <c r="AD76">
        <f>SQRT(AB76^2*$L$4^2+AC76^2*$L$5^2+2*AB76*AC76*$M$9*$L$4*$L$5)</f>
        <v>2.2044236141946269E-2</v>
      </c>
      <c r="AE76">
        <f>AB76*$K$4+AC76*$K$5</f>
        <v>2.2376421018369128E-3</v>
      </c>
      <c r="AF76" s="14">
        <v>0.88</v>
      </c>
      <c r="AG76" s="14">
        <v>0.12</v>
      </c>
      <c r="AH76">
        <f t="shared" si="5"/>
        <v>3.896558415856919E-2</v>
      </c>
      <c r="AI76">
        <f t="shared" si="6"/>
        <v>4.1727780234882723E-3</v>
      </c>
      <c r="AJ76" s="14">
        <v>0.88</v>
      </c>
      <c r="AK76" s="14">
        <v>0.12</v>
      </c>
      <c r="AL76">
        <f t="shared" si="7"/>
        <v>1.9159058458606913E-2</v>
      </c>
      <c r="AM76">
        <f t="shared" si="8"/>
        <v>1.9921197778014349E-3</v>
      </c>
      <c r="AO76">
        <v>2.5999999999999999E-2</v>
      </c>
      <c r="AP76">
        <f t="shared" ca="1" si="11"/>
        <v>0.15956007194168734</v>
      </c>
      <c r="AQ76">
        <f t="shared" ca="1" si="12"/>
        <v>0.81443992805831267</v>
      </c>
      <c r="AR76">
        <f t="shared" ca="1" si="13"/>
        <v>3.2348694055602282E-4</v>
      </c>
      <c r="AS76">
        <f t="shared" ca="1" si="14"/>
        <v>2.6875119424119363E-3</v>
      </c>
    </row>
    <row r="77" spans="1:45" x14ac:dyDescent="0.2">
      <c r="A77" s="6">
        <v>44123</v>
      </c>
      <c r="B77" s="5">
        <v>115.411461</v>
      </c>
      <c r="C77" s="5">
        <v>430.82998700000002</v>
      </c>
      <c r="D77" s="8">
        <v>1534.6099850000001</v>
      </c>
      <c r="F77">
        <f t="shared" si="15"/>
        <v>1.3191991391565438E-2</v>
      </c>
      <c r="G77">
        <f t="shared" si="16"/>
        <v>-2.0634554855161517E-2</v>
      </c>
      <c r="H77">
        <f t="shared" si="17"/>
        <v>1.3892825674531158E-2</v>
      </c>
      <c r="J77" s="14">
        <v>0.89</v>
      </c>
      <c r="K77" s="14">
        <v>0.11</v>
      </c>
      <c r="L77">
        <f>SQRT(J77^2*$L$4^2+K77^2*$L$5^2+2*J77*K77*$M$9*$L$4*$L$5)</f>
        <v>2.1973154773176906E-2</v>
      </c>
      <c r="M77">
        <f>J77*$K$4+K77*$K$5</f>
        <v>2.2128618944995625E-3</v>
      </c>
      <c r="Z77" s="24"/>
      <c r="AB77" s="14">
        <v>0.87</v>
      </c>
      <c r="AC77" s="14">
        <v>0.13</v>
      </c>
      <c r="AD77">
        <f>SQRT(AB77^2*$L$4^2+AC77^2*$L$5^2+2*AB77*AC77*$M$9*$L$4*$L$5)</f>
        <v>2.2121980571946566E-2</v>
      </c>
      <c r="AE77">
        <f>AB77*$K$4+AC77*$K$5</f>
        <v>2.2624223091742635E-3</v>
      </c>
      <c r="AF77" s="14">
        <v>0.87</v>
      </c>
      <c r="AG77" s="14">
        <v>0.13</v>
      </c>
      <c r="AH77">
        <f t="shared" si="5"/>
        <v>3.8533616462774922E-2</v>
      </c>
      <c r="AI77">
        <f t="shared" si="6"/>
        <v>4.1523178298186487E-3</v>
      </c>
      <c r="AJ77" s="14">
        <v>0.87</v>
      </c>
      <c r="AK77" s="14">
        <v>0.13</v>
      </c>
      <c r="AL77">
        <f t="shared" si="7"/>
        <v>1.8963277220467291E-2</v>
      </c>
      <c r="AM77">
        <f t="shared" si="8"/>
        <v>1.9964397914691624E-3</v>
      </c>
      <c r="AO77">
        <v>2.6499999999999999E-2</v>
      </c>
      <c r="AP77">
        <f t="shared" ca="1" si="11"/>
        <v>0.88082212818563577</v>
      </c>
      <c r="AQ77">
        <f t="shared" ca="1" si="12"/>
        <v>9.2677871814364265E-2</v>
      </c>
      <c r="AR77">
        <f t="shared" ca="1" si="13"/>
        <v>1.5837495479466617E-3</v>
      </c>
      <c r="AS77">
        <f t="shared" ca="1" si="14"/>
        <v>4.1630120774587311E-3</v>
      </c>
    </row>
    <row r="78" spans="1:45" x14ac:dyDescent="0.2">
      <c r="A78" s="6">
        <v>44124</v>
      </c>
      <c r="B78" s="5">
        <v>116.93396799999999</v>
      </c>
      <c r="C78" s="5">
        <v>421.94000199999999</v>
      </c>
      <c r="D78" s="8">
        <v>1555.9300539999999</v>
      </c>
      <c r="F78">
        <f t="shared" si="15"/>
        <v>-5.446355844180269E-3</v>
      </c>
      <c r="G78">
        <f t="shared" si="16"/>
        <v>1.6590344520120012E-3</v>
      </c>
      <c r="H78">
        <f t="shared" si="17"/>
        <v>2.4024219407487571E-2</v>
      </c>
      <c r="J78" s="14">
        <v>0.88</v>
      </c>
      <c r="K78" s="14">
        <v>0.12</v>
      </c>
      <c r="L78">
        <f>SQRT(J78^2*$L$4^2+K78^2*$L$5^2+2*J78*K78*$M$9*$L$4*$L$5)</f>
        <v>2.2044236141946269E-2</v>
      </c>
      <c r="M78">
        <f>J78*$K$4+K78*$K$5</f>
        <v>2.2376421018369128E-3</v>
      </c>
      <c r="Z78" s="24"/>
      <c r="AB78" s="14">
        <v>0.86</v>
      </c>
      <c r="AC78" s="14">
        <v>0.14000000000000001</v>
      </c>
      <c r="AD78">
        <f>SQRT(AB78^2*$L$4^2+AC78^2*$L$5^2+2*AB78*AC78*$M$9*$L$4*$L$5)</f>
        <v>2.2206318081056588E-2</v>
      </c>
      <c r="AE78">
        <f>AB78*$K$4+AC78*$K$5</f>
        <v>2.2872025165116138E-3</v>
      </c>
      <c r="AF78" s="14">
        <v>0.86</v>
      </c>
      <c r="AG78" s="14">
        <v>0.14000000000000001</v>
      </c>
      <c r="AH78">
        <f t="shared" si="5"/>
        <v>3.8102652833919802E-2</v>
      </c>
      <c r="AI78">
        <f t="shared" si="6"/>
        <v>4.1318576361490259E-3</v>
      </c>
      <c r="AJ78" s="14">
        <v>0.86</v>
      </c>
      <c r="AK78" s="14">
        <v>0.14000000000000001</v>
      </c>
      <c r="AL78">
        <f t="shared" si="7"/>
        <v>1.8769514731512945E-2</v>
      </c>
      <c r="AM78">
        <f t="shared" si="8"/>
        <v>2.0007598051368894E-3</v>
      </c>
      <c r="AO78">
        <v>2.7E-2</v>
      </c>
      <c r="AP78">
        <f t="shared" ca="1" si="11"/>
        <v>0.53151372681404618</v>
      </c>
      <c r="AQ78">
        <f t="shared" ca="1" si="12"/>
        <v>0.44148627318595379</v>
      </c>
      <c r="AR78">
        <f t="shared" ca="1" si="13"/>
        <v>7.483064553050594E-4</v>
      </c>
      <c r="AS78">
        <f t="shared" ca="1" si="14"/>
        <v>3.448104322526427E-3</v>
      </c>
    </row>
    <row r="79" spans="1:45" x14ac:dyDescent="0.2">
      <c r="A79" s="6">
        <v>44125</v>
      </c>
      <c r="B79" s="5">
        <v>116.297104</v>
      </c>
      <c r="C79" s="5">
        <v>422.64001500000001</v>
      </c>
      <c r="D79" s="8">
        <v>1593.3100589999999</v>
      </c>
      <c r="F79">
        <f t="shared" si="15"/>
        <v>-9.5833598745503276E-3</v>
      </c>
      <c r="G79">
        <f t="shared" si="16"/>
        <v>7.453137157398578E-3</v>
      </c>
      <c r="H79">
        <f t="shared" si="17"/>
        <v>1.3820220914076416E-2</v>
      </c>
      <c r="J79" s="14">
        <v>0.87</v>
      </c>
      <c r="K79" s="14">
        <v>0.13</v>
      </c>
      <c r="L79">
        <f>SQRT(J79^2*$L$4^2+K79^2*$L$5^2+2*J79*K79*$M$9*$L$4*$L$5)</f>
        <v>2.2121980571946566E-2</v>
      </c>
      <c r="M79">
        <f>J79*$K$4+K79*$K$5</f>
        <v>2.2624223091742635E-3</v>
      </c>
      <c r="Z79" s="24"/>
      <c r="AB79" s="14">
        <v>0.85</v>
      </c>
      <c r="AC79" s="14">
        <v>0.15</v>
      </c>
      <c r="AD79">
        <f>SQRT(AB79^2*$L$4^2+AC79^2*$L$5^2+2*AB79*AC79*$M$9*$L$4*$L$5)</f>
        <v>2.2297173855812497E-2</v>
      </c>
      <c r="AE79">
        <f>AB79*$K$4+AC79*$K$5</f>
        <v>2.311982723848964E-3</v>
      </c>
      <c r="AF79" s="14">
        <v>0.85</v>
      </c>
      <c r="AG79" s="14">
        <v>0.15</v>
      </c>
      <c r="AH79">
        <f t="shared" ref="AH79:AH142" si="18">SQRT(AF79^2*$AD$5^2+AG79^2*$AD$6^2+2*AF79*AG79*$AG$5*$AD$5*$AD$6)</f>
        <v>3.7672727730607376E-2</v>
      </c>
      <c r="AI79">
        <f t="shared" ref="AI79:AI142" si="19">AF79*$AC$5+AG79*$AC$6</f>
        <v>4.1113974424794031E-3</v>
      </c>
      <c r="AJ79" s="14">
        <v>0.85</v>
      </c>
      <c r="AK79" s="14">
        <v>0.15</v>
      </c>
      <c r="AL79">
        <f t="shared" ref="AL79:AL142" si="20">SQRT(AJ79^2*$AD$4^2+AK79^2*$AD$6^2+2*AJ79*AK79*$AD$4*$AD$6*$AG$4)</f>
        <v>1.857783415710455E-2</v>
      </c>
      <c r="AM79">
        <f t="shared" ref="AM79:AM142" si="21">AJ79*$AC$4+AK79*$AC$6</f>
        <v>2.0050798188046169E-3</v>
      </c>
      <c r="AO79">
        <v>2.75E-2</v>
      </c>
      <c r="AP79">
        <f t="shared" ca="1" si="11"/>
        <v>0.81237145249922604</v>
      </c>
      <c r="AQ79">
        <f t="shared" ca="1" si="12"/>
        <v>0.16012854750077399</v>
      </c>
      <c r="AR79">
        <f t="shared" ca="1" si="13"/>
        <v>1.3870027147486633E-3</v>
      </c>
      <c r="AS79">
        <f t="shared" ca="1" si="14"/>
        <v>4.0225286679559085E-3</v>
      </c>
    </row>
    <row r="80" spans="1:45" x14ac:dyDescent="0.2">
      <c r="A80" s="6">
        <v>44126</v>
      </c>
      <c r="B80" s="5">
        <v>115.182587</v>
      </c>
      <c r="C80" s="5">
        <v>425.790009</v>
      </c>
      <c r="D80" s="8">
        <v>1615.329956</v>
      </c>
      <c r="F80">
        <f t="shared" si="15"/>
        <v>-6.1338525067161503E-3</v>
      </c>
      <c r="G80">
        <f t="shared" si="16"/>
        <v>-1.2118659176899605E-2</v>
      </c>
      <c r="H80">
        <f t="shared" si="17"/>
        <v>1.5891517336536015E-2</v>
      </c>
      <c r="J80" s="14">
        <v>0.86</v>
      </c>
      <c r="K80" s="14">
        <v>0.14000000000000001</v>
      </c>
      <c r="L80">
        <f>SQRT(J80^2*$L$4^2+K80^2*$L$5^2+2*J80*K80*$M$9*$L$4*$L$5)</f>
        <v>2.2206318081056588E-2</v>
      </c>
      <c r="M80">
        <f>J80*$K$4+K80*$K$5</f>
        <v>2.2872025165116138E-3</v>
      </c>
      <c r="Z80" s="24"/>
      <c r="AB80" s="14">
        <v>0.84</v>
      </c>
      <c r="AC80" s="14">
        <v>0.16</v>
      </c>
      <c r="AD80">
        <f>SQRT(AB80^2*$L$4^2+AC80^2*$L$5^2+2*AB80*AC80*$M$9*$L$4*$L$5)</f>
        <v>2.2394468561307366E-2</v>
      </c>
      <c r="AE80">
        <f>AB80*$K$4+AC80*$K$5</f>
        <v>2.3367629311863147E-3</v>
      </c>
      <c r="AF80" s="14">
        <v>0.84</v>
      </c>
      <c r="AG80" s="14">
        <v>0.16</v>
      </c>
      <c r="AH80">
        <f t="shared" si="18"/>
        <v>3.7243877117547924E-2</v>
      </c>
      <c r="AI80">
        <f t="shared" si="19"/>
        <v>4.0909372488097794E-3</v>
      </c>
      <c r="AJ80" s="14">
        <v>0.84</v>
      </c>
      <c r="AK80" s="14">
        <v>0.16</v>
      </c>
      <c r="AL80">
        <f t="shared" si="20"/>
        <v>1.8388300603304555E-2</v>
      </c>
      <c r="AM80">
        <f t="shared" si="21"/>
        <v>2.0093998324723444E-3</v>
      </c>
      <c r="AO80">
        <v>2.8000000000000001E-2</v>
      </c>
      <c r="AP80">
        <f t="shared" ca="1" si="11"/>
        <v>0.47152767745114066</v>
      </c>
      <c r="AQ80">
        <f t="shared" ca="1" si="12"/>
        <v>0.50047232254885932</v>
      </c>
      <c r="AR80">
        <f t="shared" ca="1" si="13"/>
        <v>6.4743559945735249E-4</v>
      </c>
      <c r="AS80">
        <f t="shared" ca="1" si="14"/>
        <v>3.3249397024155917E-3</v>
      </c>
    </row>
    <row r="81" spans="1:45" x14ac:dyDescent="0.2">
      <c r="A81" s="6">
        <v>44127</v>
      </c>
      <c r="B81" s="5">
        <v>114.476074</v>
      </c>
      <c r="C81" s="5">
        <v>420.63000499999998</v>
      </c>
      <c r="D81" s="8">
        <v>1641</v>
      </c>
      <c r="F81">
        <f t="shared" si="15"/>
        <v>8.6908990257702066E-5</v>
      </c>
      <c r="G81">
        <f t="shared" si="16"/>
        <v>-8.3209945995176351E-4</v>
      </c>
      <c r="H81">
        <f t="shared" si="17"/>
        <v>-3.0804417428397284E-2</v>
      </c>
      <c r="J81" s="14">
        <v>0.85</v>
      </c>
      <c r="K81" s="14">
        <v>0.15</v>
      </c>
      <c r="L81">
        <f>SQRT(J81^2*$L$4^2+K81^2*$L$5^2+2*J81*K81*$M$9*$L$4*$L$5)</f>
        <v>2.2297173855812497E-2</v>
      </c>
      <c r="M81">
        <f>J81*$K$4+K81*$K$5</f>
        <v>2.311982723848964E-3</v>
      </c>
      <c r="Z81" s="24"/>
      <c r="AB81" s="14">
        <v>0.83</v>
      </c>
      <c r="AC81" s="14">
        <v>0.17</v>
      </c>
      <c r="AD81">
        <f>SQRT(AB81^2*$L$4^2+AC81^2*$L$5^2+2*AB81*AC81*$M$9*$L$4*$L$5)</f>
        <v>2.2498118660862026E-2</v>
      </c>
      <c r="AE81">
        <f>AB81*$K$4+AC81*$K$5</f>
        <v>2.361543138523665E-3</v>
      </c>
      <c r="AF81" s="14">
        <v>0.83</v>
      </c>
      <c r="AG81" s="14">
        <v>0.17</v>
      </c>
      <c r="AH81">
        <f t="shared" si="18"/>
        <v>3.6816138543169147E-2</v>
      </c>
      <c r="AI81">
        <f t="shared" si="19"/>
        <v>4.0704770551401566E-3</v>
      </c>
      <c r="AJ81" s="14">
        <v>0.83</v>
      </c>
      <c r="AK81" s="14">
        <v>0.17</v>
      </c>
      <c r="AL81">
        <f t="shared" si="20"/>
        <v>1.8200981143397521E-2</v>
      </c>
      <c r="AM81">
        <f t="shared" si="21"/>
        <v>2.0137198461400714E-3</v>
      </c>
      <c r="AO81">
        <v>2.8500000000000001E-2</v>
      </c>
      <c r="AP81">
        <f t="shared" ca="1" si="11"/>
        <v>0.55515312567090846</v>
      </c>
      <c r="AQ81">
        <f t="shared" ca="1" si="12"/>
        <v>0.41634687432909157</v>
      </c>
      <c r="AR81">
        <f t="shared" ca="1" si="13"/>
        <v>7.9171926826037764E-4</v>
      </c>
      <c r="AS81">
        <f t="shared" ca="1" si="14"/>
        <v>3.4958229883607552E-3</v>
      </c>
    </row>
    <row r="82" spans="1:45" x14ac:dyDescent="0.2">
      <c r="A82" s="6">
        <v>44130</v>
      </c>
      <c r="B82" s="5">
        <v>114.486023</v>
      </c>
      <c r="C82" s="5">
        <v>420.27999899999998</v>
      </c>
      <c r="D82" s="8">
        <v>1590.4499510000001</v>
      </c>
      <c r="F82">
        <f t="shared" si="15"/>
        <v>1.3472421869348982E-2</v>
      </c>
      <c r="G82">
        <f t="shared" si="16"/>
        <v>1.0469196750902366E-2</v>
      </c>
      <c r="H82">
        <f t="shared" si="17"/>
        <v>8.6831144804756632E-3</v>
      </c>
      <c r="J82" s="14">
        <v>0.84</v>
      </c>
      <c r="K82" s="14">
        <v>0.16</v>
      </c>
      <c r="L82">
        <f>SQRT(J82^2*$L$4^2+K82^2*$L$5^2+2*J82*K82*$M$9*$L$4*$L$5)</f>
        <v>2.2394468561307366E-2</v>
      </c>
      <c r="M82">
        <f>J82*$K$4+K82*$K$5</f>
        <v>2.3367629311863147E-3</v>
      </c>
      <c r="Z82" s="24"/>
      <c r="AB82" s="14">
        <v>0.82</v>
      </c>
      <c r="AC82" s="14">
        <v>0.18</v>
      </c>
      <c r="AD82">
        <f>SQRT(AB82^2*$L$4^2+AC82^2*$L$5^2+2*AB82*AC82*$M$9*$L$4*$L$5)</f>
        <v>2.2608036742735097E-2</v>
      </c>
      <c r="AE82">
        <f>AB82*$K$4+AC82*$K$5</f>
        <v>2.3863233458610153E-3</v>
      </c>
      <c r="AF82" s="14">
        <v>0.82</v>
      </c>
      <c r="AG82" s="14">
        <v>0.18</v>
      </c>
      <c r="AH82">
        <f t="shared" si="18"/>
        <v>3.6389551221647644E-2</v>
      </c>
      <c r="AI82">
        <f t="shared" si="19"/>
        <v>4.050016861470533E-3</v>
      </c>
      <c r="AJ82" s="14">
        <v>0.82</v>
      </c>
      <c r="AK82" s="14">
        <v>0.18</v>
      </c>
      <c r="AL82">
        <f t="shared" si="20"/>
        <v>1.8015944840150483E-2</v>
      </c>
      <c r="AM82">
        <f t="shared" si="21"/>
        <v>2.0180398598077984E-3</v>
      </c>
      <c r="AO82">
        <v>2.9000000000000001E-2</v>
      </c>
      <c r="AP82">
        <f t="shared" ca="1" si="11"/>
        <v>0.94890899392645334</v>
      </c>
      <c r="AQ82">
        <f t="shared" ca="1" si="12"/>
        <v>2.2091006073546637E-2</v>
      </c>
      <c r="AR82">
        <f t="shared" ca="1" si="13"/>
        <v>1.7967839704464451E-3</v>
      </c>
      <c r="AS82">
        <f t="shared" ca="1" si="14"/>
        <v>4.3012391199832752E-3</v>
      </c>
    </row>
    <row r="83" spans="1:45" x14ac:dyDescent="0.2">
      <c r="A83" s="6">
        <v>44131</v>
      </c>
      <c r="B83" s="5">
        <v>116.02842699999999</v>
      </c>
      <c r="C83" s="5">
        <v>424.67999300000002</v>
      </c>
      <c r="D83" s="8">
        <v>1604.26001</v>
      </c>
      <c r="F83">
        <f t="shared" si="15"/>
        <v>-4.6312228295570967E-2</v>
      </c>
      <c r="G83">
        <f t="shared" si="16"/>
        <v>-4.3938975952653399E-2</v>
      </c>
      <c r="H83">
        <f t="shared" si="17"/>
        <v>-5.462955783582734E-2</v>
      </c>
      <c r="J83" s="14">
        <v>0.83</v>
      </c>
      <c r="K83" s="14">
        <v>0.17</v>
      </c>
      <c r="L83">
        <f>SQRT(J83^2*$L$4^2+K83^2*$L$5^2+2*J83*K83*$M$9*$L$4*$L$5)</f>
        <v>2.2498118660862026E-2</v>
      </c>
      <c r="M83">
        <f>J83*$K$4+K83*$K$5</f>
        <v>2.361543138523665E-3</v>
      </c>
      <c r="Z83" s="24"/>
      <c r="AB83" s="14">
        <v>0.81</v>
      </c>
      <c r="AC83" s="14">
        <v>0.19</v>
      </c>
      <c r="AD83">
        <f>SQRT(AB83^2*$L$4^2+AC83^2*$L$5^2+2*AB83*AC83*$M$9*$L$4*$L$5)</f>
        <v>2.2724131851212286E-2</v>
      </c>
      <c r="AE83">
        <f>AB83*$K$4+AC83*$K$5</f>
        <v>2.411103553198366E-3</v>
      </c>
      <c r="AF83" s="14">
        <v>0.81</v>
      </c>
      <c r="AG83" s="14">
        <v>0.19</v>
      </c>
      <c r="AH83">
        <f t="shared" si="18"/>
        <v>3.5964156119618465E-2</v>
      </c>
      <c r="AI83">
        <f t="shared" si="19"/>
        <v>4.0295566678009102E-3</v>
      </c>
      <c r="AJ83" s="14">
        <v>0.81</v>
      </c>
      <c r="AK83" s="14">
        <v>0.19</v>
      </c>
      <c r="AL83">
        <f t="shared" si="20"/>
        <v>1.7833262763179057E-2</v>
      </c>
      <c r="AM83">
        <f t="shared" si="21"/>
        <v>2.0223598734755259E-3</v>
      </c>
      <c r="AO83">
        <v>2.9499999999999998E-2</v>
      </c>
      <c r="AP83">
        <f t="shared" ca="1" si="11"/>
        <v>0.1814725835878897</v>
      </c>
      <c r="AQ83">
        <f t="shared" ref="AQ83:AQ146" ca="1" si="22">1-AO83-AP83</f>
        <v>0.78902741641211027</v>
      </c>
      <c r="AR83">
        <f t="shared" ca="1" si="13"/>
        <v>3.3489550987742835E-4</v>
      </c>
      <c r="AS83">
        <f t="shared" ca="1" si="14"/>
        <v>2.7308333608351489E-3</v>
      </c>
    </row>
    <row r="84" spans="1:45" x14ac:dyDescent="0.2">
      <c r="A84" s="6">
        <v>44132</v>
      </c>
      <c r="B84" s="5">
        <v>110.654892</v>
      </c>
      <c r="C84" s="5">
        <v>406.01998900000001</v>
      </c>
      <c r="D84" s="8">
        <v>1516.619995</v>
      </c>
      <c r="F84">
        <f t="shared" si="15"/>
        <v>3.7050399904597041E-2</v>
      </c>
      <c r="G84">
        <f t="shared" si="16"/>
        <v>1.1846702453853835E-2</v>
      </c>
      <c r="H84">
        <f t="shared" si="17"/>
        <v>3.3376847969091968E-2</v>
      </c>
      <c r="J84" s="14">
        <v>0.82</v>
      </c>
      <c r="K84" s="14">
        <v>0.18</v>
      </c>
      <c r="L84">
        <f>SQRT(J84^2*$L$4^2+K84^2*$L$5^2+2*J84*K84*$M$9*$L$4*$L$5)</f>
        <v>2.2608036742735097E-2</v>
      </c>
      <c r="M84">
        <f>J84*$K$4+K84*$K$5</f>
        <v>2.3863233458610153E-3</v>
      </c>
      <c r="Z84" s="24"/>
      <c r="AB84" s="14">
        <v>0.8</v>
      </c>
      <c r="AC84" s="14">
        <v>0.2</v>
      </c>
      <c r="AD84">
        <f>SQRT(AB84^2*$L$4^2+AC84^2*$L$5^2+2*AB84*AC84*$M$9*$L$4*$L$5)</f>
        <v>2.284630981951985E-2</v>
      </c>
      <c r="AE84">
        <f>AB84*$K$4+AC84*$K$5</f>
        <v>2.4358837605357167E-3</v>
      </c>
      <c r="AF84" s="14">
        <v>0.8</v>
      </c>
      <c r="AG84" s="14">
        <v>0.2</v>
      </c>
      <c r="AH84">
        <f t="shared" si="18"/>
        <v>3.5539996047832367E-2</v>
      </c>
      <c r="AI84">
        <f t="shared" si="19"/>
        <v>4.0090964741312874E-3</v>
      </c>
      <c r="AJ84" s="14">
        <v>0.8</v>
      </c>
      <c r="AK84" s="14">
        <v>0.2</v>
      </c>
      <c r="AL84">
        <f t="shared" si="20"/>
        <v>1.765300800073585E-2</v>
      </c>
      <c r="AM84">
        <f t="shared" si="21"/>
        <v>2.0266798871432534E-3</v>
      </c>
      <c r="AO84">
        <v>0.03</v>
      </c>
      <c r="AP84">
        <f t="shared" ca="1" si="11"/>
        <v>0.8187922664085725</v>
      </c>
      <c r="AQ84">
        <f t="shared" ca="1" si="22"/>
        <v>0.15120773359142747</v>
      </c>
      <c r="AR84">
        <f t="shared" ca="1" si="13"/>
        <v>1.4055392250866183E-3</v>
      </c>
      <c r="AS84">
        <f t="shared" ca="1" si="14"/>
        <v>4.03458577414916E-3</v>
      </c>
    </row>
    <row r="85" spans="1:45" x14ac:dyDescent="0.2">
      <c r="A85" s="6">
        <v>44133</v>
      </c>
      <c r="B85" s="5">
        <v>114.7547</v>
      </c>
      <c r="C85" s="5">
        <v>410.82998700000002</v>
      </c>
      <c r="D85" s="8">
        <v>1567.23999</v>
      </c>
      <c r="F85">
        <f t="shared" si="15"/>
        <v>-5.6018071590967507E-2</v>
      </c>
      <c r="G85">
        <f t="shared" si="16"/>
        <v>-5.5473014923810848E-2</v>
      </c>
      <c r="H85">
        <f t="shared" si="17"/>
        <v>3.4308734043980035E-2</v>
      </c>
      <c r="J85" s="14">
        <v>0.81</v>
      </c>
      <c r="K85" s="14">
        <v>0.19</v>
      </c>
      <c r="L85">
        <f>SQRT(J85^2*$L$4^2+K85^2*$L$5^2+2*J85*K85*$M$9*$L$4*$L$5)</f>
        <v>2.2724131851212286E-2</v>
      </c>
      <c r="M85">
        <f>J85*$K$4+K85*$K$5</f>
        <v>2.411103553198366E-3</v>
      </c>
      <c r="Z85" s="24"/>
      <c r="AB85" s="14">
        <v>0.79</v>
      </c>
      <c r="AC85" s="14">
        <v>0.21</v>
      </c>
      <c r="AD85">
        <f>SQRT(AB85^2*$L$4^2+AC85^2*$L$5^2+2*AB85*AC85*$M$9*$L$4*$L$5)</f>
        <v>2.2974473602141263E-2</v>
      </c>
      <c r="AE85">
        <f>AB85*$K$4+AC85*$K$5</f>
        <v>2.4606639678730665E-3</v>
      </c>
      <c r="AF85" s="14">
        <v>0.79</v>
      </c>
      <c r="AG85" s="14">
        <v>0.21</v>
      </c>
      <c r="AH85">
        <f t="shared" si="18"/>
        <v>3.5117115758044104E-2</v>
      </c>
      <c r="AI85">
        <f t="shared" si="19"/>
        <v>3.9886362804616646E-3</v>
      </c>
      <c r="AJ85" s="14">
        <v>0.79</v>
      </c>
      <c r="AK85" s="14">
        <v>0.21</v>
      </c>
      <c r="AL85">
        <f t="shared" si="20"/>
        <v>1.7475255665188712E-2</v>
      </c>
      <c r="AM85">
        <f t="shared" si="21"/>
        <v>2.0309999008109804E-3</v>
      </c>
      <c r="AO85">
        <v>3.0499999999999999E-2</v>
      </c>
      <c r="AP85">
        <f t="shared" ca="1" si="11"/>
        <v>0.68281382103541788</v>
      </c>
      <c r="AQ85">
        <f t="shared" ca="1" si="22"/>
        <v>0.28668617896458215</v>
      </c>
      <c r="AR85">
        <f t="shared" ca="1" si="13"/>
        <v>1.0590802479649971E-3</v>
      </c>
      <c r="AS85">
        <f t="shared" ca="1" si="14"/>
        <v>3.756155240742872E-3</v>
      </c>
    </row>
    <row r="86" spans="1:45" x14ac:dyDescent="0.2">
      <c r="A86" s="6">
        <v>44134</v>
      </c>
      <c r="B86" s="5">
        <v>108.326363</v>
      </c>
      <c r="C86" s="5">
        <v>388.040009</v>
      </c>
      <c r="D86" s="8">
        <v>1621.01001</v>
      </c>
      <c r="F86">
        <f t="shared" si="15"/>
        <v>-8.2670549919604329E-4</v>
      </c>
      <c r="G86">
        <f t="shared" si="16"/>
        <v>3.2135864113950231E-2</v>
      </c>
      <c r="H86">
        <f t="shared" si="17"/>
        <v>3.0968463914667916E-3</v>
      </c>
      <c r="J86" s="14">
        <v>0.8</v>
      </c>
      <c r="K86" s="14">
        <v>0.2</v>
      </c>
      <c r="L86">
        <f>SQRT(J86^2*$L$4^2+K86^2*$L$5^2+2*J86*K86*$M$9*$L$4*$L$5)</f>
        <v>2.284630981951985E-2</v>
      </c>
      <c r="M86">
        <f>J86*$K$4+K86*$K$5</f>
        <v>2.4358837605357167E-3</v>
      </c>
      <c r="Z86" s="24"/>
      <c r="AB86" s="14">
        <v>0.78</v>
      </c>
      <c r="AC86" s="14">
        <v>0.22</v>
      </c>
      <c r="AD86">
        <f>SQRT(AB86^2*$L$4^2+AC86^2*$L$5^2+2*AB86*AC86*$M$9*$L$4*$L$5)</f>
        <v>2.3108523604273613E-2</v>
      </c>
      <c r="AE86">
        <f>AB86*$K$4+AC86*$K$5</f>
        <v>2.4854441752104172E-3</v>
      </c>
      <c r="AF86" s="14">
        <v>0.78</v>
      </c>
      <c r="AG86" s="14">
        <v>0.22</v>
      </c>
      <c r="AH86">
        <f t="shared" si="18"/>
        <v>3.4695562045427043E-2</v>
      </c>
      <c r="AI86">
        <f t="shared" si="19"/>
        <v>3.9681760867920409E-3</v>
      </c>
      <c r="AJ86" s="14">
        <v>0.78</v>
      </c>
      <c r="AK86" s="14">
        <v>0.22</v>
      </c>
      <c r="AL86">
        <f t="shared" si="20"/>
        <v>1.7300082891408001E-2</v>
      </c>
      <c r="AM86">
        <f t="shared" si="21"/>
        <v>2.0353199144787079E-3</v>
      </c>
      <c r="AO86">
        <v>3.1E-2</v>
      </c>
      <c r="AP86">
        <f t="shared" ca="1" si="11"/>
        <v>0.73586730730566152</v>
      </c>
      <c r="AQ86">
        <f t="shared" ca="1" si="22"/>
        <v>0.23313269269433845</v>
      </c>
      <c r="AR86">
        <f t="shared" ca="1" si="13"/>
        <v>1.1868135288462824E-3</v>
      </c>
      <c r="AS86">
        <f t="shared" ca="1" si="14"/>
        <v>3.8644877004532737E-3</v>
      </c>
    </row>
    <row r="87" spans="1:45" x14ac:dyDescent="0.2">
      <c r="A87" s="6">
        <v>44137</v>
      </c>
      <c r="B87" s="5">
        <v>108.23680899999999</v>
      </c>
      <c r="C87" s="5">
        <v>400.51001000000002</v>
      </c>
      <c r="D87" s="8">
        <v>1626.030029</v>
      </c>
      <c r="F87">
        <f t="shared" si="15"/>
        <v>1.5353482935735956E-2</v>
      </c>
      <c r="G87">
        <f t="shared" si="16"/>
        <v>5.8400497905158395E-2</v>
      </c>
      <c r="H87">
        <f t="shared" si="17"/>
        <v>1.4870532258786475E-2</v>
      </c>
      <c r="J87" s="14">
        <v>0.79</v>
      </c>
      <c r="K87" s="14">
        <v>0.21</v>
      </c>
      <c r="L87">
        <f>SQRT(J87^2*$L$4^2+K87^2*$L$5^2+2*J87*K87*$M$9*$L$4*$L$5)</f>
        <v>2.2974473602141263E-2</v>
      </c>
      <c r="M87">
        <f>J87*$K$4+K87*$K$5</f>
        <v>2.4606639678730665E-3</v>
      </c>
      <c r="Z87" s="24"/>
      <c r="AB87" s="14">
        <v>0.77</v>
      </c>
      <c r="AC87" s="14">
        <v>0.23</v>
      </c>
      <c r="AD87">
        <f>SQRT(AB87^2*$L$4^2+AC87^2*$L$5^2+2*AB87*AC87*$M$9*$L$4*$L$5)</f>
        <v>2.3248358006337646E-2</v>
      </c>
      <c r="AE87">
        <f>AB87*$K$4+AC87*$K$5</f>
        <v>2.5102243825477679E-3</v>
      </c>
      <c r="AF87" s="14">
        <v>0.77</v>
      </c>
      <c r="AG87" s="14">
        <v>0.23</v>
      </c>
      <c r="AH87">
        <f t="shared" si="18"/>
        <v>3.4275383856823015E-2</v>
      </c>
      <c r="AI87">
        <f t="shared" si="19"/>
        <v>3.9477158931224172E-3</v>
      </c>
      <c r="AJ87" s="14">
        <v>0.77</v>
      </c>
      <c r="AK87" s="14">
        <v>0.23</v>
      </c>
      <c r="AL87">
        <f t="shared" si="20"/>
        <v>1.7127568827235127E-2</v>
      </c>
      <c r="AM87">
        <f t="shared" si="21"/>
        <v>2.0396399281464349E-3</v>
      </c>
      <c r="AO87">
        <v>3.15E-2</v>
      </c>
      <c r="AP87">
        <f t="shared" ca="1" si="11"/>
        <v>0.95329601228021765</v>
      </c>
      <c r="AQ87">
        <f t="shared" ca="1" si="22"/>
        <v>1.5203987719782375E-2</v>
      </c>
      <c r="AR87">
        <f t="shared" ca="1" si="13"/>
        <v>1.8119549564895173E-3</v>
      </c>
      <c r="AS87">
        <f t="shared" ca="1" si="14"/>
        <v>4.3091350410813644E-3</v>
      </c>
    </row>
    <row r="88" spans="1:45" x14ac:dyDescent="0.2">
      <c r="A88" s="6">
        <v>44138</v>
      </c>
      <c r="B88" s="5">
        <v>109.89862100000001</v>
      </c>
      <c r="C88" s="5">
        <v>423.89999399999999</v>
      </c>
      <c r="D88" s="8">
        <v>1650.209961</v>
      </c>
      <c r="F88">
        <f t="shared" si="15"/>
        <v>4.0836654356199681E-2</v>
      </c>
      <c r="G88">
        <f t="shared" si="16"/>
        <v>-6.888377073201851E-3</v>
      </c>
      <c r="H88">
        <f t="shared" si="17"/>
        <v>5.9943914009618536E-2</v>
      </c>
      <c r="J88" s="14">
        <v>0.78</v>
      </c>
      <c r="K88" s="14">
        <v>0.22</v>
      </c>
      <c r="L88">
        <f>SQRT(J88^2*$L$4^2+K88^2*$L$5^2+2*J88*K88*$M$9*$L$4*$L$5)</f>
        <v>2.3108523604273613E-2</v>
      </c>
      <c r="M88">
        <f>J88*$K$4+K88*$K$5</f>
        <v>2.4854441752104172E-3</v>
      </c>
      <c r="Z88" s="24"/>
      <c r="AB88" s="14">
        <v>0.76</v>
      </c>
      <c r="AC88" s="14">
        <v>0.24</v>
      </c>
      <c r="AD88">
        <f>SQRT(AB88^2*$L$4^2+AC88^2*$L$5^2+2*AB88*AC88*$M$9*$L$4*$L$5)</f>
        <v>2.3393873081646935E-2</v>
      </c>
      <c r="AE88">
        <f>AB88*$K$4+AC88*$K$5</f>
        <v>2.5350045898851177E-3</v>
      </c>
      <c r="AF88" s="14">
        <v>0.76</v>
      </c>
      <c r="AG88" s="14">
        <v>0.24</v>
      </c>
      <c r="AH88">
        <f t="shared" si="18"/>
        <v>3.3856632405148163E-2</v>
      </c>
      <c r="AI88">
        <f t="shared" si="19"/>
        <v>3.9272556994527945E-3</v>
      </c>
      <c r="AJ88" s="14">
        <v>0.76</v>
      </c>
      <c r="AK88" s="14">
        <v>0.24</v>
      </c>
      <c r="AL88">
        <f t="shared" si="20"/>
        <v>1.6957794615160796E-2</v>
      </c>
      <c r="AM88">
        <f t="shared" si="21"/>
        <v>2.0439599418141624E-3</v>
      </c>
      <c r="AO88">
        <v>3.2000000000000001E-2</v>
      </c>
      <c r="AP88">
        <f t="shared" ca="1" si="11"/>
        <v>0.37877191490791434</v>
      </c>
      <c r="AQ88">
        <f t="shared" ca="1" si="22"/>
        <v>0.58922808509208568</v>
      </c>
      <c r="AR88">
        <f t="shared" ca="1" si="13"/>
        <v>5.1594237697113251E-4</v>
      </c>
      <c r="AS88">
        <f t="shared" ca="1" si="14"/>
        <v>3.1334316103877021E-3</v>
      </c>
    </row>
    <row r="89" spans="1:45" x14ac:dyDescent="0.2">
      <c r="A89" s="6">
        <v>44139</v>
      </c>
      <c r="B89" s="5">
        <v>114.38651299999999</v>
      </c>
      <c r="C89" s="5">
        <v>420.98001099999999</v>
      </c>
      <c r="D89" s="8">
        <v>1749.130005</v>
      </c>
      <c r="F89">
        <f t="shared" si="15"/>
        <v>3.5493668733480928E-2</v>
      </c>
      <c r="G89">
        <f t="shared" si="16"/>
        <v>4.0643224269382223E-2</v>
      </c>
      <c r="H89">
        <f t="shared" si="17"/>
        <v>8.1411844512952799E-3</v>
      </c>
      <c r="J89" s="14">
        <v>0.77</v>
      </c>
      <c r="K89" s="14">
        <v>0.23</v>
      </c>
      <c r="L89">
        <f>SQRT(J89^2*$L$4^2+K89^2*$L$5^2+2*J89*K89*$M$9*$L$4*$L$5)</f>
        <v>2.3248358006337646E-2</v>
      </c>
      <c r="M89">
        <f>J89*$K$4+K89*$K$5</f>
        <v>2.5102243825477679E-3</v>
      </c>
      <c r="Z89" s="24"/>
      <c r="AB89" s="14">
        <v>0.75</v>
      </c>
      <c r="AC89" s="14">
        <v>0.25</v>
      </c>
      <c r="AD89">
        <f>SQRT(AB89^2*$L$4^2+AC89^2*$L$5^2+2*AB89*AC89*$M$9*$L$4*$L$5)</f>
        <v>2.3544963505543057E-2</v>
      </c>
      <c r="AE89">
        <f>AB89*$K$4+AC89*$K$5</f>
        <v>2.5597847972224684E-3</v>
      </c>
      <c r="AF89" s="14">
        <v>0.75</v>
      </c>
      <c r="AG89" s="14">
        <v>0.25</v>
      </c>
      <c r="AH89">
        <f t="shared" si="18"/>
        <v>3.343936129028742E-2</v>
      </c>
      <c r="AI89">
        <f t="shared" si="19"/>
        <v>3.9067955057831717E-3</v>
      </c>
      <c r="AJ89" s="14">
        <v>0.75</v>
      </c>
      <c r="AK89" s="14">
        <v>0.25</v>
      </c>
      <c r="AL89">
        <f t="shared" si="20"/>
        <v>1.6790843364300905E-2</v>
      </c>
      <c r="AM89">
        <f t="shared" si="21"/>
        <v>2.0482799554818894E-3</v>
      </c>
      <c r="AO89">
        <v>3.2500000000000001E-2</v>
      </c>
      <c r="AP89">
        <f t="shared" ca="1" si="11"/>
        <v>0.77489213912180499</v>
      </c>
      <c r="AQ89">
        <f t="shared" ca="1" si="22"/>
        <v>0.19260786087819504</v>
      </c>
      <c r="AR89">
        <f t="shared" ca="1" si="13"/>
        <v>1.2873259431617431E-3</v>
      </c>
      <c r="AS89">
        <f t="shared" ca="1" si="14"/>
        <v>3.9436852600913909E-3</v>
      </c>
    </row>
    <row r="90" spans="1:45" x14ac:dyDescent="0.2">
      <c r="A90" s="6">
        <v>44140</v>
      </c>
      <c r="B90" s="5">
        <v>118.44651</v>
      </c>
      <c r="C90" s="5">
        <v>438.08999599999999</v>
      </c>
      <c r="D90" s="8">
        <v>1763.369995</v>
      </c>
      <c r="F90">
        <f t="shared" si="15"/>
        <v>-1.1360317834608221E-3</v>
      </c>
      <c r="G90">
        <f t="shared" si="16"/>
        <v>-1.8580620590112652E-2</v>
      </c>
      <c r="H90">
        <f t="shared" si="17"/>
        <v>-9.1869261958266288E-4</v>
      </c>
      <c r="J90" s="14">
        <v>0.76</v>
      </c>
      <c r="K90" s="14">
        <v>0.24</v>
      </c>
      <c r="L90">
        <f>SQRT(J90^2*$L$4^2+K90^2*$L$5^2+2*J90*K90*$M$9*$L$4*$L$5)</f>
        <v>2.3393873081646935E-2</v>
      </c>
      <c r="M90">
        <f>J90*$K$4+K90*$K$5</f>
        <v>2.5350045898851177E-3</v>
      </c>
      <c r="Z90" s="24"/>
      <c r="AB90" s="14">
        <v>0.74</v>
      </c>
      <c r="AC90" s="14">
        <v>0.26</v>
      </c>
      <c r="AD90">
        <f>SQRT(AB90^2*$L$4^2+AC90^2*$L$5^2+2*AB90*AC90*$M$9*$L$4*$L$5)</f>
        <v>2.3701522654510868E-2</v>
      </c>
      <c r="AE90">
        <f>AB90*$K$4+AC90*$K$5</f>
        <v>2.5845650045598191E-3</v>
      </c>
      <c r="AF90" s="14">
        <v>0.74</v>
      </c>
      <c r="AG90" s="14">
        <v>0.26</v>
      </c>
      <c r="AH90">
        <f t="shared" si="18"/>
        <v>3.3023626626821206E-2</v>
      </c>
      <c r="AI90">
        <f t="shared" si="19"/>
        <v>3.8863353121135484E-3</v>
      </c>
      <c r="AJ90" s="14">
        <v>0.74</v>
      </c>
      <c r="AK90" s="14">
        <v>0.26</v>
      </c>
      <c r="AL90">
        <f t="shared" si="20"/>
        <v>1.6626800111723544E-2</v>
      </c>
      <c r="AM90">
        <f t="shared" si="21"/>
        <v>2.0525999691496169E-3</v>
      </c>
      <c r="AO90">
        <v>3.3000000000000002E-2</v>
      </c>
      <c r="AP90">
        <f t="shared" ref="AP90:AP153" ca="1" si="23">RAND()*(1-AO90)</f>
        <v>0.51283960727652611</v>
      </c>
      <c r="AQ90">
        <f t="shared" ca="1" si="22"/>
        <v>0.45416039272347386</v>
      </c>
      <c r="AR90">
        <f t="shared" ref="AR90:AR153" ca="1" si="24">AO90^2*$AD$4^2+AP90^2*$AD$5^2+AQ90^2*$AD$6^2+2*AO90*AP90*$AF$4+2*AP90*AQ90*$AG$5+2*AO90*AQ90*$AG$4</f>
        <v>7.1620966240182402E-4</v>
      </c>
      <c r="AS90">
        <f t="shared" ref="AS90:AS153" ca="1" si="25">AO90*$AC$4+AP90*$AC$5+AQ90*$AC$6</f>
        <v>3.4073047040910553E-3</v>
      </c>
    </row>
    <row r="91" spans="1:45" x14ac:dyDescent="0.2">
      <c r="A91" s="6">
        <v>44141</v>
      </c>
      <c r="B91" s="5">
        <v>118.31195099999999</v>
      </c>
      <c r="C91" s="5">
        <v>429.95001200000002</v>
      </c>
      <c r="D91" s="8">
        <v>1761.75</v>
      </c>
      <c r="F91">
        <f t="shared" si="15"/>
        <v>-1.9968041943624018E-2</v>
      </c>
      <c r="G91">
        <f t="shared" si="16"/>
        <v>-2.0211656605326464E-2</v>
      </c>
      <c r="H91">
        <f t="shared" si="17"/>
        <v>7.0952178231871714E-4</v>
      </c>
      <c r="J91" s="14">
        <v>0.75</v>
      </c>
      <c r="K91" s="14">
        <v>0.25</v>
      </c>
      <c r="L91">
        <f>SQRT(J91^2*$L$4^2+K91^2*$L$5^2+2*J91*K91*$M$9*$L$4*$L$5)</f>
        <v>2.3544963505543057E-2</v>
      </c>
      <c r="M91">
        <f>J91*$K$4+K91*$K$5</f>
        <v>2.5597847972224684E-3</v>
      </c>
      <c r="Z91" s="24"/>
      <c r="AB91" s="14">
        <v>0.73</v>
      </c>
      <c r="AC91" s="14">
        <v>0.27</v>
      </c>
      <c r="AD91">
        <f>SQRT(AB91^2*$L$4^2+AC91^2*$L$5^2+2*AB91*AC91*$M$9*$L$4*$L$5)</f>
        <v>2.3863442893996199E-2</v>
      </c>
      <c r="AE91">
        <f>AB91*$K$4+AC91*$K$5</f>
        <v>2.609345211897169E-3</v>
      </c>
      <c r="AF91" s="14">
        <v>0.73</v>
      </c>
      <c r="AG91" s="14">
        <v>0.27</v>
      </c>
      <c r="AH91">
        <f t="shared" si="18"/>
        <v>3.26094871789376E-2</v>
      </c>
      <c r="AI91">
        <f t="shared" si="19"/>
        <v>3.8658751184439252E-3</v>
      </c>
      <c r="AJ91" s="14">
        <v>0.73</v>
      </c>
      <c r="AK91" s="14">
        <v>0.27</v>
      </c>
      <c r="AL91">
        <f t="shared" si="20"/>
        <v>1.6465751772152516E-2</v>
      </c>
      <c r="AM91">
        <f t="shared" si="21"/>
        <v>2.0569199828173439E-3</v>
      </c>
      <c r="AO91">
        <v>3.3500000000000002E-2</v>
      </c>
      <c r="AP91">
        <f t="shared" ca="1" si="23"/>
        <v>0.88301461704256079</v>
      </c>
      <c r="AQ91">
        <f t="shared" ca="1" si="22"/>
        <v>8.3485382957439236E-2</v>
      </c>
      <c r="AR91">
        <f t="shared" ca="1" si="24"/>
        <v>1.5926815300774725E-3</v>
      </c>
      <c r="AS91">
        <f t="shared" ca="1" si="25"/>
        <v>4.1644739425544409E-3</v>
      </c>
    </row>
    <row r="92" spans="1:45" x14ac:dyDescent="0.2">
      <c r="A92" s="6">
        <v>44144</v>
      </c>
      <c r="B92" s="5">
        <v>115.949493</v>
      </c>
      <c r="C92" s="5">
        <v>421.26001000000002</v>
      </c>
      <c r="D92" s="8">
        <v>1763</v>
      </c>
      <c r="F92">
        <f t="shared" si="15"/>
        <v>-3.0089307936861627E-3</v>
      </c>
      <c r="G92">
        <f t="shared" si="16"/>
        <v>-2.5874815413881862E-2</v>
      </c>
      <c r="H92">
        <f t="shared" si="17"/>
        <v>-1.2824722064662536E-2</v>
      </c>
      <c r="J92" s="14">
        <v>0.74</v>
      </c>
      <c r="K92" s="14">
        <v>0.26</v>
      </c>
      <c r="L92">
        <f>SQRT(J92^2*$L$4^2+K92^2*$L$5^2+2*J92*K92*$M$9*$L$4*$L$5)</f>
        <v>2.3701522654510868E-2</v>
      </c>
      <c r="M92">
        <f>J92*$K$4+K92*$K$5</f>
        <v>2.5845650045598191E-3</v>
      </c>
      <c r="Z92" s="24"/>
      <c r="AB92" s="14">
        <v>0.72</v>
      </c>
      <c r="AC92" s="14">
        <v>0.28000000000000003</v>
      </c>
      <c r="AD92">
        <f>SQRT(AB92^2*$L$4^2+AC92^2*$L$5^2+2*AB92*AC92*$M$9*$L$4*$L$5)</f>
        <v>2.4030615853854673E-2</v>
      </c>
      <c r="AE92">
        <f>AB92*$K$4+AC92*$K$5</f>
        <v>2.6341254192345197E-3</v>
      </c>
      <c r="AF92" s="14">
        <v>0.72</v>
      </c>
      <c r="AG92" s="14">
        <v>0.28000000000000003</v>
      </c>
      <c r="AH92">
        <f t="shared" si="18"/>
        <v>3.2197004502890876E-2</v>
      </c>
      <c r="AI92">
        <f t="shared" si="19"/>
        <v>3.845414924774302E-3</v>
      </c>
      <c r="AJ92" s="14">
        <v>0.72</v>
      </c>
      <c r="AK92" s="14">
        <v>0.28000000000000003</v>
      </c>
      <c r="AL92">
        <f t="shared" si="20"/>
        <v>1.63077870750537E-2</v>
      </c>
      <c r="AM92">
        <f t="shared" si="21"/>
        <v>2.0612399964850714E-3</v>
      </c>
      <c r="AO92">
        <v>3.4000000000000002E-2</v>
      </c>
      <c r="AP92">
        <f t="shared" ca="1" si="23"/>
        <v>0.4362779651268176</v>
      </c>
      <c r="AQ92">
        <f t="shared" ca="1" si="22"/>
        <v>0.52972203487318237</v>
      </c>
      <c r="AR92">
        <f t="shared" ca="1" si="24"/>
        <v>5.9430063975521535E-4</v>
      </c>
      <c r="AS92">
        <f t="shared" ca="1" si="25"/>
        <v>3.2502261001195404E-3</v>
      </c>
    </row>
    <row r="93" spans="1:45" x14ac:dyDescent="0.2">
      <c r="A93" s="6">
        <v>44145</v>
      </c>
      <c r="B93" s="5">
        <v>115.60060900000001</v>
      </c>
      <c r="C93" s="5">
        <v>410.35998499999999</v>
      </c>
      <c r="D93" s="8">
        <v>1740.3900149999999</v>
      </c>
      <c r="F93">
        <f t="shared" si="15"/>
        <v>3.035261691398182E-2</v>
      </c>
      <c r="G93">
        <f t="shared" si="16"/>
        <v>1.6497758669135314E-2</v>
      </c>
      <c r="H93">
        <f t="shared" si="17"/>
        <v>7.0788420375992979E-3</v>
      </c>
      <c r="J93" s="14">
        <v>0.73</v>
      </c>
      <c r="K93" s="14">
        <v>0.27</v>
      </c>
      <c r="L93">
        <f>SQRT(J93^2*$L$4^2+K93^2*$L$5^2+2*J93*K93*$M$9*$L$4*$L$5)</f>
        <v>2.3863442893996199E-2</v>
      </c>
      <c r="M93">
        <f>J93*$K$4+K93*$K$5</f>
        <v>2.609345211897169E-3</v>
      </c>
      <c r="Z93" s="24"/>
      <c r="AB93" s="14">
        <v>0.71</v>
      </c>
      <c r="AC93" s="14">
        <v>0.28999999999999998</v>
      </c>
      <c r="AD93">
        <f>SQRT(AB93^2*$L$4^2+AC93^2*$L$5^2+2*AB93*AC93*$M$9*$L$4*$L$5)</f>
        <v>2.4202932690561153E-2</v>
      </c>
      <c r="AE93">
        <f>AB93*$K$4+AC93*$K$5</f>
        <v>2.6589056265718704E-3</v>
      </c>
      <c r="AF93" s="14">
        <v>0.71</v>
      </c>
      <c r="AG93" s="14">
        <v>0.28999999999999998</v>
      </c>
      <c r="AH93">
        <f t="shared" si="18"/>
        <v>3.178624309737365E-2</v>
      </c>
      <c r="AI93">
        <f t="shared" si="19"/>
        <v>3.8249547311046783E-3</v>
      </c>
      <c r="AJ93" s="14">
        <v>0.71</v>
      </c>
      <c r="AK93" s="14">
        <v>0.28999999999999998</v>
      </c>
      <c r="AL93">
        <f t="shared" si="20"/>
        <v>1.6152996488102284E-2</v>
      </c>
      <c r="AM93">
        <f t="shared" si="21"/>
        <v>2.0655600101527984E-3</v>
      </c>
      <c r="AO93">
        <v>3.4500000000000003E-2</v>
      </c>
      <c r="AP93">
        <f t="shared" ca="1" si="23"/>
        <v>3.1247173049369953E-3</v>
      </c>
      <c r="AQ93">
        <f t="shared" ca="1" si="22"/>
        <v>0.96237528269506301</v>
      </c>
      <c r="AR93">
        <f t="shared" ca="1" si="24"/>
        <v>2.8641268800054385E-4</v>
      </c>
      <c r="AS93">
        <f t="shared" ca="1" si="25"/>
        <v>2.3637701655299589E-3</v>
      </c>
    </row>
    <row r="94" spans="1:45" x14ac:dyDescent="0.2">
      <c r="A94" s="6">
        <v>44146</v>
      </c>
      <c r="B94" s="5">
        <v>119.10939</v>
      </c>
      <c r="C94" s="5">
        <v>417.13000499999998</v>
      </c>
      <c r="D94" s="8">
        <v>1752.709961</v>
      </c>
      <c r="F94">
        <f t="shared" si="15"/>
        <v>-2.3432745310843985E-3</v>
      </c>
      <c r="G94">
        <f t="shared" si="16"/>
        <v>-1.2873672321893891E-2</v>
      </c>
      <c r="H94">
        <f t="shared" si="17"/>
        <v>-1.6374614533271412E-3</v>
      </c>
      <c r="J94" s="14">
        <v>0.72</v>
      </c>
      <c r="K94" s="14">
        <v>0.28000000000000003</v>
      </c>
      <c r="L94">
        <f>SQRT(J94^2*$L$4^2+K94^2*$L$5^2+2*J94*K94*$M$9*$L$4*$L$5)</f>
        <v>2.4030615853854673E-2</v>
      </c>
      <c r="M94">
        <f>J94*$K$4+K94*$K$5</f>
        <v>2.6341254192345197E-3</v>
      </c>
      <c r="Z94" s="24"/>
      <c r="AB94" s="14">
        <v>0.7</v>
      </c>
      <c r="AC94" s="14">
        <v>0.3</v>
      </c>
      <c r="AD94">
        <f>SQRT(AB94^2*$L$4^2+AC94^2*$L$5^2+2*AB94*AC94*$M$9*$L$4*$L$5)</f>
        <v>2.4380284335501996E-2</v>
      </c>
      <c r="AE94">
        <f>AB94*$K$4+AC94*$K$5</f>
        <v>2.6836858339092202E-3</v>
      </c>
      <c r="AF94" s="14">
        <v>0.7</v>
      </c>
      <c r="AG94" s="14">
        <v>0.3</v>
      </c>
      <c r="AH94">
        <f t="shared" si="18"/>
        <v>3.1377270562172405E-2</v>
      </c>
      <c r="AI94">
        <f t="shared" si="19"/>
        <v>3.8044945374350551E-3</v>
      </c>
      <c r="AJ94" s="14">
        <v>0.7</v>
      </c>
      <c r="AK94" s="14">
        <v>0.3</v>
      </c>
      <c r="AL94">
        <f t="shared" si="20"/>
        <v>1.6001472126033027E-2</v>
      </c>
      <c r="AM94">
        <f t="shared" si="21"/>
        <v>2.0698800238205259E-3</v>
      </c>
      <c r="AO94">
        <v>3.5000000000000003E-2</v>
      </c>
      <c r="AP94">
        <f t="shared" ca="1" si="23"/>
        <v>0.22581354165271744</v>
      </c>
      <c r="AQ94">
        <f t="shared" ca="1" si="22"/>
        <v>0.73918645834728247</v>
      </c>
      <c r="AR94">
        <f t="shared" ca="1" si="24"/>
        <v>3.6347859258133348E-4</v>
      </c>
      <c r="AS94">
        <f t="shared" ca="1" si="25"/>
        <v>2.8191798122682004E-3</v>
      </c>
    </row>
    <row r="95" spans="1:45" x14ac:dyDescent="0.2">
      <c r="A95" s="6">
        <v>44147</v>
      </c>
      <c r="B95" s="5">
        <v>118.83028400000001</v>
      </c>
      <c r="C95" s="5">
        <v>411.76001000000002</v>
      </c>
      <c r="D95" s="8">
        <v>1749.839966</v>
      </c>
      <c r="F95">
        <f t="shared" si="15"/>
        <v>4.1944694838897832E-4</v>
      </c>
      <c r="G95">
        <f t="shared" si="16"/>
        <v>-7.9172574335230426E-3</v>
      </c>
      <c r="H95">
        <f t="shared" si="17"/>
        <v>1.5532879879370595E-2</v>
      </c>
      <c r="J95" s="14">
        <v>0.71</v>
      </c>
      <c r="K95" s="14">
        <v>0.28999999999999998</v>
      </c>
      <c r="L95">
        <f>SQRT(J95^2*$L$4^2+K95^2*$L$5^2+2*J95*K95*$M$9*$L$4*$L$5)</f>
        <v>2.4202932690561153E-2</v>
      </c>
      <c r="M95">
        <f>J95*$K$4+K95*$K$5</f>
        <v>2.6589056265718704E-3</v>
      </c>
      <c r="Z95" s="24"/>
      <c r="AB95" s="14">
        <v>0.69</v>
      </c>
      <c r="AC95" s="14">
        <v>0.31</v>
      </c>
      <c r="AD95">
        <f>SQRT(AB95^2*$L$4^2+AC95^2*$L$5^2+2*AB95*AC95*$M$9*$L$4*$L$5)</f>
        <v>2.45625617288548E-2</v>
      </c>
      <c r="AE95">
        <f>AB95*$K$4+AC95*$K$5</f>
        <v>2.7084660412465709E-3</v>
      </c>
      <c r="AF95" s="14">
        <v>0.69</v>
      </c>
      <c r="AG95" s="14">
        <v>0.31</v>
      </c>
      <c r="AH95">
        <f t="shared" si="18"/>
        <v>3.0970157765476212E-2</v>
      </c>
      <c r="AI95">
        <f t="shared" si="19"/>
        <v>3.7840343437654323E-3</v>
      </c>
      <c r="AJ95" s="14">
        <v>0.69</v>
      </c>
      <c r="AK95" s="14">
        <v>0.31</v>
      </c>
      <c r="AL95">
        <f t="shared" si="20"/>
        <v>1.585330764389534E-2</v>
      </c>
      <c r="AM95">
        <f t="shared" si="21"/>
        <v>2.074200037488253E-3</v>
      </c>
      <c r="AO95">
        <v>3.5499999999999997E-2</v>
      </c>
      <c r="AP95">
        <f t="shared" ca="1" si="23"/>
        <v>0.37138283752658979</v>
      </c>
      <c r="AQ95">
        <f t="shared" ca="1" si="22"/>
        <v>0.59311716247341018</v>
      </c>
      <c r="AR95">
        <f t="shared" ca="1" si="24"/>
        <v>5.0682173362775888E-4</v>
      </c>
      <c r="AS95">
        <f t="shared" ca="1" si="25"/>
        <v>3.1168014101778246E-3</v>
      </c>
    </row>
    <row r="96" spans="1:45" x14ac:dyDescent="0.2">
      <c r="A96" s="6">
        <v>44148</v>
      </c>
      <c r="B96" s="5">
        <v>118.880127</v>
      </c>
      <c r="C96" s="5">
        <v>408.5</v>
      </c>
      <c r="D96" s="8">
        <v>1777.0200199999999</v>
      </c>
      <c r="F96">
        <f t="shared" si="15"/>
        <v>8.7204651118852946E-3</v>
      </c>
      <c r="G96">
        <f t="shared" si="16"/>
        <v>-1.0036817625459361E-3</v>
      </c>
      <c r="H96">
        <f t="shared" si="17"/>
        <v>2.4535373551953857E-3</v>
      </c>
      <c r="J96" s="14">
        <v>0.7</v>
      </c>
      <c r="K96" s="14">
        <v>0.3</v>
      </c>
      <c r="L96">
        <f>SQRT(J96^2*$L$4^2+K96^2*$L$5^2+2*J96*K96*$M$9*$L$4*$L$5)</f>
        <v>2.4380284335501996E-2</v>
      </c>
      <c r="M96">
        <f>J96*$K$4+K96*$K$5</f>
        <v>2.6836858339092202E-3</v>
      </c>
      <c r="Z96" s="24"/>
      <c r="AB96" s="14">
        <v>0.68</v>
      </c>
      <c r="AC96" s="14">
        <v>0.32</v>
      </c>
      <c r="AD96">
        <f>SQRT(AB96^2*$L$4^2+AC96^2*$L$5^2+2*AB96*AC96*$M$9*$L$4*$L$5)</f>
        <v>2.4749656038730503E-2</v>
      </c>
      <c r="AE96">
        <f>AB96*$K$4+AC96*$K$5</f>
        <v>2.7332462485839216E-3</v>
      </c>
      <c r="AF96" s="14">
        <v>0.68</v>
      </c>
      <c r="AG96" s="14">
        <v>0.32</v>
      </c>
      <c r="AH96">
        <f t="shared" si="18"/>
        <v>3.0564979020203515E-2</v>
      </c>
      <c r="AI96">
        <f t="shared" si="19"/>
        <v>3.7635741500958095E-3</v>
      </c>
      <c r="AJ96" s="14">
        <v>0.68</v>
      </c>
      <c r="AK96" s="14">
        <v>0.32</v>
      </c>
      <c r="AL96">
        <f t="shared" si="20"/>
        <v>1.5708598113771333E-2</v>
      </c>
      <c r="AM96">
        <f t="shared" si="21"/>
        <v>2.0785200511559804E-3</v>
      </c>
      <c r="AO96">
        <v>3.5999999999999997E-2</v>
      </c>
      <c r="AP96">
        <f t="shared" ca="1" si="23"/>
        <v>0.9475293735799255</v>
      </c>
      <c r="AQ96">
        <f t="shared" ca="1" si="22"/>
        <v>1.6470626420074463E-2</v>
      </c>
      <c r="AR96">
        <f t="shared" ca="1" si="24"/>
        <v>1.7949652828005381E-3</v>
      </c>
      <c r="AS96">
        <f t="shared" ca="1" si="25"/>
        <v>4.2953923804678155E-3</v>
      </c>
    </row>
    <row r="97" spans="1:45" x14ac:dyDescent="0.2">
      <c r="A97" s="6">
        <v>44151</v>
      </c>
      <c r="B97" s="5">
        <v>119.91681699999999</v>
      </c>
      <c r="C97" s="5">
        <v>408.08999599999999</v>
      </c>
      <c r="D97" s="8">
        <v>1781.380005</v>
      </c>
      <c r="F97">
        <f t="shared" si="15"/>
        <v>-7.5644519483868671E-3</v>
      </c>
      <c r="G97">
        <f t="shared" si="16"/>
        <v>8.2138717754796448E-2</v>
      </c>
      <c r="H97">
        <f t="shared" si="17"/>
        <v>-6.3040906311283944E-3</v>
      </c>
      <c r="J97" s="14">
        <v>0.69</v>
      </c>
      <c r="K97" s="14">
        <v>0.31</v>
      </c>
      <c r="L97">
        <f>SQRT(J97^2*$L$4^2+K97^2*$L$5^2+2*J97*K97*$M$9*$L$4*$L$5)</f>
        <v>2.45625617288548E-2</v>
      </c>
      <c r="M97">
        <f>J97*$K$4+K97*$K$5</f>
        <v>2.7084660412465709E-3</v>
      </c>
      <c r="Z97" s="24"/>
      <c r="AB97" s="14">
        <v>0.67</v>
      </c>
      <c r="AC97" s="14">
        <v>0.33</v>
      </c>
      <c r="AD97">
        <f>SQRT(AB97^2*$L$4^2+AC97^2*$L$5^2+2*AB97*AC97*$M$9*$L$4*$L$5)</f>
        <v>2.4941458865409702E-2</v>
      </c>
      <c r="AE97">
        <f>AB97*$K$4+AC97*$K$5</f>
        <v>2.7580264559212719E-3</v>
      </c>
      <c r="AF97" s="14">
        <v>0.67</v>
      </c>
      <c r="AG97" s="14">
        <v>0.33</v>
      </c>
      <c r="AH97">
        <f t="shared" si="18"/>
        <v>3.0161812269702128E-2</v>
      </c>
      <c r="AI97">
        <f t="shared" si="19"/>
        <v>3.7431139564261862E-3</v>
      </c>
      <c r="AJ97" s="14">
        <v>0.67</v>
      </c>
      <c r="AK97" s="14">
        <v>0.33</v>
      </c>
      <c r="AL97">
        <f t="shared" si="20"/>
        <v>1.5567439884071537E-2</v>
      </c>
      <c r="AM97">
        <f t="shared" si="21"/>
        <v>2.0828400648237079E-3</v>
      </c>
      <c r="AO97">
        <v>3.6499999999999998E-2</v>
      </c>
      <c r="AP97">
        <f t="shared" ca="1" si="23"/>
        <v>0.89211899549482465</v>
      </c>
      <c r="AQ97">
        <f t="shared" ca="1" si="22"/>
        <v>7.1381004505175372E-2</v>
      </c>
      <c r="AR97">
        <f t="shared" ca="1" si="24"/>
        <v>1.6212568716399039E-3</v>
      </c>
      <c r="AS97">
        <f t="shared" ca="1" si="25"/>
        <v>4.1818056730916087E-3</v>
      </c>
    </row>
    <row r="98" spans="1:45" x14ac:dyDescent="0.2">
      <c r="A98" s="6">
        <v>44152</v>
      </c>
      <c r="B98" s="5">
        <v>119.00971199999999</v>
      </c>
      <c r="C98" s="5">
        <v>441.60998499999999</v>
      </c>
      <c r="D98" s="8">
        <v>1770.150024</v>
      </c>
      <c r="F98">
        <f t="shared" si="15"/>
        <v>-1.139122998633924E-2</v>
      </c>
      <c r="G98">
        <f t="shared" si="16"/>
        <v>0.10196787103896668</v>
      </c>
      <c r="H98">
        <f t="shared" si="17"/>
        <v>-1.3202267990365554E-2</v>
      </c>
      <c r="J98" s="14">
        <v>0.68</v>
      </c>
      <c r="K98" s="14">
        <v>0.32</v>
      </c>
      <c r="L98">
        <f>SQRT(J98^2*$L$4^2+K98^2*$L$5^2+2*J98*K98*$M$9*$L$4*$L$5)</f>
        <v>2.4749656038730503E-2</v>
      </c>
      <c r="M98">
        <f>J98*$K$4+K98*$K$5</f>
        <v>2.7332462485839216E-3</v>
      </c>
      <c r="Z98" s="24"/>
      <c r="AB98" s="14">
        <v>0.66</v>
      </c>
      <c r="AC98" s="14">
        <v>0.34</v>
      </c>
      <c r="AD98">
        <f>SQRT(AB98^2*$L$4^2+AC98^2*$L$5^2+2*AB98*AC98*$M$9*$L$4*$L$5)</f>
        <v>2.513786243064766E-2</v>
      </c>
      <c r="AE98">
        <f>AB98*$K$4+AC98*$K$5</f>
        <v>2.7828066632586222E-3</v>
      </c>
      <c r="AF98" s="14">
        <v>0.66</v>
      </c>
      <c r="AG98" s="14">
        <v>0.34</v>
      </c>
      <c r="AH98">
        <f t="shared" si="18"/>
        <v>2.9760739283161391E-2</v>
      </c>
      <c r="AI98">
        <f t="shared" si="19"/>
        <v>3.722653762756563E-3</v>
      </c>
      <c r="AJ98" s="14">
        <v>0.66</v>
      </c>
      <c r="AK98" s="14">
        <v>0.34</v>
      </c>
      <c r="AL98">
        <f t="shared" si="20"/>
        <v>1.542993042060117E-2</v>
      </c>
      <c r="AM98">
        <f t="shared" si="21"/>
        <v>2.0871600784914349E-3</v>
      </c>
      <c r="AO98">
        <v>3.6999999999999998E-2</v>
      </c>
      <c r="AP98">
        <f t="shared" ca="1" si="23"/>
        <v>7.0104924012155526E-2</v>
      </c>
      <c r="AQ98">
        <f t="shared" ca="1" si="22"/>
        <v>0.89289507598784446</v>
      </c>
      <c r="AR98">
        <f t="shared" ca="1" si="24"/>
        <v>2.9114778327941627E-4</v>
      </c>
      <c r="AS98">
        <f t="shared" ca="1" si="25"/>
        <v>2.4997329622391353E-3</v>
      </c>
    </row>
    <row r="99" spans="1:45" x14ac:dyDescent="0.2">
      <c r="A99" s="6">
        <v>44153</v>
      </c>
      <c r="B99" s="5">
        <v>117.654045</v>
      </c>
      <c r="C99" s="5">
        <v>486.64001500000001</v>
      </c>
      <c r="D99" s="8">
        <v>1746.780029</v>
      </c>
      <c r="F99">
        <f t="shared" si="15"/>
        <v>5.1682285976653109E-3</v>
      </c>
      <c r="G99">
        <f t="shared" si="16"/>
        <v>2.5953422675280832E-2</v>
      </c>
      <c r="H99">
        <f t="shared" si="17"/>
        <v>9.81234884498439E-3</v>
      </c>
      <c r="J99" s="14">
        <v>0.67</v>
      </c>
      <c r="K99" s="14">
        <v>0.33</v>
      </c>
      <c r="L99">
        <f>SQRT(J99^2*$L$4^2+K99^2*$L$5^2+2*J99*K99*$M$9*$L$4*$L$5)</f>
        <v>2.4941458865409702E-2</v>
      </c>
      <c r="M99">
        <f>J99*$K$4+K99*$K$5</f>
        <v>2.7580264559212719E-3</v>
      </c>
      <c r="Z99" s="24"/>
      <c r="AB99" s="14">
        <v>0.65</v>
      </c>
      <c r="AC99" s="14">
        <v>0.35</v>
      </c>
      <c r="AD99">
        <f>SQRT(AB99^2*$L$4^2+AC99^2*$L$5^2+2*AB99*AC99*$M$9*$L$4*$L$5)</f>
        <v>2.5338759752150424E-2</v>
      </c>
      <c r="AE99">
        <f>AB99*$K$4+AC99*$K$5</f>
        <v>2.8075868705959729E-3</v>
      </c>
      <c r="AF99" s="14">
        <v>0.65</v>
      </c>
      <c r="AG99" s="14">
        <v>0.35</v>
      </c>
      <c r="AH99">
        <f t="shared" si="18"/>
        <v>2.9361845861051308E-2</v>
      </c>
      <c r="AI99">
        <f t="shared" si="19"/>
        <v>3.7021935690869398E-3</v>
      </c>
      <c r="AJ99" s="14">
        <v>0.65</v>
      </c>
      <c r="AK99" s="14">
        <v>0.35</v>
      </c>
      <c r="AL99">
        <f t="shared" si="20"/>
        <v>1.5296168128692127E-2</v>
      </c>
      <c r="AM99">
        <f t="shared" si="21"/>
        <v>2.0914800921591624E-3</v>
      </c>
      <c r="AO99">
        <v>3.7499999999999999E-2</v>
      </c>
      <c r="AP99">
        <f t="shared" ca="1" si="23"/>
        <v>0.73004846640401322</v>
      </c>
      <c r="AQ99">
        <f t="shared" ca="1" si="22"/>
        <v>0.2324515335959868</v>
      </c>
      <c r="AR99">
        <f t="shared" ca="1" si="24"/>
        <v>1.1739423028755203E-3</v>
      </c>
      <c r="AS99">
        <f t="shared" ca="1" si="25"/>
        <v>3.8497742303912059E-3</v>
      </c>
    </row>
    <row r="100" spans="1:45" x14ac:dyDescent="0.2">
      <c r="A100" s="6">
        <v>44154</v>
      </c>
      <c r="B100" s="5">
        <v>118.262108</v>
      </c>
      <c r="C100" s="5">
        <v>499.26998900000001</v>
      </c>
      <c r="D100" s="8">
        <v>1763.920044</v>
      </c>
      <c r="F100">
        <f t="shared" si="15"/>
        <v>-1.0957592604386848E-2</v>
      </c>
      <c r="G100">
        <f t="shared" si="16"/>
        <v>-1.9348256880707515E-2</v>
      </c>
      <c r="H100">
        <f t="shared" si="17"/>
        <v>-1.2319210881420128E-2</v>
      </c>
      <c r="J100" s="14">
        <v>0.66</v>
      </c>
      <c r="K100" s="14">
        <v>0.34</v>
      </c>
      <c r="L100">
        <f>SQRT(J100^2*$L$4^2+K100^2*$L$5^2+2*J100*K100*$M$9*$L$4*$L$5)</f>
        <v>2.513786243064766E-2</v>
      </c>
      <c r="M100">
        <f>J100*$K$4+K100*$K$5</f>
        <v>2.7828066632586222E-3</v>
      </c>
      <c r="Z100" s="24"/>
      <c r="AB100" s="14">
        <v>0.64</v>
      </c>
      <c r="AC100" s="14">
        <v>0.36</v>
      </c>
      <c r="AD100">
        <f>SQRT(AB100^2*$L$4^2+AC100^2*$L$5^2+2*AB100*AC100*$M$9*$L$4*$L$5)</f>
        <v>2.5544044803437409E-2</v>
      </c>
      <c r="AE100">
        <f>AB100*$K$4+AC100*$K$5</f>
        <v>2.8323670779333231E-3</v>
      </c>
      <c r="AF100" s="14">
        <v>0.64</v>
      </c>
      <c r="AG100" s="14">
        <v>0.36</v>
      </c>
      <c r="AH100">
        <f t="shared" si="18"/>
        <v>2.8965222050870671E-2</v>
      </c>
      <c r="AI100">
        <f t="shared" si="19"/>
        <v>3.6817333754173166E-3</v>
      </c>
      <c r="AJ100" s="14">
        <v>0.64</v>
      </c>
      <c r="AK100" s="14">
        <v>0.36</v>
      </c>
      <c r="AL100">
        <f t="shared" si="20"/>
        <v>1.5166252155824502E-2</v>
      </c>
      <c r="AM100">
        <f t="shared" si="21"/>
        <v>2.0958001058268894E-3</v>
      </c>
      <c r="AO100">
        <v>3.7999999999999999E-2</v>
      </c>
      <c r="AP100">
        <f t="shared" ca="1" si="23"/>
        <v>0.64141550204483433</v>
      </c>
      <c r="AQ100">
        <f t="shared" ca="1" si="22"/>
        <v>0.32058449795516564</v>
      </c>
      <c r="AR100">
        <f t="shared" ca="1" si="24"/>
        <v>9.677260296552736E-4</v>
      </c>
      <c r="AS100">
        <f t="shared" ca="1" si="25"/>
        <v>3.6682134680776587E-3</v>
      </c>
    </row>
    <row r="101" spans="1:45" x14ac:dyDescent="0.2">
      <c r="A101" s="6">
        <v>44155</v>
      </c>
      <c r="B101" s="5">
        <v>116.96624</v>
      </c>
      <c r="C101" s="5">
        <v>489.60998499999999</v>
      </c>
      <c r="D101" s="8">
        <v>1742.1899410000001</v>
      </c>
      <c r="F101">
        <f t="shared" si="15"/>
        <v>-2.974261633100285E-2</v>
      </c>
      <c r="G101">
        <f t="shared" si="16"/>
        <v>6.5848311896661946E-2</v>
      </c>
      <c r="H101">
        <f t="shared" si="17"/>
        <v>-4.2073231095529776E-3</v>
      </c>
      <c r="J101" s="14">
        <v>0.65</v>
      </c>
      <c r="K101" s="14">
        <v>0.35</v>
      </c>
      <c r="L101">
        <f>SQRT(J101^2*$L$4^2+K101^2*$L$5^2+2*J101*K101*$M$9*$L$4*$L$5)</f>
        <v>2.5338759752150424E-2</v>
      </c>
      <c r="M101">
        <f>J101*$K$4+K101*$K$5</f>
        <v>2.8075868705959729E-3</v>
      </c>
      <c r="Z101" s="24"/>
      <c r="AB101" s="14">
        <v>0.63</v>
      </c>
      <c r="AC101" s="14">
        <v>0.37</v>
      </c>
      <c r="AD101">
        <f>SQRT(AB101^2*$L$4^2+AC101^2*$L$5^2+2*AB101*AC101*$M$9*$L$4*$L$5)</f>
        <v>2.5753612659404221E-2</v>
      </c>
      <c r="AE101">
        <f>AB101*$K$4+AC101*$K$5</f>
        <v>2.8571472852706734E-3</v>
      </c>
      <c r="AF101" s="14">
        <v>0.63</v>
      </c>
      <c r="AG101" s="14">
        <v>0.37</v>
      </c>
      <c r="AH101">
        <f t="shared" si="18"/>
        <v>2.8570962373441887E-2</v>
      </c>
      <c r="AI101">
        <f t="shared" si="19"/>
        <v>3.6612731817476938E-3</v>
      </c>
      <c r="AJ101" s="14">
        <v>0.63</v>
      </c>
      <c r="AK101" s="14">
        <v>0.37</v>
      </c>
      <c r="AL101">
        <f t="shared" si="20"/>
        <v>1.5040282174317647E-2</v>
      </c>
      <c r="AM101">
        <f t="shared" si="21"/>
        <v>2.1001201194946169E-3</v>
      </c>
      <c r="AO101">
        <v>3.85E-2</v>
      </c>
      <c r="AP101">
        <f t="shared" ca="1" si="23"/>
        <v>0.92566878917627082</v>
      </c>
      <c r="AQ101">
        <f t="shared" ca="1" si="22"/>
        <v>3.5831210823729198E-2</v>
      </c>
      <c r="AR101">
        <f t="shared" ca="1" si="24"/>
        <v>1.7260137332687894E-3</v>
      </c>
      <c r="AS101">
        <f t="shared" ca="1" si="25"/>
        <v>4.2495851979878919E-3</v>
      </c>
    </row>
    <row r="102" spans="1:45" x14ac:dyDescent="0.2">
      <c r="A102" s="6">
        <v>44158</v>
      </c>
      <c r="B102" s="5">
        <v>113.487358</v>
      </c>
      <c r="C102" s="5">
        <v>521.84997599999997</v>
      </c>
      <c r="D102" s="8">
        <v>1734.8599850000001</v>
      </c>
      <c r="F102">
        <f t="shared" si="15"/>
        <v>1.159420770020927E-2</v>
      </c>
      <c r="G102">
        <f t="shared" si="16"/>
        <v>6.4252238271636938E-2</v>
      </c>
      <c r="H102">
        <f t="shared" si="17"/>
        <v>1.9609663197113818E-2</v>
      </c>
      <c r="J102" s="14">
        <v>0.64</v>
      </c>
      <c r="K102" s="14">
        <v>0.36</v>
      </c>
      <c r="L102">
        <f>SQRT(J102^2*$L$4^2+K102^2*$L$5^2+2*J102*K102*$M$9*$L$4*$L$5)</f>
        <v>2.5544044803437409E-2</v>
      </c>
      <c r="M102">
        <f>J102*$K$4+K102*$K$5</f>
        <v>2.8323670779333231E-3</v>
      </c>
      <c r="Z102" s="24"/>
      <c r="AB102" s="14">
        <v>0.62</v>
      </c>
      <c r="AC102" s="14">
        <v>0.38</v>
      </c>
      <c r="AD102">
        <f>SQRT(AB102^2*$L$4^2+AC102^2*$L$5^2+2*AB102*AC102*$M$9*$L$4*$L$5)</f>
        <v>2.5967359627983376E-2</v>
      </c>
      <c r="AE102">
        <f>AB102*$K$4+AC102*$K$5</f>
        <v>2.8819274926080241E-3</v>
      </c>
      <c r="AF102" s="14">
        <v>0.62</v>
      </c>
      <c r="AG102" s="14">
        <v>0.38</v>
      </c>
      <c r="AH102">
        <f t="shared" si="18"/>
        <v>2.8179166059933324E-2</v>
      </c>
      <c r="AI102">
        <f t="shared" si="19"/>
        <v>3.6408129880780701E-3</v>
      </c>
      <c r="AJ102" s="14">
        <v>0.62</v>
      </c>
      <c r="AK102" s="14">
        <v>0.38</v>
      </c>
      <c r="AL102">
        <f t="shared" si="20"/>
        <v>1.4918358143855988E-2</v>
      </c>
      <c r="AM102">
        <f t="shared" si="21"/>
        <v>2.104440133162344E-3</v>
      </c>
      <c r="AO102">
        <v>3.9E-2</v>
      </c>
      <c r="AP102">
        <f t="shared" ca="1" si="23"/>
        <v>0.17118924759988313</v>
      </c>
      <c r="AQ102">
        <f t="shared" ca="1" si="22"/>
        <v>0.78981075240011678</v>
      </c>
      <c r="AR102">
        <f t="shared" ca="1" si="24"/>
        <v>3.2828168013977906E-4</v>
      </c>
      <c r="AS102">
        <f t="shared" ca="1" si="25"/>
        <v>2.7056894432623659E-3</v>
      </c>
    </row>
    <row r="103" spans="1:45" x14ac:dyDescent="0.2">
      <c r="A103" s="6">
        <v>44159</v>
      </c>
      <c r="B103" s="5">
        <v>114.80315400000001</v>
      </c>
      <c r="C103" s="5">
        <v>555.38000499999998</v>
      </c>
      <c r="D103" s="8">
        <v>1768.880005</v>
      </c>
      <c r="F103">
        <f t="shared" si="15"/>
        <v>7.4672338705955021E-3</v>
      </c>
      <c r="G103">
        <f t="shared" si="16"/>
        <v>3.3526585099152101E-2</v>
      </c>
      <c r="H103">
        <f t="shared" si="17"/>
        <v>1.4416178558137665E-3</v>
      </c>
      <c r="J103" s="14">
        <v>0.63</v>
      </c>
      <c r="K103" s="14">
        <v>0.37</v>
      </c>
      <c r="L103">
        <f>SQRT(J103^2*$L$4^2+K103^2*$L$5^2+2*J103*K103*$M$9*$L$4*$L$5)</f>
        <v>2.5753612659404221E-2</v>
      </c>
      <c r="M103">
        <f>J103*$K$4+K103*$K$5</f>
        <v>2.8571472852706734E-3</v>
      </c>
      <c r="Z103" s="24"/>
      <c r="AB103" s="14">
        <v>0.61</v>
      </c>
      <c r="AC103" s="14">
        <v>0.39</v>
      </c>
      <c r="AD103">
        <f>SQRT(AB103^2*$L$4^2+AC103^2*$L$5^2+2*AB103*AC103*$M$9*$L$4*$L$5)</f>
        <v>2.6185183368370842E-2</v>
      </c>
      <c r="AE103">
        <f>AB103*$K$4+AC103*$K$5</f>
        <v>2.9067076999453744E-3</v>
      </c>
      <c r="AF103" s="14">
        <v>0.61</v>
      </c>
      <c r="AG103" s="14">
        <v>0.39</v>
      </c>
      <c r="AH103">
        <f t="shared" si="18"/>
        <v>2.7789937299717734E-2</v>
      </c>
      <c r="AI103">
        <f t="shared" si="19"/>
        <v>3.6203527944084473E-3</v>
      </c>
      <c r="AJ103" s="14">
        <v>0.61</v>
      </c>
      <c r="AK103" s="14">
        <v>0.39</v>
      </c>
      <c r="AL103">
        <f t="shared" si="20"/>
        <v>1.4800580053829731E-2</v>
      </c>
      <c r="AM103">
        <f t="shared" si="21"/>
        <v>2.108760146830071E-3</v>
      </c>
      <c r="AO103">
        <v>3.95E-2</v>
      </c>
      <c r="AP103">
        <f t="shared" ca="1" si="23"/>
        <v>5.9519201732022103E-2</v>
      </c>
      <c r="AQ103">
        <f t="shared" ca="1" si="22"/>
        <v>0.90098079826797794</v>
      </c>
      <c r="AR103">
        <f t="shared" ca="1" si="24"/>
        <v>2.8889539438847094E-4</v>
      </c>
      <c r="AS103">
        <f t="shared" ca="1" si="25"/>
        <v>2.4769943660237661E-3</v>
      </c>
    </row>
    <row r="104" spans="1:45" x14ac:dyDescent="0.2">
      <c r="A104" s="6">
        <v>44160</v>
      </c>
      <c r="B104" s="5">
        <v>115.660416</v>
      </c>
      <c r="C104" s="5">
        <v>574</v>
      </c>
      <c r="D104" s="8">
        <v>1771.4300539999999</v>
      </c>
      <c r="F104">
        <f t="shared" si="15"/>
        <v>4.8263011608050714E-3</v>
      </c>
      <c r="G104">
        <f t="shared" si="16"/>
        <v>2.0487822299651508E-2</v>
      </c>
      <c r="H104">
        <f t="shared" si="17"/>
        <v>1.2283796896673948E-2</v>
      </c>
      <c r="J104" s="14">
        <v>0.62</v>
      </c>
      <c r="K104" s="14">
        <v>0.38</v>
      </c>
      <c r="L104">
        <f>SQRT(J104^2*$L$4^2+K104^2*$L$5^2+2*J104*K104*$M$9*$L$4*$L$5)</f>
        <v>2.5967359627983376E-2</v>
      </c>
      <c r="M104">
        <f>J104*$K$4+K104*$K$5</f>
        <v>2.8819274926080241E-3</v>
      </c>
      <c r="Z104" s="24"/>
      <c r="AB104" s="14">
        <v>0.6</v>
      </c>
      <c r="AC104" s="14">
        <v>0.4</v>
      </c>
      <c r="AD104">
        <f>SQRT(AB104^2*$L$4^2+AC104^2*$L$5^2+2*AB104*AC104*$M$9*$L$4*$L$5)</f>
        <v>2.6406982996343545E-2</v>
      </c>
      <c r="AE104">
        <f>AB104*$K$4+AC104*$K$5</f>
        <v>2.9314879072827246E-3</v>
      </c>
      <c r="AF104" s="14">
        <v>0.6</v>
      </c>
      <c r="AG104" s="14">
        <v>0.4</v>
      </c>
      <c r="AH104">
        <f t="shared" si="18"/>
        <v>2.7403385499085085E-2</v>
      </c>
      <c r="AI104">
        <f t="shared" si="19"/>
        <v>3.5998926007388236E-3</v>
      </c>
      <c r="AJ104" s="14">
        <v>0.6</v>
      </c>
      <c r="AK104" s="14">
        <v>0.4</v>
      </c>
      <c r="AL104">
        <f t="shared" si="20"/>
        <v>1.4687047645714981E-2</v>
      </c>
      <c r="AM104">
        <f t="shared" si="21"/>
        <v>2.1130801604977985E-3</v>
      </c>
      <c r="AO104">
        <v>0.04</v>
      </c>
      <c r="AP104">
        <f t="shared" ca="1" si="23"/>
        <v>0.39055743903601048</v>
      </c>
      <c r="AQ104">
        <f t="shared" ca="1" si="22"/>
        <v>0.56944256096398949</v>
      </c>
      <c r="AR104">
        <f t="shared" ca="1" si="24"/>
        <v>5.3137535922937764E-4</v>
      </c>
      <c r="AS104">
        <f t="shared" ca="1" si="25"/>
        <v>3.1540890100694068E-3</v>
      </c>
    </row>
    <row r="105" spans="1:45" x14ac:dyDescent="0.2">
      <c r="A105" s="6">
        <v>44162</v>
      </c>
      <c r="B105" s="5">
        <v>116.218628</v>
      </c>
      <c r="C105" s="5">
        <v>585.76000999999997</v>
      </c>
      <c r="D105" s="8">
        <v>1793.1899410000001</v>
      </c>
      <c r="F105">
        <f t="shared" si="15"/>
        <v>2.1099638175043737E-2</v>
      </c>
      <c r="G105">
        <f t="shared" si="16"/>
        <v>-3.100251585969482E-2</v>
      </c>
      <c r="H105">
        <f t="shared" si="17"/>
        <v>-1.8096215162741677E-2</v>
      </c>
      <c r="J105" s="14">
        <v>0.61</v>
      </c>
      <c r="K105" s="14">
        <v>0.39</v>
      </c>
      <c r="L105">
        <f>SQRT(J105^2*$L$4^2+K105^2*$L$5^2+2*J105*K105*$M$9*$L$4*$L$5)</f>
        <v>2.6185183368370842E-2</v>
      </c>
      <c r="M105">
        <f>J105*$K$4+K105*$K$5</f>
        <v>2.9067076999453744E-3</v>
      </c>
      <c r="Z105" s="24"/>
      <c r="AB105" s="14">
        <v>0.59</v>
      </c>
      <c r="AC105" s="14">
        <v>0.41</v>
      </c>
      <c r="AD105">
        <f>SQRT(AB105^2*$L$4^2+AC105^2*$L$5^2+2*AB105*AC105*$M$9*$L$4*$L$5)</f>
        <v>2.6632659177238335E-2</v>
      </c>
      <c r="AE105">
        <f>AB105*$K$4+AC105*$K$5</f>
        <v>2.9562681146200753E-3</v>
      </c>
      <c r="AF105" s="14">
        <v>0.59</v>
      </c>
      <c r="AG105" s="14">
        <v>0.41</v>
      </c>
      <c r="AH105">
        <f t="shared" si="18"/>
        <v>2.7019625550717179E-2</v>
      </c>
      <c r="AI105">
        <f t="shared" si="19"/>
        <v>3.5794324070692004E-3</v>
      </c>
      <c r="AJ105" s="14">
        <v>0.59</v>
      </c>
      <c r="AK105" s="14">
        <v>0.41</v>
      </c>
      <c r="AL105">
        <f t="shared" si="20"/>
        <v>1.457786011599071E-2</v>
      </c>
      <c r="AM105">
        <f t="shared" si="21"/>
        <v>2.1174001741655259E-3</v>
      </c>
      <c r="AO105">
        <v>4.0500000000000001E-2</v>
      </c>
      <c r="AP105">
        <f t="shared" ca="1" si="23"/>
        <v>0.57973937911515872</v>
      </c>
      <c r="AQ105">
        <f t="shared" ca="1" si="22"/>
        <v>0.3797606208848413</v>
      </c>
      <c r="AR105">
        <f t="shared" ca="1" si="24"/>
        <v>8.4060338879186458E-4</v>
      </c>
      <c r="AS105">
        <f t="shared" ca="1" si="25"/>
        <v>3.5409429226674624E-3</v>
      </c>
    </row>
    <row r="106" spans="1:45" x14ac:dyDescent="0.2">
      <c r="A106" s="6">
        <v>44165</v>
      </c>
      <c r="B106" s="5">
        <v>118.670799</v>
      </c>
      <c r="C106" s="5">
        <v>567.59997599999997</v>
      </c>
      <c r="D106" s="8">
        <v>1760.73999</v>
      </c>
      <c r="F106">
        <f t="shared" si="15"/>
        <v>3.0827381553232822E-2</v>
      </c>
      <c r="G106">
        <f t="shared" si="16"/>
        <v>3.0232619319208703E-2</v>
      </c>
      <c r="H106">
        <f t="shared" si="17"/>
        <v>2.121834354429579E-2</v>
      </c>
      <c r="J106" s="14">
        <v>0.6</v>
      </c>
      <c r="K106" s="14">
        <v>0.4</v>
      </c>
      <c r="L106">
        <f>SQRT(J106^2*$L$4^2+K106^2*$L$5^2+2*J106*K106*$M$9*$L$4*$L$5)</f>
        <v>2.6406982996343545E-2</v>
      </c>
      <c r="M106">
        <f>J106*$K$4+K106*$K$5</f>
        <v>2.9314879072827246E-3</v>
      </c>
      <c r="Z106" s="24"/>
      <c r="AB106" s="14">
        <v>0.57999999999999996</v>
      </c>
      <c r="AC106" s="14">
        <v>0.42</v>
      </c>
      <c r="AD106">
        <f>SQRT(AB106^2*$L$4^2+AC106^2*$L$5^2+2*AB106*AC106*$M$9*$L$4*$L$5)</f>
        <v>2.6862114207196829E-2</v>
      </c>
      <c r="AE106">
        <f>AB106*$K$4+AC106*$K$5</f>
        <v>2.9810483219574256E-3</v>
      </c>
      <c r="AF106" s="14">
        <v>0.57999999999999996</v>
      </c>
      <c r="AG106" s="14">
        <v>0.42</v>
      </c>
      <c r="AH106">
        <f t="shared" si="18"/>
        <v>2.6638778113696384E-2</v>
      </c>
      <c r="AI106">
        <f t="shared" si="19"/>
        <v>3.5589722133995776E-3</v>
      </c>
      <c r="AJ106" s="14">
        <v>0.57999999999999996</v>
      </c>
      <c r="AK106" s="14">
        <v>0.42</v>
      </c>
      <c r="AL106">
        <f t="shared" si="20"/>
        <v>1.4473115800389858E-2</v>
      </c>
      <c r="AM106">
        <f t="shared" si="21"/>
        <v>2.121720187833253E-3</v>
      </c>
      <c r="AO106">
        <v>4.1000000000000002E-2</v>
      </c>
      <c r="AP106">
        <f t="shared" ca="1" si="23"/>
        <v>0.32690759772203487</v>
      </c>
      <c r="AQ106">
        <f t="shared" ca="1" si="22"/>
        <v>0.63209240227796504</v>
      </c>
      <c r="AR106">
        <f t="shared" ca="1" si="24"/>
        <v>4.5525468894216969E-4</v>
      </c>
      <c r="AS106">
        <f t="shared" ca="1" si="25"/>
        <v>3.0234282006701618E-3</v>
      </c>
    </row>
    <row r="107" spans="1:45" x14ac:dyDescent="0.2">
      <c r="A107" s="6">
        <v>44166</v>
      </c>
      <c r="B107" s="5">
        <v>122.329109</v>
      </c>
      <c r="C107" s="5">
        <v>584.76000999999997</v>
      </c>
      <c r="D107" s="8">
        <v>1798.099976</v>
      </c>
      <c r="F107">
        <f t="shared" si="15"/>
        <v>2.9334718689072786E-3</v>
      </c>
      <c r="G107">
        <f t="shared" si="16"/>
        <v>-2.7259051110557191E-2</v>
      </c>
      <c r="H107">
        <f t="shared" si="17"/>
        <v>1.6600842777609873E-2</v>
      </c>
      <c r="J107" s="14">
        <v>0.59</v>
      </c>
      <c r="K107" s="14">
        <v>0.41</v>
      </c>
      <c r="L107">
        <f>SQRT(J107^2*$L$4^2+K107^2*$L$5^2+2*J107*K107*$M$9*$L$4*$L$5)</f>
        <v>2.6632659177238335E-2</v>
      </c>
      <c r="M107">
        <f>J107*$K$4+K107*$K$5</f>
        <v>2.9562681146200753E-3</v>
      </c>
      <c r="Z107" s="24"/>
      <c r="AB107" s="14">
        <v>0.56999999999999995</v>
      </c>
      <c r="AC107" s="14">
        <v>0.43</v>
      </c>
      <c r="AD107">
        <f>SQRT(AB107^2*$L$4^2+AC107^2*$L$5^2+2*AB107*AC107*$M$9*$L$4*$L$5)</f>
        <v>2.70952520833046E-2</v>
      </c>
      <c r="AE107">
        <f>AB107*$K$4+AC107*$K$5</f>
        <v>3.0058285292947759E-3</v>
      </c>
      <c r="AF107" s="14">
        <v>0.56999999999999995</v>
      </c>
      <c r="AG107" s="14">
        <v>0.43</v>
      </c>
      <c r="AH107">
        <f t="shared" si="18"/>
        <v>2.6260969903657571E-2</v>
      </c>
      <c r="AI107">
        <f t="shared" si="19"/>
        <v>3.5385120197299544E-3</v>
      </c>
      <c r="AJ107" s="14">
        <v>0.56999999999999995</v>
      </c>
      <c r="AK107" s="14">
        <v>0.43</v>
      </c>
      <c r="AL107">
        <f t="shared" si="20"/>
        <v>1.437291184060515E-2</v>
      </c>
      <c r="AM107">
        <f t="shared" si="21"/>
        <v>2.12604020150098E-3</v>
      </c>
      <c r="AO107">
        <v>4.1500000000000002E-2</v>
      </c>
      <c r="AP107">
        <f t="shared" ca="1" si="23"/>
        <v>0.17931483130139539</v>
      </c>
      <c r="AQ107">
        <f t="shared" ca="1" si="22"/>
        <v>0.77918516869860466</v>
      </c>
      <c r="AR107">
        <f t="shared" ca="1" si="24"/>
        <v>3.3262119063560383E-4</v>
      </c>
      <c r="AS107">
        <f t="shared" ca="1" si="25"/>
        <v>2.7212345414666019E-3</v>
      </c>
    </row>
    <row r="108" spans="1:45" x14ac:dyDescent="0.2">
      <c r="A108" s="6">
        <v>44167</v>
      </c>
      <c r="B108" s="5">
        <v>122.68795799999999</v>
      </c>
      <c r="C108" s="5">
        <v>568.82000700000003</v>
      </c>
      <c r="D108" s="8">
        <v>1827.9499510000001</v>
      </c>
      <c r="F108">
        <f t="shared" si="15"/>
        <v>-1.1374302928734714E-3</v>
      </c>
      <c r="G108">
        <f t="shared" si="16"/>
        <v>4.3177099429978293E-2</v>
      </c>
      <c r="H108">
        <f t="shared" si="17"/>
        <v>-6.454941500748585E-4</v>
      </c>
      <c r="J108" s="14">
        <v>0.57999999999999996</v>
      </c>
      <c r="K108" s="14">
        <v>0.42</v>
      </c>
      <c r="L108">
        <f>SQRT(J108^2*$L$4^2+K108^2*$L$5^2+2*J108*K108*$M$9*$L$4*$L$5)</f>
        <v>2.6862114207196829E-2</v>
      </c>
      <c r="M108">
        <f>J108*$K$4+K108*$K$5</f>
        <v>2.9810483219574256E-3</v>
      </c>
      <c r="Z108" s="24"/>
      <c r="AB108" s="14">
        <v>0.56000000000000005</v>
      </c>
      <c r="AC108" s="14">
        <v>0.44</v>
      </c>
      <c r="AD108">
        <f>SQRT(AB108^2*$L$4^2+AC108^2*$L$5^2+2*AB108*AC108*$M$9*$L$4*$L$5)</f>
        <v>2.7331978563268106E-2</v>
      </c>
      <c r="AE108">
        <f>AB108*$K$4+AC108*$K$5</f>
        <v>3.0306087366321266E-3</v>
      </c>
      <c r="AF108" s="14">
        <v>0.56000000000000005</v>
      </c>
      <c r="AG108" s="14">
        <v>0.44</v>
      </c>
      <c r="AH108">
        <f t="shared" si="18"/>
        <v>2.5886333992497797E-2</v>
      </c>
      <c r="AI108">
        <f t="shared" si="19"/>
        <v>3.5180518260603316E-3</v>
      </c>
      <c r="AJ108" s="14">
        <v>0.56000000000000005</v>
      </c>
      <c r="AK108" s="14">
        <v>0.44</v>
      </c>
      <c r="AL108">
        <f t="shared" si="20"/>
        <v>1.4277343834913137E-2</v>
      </c>
      <c r="AM108">
        <f t="shared" si="21"/>
        <v>2.1303602151687079E-3</v>
      </c>
      <c r="AO108">
        <v>4.2000000000000003E-2</v>
      </c>
      <c r="AP108">
        <f t="shared" ca="1" si="23"/>
        <v>0.61331253732395785</v>
      </c>
      <c r="AQ108">
        <f t="shared" ca="1" si="22"/>
        <v>0.34468746267604211</v>
      </c>
      <c r="AR108">
        <f t="shared" ca="1" si="24"/>
        <v>9.0870698935539872E-4</v>
      </c>
      <c r="AS108">
        <f t="shared" ca="1" si="25"/>
        <v>3.6089862525225964E-3</v>
      </c>
    </row>
    <row r="109" spans="1:45" x14ac:dyDescent="0.2">
      <c r="A109" s="6">
        <v>44168</v>
      </c>
      <c r="B109" s="5">
        <v>122.54840900000001</v>
      </c>
      <c r="C109" s="5">
        <v>593.38000499999998</v>
      </c>
      <c r="D109" s="8">
        <v>1826.7700199999999</v>
      </c>
      <c r="F109">
        <f t="shared" si="15"/>
        <v>-5.6124596444169323E-3</v>
      </c>
      <c r="G109">
        <f t="shared" si="16"/>
        <v>9.5385300352343969E-3</v>
      </c>
      <c r="H109">
        <f t="shared" si="17"/>
        <v>6.6782900236128412E-4</v>
      </c>
      <c r="J109" s="14">
        <v>0.56999999999999995</v>
      </c>
      <c r="K109" s="14">
        <v>0.43</v>
      </c>
      <c r="L109">
        <f>SQRT(J109^2*$L$4^2+K109^2*$L$5^2+2*J109*K109*$M$9*$L$4*$L$5)</f>
        <v>2.70952520833046E-2</v>
      </c>
      <c r="M109">
        <f>J109*$K$4+K109*$K$5</f>
        <v>3.0058285292947759E-3</v>
      </c>
      <c r="Z109" s="24"/>
      <c r="AB109" s="14">
        <v>0.55000000000000004</v>
      </c>
      <c r="AC109" s="14">
        <v>0.45</v>
      </c>
      <c r="AD109">
        <f>SQRT(AB109^2*$L$4^2+AC109^2*$L$5^2+2*AB109*AC109*$M$9*$L$4*$L$5)</f>
        <v>2.75722012152795E-2</v>
      </c>
      <c r="AE109">
        <f>AB109*$K$4+AC109*$K$5</f>
        <v>3.0553889439694768E-3</v>
      </c>
      <c r="AF109" s="14">
        <v>0.55000000000000004</v>
      </c>
      <c r="AG109" s="14">
        <v>0.45</v>
      </c>
      <c r="AH109">
        <f t="shared" si="18"/>
        <v>2.5515010116826598E-2</v>
      </c>
      <c r="AI109">
        <f t="shared" si="19"/>
        <v>3.4975916323907084E-3</v>
      </c>
      <c r="AJ109" s="14">
        <v>0.55000000000000004</v>
      </c>
      <c r="AK109" s="14">
        <v>0.45</v>
      </c>
      <c r="AL109">
        <f t="shared" si="20"/>
        <v>1.4186505474536981E-2</v>
      </c>
      <c r="AM109">
        <f t="shared" si="21"/>
        <v>2.134680228836435E-3</v>
      </c>
      <c r="AO109">
        <v>4.2500000000000003E-2</v>
      </c>
      <c r="AP109">
        <f t="shared" ca="1" si="23"/>
        <v>0.58590560610415943</v>
      </c>
      <c r="AQ109">
        <f t="shared" ca="1" si="22"/>
        <v>0.37159439389584059</v>
      </c>
      <c r="AR109">
        <f t="shared" ca="1" si="24"/>
        <v>8.5309862071008451E-4</v>
      </c>
      <c r="AS109">
        <f t="shared" ca="1" si="25"/>
        <v>3.5526951397744978E-3</v>
      </c>
    </row>
    <row r="110" spans="1:45" x14ac:dyDescent="0.2">
      <c r="A110" s="6">
        <v>44169</v>
      </c>
      <c r="B110" s="5">
        <v>121.86061100000001</v>
      </c>
      <c r="C110" s="5">
        <v>599.03997800000002</v>
      </c>
      <c r="D110" s="8">
        <v>1827.98999</v>
      </c>
      <c r="F110">
        <f t="shared" si="15"/>
        <v>1.2269887601334932E-2</v>
      </c>
      <c r="G110">
        <f t="shared" si="16"/>
        <v>7.131415860194884E-2</v>
      </c>
      <c r="H110">
        <f t="shared" si="17"/>
        <v>-4.6553920133884132E-3</v>
      </c>
      <c r="J110" s="14">
        <v>0.56000000000000005</v>
      </c>
      <c r="K110" s="14">
        <v>0.44</v>
      </c>
      <c r="L110">
        <f>SQRT(J110^2*$L$4^2+K110^2*$L$5^2+2*J110*K110*$M$9*$L$4*$L$5)</f>
        <v>2.7331978563268106E-2</v>
      </c>
      <c r="M110">
        <f>J110*$K$4+K110*$K$5</f>
        <v>3.0306087366321266E-3</v>
      </c>
      <c r="Z110" s="24"/>
      <c r="AB110" s="14">
        <v>0.54</v>
      </c>
      <c r="AC110" s="14">
        <v>0.46</v>
      </c>
      <c r="AD110">
        <f>SQRT(AB110^2*$L$4^2+AC110^2*$L$5^2+2*AB110*AC110*$M$9*$L$4*$L$5)</f>
        <v>2.7815829458719393E-2</v>
      </c>
      <c r="AE110">
        <f>AB110*$K$4+AC110*$K$5</f>
        <v>3.0801691513068271E-3</v>
      </c>
      <c r="AF110" s="14">
        <v>0.54</v>
      </c>
      <c r="AG110" s="14">
        <v>0.46</v>
      </c>
      <c r="AH110">
        <f t="shared" si="18"/>
        <v>2.5147144994067599E-2</v>
      </c>
      <c r="AI110">
        <f t="shared" si="19"/>
        <v>3.4771314387210851E-3</v>
      </c>
      <c r="AJ110" s="14">
        <v>0.54</v>
      </c>
      <c r="AK110" s="14">
        <v>0.46</v>
      </c>
      <c r="AL110">
        <f t="shared" si="20"/>
        <v>1.4100488167932856E-2</v>
      </c>
      <c r="AM110">
        <f t="shared" si="21"/>
        <v>2.139000242504162E-3</v>
      </c>
      <c r="AO110">
        <v>4.2999999999999997E-2</v>
      </c>
      <c r="AP110">
        <f t="shared" ca="1" si="23"/>
        <v>0.65705496910356431</v>
      </c>
      <c r="AQ110">
        <f t="shared" ca="1" si="22"/>
        <v>0.29994503089643565</v>
      </c>
      <c r="AR110">
        <f t="shared" ca="1" si="24"/>
        <v>1.0031935608789655E-3</v>
      </c>
      <c r="AS110">
        <f t="shared" ca="1" si="25"/>
        <v>3.6980521137349258E-3</v>
      </c>
    </row>
    <row r="111" spans="1:45" x14ac:dyDescent="0.2">
      <c r="A111" s="6">
        <v>44172</v>
      </c>
      <c r="B111" s="5">
        <v>123.35582700000001</v>
      </c>
      <c r="C111" s="5">
        <v>641.76000999999997</v>
      </c>
      <c r="D111" s="8">
        <v>1819.4799800000001</v>
      </c>
      <c r="F111">
        <f t="shared" si="15"/>
        <v>5.0908904368173417E-3</v>
      </c>
      <c r="G111">
        <f t="shared" si="16"/>
        <v>1.2652697072851295E-2</v>
      </c>
      <c r="H111">
        <f t="shared" si="17"/>
        <v>-5.1109713226969613E-4</v>
      </c>
      <c r="J111" s="14">
        <v>0.55000000000000004</v>
      </c>
      <c r="K111" s="14">
        <v>0.45</v>
      </c>
      <c r="L111">
        <f>SQRT(J111^2*$L$4^2+K111^2*$L$5^2+2*J111*K111*$M$9*$L$4*$L$5)</f>
        <v>2.75722012152795E-2</v>
      </c>
      <c r="M111">
        <f>J111*$K$4+K111*$K$5</f>
        <v>3.0553889439694768E-3</v>
      </c>
      <c r="Z111" s="24"/>
      <c r="AB111" s="14">
        <v>0.53</v>
      </c>
      <c r="AC111" s="14">
        <v>0.47</v>
      </c>
      <c r="AD111">
        <f>SQRT(AB111^2*$L$4^2+AC111^2*$L$5^2+2*AB111*AC111*$M$9*$L$4*$L$5)</f>
        <v>2.8062774596341159E-2</v>
      </c>
      <c r="AE111">
        <f>AB111*$K$4+AC111*$K$5</f>
        <v>3.1049493586441778E-3</v>
      </c>
      <c r="AF111" s="14">
        <v>0.53</v>
      </c>
      <c r="AG111" s="14">
        <v>0.47</v>
      </c>
      <c r="AH111">
        <f t="shared" si="18"/>
        <v>2.4782892644803049E-2</v>
      </c>
      <c r="AI111">
        <f t="shared" si="19"/>
        <v>3.4566712450514615E-3</v>
      </c>
      <c r="AJ111" s="14">
        <v>0.53</v>
      </c>
      <c r="AK111" s="14">
        <v>0.47</v>
      </c>
      <c r="AL111">
        <f t="shared" si="20"/>
        <v>1.4019380655548679E-2</v>
      </c>
      <c r="AM111">
        <f t="shared" si="21"/>
        <v>2.1433202561718895E-3</v>
      </c>
      <c r="AO111">
        <v>4.3499999999999997E-2</v>
      </c>
      <c r="AP111">
        <f t="shared" ca="1" si="23"/>
        <v>0.14962669033822115</v>
      </c>
      <c r="AQ111">
        <f t="shared" ca="1" si="22"/>
        <v>0.80687330966177884</v>
      </c>
      <c r="AR111">
        <f t="shared" ca="1" si="24"/>
        <v>3.1687417498531988E-4</v>
      </c>
      <c r="AS111">
        <f t="shared" ca="1" si="25"/>
        <v>2.6596280273532948E-3</v>
      </c>
    </row>
    <row r="112" spans="1:45" x14ac:dyDescent="0.2">
      <c r="A112" s="6">
        <v>44173</v>
      </c>
      <c r="B112" s="5">
        <v>123.983818</v>
      </c>
      <c r="C112" s="5">
        <v>649.88000499999998</v>
      </c>
      <c r="D112" s="8">
        <v>1818.5500489999999</v>
      </c>
      <c r="F112">
        <f t="shared" si="15"/>
        <v>-2.0903703739789597E-2</v>
      </c>
      <c r="G112">
        <f t="shared" si="16"/>
        <v>-6.985908883286851E-2</v>
      </c>
      <c r="H112">
        <f t="shared" si="17"/>
        <v>-1.89271909337481E-2</v>
      </c>
      <c r="J112" s="14">
        <v>0.54</v>
      </c>
      <c r="K112" s="14">
        <v>0.46</v>
      </c>
      <c r="L112">
        <f>SQRT(J112^2*$L$4^2+K112^2*$L$5^2+2*J112*K112*$M$9*$L$4*$L$5)</f>
        <v>2.7815829458719393E-2</v>
      </c>
      <c r="M112">
        <f>J112*$K$4+K112*$K$5</f>
        <v>3.0801691513068271E-3</v>
      </c>
      <c r="Z112" s="24"/>
      <c r="AB112" s="14">
        <v>0.52</v>
      </c>
      <c r="AC112" s="14">
        <v>0.48</v>
      </c>
      <c r="AD112">
        <f>SQRT(AB112^2*$L$4^2+AC112^2*$L$5^2+2*AB112*AC112*$M$9*$L$4*$L$5)</f>
        <v>2.8312949838569072E-2</v>
      </c>
      <c r="AE112">
        <f>AB112*$K$4+AC112*$K$5</f>
        <v>3.1297295659815281E-3</v>
      </c>
      <c r="AF112" s="14">
        <v>0.52</v>
      </c>
      <c r="AG112" s="14">
        <v>0.48</v>
      </c>
      <c r="AH112">
        <f t="shared" si="18"/>
        <v>2.4422414719582619E-2</v>
      </c>
      <c r="AI112">
        <f t="shared" si="19"/>
        <v>3.4362110513818387E-3</v>
      </c>
      <c r="AJ112" s="14">
        <v>0.52</v>
      </c>
      <c r="AK112" s="14">
        <v>0.48</v>
      </c>
      <c r="AL112">
        <f t="shared" si="20"/>
        <v>1.3943268617958337E-2</v>
      </c>
      <c r="AM112">
        <f t="shared" si="21"/>
        <v>2.1476402698396169E-3</v>
      </c>
      <c r="AO112">
        <v>4.3999999999999997E-2</v>
      </c>
      <c r="AP112">
        <f t="shared" ca="1" si="23"/>
        <v>0.78860938058859764</v>
      </c>
      <c r="AQ112">
        <f t="shared" ca="1" si="22"/>
        <v>0.16739061941140232</v>
      </c>
      <c r="AR112">
        <f t="shared" ca="1" si="24"/>
        <v>1.3270601814712375E-3</v>
      </c>
      <c r="AS112">
        <f t="shared" ca="1" si="25"/>
        <v>3.966782986075861E-3</v>
      </c>
    </row>
    <row r="113" spans="1:45" x14ac:dyDescent="0.2">
      <c r="A113" s="6">
        <v>44174</v>
      </c>
      <c r="B113" s="5">
        <v>121.39209700000001</v>
      </c>
      <c r="C113" s="5">
        <v>604.47997999999995</v>
      </c>
      <c r="D113" s="8">
        <v>1784.130005</v>
      </c>
      <c r="F113">
        <f t="shared" si="15"/>
        <v>1.1988861185913842E-2</v>
      </c>
      <c r="G113">
        <f t="shared" si="16"/>
        <v>3.7371009375695256E-2</v>
      </c>
      <c r="H113">
        <f t="shared" si="17"/>
        <v>-4.9324034545341023E-3</v>
      </c>
      <c r="J113" s="14">
        <v>0.53</v>
      </c>
      <c r="K113" s="14">
        <v>0.47</v>
      </c>
      <c r="L113">
        <f>SQRT(J113^2*$L$4^2+K113^2*$L$5^2+2*J113*K113*$M$9*$L$4*$L$5)</f>
        <v>2.8062774596341159E-2</v>
      </c>
      <c r="M113">
        <f>J113*$K$4+K113*$K$5</f>
        <v>3.1049493586441778E-3</v>
      </c>
      <c r="Z113" s="24"/>
      <c r="AB113" s="14">
        <v>0.51</v>
      </c>
      <c r="AC113" s="14">
        <v>0.49</v>
      </c>
      <c r="AD113">
        <f>SQRT(AB113^2*$L$4^2+AC113^2*$L$5^2+2*AB113*AC113*$M$9*$L$4*$L$5)</f>
        <v>2.8566270320526516E-2</v>
      </c>
      <c r="AE113">
        <f>AB113*$K$4+AC113*$K$5</f>
        <v>3.1545097733188783E-3</v>
      </c>
      <c r="AF113" s="14">
        <v>0.51</v>
      </c>
      <c r="AG113" s="14">
        <v>0.49</v>
      </c>
      <c r="AH113">
        <f t="shared" si="18"/>
        <v>2.4065880827990008E-2</v>
      </c>
      <c r="AI113">
        <f t="shared" si="19"/>
        <v>3.4157508577122159E-3</v>
      </c>
      <c r="AJ113" s="14">
        <v>0.51</v>
      </c>
      <c r="AK113" s="14">
        <v>0.49</v>
      </c>
      <c r="AL113">
        <f t="shared" si="20"/>
        <v>1.3872234280609673E-2</v>
      </c>
      <c r="AM113">
        <f t="shared" si="21"/>
        <v>2.151960283507344E-3</v>
      </c>
      <c r="AO113">
        <v>4.4499999999999998E-2</v>
      </c>
      <c r="AP113">
        <f t="shared" ca="1" si="23"/>
        <v>0.27701448875036216</v>
      </c>
      <c r="AQ113">
        <f t="shared" ca="1" si="22"/>
        <v>0.67848551124963785</v>
      </c>
      <c r="AR113">
        <f t="shared" ca="1" si="24"/>
        <v>4.0529070565956555E-4</v>
      </c>
      <c r="AS113">
        <f t="shared" ca="1" si="25"/>
        <v>2.9198339286524537E-3</v>
      </c>
    </row>
    <row r="114" spans="1:45" x14ac:dyDescent="0.2">
      <c r="A114" s="6">
        <v>44175</v>
      </c>
      <c r="B114" s="5">
        <v>122.84744999999999</v>
      </c>
      <c r="C114" s="5">
        <v>627.07000700000003</v>
      </c>
      <c r="D114" s="8">
        <v>1775.329956</v>
      </c>
      <c r="F114">
        <f t="shared" si="15"/>
        <v>-6.7348080892195954E-3</v>
      </c>
      <c r="G114">
        <f t="shared" si="16"/>
        <v>-2.723781525082573E-2</v>
      </c>
      <c r="H114">
        <f t="shared" si="17"/>
        <v>3.6275307461774687E-3</v>
      </c>
      <c r="J114" s="14">
        <v>0.52</v>
      </c>
      <c r="K114" s="14">
        <v>0.48</v>
      </c>
      <c r="L114">
        <f>SQRT(J114^2*$L$4^2+K114^2*$L$5^2+2*J114*K114*$M$9*$L$4*$L$5)</f>
        <v>2.8312949838569072E-2</v>
      </c>
      <c r="M114">
        <f>J114*$K$4+K114*$K$5</f>
        <v>3.1297295659815281E-3</v>
      </c>
      <c r="Z114" s="24"/>
      <c r="AB114" s="14">
        <v>0.5</v>
      </c>
      <c r="AC114" s="14">
        <v>0.5</v>
      </c>
      <c r="AD114">
        <f>SQRT(AB114^2*$L$4^2+AC114^2*$L$5^2+2*AB114*AC114*$M$9*$L$4*$L$5)</f>
        <v>2.882265311239144E-2</v>
      </c>
      <c r="AE114">
        <f>AB114*$K$4+AC114*$K$5</f>
        <v>3.179289980656229E-3</v>
      </c>
      <c r="AF114" s="14">
        <v>0.5</v>
      </c>
      <c r="AG114" s="14">
        <v>0.5</v>
      </c>
      <c r="AH114">
        <f t="shared" si="18"/>
        <v>2.3713468867270916E-2</v>
      </c>
      <c r="AI114">
        <f t="shared" si="19"/>
        <v>3.3952906640425922E-3</v>
      </c>
      <c r="AJ114" s="14">
        <v>0.5</v>
      </c>
      <c r="AK114" s="14">
        <v>0.5</v>
      </c>
      <c r="AL114">
        <f t="shared" si="20"/>
        <v>1.3806356018729702E-2</v>
      </c>
      <c r="AM114">
        <f t="shared" si="21"/>
        <v>2.156280297175071E-3</v>
      </c>
      <c r="AO114">
        <v>4.4999999999999998E-2</v>
      </c>
      <c r="AP114">
        <f t="shared" ca="1" si="23"/>
        <v>0.30836605022982183</v>
      </c>
      <c r="AQ114">
        <f t="shared" ca="1" si="22"/>
        <v>0.64663394977017807</v>
      </c>
      <c r="AR114">
        <f t="shared" ca="1" si="24"/>
        <v>4.3569802873499007E-4</v>
      </c>
      <c r="AS114">
        <f t="shared" ca="1" si="25"/>
        <v>2.9837638299405511E-3</v>
      </c>
    </row>
    <row r="115" spans="1:45" x14ac:dyDescent="0.2">
      <c r="A115" s="6">
        <v>44176</v>
      </c>
      <c r="B115" s="5">
        <v>122.020096</v>
      </c>
      <c r="C115" s="5">
        <v>609.98999000000003</v>
      </c>
      <c r="D115" s="8">
        <v>1781.7700199999999</v>
      </c>
      <c r="F115">
        <f t="shared" si="15"/>
        <v>-5.1466850181792062E-3</v>
      </c>
      <c r="G115">
        <f t="shared" si="16"/>
        <v>4.8918879799978297E-2</v>
      </c>
      <c r="H115">
        <f t="shared" si="17"/>
        <v>-1.2184491127536213E-2</v>
      </c>
      <c r="J115" s="14">
        <v>0.51</v>
      </c>
      <c r="K115" s="14">
        <v>0.49</v>
      </c>
      <c r="L115">
        <f>SQRT(J115^2*$L$4^2+K115^2*$L$5^2+2*J115*K115*$M$9*$L$4*$L$5)</f>
        <v>2.8566270320526516E-2</v>
      </c>
      <c r="M115">
        <f>J115*$K$4+K115*$K$5</f>
        <v>3.1545097733188783E-3</v>
      </c>
      <c r="Z115" s="24"/>
      <c r="AB115" s="14">
        <v>0.49</v>
      </c>
      <c r="AC115" s="14">
        <v>0.51</v>
      </c>
      <c r="AD115">
        <f>SQRT(AB115^2*$L$4^2+AC115^2*$L$5^2+2*AB115*AC115*$M$9*$L$4*$L$5)</f>
        <v>2.9082017223653694E-2</v>
      </c>
      <c r="AE115">
        <f>AB115*$K$4+AC115*$K$5</f>
        <v>3.2040701879935797E-3</v>
      </c>
      <c r="AF115" s="14">
        <v>0.49</v>
      </c>
      <c r="AG115" s="14">
        <v>0.51</v>
      </c>
      <c r="AH115">
        <f t="shared" si="18"/>
        <v>2.3365365347268071E-2</v>
      </c>
      <c r="AI115">
        <f t="shared" si="19"/>
        <v>3.3748304703729694E-3</v>
      </c>
      <c r="AJ115" s="14">
        <v>0.49</v>
      </c>
      <c r="AK115" s="14">
        <v>0.51</v>
      </c>
      <c r="AL115">
        <f t="shared" si="20"/>
        <v>1.3745707966195004E-2</v>
      </c>
      <c r="AM115">
        <f t="shared" si="21"/>
        <v>2.1606003108427985E-3</v>
      </c>
      <c r="AO115">
        <v>4.5499999999999999E-2</v>
      </c>
      <c r="AP115">
        <f t="shared" ca="1" si="23"/>
        <v>5.1296038416118676E-2</v>
      </c>
      <c r="AQ115">
        <f t="shared" ca="1" si="22"/>
        <v>0.90320396158388139</v>
      </c>
      <c r="AR115">
        <f t="shared" ca="1" si="24"/>
        <v>2.8675339988700415E-4</v>
      </c>
      <c r="AS115">
        <f t="shared" ca="1" si="25"/>
        <v>2.4575776064210977E-3</v>
      </c>
    </row>
    <row r="116" spans="1:45" x14ac:dyDescent="0.2">
      <c r="A116" s="6">
        <v>44179</v>
      </c>
      <c r="B116" s="5">
        <v>121.39209700000001</v>
      </c>
      <c r="C116" s="5">
        <v>639.830017</v>
      </c>
      <c r="D116" s="8">
        <v>1760.0600589999999</v>
      </c>
      <c r="F116">
        <f t="shared" si="15"/>
        <v>5.0090303654610951E-2</v>
      </c>
      <c r="G116">
        <f t="shared" si="16"/>
        <v>-1.0284007978950445E-2</v>
      </c>
      <c r="H116">
        <f t="shared" si="17"/>
        <v>4.380510176670069E-3</v>
      </c>
      <c r="J116" s="14">
        <v>0.5</v>
      </c>
      <c r="K116" s="14">
        <v>0.5</v>
      </c>
      <c r="L116">
        <f>SQRT(J116^2*$L$4^2+K116^2*$L$5^2+2*J116*K116*$M$9*$L$4*$L$5)</f>
        <v>2.882265311239144E-2</v>
      </c>
      <c r="M116">
        <f>J116*$K$4+K116*$K$5</f>
        <v>3.179289980656229E-3</v>
      </c>
      <c r="Z116" s="24"/>
      <c r="AB116" s="14">
        <v>0.48</v>
      </c>
      <c r="AC116" s="14">
        <v>0.52</v>
      </c>
      <c r="AD116">
        <f>SQRT(AB116^2*$L$4^2+AC116^2*$L$5^2+2*AB116*AC116*$M$9*$L$4*$L$5)</f>
        <v>2.9344283601824742E-2</v>
      </c>
      <c r="AE116">
        <f>AB116*$K$4+AC116*$K$5</f>
        <v>3.22885039533093E-3</v>
      </c>
      <c r="AF116" s="14">
        <v>0.48</v>
      </c>
      <c r="AG116" s="14">
        <v>0.52</v>
      </c>
      <c r="AH116">
        <f t="shared" si="18"/>
        <v>2.3021765707779297E-2</v>
      </c>
      <c r="AI116">
        <f t="shared" si="19"/>
        <v>3.3543702767033457E-3</v>
      </c>
      <c r="AJ116" s="14">
        <v>0.48</v>
      </c>
      <c r="AK116" s="14">
        <v>0.52</v>
      </c>
      <c r="AL116">
        <f t="shared" si="20"/>
        <v>1.3690359632388438E-2</v>
      </c>
      <c r="AM116">
        <f t="shared" si="21"/>
        <v>2.164920324510526E-3</v>
      </c>
      <c r="AO116">
        <v>4.5999999999999999E-2</v>
      </c>
      <c r="AP116">
        <f t="shared" ca="1" si="23"/>
        <v>0.20683534171944123</v>
      </c>
      <c r="AQ116">
        <f t="shared" ca="1" si="22"/>
        <v>0.74716465828055867</v>
      </c>
      <c r="AR116">
        <f t="shared" ca="1" si="24"/>
        <v>3.4947708868694771E-4</v>
      </c>
      <c r="AS116">
        <f t="shared" ca="1" si="25"/>
        <v>2.7755980326201342E-3</v>
      </c>
    </row>
    <row r="117" spans="1:45" x14ac:dyDescent="0.2">
      <c r="A117" s="6">
        <v>44180</v>
      </c>
      <c r="B117" s="5">
        <v>127.47266399999999</v>
      </c>
      <c r="C117" s="5">
        <v>633.25</v>
      </c>
      <c r="D117" s="8">
        <v>1767.7700199999999</v>
      </c>
      <c r="F117">
        <f t="shared" si="15"/>
        <v>-5.4734087929619727E-4</v>
      </c>
      <c r="G117">
        <f t="shared" si="16"/>
        <v>-1.6549514409790692E-2</v>
      </c>
      <c r="H117">
        <f t="shared" si="17"/>
        <v>-2.6983261091846843E-3</v>
      </c>
      <c r="J117" s="14">
        <v>0.49</v>
      </c>
      <c r="K117" s="14">
        <v>0.51</v>
      </c>
      <c r="L117">
        <f>SQRT(J117^2*$L$4^2+K117^2*$L$5^2+2*J117*K117*$M$9*$L$4*$L$5)</f>
        <v>2.9082017223653694E-2</v>
      </c>
      <c r="M117">
        <f>J117*$K$4+K117*$K$5</f>
        <v>3.2040701879935797E-3</v>
      </c>
      <c r="Z117" s="24"/>
      <c r="AB117" s="14">
        <v>0.47</v>
      </c>
      <c r="AC117" s="14">
        <v>0.53</v>
      </c>
      <c r="AD117">
        <f>SQRT(AB117^2*$L$4^2+AC117^2*$L$5^2+2*AB117*AC117*$M$9*$L$4*$L$5)</f>
        <v>2.9609375126124139E-2</v>
      </c>
      <c r="AE117">
        <f>AB117*$K$4+AC117*$K$5</f>
        <v>3.2536306026682803E-3</v>
      </c>
      <c r="AF117" s="14">
        <v>0.47</v>
      </c>
      <c r="AG117" s="14">
        <v>0.53</v>
      </c>
      <c r="AH117">
        <f t="shared" si="18"/>
        <v>2.268287462374927E-2</v>
      </c>
      <c r="AI117">
        <f t="shared" si="19"/>
        <v>3.333910083033723E-3</v>
      </c>
      <c r="AJ117" s="14">
        <v>0.47</v>
      </c>
      <c r="AK117" s="14">
        <v>0.53</v>
      </c>
      <c r="AL117">
        <f t="shared" si="20"/>
        <v>1.3640375531214534E-2</v>
      </c>
      <c r="AM117">
        <f t="shared" si="21"/>
        <v>2.169240338178253E-3</v>
      </c>
      <c r="AO117">
        <v>4.65E-2</v>
      </c>
      <c r="AP117">
        <f t="shared" ca="1" si="23"/>
        <v>0.12870495437636109</v>
      </c>
      <c r="AQ117">
        <f t="shared" ca="1" si="22"/>
        <v>0.82479504562363892</v>
      </c>
      <c r="AR117">
        <f t="shared" ca="1" si="24"/>
        <v>3.0739642145298745E-4</v>
      </c>
      <c r="AS117">
        <f t="shared" ca="1" si="25"/>
        <v>2.6155257462845386E-3</v>
      </c>
    </row>
    <row r="118" spans="1:45" x14ac:dyDescent="0.2">
      <c r="A118" s="6">
        <v>44181</v>
      </c>
      <c r="B118" s="5">
        <v>127.40289300000001</v>
      </c>
      <c r="C118" s="5">
        <v>622.77002000000005</v>
      </c>
      <c r="D118" s="8">
        <v>1763</v>
      </c>
      <c r="F118">
        <f t="shared" si="15"/>
        <v>6.9634290015689977E-3</v>
      </c>
      <c r="G118">
        <f t="shared" si="16"/>
        <v>5.3197814499805214E-2</v>
      </c>
      <c r="H118">
        <f t="shared" si="17"/>
        <v>-8.5649325014180207E-3</v>
      </c>
      <c r="J118" s="14">
        <v>0.48</v>
      </c>
      <c r="K118" s="14">
        <v>0.52</v>
      </c>
      <c r="L118">
        <f>SQRT(J118^2*$L$4^2+K118^2*$L$5^2+2*J118*K118*$M$9*$L$4*$L$5)</f>
        <v>2.9344283601824742E-2</v>
      </c>
      <c r="M118">
        <f>J118*$K$4+K118*$K$5</f>
        <v>3.22885039533093E-3</v>
      </c>
      <c r="Z118" s="24"/>
      <c r="AB118" s="14">
        <v>0.46</v>
      </c>
      <c r="AC118" s="14">
        <v>0.54</v>
      </c>
      <c r="AD118">
        <f>SQRT(AB118^2*$L$4^2+AC118^2*$L$5^2+2*AB118*AC118*$M$9*$L$4*$L$5)</f>
        <v>2.9877216596640083E-2</v>
      </c>
      <c r="AE118">
        <f>AB118*$K$4+AC118*$K$5</f>
        <v>3.278410810005631E-3</v>
      </c>
      <c r="AF118" s="14">
        <v>0.46</v>
      </c>
      <c r="AG118" s="14">
        <v>0.54</v>
      </c>
      <c r="AH118">
        <f t="shared" si="18"/>
        <v>2.2348906292923E-2</v>
      </c>
      <c r="AI118">
        <f t="shared" si="19"/>
        <v>3.3134498893641002E-3</v>
      </c>
      <c r="AJ118" s="14">
        <v>0.46</v>
      </c>
      <c r="AK118" s="14">
        <v>0.54</v>
      </c>
      <c r="AL118">
        <f t="shared" si="20"/>
        <v>1.3595814826526314E-2</v>
      </c>
      <c r="AM118">
        <f t="shared" si="21"/>
        <v>2.1735603518459805E-3</v>
      </c>
      <c r="AO118">
        <v>4.7E-2</v>
      </c>
      <c r="AP118">
        <f t="shared" ca="1" si="23"/>
        <v>0.25785325366973444</v>
      </c>
      <c r="AQ118">
        <f t="shared" ca="1" si="22"/>
        <v>0.69514674633026552</v>
      </c>
      <c r="AR118">
        <f t="shared" ca="1" si="24"/>
        <v>3.8830613030274607E-4</v>
      </c>
      <c r="AS118">
        <f t="shared" ca="1" si="25"/>
        <v>2.8795496671656399E-3</v>
      </c>
    </row>
    <row r="119" spans="1:45" x14ac:dyDescent="0.2">
      <c r="A119" s="6">
        <v>44182</v>
      </c>
      <c r="B119" s="5">
        <v>128.290054</v>
      </c>
      <c r="C119" s="5">
        <v>655.90002400000003</v>
      </c>
      <c r="D119" s="8">
        <v>1747.900024</v>
      </c>
      <c r="F119">
        <f t="shared" si="15"/>
        <v>-1.5850745530124985E-2</v>
      </c>
      <c r="G119">
        <f t="shared" si="16"/>
        <v>5.9612707073174259E-2</v>
      </c>
      <c r="H119">
        <f t="shared" si="17"/>
        <v>-9.6630320773999061E-3</v>
      </c>
      <c r="J119" s="14">
        <v>0.47</v>
      </c>
      <c r="K119" s="14">
        <v>0.53</v>
      </c>
      <c r="L119">
        <f>SQRT(J119^2*$L$4^2+K119^2*$L$5^2+2*J119*K119*$M$9*$L$4*$L$5)</f>
        <v>2.9609375126124139E-2</v>
      </c>
      <c r="M119">
        <f>J119*$K$4+K119*$K$5</f>
        <v>3.2536306026682803E-3</v>
      </c>
      <c r="Z119" s="24"/>
      <c r="AB119" s="14">
        <v>0.45</v>
      </c>
      <c r="AC119" s="14">
        <v>0.55000000000000004</v>
      </c>
      <c r="AD119">
        <f>SQRT(AB119^2*$L$4^2+AC119^2*$L$5^2+2*AB119*AC119*$M$9*$L$4*$L$5)</f>
        <v>3.0147734719433571E-2</v>
      </c>
      <c r="AE119">
        <f>AB119*$K$4+AC119*$K$5</f>
        <v>3.3031910173429812E-3</v>
      </c>
      <c r="AF119" s="14">
        <v>0.45</v>
      </c>
      <c r="AG119" s="14">
        <v>0.55000000000000004</v>
      </c>
      <c r="AH119">
        <f t="shared" si="18"/>
        <v>2.2020084699729391E-2</v>
      </c>
      <c r="AI119">
        <f t="shared" si="19"/>
        <v>3.2929896956944765E-3</v>
      </c>
      <c r="AJ119" s="14">
        <v>0.45</v>
      </c>
      <c r="AK119" s="14">
        <v>0.55000000000000004</v>
      </c>
      <c r="AL119">
        <f t="shared" si="20"/>
        <v>1.3556730998217843E-2</v>
      </c>
      <c r="AM119">
        <f t="shared" si="21"/>
        <v>2.1778803655137079E-3</v>
      </c>
      <c r="AO119">
        <v>4.7500000000000001E-2</v>
      </c>
      <c r="AP119">
        <f t="shared" ca="1" si="23"/>
        <v>0.25039362172064294</v>
      </c>
      <c r="AQ119">
        <f t="shared" ca="1" si="22"/>
        <v>0.70210637827935707</v>
      </c>
      <c r="AR119">
        <f t="shared" ca="1" si="24"/>
        <v>3.8203961561673145E-4</v>
      </c>
      <c r="AS119">
        <f t="shared" ca="1" si="25"/>
        <v>2.8640711150440014E-3</v>
      </c>
    </row>
    <row r="120" spans="1:45" x14ac:dyDescent="0.2">
      <c r="A120" s="6">
        <v>44183</v>
      </c>
      <c r="B120" s="5">
        <v>126.256561</v>
      </c>
      <c r="C120" s="5">
        <v>695</v>
      </c>
      <c r="D120" s="8">
        <v>1731.01001</v>
      </c>
      <c r="F120">
        <f t="shared" si="15"/>
        <v>1.239529247117702E-2</v>
      </c>
      <c r="G120">
        <f t="shared" si="16"/>
        <v>-6.4949661870503522E-2</v>
      </c>
      <c r="H120">
        <f t="shared" si="17"/>
        <v>4.829541684741645E-3</v>
      </c>
      <c r="J120" s="14">
        <v>0.46</v>
      </c>
      <c r="K120" s="14">
        <v>0.54</v>
      </c>
      <c r="L120">
        <f>SQRT(J120^2*$L$4^2+K120^2*$L$5^2+2*J120*K120*$M$9*$L$4*$L$5)</f>
        <v>2.9877216596640083E-2</v>
      </c>
      <c r="M120">
        <f>J120*$K$4+K120*$K$5</f>
        <v>3.278410810005631E-3</v>
      </c>
      <c r="Z120" s="24"/>
      <c r="AB120" s="14">
        <v>0.44</v>
      </c>
      <c r="AC120" s="14">
        <v>0.56000000000000005</v>
      </c>
      <c r="AD120">
        <f>SQRT(AB120^2*$L$4^2+AC120^2*$L$5^2+2*AB120*AC120*$M$9*$L$4*$L$5)</f>
        <v>3.042085808802775E-2</v>
      </c>
      <c r="AE120">
        <f>AB120*$K$4+AC120*$K$5</f>
        <v>3.3279712246803319E-3</v>
      </c>
      <c r="AF120" s="14">
        <v>0.44</v>
      </c>
      <c r="AG120" s="14">
        <v>0.56000000000000005</v>
      </c>
      <c r="AH120">
        <f t="shared" si="18"/>
        <v>2.1696643848230036E-2</v>
      </c>
      <c r="AI120">
        <f t="shared" si="19"/>
        <v>3.2725295020248537E-3</v>
      </c>
      <c r="AJ120" s="14">
        <v>0.44</v>
      </c>
      <c r="AK120" s="14">
        <v>0.56000000000000005</v>
      </c>
      <c r="AL120">
        <f t="shared" si="20"/>
        <v>1.3523171533153735E-2</v>
      </c>
      <c r="AM120">
        <f t="shared" si="21"/>
        <v>2.182200379181435E-3</v>
      </c>
      <c r="AO120">
        <v>4.8000000000000001E-2</v>
      </c>
      <c r="AP120">
        <f t="shared" ca="1" si="23"/>
        <v>0.29427955247290699</v>
      </c>
      <c r="AQ120">
        <f t="shared" ca="1" si="22"/>
        <v>0.65772044752709302</v>
      </c>
      <c r="AR120">
        <f t="shared" ca="1" si="24"/>
        <v>4.2158532635267902E-4</v>
      </c>
      <c r="AS120">
        <f t="shared" ca="1" si="25"/>
        <v>2.9536465786169147E-3</v>
      </c>
    </row>
    <row r="121" spans="1:45" x14ac:dyDescent="0.2">
      <c r="A121" s="6">
        <v>44186</v>
      </c>
      <c r="B121" s="5">
        <v>127.82154800000001</v>
      </c>
      <c r="C121" s="5">
        <v>649.85998500000005</v>
      </c>
      <c r="D121" s="8">
        <v>1739.369995</v>
      </c>
      <c r="F121">
        <f t="shared" si="15"/>
        <v>2.8464543396079095E-2</v>
      </c>
      <c r="G121">
        <f t="shared" si="16"/>
        <v>-1.4649244790783798E-2</v>
      </c>
      <c r="H121">
        <f t="shared" si="17"/>
        <v>-9.1239903215646866E-3</v>
      </c>
      <c r="J121" s="14">
        <v>0.45</v>
      </c>
      <c r="K121" s="14">
        <v>0.55000000000000004</v>
      </c>
      <c r="L121">
        <f>SQRT(J121^2*$L$4^2+K121^2*$L$5^2+2*J121*K121*$M$9*$L$4*$L$5)</f>
        <v>3.0147734719433571E-2</v>
      </c>
      <c r="M121">
        <f>J121*$K$4+K121*$K$5</f>
        <v>3.3031910173429812E-3</v>
      </c>
      <c r="Z121" s="24"/>
      <c r="AB121" s="14">
        <v>0.43</v>
      </c>
      <c r="AC121" s="14">
        <v>0.56999999999999995</v>
      </c>
      <c r="AD121">
        <f>SQRT(AB121^2*$L$4^2+AC121^2*$L$5^2+2*AB121*AC121*$M$9*$L$4*$L$5)</f>
        <v>3.0696517161695955E-2</v>
      </c>
      <c r="AE121">
        <f>AB121*$K$4+AC121*$K$5</f>
        <v>3.3527514320176818E-3</v>
      </c>
      <c r="AF121" s="14">
        <v>0.43</v>
      </c>
      <c r="AG121" s="14">
        <v>0.56999999999999995</v>
      </c>
      <c r="AH121">
        <f t="shared" si="18"/>
        <v>2.1378827955968464E-2</v>
      </c>
      <c r="AI121">
        <f t="shared" si="19"/>
        <v>3.25206930835523E-3</v>
      </c>
      <c r="AJ121" s="14">
        <v>0.43</v>
      </c>
      <c r="AK121" s="14">
        <v>0.56999999999999995</v>
      </c>
      <c r="AL121">
        <f t="shared" si="20"/>
        <v>1.3495177644935605E-2</v>
      </c>
      <c r="AM121">
        <f t="shared" si="21"/>
        <v>2.186520392849162E-3</v>
      </c>
      <c r="AO121">
        <v>4.8500000000000001E-2</v>
      </c>
      <c r="AP121">
        <f t="shared" ca="1" si="23"/>
        <v>0.25390608660951064</v>
      </c>
      <c r="AQ121">
        <f t="shared" ca="1" si="22"/>
        <v>0.69759391339048937</v>
      </c>
      <c r="AR121">
        <f t="shared" ca="1" si="24"/>
        <v>3.849277776980265E-4</v>
      </c>
      <c r="AS121">
        <f t="shared" ca="1" si="25"/>
        <v>2.8708256848656273E-3</v>
      </c>
    </row>
    <row r="122" spans="1:45" x14ac:dyDescent="0.2">
      <c r="A122" s="6">
        <v>44187</v>
      </c>
      <c r="B122" s="5">
        <v>131.45993000000001</v>
      </c>
      <c r="C122" s="5">
        <v>640.34002699999996</v>
      </c>
      <c r="D122" s="8">
        <v>1723.5</v>
      </c>
      <c r="F122">
        <f t="shared" si="15"/>
        <v>-6.9760268395091972E-3</v>
      </c>
      <c r="G122">
        <f t="shared" si="16"/>
        <v>8.8077470752894096E-3</v>
      </c>
      <c r="H122">
        <f t="shared" si="17"/>
        <v>5.1523092544241266E-3</v>
      </c>
      <c r="J122" s="14">
        <v>0.44</v>
      </c>
      <c r="K122" s="14">
        <v>0.56000000000000005</v>
      </c>
      <c r="L122">
        <f>SQRT(J122^2*$L$4^2+K122^2*$L$5^2+2*J122*K122*$M$9*$L$4*$L$5)</f>
        <v>3.042085808802775E-2</v>
      </c>
      <c r="M122">
        <f>J122*$K$4+K122*$K$5</f>
        <v>3.3279712246803319E-3</v>
      </c>
      <c r="Z122" s="24"/>
      <c r="AB122" s="14">
        <v>0.41999999999999899</v>
      </c>
      <c r="AC122" s="14">
        <v>0.57999999999999996</v>
      </c>
      <c r="AD122">
        <f>SQRT(AB122^2*$L$4^2+AC122^2*$L$5^2+2*AB122*AC122*$M$9*$L$4*$L$5)</f>
        <v>3.0974644240934435E-2</v>
      </c>
      <c r="AE122">
        <f>AB122*$K$4+AC122*$K$5</f>
        <v>3.3775316393550303E-3</v>
      </c>
      <c r="AF122" s="14">
        <v>0.41999999999999899</v>
      </c>
      <c r="AG122" s="14">
        <v>0.57999999999999996</v>
      </c>
      <c r="AH122">
        <f t="shared" si="18"/>
        <v>2.1066891599501248E-2</v>
      </c>
      <c r="AI122">
        <f t="shared" si="19"/>
        <v>3.2316091146856025E-3</v>
      </c>
      <c r="AJ122" s="14">
        <v>0.41999999999999899</v>
      </c>
      <c r="AK122" s="14">
        <v>0.57999999999999996</v>
      </c>
      <c r="AL122">
        <f t="shared" si="20"/>
        <v>1.3472784026245308E-2</v>
      </c>
      <c r="AM122">
        <f t="shared" si="21"/>
        <v>2.1908404065168873E-3</v>
      </c>
      <c r="AO122">
        <v>4.9000000000000002E-2</v>
      </c>
      <c r="AP122">
        <f t="shared" ca="1" si="23"/>
        <v>0.34296743782781186</v>
      </c>
      <c r="AQ122">
        <f t="shared" ca="1" si="22"/>
        <v>0.60803256217218804</v>
      </c>
      <c r="AR122">
        <f t="shared" ca="1" si="24"/>
        <v>4.7330971383339121E-4</v>
      </c>
      <c r="AS122">
        <f t="shared" ca="1" si="25"/>
        <v>3.0528309336227176E-3</v>
      </c>
    </row>
    <row r="123" spans="1:45" x14ac:dyDescent="0.2">
      <c r="A123" s="6">
        <v>44188</v>
      </c>
      <c r="B123" s="5">
        <v>130.54286200000001</v>
      </c>
      <c r="C123" s="5">
        <v>645.97997999999995</v>
      </c>
      <c r="D123" s="8">
        <v>1732.380005</v>
      </c>
      <c r="F123">
        <f t="shared" si="15"/>
        <v>7.7122179227231595E-3</v>
      </c>
      <c r="G123">
        <f t="shared" si="16"/>
        <v>2.4443543900540217E-2</v>
      </c>
      <c r="H123">
        <f t="shared" si="17"/>
        <v>3.7347296674669177E-3</v>
      </c>
      <c r="J123" s="14">
        <v>0.43</v>
      </c>
      <c r="K123" s="14">
        <v>0.56999999999999995</v>
      </c>
      <c r="L123">
        <f>SQRT(J123^2*$L$4^2+K123^2*$L$5^2+2*J123*K123*$M$9*$L$4*$L$5)</f>
        <v>3.0696517161695955E-2</v>
      </c>
      <c r="M123">
        <f>J123*$K$4+K123*$K$5</f>
        <v>3.3527514320176818E-3</v>
      </c>
      <c r="Z123" s="24"/>
      <c r="AB123" s="14">
        <v>0.40999999999999898</v>
      </c>
      <c r="AC123" s="14">
        <v>0.59</v>
      </c>
      <c r="AD123">
        <f>SQRT(AB123^2*$L$4^2+AC123^2*$L$5^2+2*AB123*AC123*$M$9*$L$4*$L$5)</f>
        <v>3.1255173440478623E-2</v>
      </c>
      <c r="AE123">
        <f>AB123*$K$4+AC123*$K$5</f>
        <v>3.4023118466923806E-3</v>
      </c>
      <c r="AF123" s="14">
        <v>0.40999999999999898</v>
      </c>
      <c r="AG123" s="14">
        <v>0.59</v>
      </c>
      <c r="AH123">
        <f t="shared" si="18"/>
        <v>2.0761099801302776E-2</v>
      </c>
      <c r="AI123">
        <f t="shared" si="19"/>
        <v>3.2111489210159792E-3</v>
      </c>
      <c r="AJ123" s="14">
        <v>0.40999999999999898</v>
      </c>
      <c r="AK123" s="14">
        <v>0.59</v>
      </c>
      <c r="AL123">
        <f t="shared" si="20"/>
        <v>1.3456018637157998E-2</v>
      </c>
      <c r="AM123">
        <f t="shared" si="21"/>
        <v>2.1951604201846144E-3</v>
      </c>
      <c r="AO123">
        <v>4.9500000000000002E-2</v>
      </c>
      <c r="AP123">
        <f t="shared" ca="1" si="23"/>
        <v>0.60354898509677035</v>
      </c>
      <c r="AQ123">
        <f t="shared" ca="1" si="22"/>
        <v>0.34695101490322966</v>
      </c>
      <c r="AR123">
        <f t="shared" ca="1" si="24"/>
        <v>8.8991114558229672E-4</v>
      </c>
      <c r="AS123">
        <f t="shared" ca="1" si="25"/>
        <v>3.5857698253246272E-3</v>
      </c>
    </row>
    <row r="124" spans="1:45" x14ac:dyDescent="0.2">
      <c r="A124" s="6">
        <v>44189</v>
      </c>
      <c r="B124" s="5">
        <v>131.54963699999999</v>
      </c>
      <c r="C124" s="5">
        <v>661.77002000000005</v>
      </c>
      <c r="D124" s="8">
        <v>1738.849976</v>
      </c>
      <c r="F124">
        <f t="shared" si="15"/>
        <v>3.5765746734823758E-2</v>
      </c>
      <c r="G124">
        <f t="shared" si="16"/>
        <v>2.9012828353874422E-3</v>
      </c>
      <c r="H124">
        <f t="shared" si="17"/>
        <v>2.1416447947778579E-2</v>
      </c>
      <c r="J124" s="14">
        <v>0.41999999999999899</v>
      </c>
      <c r="K124" s="14">
        <v>0.57999999999999996</v>
      </c>
      <c r="L124">
        <f>SQRT(J124^2*$L$4^2+K124^2*$L$5^2+2*J124*K124*$M$9*$L$4*$L$5)</f>
        <v>3.0974644240934435E-2</v>
      </c>
      <c r="M124">
        <f>J124*$K$4+K124*$K$5</f>
        <v>3.3775316393550303E-3</v>
      </c>
      <c r="Z124" s="24"/>
      <c r="AB124" s="14">
        <v>0.39999999999999902</v>
      </c>
      <c r="AC124" s="14">
        <v>0.6</v>
      </c>
      <c r="AD124">
        <f>SQRT(AB124^2*$L$4^2+AC124^2*$L$5^2+2*AB124*AC124*$M$9*$L$4*$L$5)</f>
        <v>3.1538040660195367E-2</v>
      </c>
      <c r="AE124">
        <f>AB124*$K$4+AC124*$K$5</f>
        <v>3.4270920540297313E-3</v>
      </c>
      <c r="AF124" s="14">
        <v>0.39999999999999902</v>
      </c>
      <c r="AG124" s="14">
        <v>0.6</v>
      </c>
      <c r="AH124">
        <f t="shared" si="18"/>
        <v>2.0461728046635031E-2</v>
      </c>
      <c r="AI124">
        <f t="shared" si="19"/>
        <v>3.1906887273463564E-3</v>
      </c>
      <c r="AJ124" s="14">
        <v>0.39999999999999902</v>
      </c>
      <c r="AK124" s="14">
        <v>0.6</v>
      </c>
      <c r="AL124">
        <f t="shared" si="20"/>
        <v>1.3444902532389265E-2</v>
      </c>
      <c r="AM124">
        <f t="shared" si="21"/>
        <v>2.1994804338523418E-3</v>
      </c>
      <c r="AO124">
        <v>0.05</v>
      </c>
      <c r="AP124">
        <f t="shared" ca="1" si="23"/>
        <v>0.12754984135988409</v>
      </c>
      <c r="AQ124">
        <f t="shared" ca="1" si="22"/>
        <v>0.82245015864011584</v>
      </c>
      <c r="AR124">
        <f t="shared" ca="1" si="24"/>
        <v>3.0655542783241822E-4</v>
      </c>
      <c r="AS124">
        <f t="shared" ca="1" si="25"/>
        <v>2.6116503578980919E-3</v>
      </c>
    </row>
    <row r="125" spans="1:45" x14ac:dyDescent="0.2">
      <c r="A125" s="6">
        <v>44193</v>
      </c>
      <c r="B125" s="5">
        <v>136.25460799999999</v>
      </c>
      <c r="C125" s="5">
        <v>663.69000200000005</v>
      </c>
      <c r="D125" s="8">
        <v>1776.089966</v>
      </c>
      <c r="F125">
        <f t="shared" si="15"/>
        <v>-1.3314845102339415E-2</v>
      </c>
      <c r="G125">
        <f t="shared" si="16"/>
        <v>3.4654552472827287E-3</v>
      </c>
      <c r="H125">
        <f t="shared" si="17"/>
        <v>-9.7799071739139692E-3</v>
      </c>
      <c r="J125" s="14">
        <v>0.40999999999999898</v>
      </c>
      <c r="K125" s="14">
        <v>0.59</v>
      </c>
      <c r="L125">
        <f>SQRT(J125^2*$L$4^2+K125^2*$L$5^2+2*J125*K125*$M$9*$L$4*$L$5)</f>
        <v>3.1255173440478623E-2</v>
      </c>
      <c r="M125">
        <f>J125*$K$4+K125*$K$5</f>
        <v>3.4023118466923806E-3</v>
      </c>
      <c r="Z125" s="24"/>
      <c r="AB125" s="14">
        <v>0.38999999999999901</v>
      </c>
      <c r="AC125" s="14">
        <v>0.61</v>
      </c>
      <c r="AD125">
        <f>SQRT(AB125^2*$L$4^2+AC125^2*$L$5^2+2*AB125*AC125*$M$9*$L$4*$L$5)</f>
        <v>3.1823183554158439E-2</v>
      </c>
      <c r="AE125">
        <f>AB125*$K$4+AC125*$K$5</f>
        <v>3.4518722613670815E-3</v>
      </c>
      <c r="AF125" s="14">
        <v>0.38999999999999901</v>
      </c>
      <c r="AG125" s="14">
        <v>0.61</v>
      </c>
      <c r="AH125">
        <f t="shared" si="18"/>
        <v>2.0169062217900113E-2</v>
      </c>
      <c r="AI125">
        <f t="shared" si="19"/>
        <v>3.1702285336767336E-3</v>
      </c>
      <c r="AJ125" s="14">
        <v>0.38999999999999901</v>
      </c>
      <c r="AK125" s="14">
        <v>0.61</v>
      </c>
      <c r="AL125">
        <f t="shared" si="20"/>
        <v>1.3439449729939183E-2</v>
      </c>
      <c r="AM125">
        <f t="shared" si="21"/>
        <v>2.2038004475200693E-3</v>
      </c>
      <c r="AO125">
        <v>5.0500000000000003E-2</v>
      </c>
      <c r="AP125">
        <f t="shared" ca="1" si="23"/>
        <v>0.74313916678064051</v>
      </c>
      <c r="AQ125">
        <f t="shared" ca="1" si="22"/>
        <v>0.2063608332193595</v>
      </c>
      <c r="AR125">
        <f t="shared" ca="1" si="24"/>
        <v>1.2101314391073455E-3</v>
      </c>
      <c r="AS125">
        <f t="shared" ca="1" si="25"/>
        <v>3.8709420391208407E-3</v>
      </c>
    </row>
    <row r="126" spans="1:45" x14ac:dyDescent="0.2">
      <c r="A126" s="6">
        <v>44194</v>
      </c>
      <c r="B126" s="5">
        <v>134.44039900000001</v>
      </c>
      <c r="C126" s="5">
        <v>665.98999000000003</v>
      </c>
      <c r="D126" s="8">
        <v>1758.719971</v>
      </c>
      <c r="F126">
        <f t="shared" si="15"/>
        <v>-8.5266929325313948E-3</v>
      </c>
      <c r="G126">
        <f t="shared" si="16"/>
        <v>4.3228936519000796E-2</v>
      </c>
      <c r="H126">
        <f t="shared" si="17"/>
        <v>-1.0917002886527213E-2</v>
      </c>
      <c r="J126" s="14">
        <v>0.39999999999999902</v>
      </c>
      <c r="K126" s="14">
        <v>0.6</v>
      </c>
      <c r="L126">
        <f>SQRT(J126^2*$L$4^2+K126^2*$L$5^2+2*J126*K126*$M$9*$L$4*$L$5)</f>
        <v>3.1538040660195367E-2</v>
      </c>
      <c r="M126">
        <f>J126*$K$4+K126*$K$5</f>
        <v>3.4270920540297313E-3</v>
      </c>
      <c r="Z126" s="24"/>
      <c r="AB126" s="14">
        <v>0.37999999999999901</v>
      </c>
      <c r="AC126" s="14">
        <v>0.62</v>
      </c>
      <c r="AD126">
        <f>SQRT(AB126^2*$L$4^2+AC126^2*$L$5^2+2*AB126*AC126*$M$9*$L$4*$L$5)</f>
        <v>3.2110541498189843E-2</v>
      </c>
      <c r="AE126">
        <f>AB126*$K$4+AC126*$K$5</f>
        <v>3.4766524687044323E-3</v>
      </c>
      <c r="AF126" s="14">
        <v>0.37999999999999901</v>
      </c>
      <c r="AG126" s="14">
        <v>0.62</v>
      </c>
      <c r="AH126">
        <f t="shared" si="18"/>
        <v>1.9883398432986237E-2</v>
      </c>
      <c r="AI126">
        <f t="shared" si="19"/>
        <v>3.14976834000711E-3</v>
      </c>
      <c r="AJ126" s="14">
        <v>0.37999999999999901</v>
      </c>
      <c r="AK126" s="14">
        <v>0.62</v>
      </c>
      <c r="AL126">
        <f t="shared" si="20"/>
        <v>1.3439667123031311E-2</v>
      </c>
      <c r="AM126">
        <f t="shared" si="21"/>
        <v>2.2081204611877963E-3</v>
      </c>
      <c r="AO126">
        <v>5.0999999999999997E-2</v>
      </c>
      <c r="AP126">
        <f t="shared" ca="1" si="23"/>
        <v>0.61981349964510335</v>
      </c>
      <c r="AQ126">
        <f t="shared" ca="1" si="22"/>
        <v>0.32918650035489661</v>
      </c>
      <c r="AR126">
        <f t="shared" ca="1" si="24"/>
        <v>9.2400390769714483E-4</v>
      </c>
      <c r="AS126">
        <f t="shared" ca="1" si="25"/>
        <v>3.6183993350345973E-3</v>
      </c>
    </row>
    <row r="127" spans="1:45" x14ac:dyDescent="0.2">
      <c r="A127" s="6">
        <v>44195</v>
      </c>
      <c r="B127" s="5">
        <v>133.29406700000001</v>
      </c>
      <c r="C127" s="5">
        <v>694.78002900000001</v>
      </c>
      <c r="D127" s="8">
        <v>1739.5200199999999</v>
      </c>
      <c r="F127">
        <f t="shared" si="15"/>
        <v>-7.7026534121733756E-3</v>
      </c>
      <c r="G127">
        <f t="shared" si="16"/>
        <v>1.5673959448250042E-2</v>
      </c>
      <c r="H127">
        <f t="shared" si="17"/>
        <v>7.1053996837587719E-3</v>
      </c>
      <c r="J127" s="14">
        <v>0.38999999999999901</v>
      </c>
      <c r="K127" s="14">
        <v>0.61</v>
      </c>
      <c r="L127">
        <f>SQRT(J127^2*$L$4^2+K127^2*$L$5^2+2*J127*K127*$M$9*$L$4*$L$5)</f>
        <v>3.1823183554158439E-2</v>
      </c>
      <c r="M127">
        <f>J127*$K$4+K127*$K$5</f>
        <v>3.4518722613670815E-3</v>
      </c>
      <c r="Z127" s="24"/>
      <c r="AB127" s="14">
        <v>0.369999999999999</v>
      </c>
      <c r="AC127" s="14">
        <v>0.63</v>
      </c>
      <c r="AD127">
        <f>SQRT(AB127^2*$L$4^2+AC127^2*$L$5^2+2*AB127*AC127*$M$9*$L$4*$L$5)</f>
        <v>3.2400055556126323E-2</v>
      </c>
      <c r="AE127">
        <f>AB127*$K$4+AC127*$K$5</f>
        <v>3.501432676041783E-3</v>
      </c>
      <c r="AF127" s="14">
        <v>0.369999999999999</v>
      </c>
      <c r="AG127" s="14">
        <v>0.63</v>
      </c>
      <c r="AH127">
        <f t="shared" si="18"/>
        <v>1.9605042773238518E-2</v>
      </c>
      <c r="AI127">
        <f t="shared" si="19"/>
        <v>3.1293081463374872E-3</v>
      </c>
      <c r="AJ127" s="14">
        <v>0.369999999999999</v>
      </c>
      <c r="AK127" s="14">
        <v>0.63</v>
      </c>
      <c r="AL127">
        <f t="shared" si="20"/>
        <v>1.3445554436631693E-2</v>
      </c>
      <c r="AM127">
        <f t="shared" si="21"/>
        <v>2.2124404748555238E-3</v>
      </c>
      <c r="AO127">
        <v>5.1499999999999997E-2</v>
      </c>
      <c r="AP127">
        <f t="shared" ca="1" si="23"/>
        <v>0.89066695282905495</v>
      </c>
      <c r="AQ127">
        <f t="shared" ca="1" si="22"/>
        <v>5.7833047170945062E-2</v>
      </c>
      <c r="AR127">
        <f t="shared" ca="1" si="24"/>
        <v>1.6221209545373015E-3</v>
      </c>
      <c r="AS127">
        <f t="shared" ca="1" si="25"/>
        <v>4.1723547451741963E-3</v>
      </c>
    </row>
    <row r="128" spans="1:45" x14ac:dyDescent="0.2">
      <c r="A128" s="6">
        <v>44196</v>
      </c>
      <c r="B128" s="5">
        <v>132.267349</v>
      </c>
      <c r="C128" s="5">
        <v>705.669983</v>
      </c>
      <c r="D128" s="8">
        <v>1751.880005</v>
      </c>
      <c r="F128">
        <f t="shared" si="15"/>
        <v>-2.4719222277600737E-2</v>
      </c>
      <c r="G128">
        <f t="shared" si="16"/>
        <v>3.4151993964011425E-2</v>
      </c>
      <c r="H128">
        <f t="shared" si="17"/>
        <v>-1.3494083460356606E-2</v>
      </c>
      <c r="J128" s="14">
        <v>0.37999999999999901</v>
      </c>
      <c r="K128" s="14">
        <v>0.62</v>
      </c>
      <c r="L128">
        <f>SQRT(J128^2*$L$4^2+K128^2*$L$5^2+2*J128*K128*$M$9*$L$4*$L$5)</f>
        <v>3.2110541498189843E-2</v>
      </c>
      <c r="M128">
        <f>J128*$K$4+K128*$K$5</f>
        <v>3.4766524687044323E-3</v>
      </c>
      <c r="Z128" s="24"/>
      <c r="AB128" s="14">
        <v>0.35999999999999899</v>
      </c>
      <c r="AC128" s="14">
        <v>0.64</v>
      </c>
      <c r="AD128">
        <f>SQRT(AB128^2*$L$4^2+AC128^2*$L$5^2+2*AB128*AC128*$M$9*$L$4*$L$5)</f>
        <v>3.2691668445048207E-2</v>
      </c>
      <c r="AE128">
        <f>AB128*$K$4+AC128*$K$5</f>
        <v>3.5262128833791328E-3</v>
      </c>
      <c r="AF128" s="14">
        <v>0.35999999999999899</v>
      </c>
      <c r="AG128" s="14">
        <v>0.64</v>
      </c>
      <c r="AH128">
        <f t="shared" si="18"/>
        <v>1.9334310885998057E-2</v>
      </c>
      <c r="AI128">
        <f t="shared" si="19"/>
        <v>3.108847952667864E-3</v>
      </c>
      <c r="AJ128" s="14">
        <v>0.35999999999999899</v>
      </c>
      <c r="AK128" s="14">
        <v>0.64</v>
      </c>
      <c r="AL128">
        <f t="shared" si="20"/>
        <v>1.3457104229185972E-2</v>
      </c>
      <c r="AM128">
        <f t="shared" si="21"/>
        <v>2.2167604885232513E-3</v>
      </c>
      <c r="AO128">
        <v>5.1999999999999998E-2</v>
      </c>
      <c r="AP128">
        <f t="shared" ca="1" si="23"/>
        <v>7.2796910200325277E-2</v>
      </c>
      <c r="AQ128">
        <f t="shared" ca="1" si="22"/>
        <v>0.87520308979967465</v>
      </c>
      <c r="AR128">
        <f t="shared" ca="1" si="24"/>
        <v>2.8951909536896968E-4</v>
      </c>
      <c r="AS128">
        <f t="shared" ca="1" si="25"/>
        <v>2.4987607976141349E-3</v>
      </c>
    </row>
    <row r="129" spans="1:45" x14ac:dyDescent="0.2">
      <c r="A129" s="6">
        <v>44200</v>
      </c>
      <c r="B129" s="5">
        <v>128.997803</v>
      </c>
      <c r="C129" s="5">
        <v>729.77002000000005</v>
      </c>
      <c r="D129" s="8">
        <v>1728.23999</v>
      </c>
      <c r="F129">
        <f t="shared" si="15"/>
        <v>1.2363729946625388E-2</v>
      </c>
      <c r="G129">
        <f t="shared" si="16"/>
        <v>7.3173258062862135E-3</v>
      </c>
      <c r="H129">
        <f t="shared" si="17"/>
        <v>7.3369752310846175E-3</v>
      </c>
      <c r="J129" s="14">
        <v>0.369999999999999</v>
      </c>
      <c r="K129" s="14">
        <v>0.63</v>
      </c>
      <c r="L129">
        <f>SQRT(J129^2*$L$4^2+K129^2*$L$5^2+2*J129*K129*$M$9*$L$4*$L$5)</f>
        <v>3.2400055556126323E-2</v>
      </c>
      <c r="M129">
        <f>J129*$K$4+K129*$K$5</f>
        <v>3.501432676041783E-3</v>
      </c>
      <c r="Z129" s="24"/>
      <c r="AB129" s="14">
        <v>0.34999999999999898</v>
      </c>
      <c r="AC129" s="14">
        <v>0.65</v>
      </c>
      <c r="AD129">
        <f>SQRT(AB129^2*$L$4^2+AC129^2*$L$5^2+2*AB129*AC129*$M$9*$L$4*$L$5)</f>
        <v>3.2985324499686788E-2</v>
      </c>
      <c r="AE129">
        <f>AB129*$K$4+AC129*$K$5</f>
        <v>3.5509930907164835E-3</v>
      </c>
      <c r="AF129" s="14">
        <v>0.34999999999999898</v>
      </c>
      <c r="AG129" s="14">
        <v>0.65</v>
      </c>
      <c r="AH129">
        <f t="shared" si="18"/>
        <v>1.9071527446238089E-2</v>
      </c>
      <c r="AI129">
        <f t="shared" si="19"/>
        <v>3.0883877589982407E-3</v>
      </c>
      <c r="AJ129" s="14">
        <v>0.34999999999999898</v>
      </c>
      <c r="AK129" s="14">
        <v>0.65</v>
      </c>
      <c r="AL129">
        <f t="shared" si="20"/>
        <v>1.3474301939549037E-2</v>
      </c>
      <c r="AM129">
        <f t="shared" si="21"/>
        <v>2.2210805021909783E-3</v>
      </c>
      <c r="AO129">
        <v>5.2499999999999998E-2</v>
      </c>
      <c r="AP129">
        <f t="shared" ca="1" si="23"/>
        <v>0.82513282095178919</v>
      </c>
      <c r="AQ129">
        <f t="shared" ca="1" si="22"/>
        <v>0.12236717904821082</v>
      </c>
      <c r="AR129">
        <f t="shared" ca="1" si="24"/>
        <v>1.4302355582501646E-3</v>
      </c>
      <c r="AS129">
        <f t="shared" ca="1" si="25"/>
        <v>4.0378386407894755E-3</v>
      </c>
    </row>
    <row r="130" spans="1:45" x14ac:dyDescent="0.2">
      <c r="A130" s="6">
        <v>44201</v>
      </c>
      <c r="B130" s="5">
        <v>130.59269699999999</v>
      </c>
      <c r="C130" s="5">
        <v>735.10998500000005</v>
      </c>
      <c r="D130" s="8">
        <v>1740.920044</v>
      </c>
      <c r="F130">
        <f t="shared" si="15"/>
        <v>-3.3661530093064738E-2</v>
      </c>
      <c r="G130">
        <f t="shared" si="16"/>
        <v>2.8390302710960866E-2</v>
      </c>
      <c r="H130">
        <f t="shared" si="17"/>
        <v>-3.2339250842699716E-3</v>
      </c>
      <c r="J130" s="14">
        <v>0.35999999999999899</v>
      </c>
      <c r="K130" s="14">
        <v>0.64</v>
      </c>
      <c r="L130">
        <f>SQRT(J130^2*$L$4^2+K130^2*$L$5^2+2*J130*K130*$M$9*$L$4*$L$5)</f>
        <v>3.2691668445048207E-2</v>
      </c>
      <c r="M130">
        <f>J130*$K$4+K130*$K$5</f>
        <v>3.5262128833791328E-3</v>
      </c>
      <c r="Z130" s="24"/>
      <c r="AB130" s="14">
        <v>0.33999999999999903</v>
      </c>
      <c r="AC130" s="14">
        <v>0.66</v>
      </c>
      <c r="AD130">
        <f>SQRT(AB130^2*$L$4^2+AC130^2*$L$5^2+2*AB130*AC130*$M$9*$L$4*$L$5)</f>
        <v>3.3280969636206553E-2</v>
      </c>
      <c r="AE130">
        <f>AB130*$K$4+AC130*$K$5</f>
        <v>3.5757732980538342E-3</v>
      </c>
      <c r="AF130" s="14">
        <v>0.33999999999999903</v>
      </c>
      <c r="AG130" s="14">
        <v>0.66</v>
      </c>
      <c r="AH130">
        <f t="shared" si="18"/>
        <v>1.88170254617748E-2</v>
      </c>
      <c r="AI130">
        <f t="shared" si="19"/>
        <v>3.0679275653286175E-3</v>
      </c>
      <c r="AJ130" s="14">
        <v>0.33999999999999903</v>
      </c>
      <c r="AK130" s="14">
        <v>0.66</v>
      </c>
      <c r="AL130">
        <f t="shared" si="20"/>
        <v>1.3497125978418742E-2</v>
      </c>
      <c r="AM130">
        <f t="shared" si="21"/>
        <v>2.2254005158587054E-3</v>
      </c>
      <c r="AO130">
        <v>5.2999999999999999E-2</v>
      </c>
      <c r="AP130">
        <f t="shared" ca="1" si="23"/>
        <v>0.19937105614197229</v>
      </c>
      <c r="AQ130">
        <f t="shared" ca="1" si="22"/>
        <v>0.74762894385802769</v>
      </c>
      <c r="AR130">
        <f t="shared" ca="1" si="24"/>
        <v>3.4410425692058623E-4</v>
      </c>
      <c r="AS130">
        <f t="shared" ca="1" si="25"/>
        <v>2.7573019502006866E-3</v>
      </c>
    </row>
    <row r="131" spans="1:45" x14ac:dyDescent="0.2">
      <c r="A131" s="6">
        <v>44202</v>
      </c>
      <c r="B131" s="5">
        <v>126.196747</v>
      </c>
      <c r="C131" s="5">
        <v>755.97997999999995</v>
      </c>
      <c r="D131" s="8">
        <v>1735.290039</v>
      </c>
      <c r="F131">
        <f t="shared" si="15"/>
        <v>3.4123256758749942E-2</v>
      </c>
      <c r="G131">
        <f t="shared" si="16"/>
        <v>7.9446545661169585E-2</v>
      </c>
      <c r="H131">
        <f t="shared" si="17"/>
        <v>2.9943098751343676E-2</v>
      </c>
      <c r="J131" s="14">
        <v>0.34999999999999898</v>
      </c>
      <c r="K131" s="14">
        <v>0.65</v>
      </c>
      <c r="L131">
        <f>SQRT(J131^2*$L$4^2+K131^2*$L$5^2+2*J131*K131*$M$9*$L$4*$L$5)</f>
        <v>3.2985324499686788E-2</v>
      </c>
      <c r="M131">
        <f>J131*$K$4+K131*$K$5</f>
        <v>3.5509930907164835E-3</v>
      </c>
      <c r="Z131" s="24"/>
      <c r="AB131" s="14">
        <v>0.32999999999999902</v>
      </c>
      <c r="AC131" s="14">
        <v>0.67</v>
      </c>
      <c r="AD131">
        <f>SQRT(AB131^2*$L$4^2+AC131^2*$L$5^2+2*AB131*AC131*$M$9*$L$4*$L$5)</f>
        <v>3.357855131554003E-2</v>
      </c>
      <c r="AE131">
        <f>AB131*$K$4+AC131*$K$5</f>
        <v>3.6005535053911845E-3</v>
      </c>
      <c r="AF131" s="14">
        <v>0.32999999999999902</v>
      </c>
      <c r="AG131" s="14">
        <v>0.67</v>
      </c>
      <c r="AH131">
        <f t="shared" si="18"/>
        <v>1.8571145406943216E-2</v>
      </c>
      <c r="AI131">
        <f t="shared" si="19"/>
        <v>3.0474673716589943E-3</v>
      </c>
      <c r="AJ131" s="14">
        <v>0.32999999999999902</v>
      </c>
      <c r="AK131" s="14">
        <v>0.67</v>
      </c>
      <c r="AL131">
        <f t="shared" si="20"/>
        <v>1.3525547862940286E-2</v>
      </c>
      <c r="AM131">
        <f t="shared" si="21"/>
        <v>2.2297205295264328E-3</v>
      </c>
      <c r="AO131">
        <v>5.3499999999999999E-2</v>
      </c>
      <c r="AP131">
        <f t="shared" ca="1" si="23"/>
        <v>0.92430787660340119</v>
      </c>
      <c r="AQ131">
        <f t="shared" ca="1" si="22"/>
        <v>2.2192123396598817E-2</v>
      </c>
      <c r="AR131">
        <f t="shared" ca="1" si="24"/>
        <v>1.7273249906949967E-3</v>
      </c>
      <c r="AS131">
        <f t="shared" ca="1" si="25"/>
        <v>4.2403207240054672E-3</v>
      </c>
    </row>
    <row r="132" spans="1:45" x14ac:dyDescent="0.2">
      <c r="A132" s="6">
        <v>44203</v>
      </c>
      <c r="B132" s="5">
        <v>130.50299100000001</v>
      </c>
      <c r="C132" s="5">
        <v>816.03997800000002</v>
      </c>
      <c r="D132" s="8">
        <v>1787.25</v>
      </c>
      <c r="F132">
        <f t="shared" si="15"/>
        <v>8.6311278490160542E-3</v>
      </c>
      <c r="G132">
        <f t="shared" si="16"/>
        <v>7.8403073041600449E-2</v>
      </c>
      <c r="H132">
        <f t="shared" si="17"/>
        <v>1.1167973702615762E-2</v>
      </c>
      <c r="J132" s="14">
        <v>0.33999999999999903</v>
      </c>
      <c r="K132" s="14">
        <v>0.66</v>
      </c>
      <c r="L132">
        <f>SQRT(J132^2*$L$4^2+K132^2*$L$5^2+2*J132*K132*$M$9*$L$4*$L$5)</f>
        <v>3.3280969636206553E-2</v>
      </c>
      <c r="M132">
        <f>J132*$K$4+K132*$K$5</f>
        <v>3.5757732980538342E-3</v>
      </c>
      <c r="Z132" s="24"/>
      <c r="AB132" s="14">
        <v>0.31999999999999901</v>
      </c>
      <c r="AC132" s="14">
        <v>0.68</v>
      </c>
      <c r="AD132">
        <f>SQRT(AB132^2*$L$4^2+AC132^2*$L$5^2+2*AB132*AC132*$M$9*$L$4*$L$5)</f>
        <v>3.3878018506435653E-2</v>
      </c>
      <c r="AE132">
        <f>AB132*$K$4+AC132*$K$5</f>
        <v>3.6253337127285352E-3</v>
      </c>
      <c r="AF132" s="14">
        <v>0.31999999999999901</v>
      </c>
      <c r="AG132" s="14">
        <v>0.68</v>
      </c>
      <c r="AH132">
        <f t="shared" si="18"/>
        <v>1.8334234170612466E-2</v>
      </c>
      <c r="AI132">
        <f t="shared" si="19"/>
        <v>3.0270071779893715E-3</v>
      </c>
      <c r="AJ132" s="14">
        <v>0.31999999999999901</v>
      </c>
      <c r="AK132" s="14">
        <v>0.68</v>
      </c>
      <c r="AL132">
        <f t="shared" si="20"/>
        <v>1.3559532392537809E-2</v>
      </c>
      <c r="AM132">
        <f t="shared" si="21"/>
        <v>2.2340405431941603E-3</v>
      </c>
      <c r="AO132">
        <v>5.3999999999999999E-2</v>
      </c>
      <c r="AP132">
        <f t="shared" ca="1" si="23"/>
        <v>0.36417908821029787</v>
      </c>
      <c r="AQ132">
        <f t="shared" ca="1" si="22"/>
        <v>0.58182091178970208</v>
      </c>
      <c r="AR132">
        <f t="shared" ca="1" si="24"/>
        <v>4.9860745242376694E-4</v>
      </c>
      <c r="AS132">
        <f t="shared" ca="1" si="25"/>
        <v>3.0940703742766539E-3</v>
      </c>
    </row>
    <row r="133" spans="1:45" x14ac:dyDescent="0.2">
      <c r="A133" s="6">
        <v>44204</v>
      </c>
      <c r="B133" s="5">
        <v>131.629379</v>
      </c>
      <c r="C133" s="5">
        <v>880.02002000000005</v>
      </c>
      <c r="D133" s="8">
        <v>1807.209961</v>
      </c>
      <c r="F133">
        <f t="shared" si="15"/>
        <v>-2.3248692831712058E-2</v>
      </c>
      <c r="G133">
        <f t="shared" si="16"/>
        <v>-7.8214150173538083E-2</v>
      </c>
      <c r="H133">
        <f t="shared" si="17"/>
        <v>-2.2404696119312742E-2</v>
      </c>
      <c r="J133" s="14">
        <v>0.32999999999999902</v>
      </c>
      <c r="K133" s="14">
        <v>0.67</v>
      </c>
      <c r="L133">
        <f>SQRT(J133^2*$L$4^2+K133^2*$L$5^2+2*J133*K133*$M$9*$L$4*$L$5)</f>
        <v>3.357855131554003E-2</v>
      </c>
      <c r="M133">
        <f>J133*$K$4+K133*$K$5</f>
        <v>3.6005535053911845E-3</v>
      </c>
      <c r="Z133" s="24"/>
      <c r="AB133" s="14">
        <v>0.309999999999999</v>
      </c>
      <c r="AC133" s="14">
        <v>0.69</v>
      </c>
      <c r="AD133">
        <f>SQRT(AB133^2*$L$4^2+AC133^2*$L$5^2+2*AB133*AC133*$M$9*$L$4*$L$5)</f>
        <v>3.4179321648362557E-2</v>
      </c>
      <c r="AE133">
        <f>AB133*$K$4+AC133*$K$5</f>
        <v>3.650113920065885E-3</v>
      </c>
      <c r="AF133" s="14">
        <v>0.309999999999999</v>
      </c>
      <c r="AG133" s="14">
        <v>0.69</v>
      </c>
      <c r="AH133">
        <f t="shared" si="18"/>
        <v>1.8106643806077318E-2</v>
      </c>
      <c r="AI133">
        <f t="shared" si="19"/>
        <v>3.0065469843197478E-3</v>
      </c>
      <c r="AJ133" s="14">
        <v>0.309999999999999</v>
      </c>
      <c r="AK133" s="14">
        <v>0.69</v>
      </c>
      <c r="AL133">
        <f t="shared" si="20"/>
        <v>1.3599037863469863E-2</v>
      </c>
      <c r="AM133">
        <f t="shared" si="21"/>
        <v>2.2383605568618873E-3</v>
      </c>
      <c r="AO133">
        <v>5.45E-2</v>
      </c>
      <c r="AP133">
        <f t="shared" ca="1" si="23"/>
        <v>0.65092339324547577</v>
      </c>
      <c r="AQ133">
        <f t="shared" ca="1" si="22"/>
        <v>0.29457660675452424</v>
      </c>
      <c r="AR133">
        <f t="shared" ca="1" si="24"/>
        <v>9.9199127242305201E-4</v>
      </c>
      <c r="AS133">
        <f t="shared" ca="1" si="25"/>
        <v>3.6805387750613919E-3</v>
      </c>
    </row>
    <row r="134" spans="1:45" x14ac:dyDescent="0.2">
      <c r="A134" s="6">
        <v>44207</v>
      </c>
      <c r="B134" s="5">
        <v>128.56916799999999</v>
      </c>
      <c r="C134" s="5">
        <v>811.19000200000005</v>
      </c>
      <c r="D134" s="8">
        <v>1766.719971</v>
      </c>
      <c r="F134">
        <f t="shared" ref="F134:F197" si="26">(B135-B134)/B134</f>
        <v>-1.3955756484323014E-3</v>
      </c>
      <c r="G134">
        <f t="shared" ref="G134:H197" si="27">(C135-C134)/C134</f>
        <v>4.7152948021664594E-2</v>
      </c>
      <c r="H134">
        <f t="shared" si="27"/>
        <v>-1.1416592516686983E-2</v>
      </c>
      <c r="J134" s="14">
        <v>0.31999999999999901</v>
      </c>
      <c r="K134" s="14">
        <v>0.68</v>
      </c>
      <c r="L134">
        <f>SQRT(J134^2*$L$4^2+K134^2*$L$5^2+2*J134*K134*$M$9*$L$4*$L$5)</f>
        <v>3.3878018506435653E-2</v>
      </c>
      <c r="M134">
        <f>J134*$K$4+K134*$K$5</f>
        <v>3.6253337127285352E-3</v>
      </c>
      <c r="Z134" s="24"/>
      <c r="AB134" s="14">
        <v>0.29999999999999899</v>
      </c>
      <c r="AC134" s="14">
        <v>0.7</v>
      </c>
      <c r="AD134">
        <f>SQRT(AB134^2*$L$4^2+AC134^2*$L$5^2+2*AB134*AC134*$M$9*$L$4*$L$5)</f>
        <v>3.4482412614401603E-2</v>
      </c>
      <c r="AE134">
        <f>AB134*$K$4+AC134*$K$5</f>
        <v>3.6748941274032353E-3</v>
      </c>
      <c r="AF134" s="14">
        <v>0.29999999999999899</v>
      </c>
      <c r="AG134" s="14">
        <v>0.7</v>
      </c>
      <c r="AH134">
        <f t="shared" si="18"/>
        <v>1.7888730072806763E-2</v>
      </c>
      <c r="AI134">
        <f t="shared" si="19"/>
        <v>2.986086790650125E-3</v>
      </c>
      <c r="AJ134" s="14">
        <v>0.29999999999999899</v>
      </c>
      <c r="AK134" s="14">
        <v>0.7</v>
      </c>
      <c r="AL134">
        <f t="shared" si="20"/>
        <v>1.3644016319108644E-2</v>
      </c>
      <c r="AM134">
        <f t="shared" si="21"/>
        <v>2.2426805705296144E-3</v>
      </c>
      <c r="AO134">
        <v>5.5E-2</v>
      </c>
      <c r="AP134">
        <f t="shared" ca="1" si="23"/>
        <v>0.91468099126426339</v>
      </c>
      <c r="AQ134">
        <f t="shared" ca="1" si="22"/>
        <v>3.0319008735736563E-2</v>
      </c>
      <c r="AR134">
        <f t="shared" ca="1" si="24"/>
        <v>1.6975858018330688E-3</v>
      </c>
      <c r="AS134">
        <f t="shared" ca="1" si="25"/>
        <v>4.2199759281079056E-3</v>
      </c>
    </row>
    <row r="135" spans="1:45" x14ac:dyDescent="0.2">
      <c r="A135" s="6">
        <v>44208</v>
      </c>
      <c r="B135" s="5">
        <v>128.38973999999999</v>
      </c>
      <c r="C135" s="5">
        <v>849.44000200000005</v>
      </c>
      <c r="D135" s="8">
        <v>1746.5500489999999</v>
      </c>
      <c r="F135">
        <f t="shared" si="26"/>
        <v>1.6226709392822305E-2</v>
      </c>
      <c r="G135">
        <f t="shared" si="27"/>
        <v>5.8508793891248675E-3</v>
      </c>
      <c r="H135">
        <f t="shared" si="27"/>
        <v>4.4945605792943901E-3</v>
      </c>
      <c r="J135" s="14">
        <v>0.309999999999999</v>
      </c>
      <c r="K135" s="14">
        <v>0.69</v>
      </c>
      <c r="L135">
        <f>SQRT(J135^2*$L$4^2+K135^2*$L$5^2+2*J135*K135*$M$9*$L$4*$L$5)</f>
        <v>3.4179321648362557E-2</v>
      </c>
      <c r="M135">
        <f>J135*$K$4+K135*$K$5</f>
        <v>3.650113920065885E-3</v>
      </c>
      <c r="Z135" s="24"/>
      <c r="AB135" s="14">
        <v>0.28999999999999898</v>
      </c>
      <c r="AC135" s="14">
        <v>0.71</v>
      </c>
      <c r="AD135">
        <f>SQRT(AB135^2*$L$4^2+AC135^2*$L$5^2+2*AB135*AC135*$M$9*$L$4*$L$5)</f>
        <v>3.4787244674237265E-2</v>
      </c>
      <c r="AE135">
        <f>AB135*$K$4+AC135*$K$5</f>
        <v>3.699674334740586E-3</v>
      </c>
      <c r="AF135" s="14">
        <v>0.28999999999999898</v>
      </c>
      <c r="AG135" s="14">
        <v>0.71</v>
      </c>
      <c r="AH135">
        <f t="shared" si="18"/>
        <v>1.7680850763342883E-2</v>
      </c>
      <c r="AI135">
        <f t="shared" si="19"/>
        <v>2.9656265969805013E-3</v>
      </c>
      <c r="AJ135" s="14">
        <v>0.28999999999999898</v>
      </c>
      <c r="AK135" s="14">
        <v>0.71</v>
      </c>
      <c r="AL135">
        <f t="shared" si="20"/>
        <v>1.3694413832520555E-2</v>
      </c>
      <c r="AM135">
        <f t="shared" si="21"/>
        <v>2.2470005841973418E-3</v>
      </c>
      <c r="AO135">
        <v>5.5500000000000001E-2</v>
      </c>
      <c r="AP135">
        <f t="shared" ca="1" si="23"/>
        <v>0.55931090185804277</v>
      </c>
      <c r="AQ135">
        <f t="shared" ca="1" si="22"/>
        <v>0.38518909814195723</v>
      </c>
      <c r="AR135">
        <f t="shared" ca="1" si="24"/>
        <v>8.0354954646361066E-4</v>
      </c>
      <c r="AS135">
        <f t="shared" ca="1" si="25"/>
        <v>3.4926658420602629E-3</v>
      </c>
    </row>
    <row r="136" spans="1:45" x14ac:dyDescent="0.2">
      <c r="A136" s="6">
        <v>44209</v>
      </c>
      <c r="B136" s="5">
        <v>130.473083</v>
      </c>
      <c r="C136" s="5">
        <v>854.40997300000004</v>
      </c>
      <c r="D136" s="8">
        <v>1754.400024</v>
      </c>
      <c r="F136">
        <f t="shared" si="26"/>
        <v>-1.5127089470247336E-2</v>
      </c>
      <c r="G136">
        <f t="shared" si="27"/>
        <v>-1.1013416623590882E-2</v>
      </c>
      <c r="H136">
        <f t="shared" si="27"/>
        <v>-8.105317946575737E-3</v>
      </c>
      <c r="J136" s="14">
        <v>0.29999999999999899</v>
      </c>
      <c r="K136" s="14">
        <v>0.7</v>
      </c>
      <c r="L136">
        <f>SQRT(J136^2*$L$4^2+K136^2*$L$5^2+2*J136*K136*$M$9*$L$4*$L$5)</f>
        <v>3.4482412614401603E-2</v>
      </c>
      <c r="M136">
        <f>J136*$K$4+K136*$K$5</f>
        <v>3.6748941274032353E-3</v>
      </c>
      <c r="Z136" s="24"/>
      <c r="AB136" s="14">
        <v>0.27999999999999903</v>
      </c>
      <c r="AC136" s="14">
        <v>0.72</v>
      </c>
      <c r="AD136">
        <f>SQRT(AB136^2*$L$4^2+AC136^2*$L$5^2+2*AB136*AC136*$M$9*$L$4*$L$5)</f>
        <v>3.5093772457352637E-2</v>
      </c>
      <c r="AE136">
        <f>AB136*$K$4+AC136*$K$5</f>
        <v>3.7244545420779362E-3</v>
      </c>
      <c r="AF136" s="14">
        <v>0.27999999999999903</v>
      </c>
      <c r="AG136" s="14">
        <v>0.72</v>
      </c>
      <c r="AH136">
        <f t="shared" si="18"/>
        <v>1.7483363812886323E-2</v>
      </c>
      <c r="AI136">
        <f t="shared" si="19"/>
        <v>2.9451664033108785E-3</v>
      </c>
      <c r="AJ136" s="14">
        <v>0.27999999999999903</v>
      </c>
      <c r="AK136" s="14">
        <v>0.72</v>
      </c>
      <c r="AL136">
        <f t="shared" si="20"/>
        <v>1.3750170817585098E-2</v>
      </c>
      <c r="AM136">
        <f t="shared" si="21"/>
        <v>2.2513205978650693E-3</v>
      </c>
      <c r="AO136">
        <v>5.6000000000000001E-2</v>
      </c>
      <c r="AP136">
        <f t="shared" ca="1" si="23"/>
        <v>0.59174759350312789</v>
      </c>
      <c r="AQ136">
        <f t="shared" ca="1" si="22"/>
        <v>0.35225240649687206</v>
      </c>
      <c r="AR136">
        <f t="shared" ca="1" si="24"/>
        <v>8.6711008234914241E-4</v>
      </c>
      <c r="AS136">
        <f t="shared" ca="1" si="25"/>
        <v>3.5588159406829052E-3</v>
      </c>
    </row>
    <row r="137" spans="1:45" x14ac:dyDescent="0.2">
      <c r="A137" s="6">
        <v>44210</v>
      </c>
      <c r="B137" s="5">
        <v>128.499405</v>
      </c>
      <c r="C137" s="5">
        <v>845</v>
      </c>
      <c r="D137" s="8">
        <v>1740.1800539999999</v>
      </c>
      <c r="F137">
        <f t="shared" si="26"/>
        <v>-1.3730662799567032E-2</v>
      </c>
      <c r="G137">
        <f t="shared" si="27"/>
        <v>-2.2295889940828359E-2</v>
      </c>
      <c r="H137">
        <f t="shared" si="27"/>
        <v>-2.2929311198735518E-3</v>
      </c>
      <c r="J137" s="14">
        <v>0.28999999999999898</v>
      </c>
      <c r="K137" s="14">
        <v>0.71</v>
      </c>
      <c r="L137">
        <f>SQRT(J137^2*$L$4^2+K137^2*$L$5^2+2*J137*K137*$M$9*$L$4*$L$5)</f>
        <v>3.4787244674237265E-2</v>
      </c>
      <c r="M137">
        <f>J137*$K$4+K137*$K$5</f>
        <v>3.699674334740586E-3</v>
      </c>
      <c r="Z137" s="24"/>
      <c r="AB137" s="14">
        <v>0.26999999999999902</v>
      </c>
      <c r="AC137" s="14">
        <v>0.73</v>
      </c>
      <c r="AD137">
        <f>SQRT(AB137^2*$L$4^2+AC137^2*$L$5^2+2*AB137*AC137*$M$9*$L$4*$L$5)</f>
        <v>3.5401951916517606E-2</v>
      </c>
      <c r="AE137">
        <f>AB137*$K$4+AC137*$K$5</f>
        <v>3.7492347494152869E-3</v>
      </c>
      <c r="AF137" s="14">
        <v>0.26999999999999902</v>
      </c>
      <c r="AG137" s="14">
        <v>0.73</v>
      </c>
      <c r="AH137">
        <f t="shared" si="18"/>
        <v>1.7296625194301977E-2</v>
      </c>
      <c r="AI137">
        <f t="shared" si="19"/>
        <v>2.9247062096412558E-3</v>
      </c>
      <c r="AJ137" s="14">
        <v>0.26999999999999902</v>
      </c>
      <c r="AK137" s="14">
        <v>0.73</v>
      </c>
      <c r="AL137">
        <f t="shared" si="20"/>
        <v>1.3811222364635887E-2</v>
      </c>
      <c r="AM137">
        <f t="shared" si="21"/>
        <v>2.2556406115327964E-3</v>
      </c>
      <c r="AO137">
        <v>5.6500000000000002E-2</v>
      </c>
      <c r="AP137">
        <f t="shared" ca="1" si="23"/>
        <v>0.14349077242710354</v>
      </c>
      <c r="AQ137">
        <f t="shared" ca="1" si="22"/>
        <v>0.8000092275728965</v>
      </c>
      <c r="AR137">
        <f t="shared" ca="1" si="24"/>
        <v>3.1277396193692494E-4</v>
      </c>
      <c r="AS137">
        <f t="shared" ca="1" si="25"/>
        <v>2.6414578027050117E-3</v>
      </c>
    </row>
    <row r="138" spans="1:45" x14ac:dyDescent="0.2">
      <c r="A138" s="6">
        <v>44211</v>
      </c>
      <c r="B138" s="5">
        <v>126.735023</v>
      </c>
      <c r="C138" s="5">
        <v>826.15997300000004</v>
      </c>
      <c r="D138" s="8">
        <v>1736.1899410000001</v>
      </c>
      <c r="F138">
        <f t="shared" si="26"/>
        <v>5.4271185953072721E-3</v>
      </c>
      <c r="G138">
        <f t="shared" si="27"/>
        <v>2.225962961291995E-2</v>
      </c>
      <c r="H138">
        <f t="shared" si="27"/>
        <v>3.1488515575957915E-2</v>
      </c>
      <c r="J138" s="14">
        <v>0.27999999999999903</v>
      </c>
      <c r="K138" s="14">
        <v>0.72</v>
      </c>
      <c r="L138">
        <f>SQRT(J138^2*$L$4^2+K138^2*$L$5^2+2*J138*K138*$M$9*$L$4*$L$5)</f>
        <v>3.5093772457352637E-2</v>
      </c>
      <c r="M138">
        <f>J138*$K$4+K138*$K$5</f>
        <v>3.7244545420779362E-3</v>
      </c>
      <c r="Z138" s="24"/>
      <c r="AB138" s="14">
        <v>0.25999999999999901</v>
      </c>
      <c r="AC138" s="14">
        <v>0.74</v>
      </c>
      <c r="AD138">
        <f>SQRT(AB138^2*$L$4^2+AC138^2*$L$5^2+2*AB138*AC138*$M$9*$L$4*$L$5)</f>
        <v>3.5711740291649113E-2</v>
      </c>
      <c r="AE138">
        <f>AB138*$K$4+AC138*$K$5</f>
        <v>3.7740149567526372E-3</v>
      </c>
      <c r="AF138" s="14">
        <v>0.25999999999999901</v>
      </c>
      <c r="AG138" s="14">
        <v>0.74</v>
      </c>
      <c r="AH138">
        <f t="shared" si="18"/>
        <v>1.7120986607402609E-2</v>
      </c>
      <c r="AI138">
        <f t="shared" si="19"/>
        <v>2.9042460159716321E-3</v>
      </c>
      <c r="AJ138" s="14">
        <v>0.25999999999999901</v>
      </c>
      <c r="AK138" s="14">
        <v>0.74</v>
      </c>
      <c r="AL138">
        <f t="shared" si="20"/>
        <v>1.3877498596443072E-2</v>
      </c>
      <c r="AM138">
        <f t="shared" si="21"/>
        <v>2.2599606252005238E-3</v>
      </c>
      <c r="AO138">
        <v>5.7000000000000002E-2</v>
      </c>
      <c r="AP138">
        <f t="shared" ca="1" si="23"/>
        <v>0.92399417362682035</v>
      </c>
      <c r="AQ138">
        <f t="shared" ca="1" si="22"/>
        <v>1.9005826373179602E-2</v>
      </c>
      <c r="AR138">
        <f t="shared" ca="1" si="24"/>
        <v>1.7276662835507665E-3</v>
      </c>
      <c r="AS138">
        <f t="shared" ca="1" si="25"/>
        <v>4.2381668768562038E-3</v>
      </c>
    </row>
    <row r="139" spans="1:45" x14ac:dyDescent="0.2">
      <c r="A139" s="6">
        <v>44215</v>
      </c>
      <c r="B139" s="5">
        <v>127.42282899999999</v>
      </c>
      <c r="C139" s="5">
        <v>844.54998799999998</v>
      </c>
      <c r="D139" s="8">
        <v>1790.8599850000001</v>
      </c>
      <c r="F139">
        <f t="shared" si="26"/>
        <v>3.285613757641509E-2</v>
      </c>
      <c r="G139">
        <f t="shared" si="27"/>
        <v>6.9859973759185349E-3</v>
      </c>
      <c r="H139">
        <f t="shared" si="27"/>
        <v>5.3627888167929544E-2</v>
      </c>
      <c r="J139" s="14">
        <v>0.26999999999999902</v>
      </c>
      <c r="K139" s="14">
        <v>0.73</v>
      </c>
      <c r="L139">
        <f>SQRT(J139^2*$L$4^2+K139^2*$L$5^2+2*J139*K139*$M$9*$L$4*$L$5)</f>
        <v>3.5401951916517606E-2</v>
      </c>
      <c r="M139">
        <f>J139*$K$4+K139*$K$5</f>
        <v>3.7492347494152869E-3</v>
      </c>
      <c r="Z139" s="24"/>
      <c r="AB139" s="14">
        <v>0.249999999999999</v>
      </c>
      <c r="AC139" s="14">
        <v>0.75</v>
      </c>
      <c r="AD139">
        <f>SQRT(AB139^2*$L$4^2+AC139^2*$L$5^2+2*AB139*AC139*$M$9*$L$4*$L$5)</f>
        <v>3.60230960741127E-2</v>
      </c>
      <c r="AE139">
        <f>AB139*$K$4+AC139*$K$5</f>
        <v>3.7987951640899879E-3</v>
      </c>
      <c r="AF139" s="14">
        <v>0.249999999999999</v>
      </c>
      <c r="AG139" s="14">
        <v>0.75</v>
      </c>
      <c r="AH139">
        <f t="shared" si="18"/>
        <v>1.6956792978326876E-2</v>
      </c>
      <c r="AI139">
        <f t="shared" si="19"/>
        <v>2.8837858223020093E-3</v>
      </c>
      <c r="AJ139" s="14">
        <v>0.249999999999999</v>
      </c>
      <c r="AK139" s="14">
        <v>0.75</v>
      </c>
      <c r="AL139">
        <f t="shared" si="20"/>
        <v>1.3948925040280042E-2</v>
      </c>
      <c r="AM139">
        <f t="shared" si="21"/>
        <v>2.2642806388682509E-3</v>
      </c>
      <c r="AO139">
        <v>5.7500000000000002E-2</v>
      </c>
      <c r="AP139">
        <f t="shared" ca="1" si="23"/>
        <v>0.66434419155983992</v>
      </c>
      <c r="AQ139">
        <f t="shared" ca="1" si="22"/>
        <v>0.27815580844016008</v>
      </c>
      <c r="AR139">
        <f t="shared" ca="1" si="24"/>
        <v>1.0227351367251105E-3</v>
      </c>
      <c r="AS139">
        <f t="shared" ca="1" si="25"/>
        <v>3.7067019842323577E-3</v>
      </c>
    </row>
    <row r="140" spans="1:45" x14ac:dyDescent="0.2">
      <c r="A140" s="6">
        <v>44216</v>
      </c>
      <c r="B140" s="5">
        <v>131.60945100000001</v>
      </c>
      <c r="C140" s="5">
        <v>850.45001200000002</v>
      </c>
      <c r="D140" s="8">
        <v>1886.900024</v>
      </c>
      <c r="F140">
        <f t="shared" si="26"/>
        <v>3.6658233609681984E-2</v>
      </c>
      <c r="G140">
        <f t="shared" si="27"/>
        <v>-6.4201562972051327E-3</v>
      </c>
      <c r="H140">
        <f t="shared" si="27"/>
        <v>2.3053558453926702E-3</v>
      </c>
      <c r="J140" s="14">
        <v>0.25999999999999901</v>
      </c>
      <c r="K140" s="14">
        <v>0.74</v>
      </c>
      <c r="L140">
        <f>SQRT(J140^2*$L$4^2+K140^2*$L$5^2+2*J140*K140*$M$9*$L$4*$L$5)</f>
        <v>3.5711740291649113E-2</v>
      </c>
      <c r="M140">
        <f>J140*$K$4+K140*$K$5</f>
        <v>3.7740149567526372E-3</v>
      </c>
      <c r="Z140" s="24"/>
      <c r="AB140" s="14">
        <v>0.23999999999999899</v>
      </c>
      <c r="AC140" s="14">
        <v>0.76</v>
      </c>
      <c r="AD140">
        <f>SQRT(AB140^2*$L$4^2+AC140^2*$L$5^2+2*AB140*AC140*$M$9*$L$4*$L$5)</f>
        <v>3.6335978971524907E-2</v>
      </c>
      <c r="AE140">
        <f>AB140*$K$4+AC140*$K$5</f>
        <v>3.8235753714273382E-3</v>
      </c>
      <c r="AF140" s="14">
        <v>0.23999999999999899</v>
      </c>
      <c r="AG140" s="14">
        <v>0.76</v>
      </c>
      <c r="AH140">
        <f t="shared" si="18"/>
        <v>1.6804379792455609E-2</v>
      </c>
      <c r="AI140">
        <f t="shared" si="19"/>
        <v>2.8633256286323856E-3</v>
      </c>
      <c r="AJ140" s="14">
        <v>0.23999999999999899</v>
      </c>
      <c r="AK140" s="14">
        <v>0.76</v>
      </c>
      <c r="AL140">
        <f t="shared" si="20"/>
        <v>1.4025423011825168E-2</v>
      </c>
      <c r="AM140">
        <f t="shared" si="21"/>
        <v>2.2686006525359783E-3</v>
      </c>
      <c r="AO140">
        <v>5.8000000000000003E-2</v>
      </c>
      <c r="AP140">
        <f t="shared" ca="1" si="23"/>
        <v>0.87091568925253648</v>
      </c>
      <c r="AQ140">
        <f t="shared" ca="1" si="22"/>
        <v>7.1084310747463464E-2</v>
      </c>
      <c r="AR140">
        <f t="shared" ca="1" si="24"/>
        <v>1.5648908938383044E-3</v>
      </c>
      <c r="AS140">
        <f t="shared" ca="1" si="25"/>
        <v>4.1291352684906402E-3</v>
      </c>
    </row>
    <row r="141" spans="1:45" x14ac:dyDescent="0.2">
      <c r="A141" s="6">
        <v>44217</v>
      </c>
      <c r="B141" s="5">
        <v>136.434021</v>
      </c>
      <c r="C141" s="5">
        <v>844.98999000000003</v>
      </c>
      <c r="D141" s="8">
        <v>1891.25</v>
      </c>
      <c r="F141">
        <f t="shared" si="26"/>
        <v>1.6073762130048134E-2</v>
      </c>
      <c r="G141">
        <f t="shared" si="27"/>
        <v>1.9527154398597244E-3</v>
      </c>
      <c r="H141">
        <f t="shared" si="27"/>
        <v>5.1817840052874788E-3</v>
      </c>
      <c r="J141" s="14">
        <v>0.249999999999999</v>
      </c>
      <c r="K141" s="14">
        <v>0.75</v>
      </c>
      <c r="L141">
        <f>SQRT(J141^2*$L$4^2+K141^2*$L$5^2+2*J141*K141*$M$9*$L$4*$L$5)</f>
        <v>3.60230960741127E-2</v>
      </c>
      <c r="M141">
        <f>J141*$K$4+K141*$K$5</f>
        <v>3.7987951640899879E-3</v>
      </c>
      <c r="Z141" s="24"/>
      <c r="AB141" s="14">
        <v>0.22999999999999901</v>
      </c>
      <c r="AC141" s="14">
        <v>0.77</v>
      </c>
      <c r="AD141">
        <f>SQRT(AB141^2*$L$4^2+AC141^2*$L$5^2+2*AB141*AC141*$M$9*$L$4*$L$5)</f>
        <v>3.6650349873108098E-2</v>
      </c>
      <c r="AE141">
        <f>AB141*$K$4+AC141*$K$5</f>
        <v>3.8483555787646884E-3</v>
      </c>
      <c r="AF141" s="14">
        <v>0.22999999999999901</v>
      </c>
      <c r="AG141" s="14">
        <v>0.77</v>
      </c>
      <c r="AH141">
        <f t="shared" si="18"/>
        <v>1.6664070292357266E-2</v>
      </c>
      <c r="AI141">
        <f t="shared" si="19"/>
        <v>2.8428654349627628E-3</v>
      </c>
      <c r="AJ141" s="14">
        <v>0.22999999999999901</v>
      </c>
      <c r="AK141" s="14">
        <v>0.77</v>
      </c>
      <c r="AL141">
        <f t="shared" si="20"/>
        <v>1.4106910006735337E-2</v>
      </c>
      <c r="AM141">
        <f t="shared" si="21"/>
        <v>2.2729206662037054E-3</v>
      </c>
      <c r="AO141">
        <v>5.8500000000000003E-2</v>
      </c>
      <c r="AP141">
        <f t="shared" ca="1" si="23"/>
        <v>0.78806492179483267</v>
      </c>
      <c r="AQ141">
        <f t="shared" ca="1" si="22"/>
        <v>0.15343507820516733</v>
      </c>
      <c r="AR141">
        <f t="shared" ca="1" si="24"/>
        <v>1.3298798775786831E-3</v>
      </c>
      <c r="AS141">
        <f t="shared" ca="1" si="25"/>
        <v>3.9594049930210999E-3</v>
      </c>
    </row>
    <row r="142" spans="1:45" x14ac:dyDescent="0.2">
      <c r="A142" s="6">
        <v>44218</v>
      </c>
      <c r="B142" s="5">
        <v>138.62702899999999</v>
      </c>
      <c r="C142" s="5">
        <v>846.64001499999995</v>
      </c>
      <c r="D142" s="8">
        <v>1901.0500489999999</v>
      </c>
      <c r="F142">
        <f t="shared" si="26"/>
        <v>2.768390859765163E-2</v>
      </c>
      <c r="G142">
        <f t="shared" si="27"/>
        <v>4.0347694881867874E-2</v>
      </c>
      <c r="H142">
        <f t="shared" si="27"/>
        <v>-8.6795452906033102E-4</v>
      </c>
      <c r="J142" s="14">
        <v>0.23999999999999899</v>
      </c>
      <c r="K142" s="14">
        <v>0.76</v>
      </c>
      <c r="L142">
        <f>SQRT(J142^2*$L$4^2+K142^2*$L$5^2+2*J142*K142*$M$9*$L$4*$L$5)</f>
        <v>3.6335978971524907E-2</v>
      </c>
      <c r="M142">
        <f>J142*$K$4+K142*$K$5</f>
        <v>3.8235753714273382E-3</v>
      </c>
      <c r="Z142" s="24"/>
      <c r="AB142" s="14">
        <v>0.219999999999999</v>
      </c>
      <c r="AC142" s="14">
        <v>0.78</v>
      </c>
      <c r="AD142">
        <f>SQRT(AB142^2*$L$4^2+AC142^2*$L$5^2+2*AB142*AC142*$M$9*$L$4*$L$5)</f>
        <v>3.6966170815641131E-2</v>
      </c>
      <c r="AE142">
        <f>AB142*$K$4+AC142*$K$5</f>
        <v>3.8731357861020391E-3</v>
      </c>
      <c r="AF142" s="14">
        <v>0.219999999999999</v>
      </c>
      <c r="AG142" s="14">
        <v>0.78</v>
      </c>
      <c r="AH142">
        <f t="shared" si="18"/>
        <v>1.6536172580389821E-2</v>
      </c>
      <c r="AI142">
        <f t="shared" si="19"/>
        <v>2.8224052412931396E-3</v>
      </c>
      <c r="AJ142" s="14">
        <v>0.219999999999999</v>
      </c>
      <c r="AK142" s="14">
        <v>0.78</v>
      </c>
      <c r="AL142">
        <f t="shared" si="20"/>
        <v>1.4193300095884515E-2</v>
      </c>
      <c r="AM142">
        <f t="shared" si="21"/>
        <v>2.2772406798714328E-3</v>
      </c>
      <c r="AO142">
        <v>5.8999999999999997E-2</v>
      </c>
      <c r="AP142">
        <f t="shared" ca="1" si="23"/>
        <v>0.30760001774660084</v>
      </c>
      <c r="AQ142">
        <f t="shared" ca="1" si="22"/>
        <v>0.63339998225339922</v>
      </c>
      <c r="AR142">
        <f t="shared" ca="1" si="24"/>
        <v>4.3497429955369844E-4</v>
      </c>
      <c r="AS142">
        <f t="shared" ca="1" si="25"/>
        <v>2.9761484935093411E-3</v>
      </c>
    </row>
    <row r="143" spans="1:45" x14ac:dyDescent="0.2">
      <c r="A143" s="6">
        <v>44221</v>
      </c>
      <c r="B143" s="5">
        <v>142.46476699999999</v>
      </c>
      <c r="C143" s="5">
        <v>880.79998799999998</v>
      </c>
      <c r="D143" s="8">
        <v>1899.400024</v>
      </c>
      <c r="F143">
        <f t="shared" si="26"/>
        <v>1.6793134543926645E-3</v>
      </c>
      <c r="G143">
        <f t="shared" si="27"/>
        <v>2.5999534868294968E-3</v>
      </c>
      <c r="H143">
        <f t="shared" si="27"/>
        <v>9.392421698737434E-3</v>
      </c>
      <c r="J143" s="14">
        <v>0.22999999999999901</v>
      </c>
      <c r="K143" s="14">
        <v>0.77</v>
      </c>
      <c r="L143">
        <f>SQRT(J143^2*$L$4^2+K143^2*$L$5^2+2*J143*K143*$M$9*$L$4*$L$5)</f>
        <v>3.6650349873108098E-2</v>
      </c>
      <c r="M143">
        <f>J143*$K$4+K143*$K$5</f>
        <v>3.8483555787646884E-3</v>
      </c>
      <c r="Z143" s="24"/>
      <c r="AB143" s="14">
        <v>0.20999999999999899</v>
      </c>
      <c r="AC143" s="14">
        <v>0.79</v>
      </c>
      <c r="AD143">
        <f>SQRT(AB143^2*$L$4^2+AC143^2*$L$5^2+2*AB143*AC143*$M$9*$L$4*$L$5)</f>
        <v>3.728340495004271E-2</v>
      </c>
      <c r="AE143">
        <f>AB143*$K$4+AC143*$K$5</f>
        <v>3.8979159934393898E-3</v>
      </c>
      <c r="AF143" s="14">
        <v>0.20999999999999899</v>
      </c>
      <c r="AG143" s="14">
        <v>0.79</v>
      </c>
      <c r="AH143">
        <f t="shared" ref="AH143:AH206" si="28">SQRT(AF143^2*$AD$5^2+AG143^2*$AD$6^2+2*AF143*AG143*$AG$5*$AD$5*$AD$6)</f>
        <v>1.6420976673405481E-2</v>
      </c>
      <c r="AI143">
        <f t="shared" ref="AI143:AI206" si="29">AF143*$AC$5+AG143*$AC$6</f>
        <v>2.8019450476235164E-3</v>
      </c>
      <c r="AJ143" s="14">
        <v>0.20999999999999899</v>
      </c>
      <c r="AK143" s="14">
        <v>0.79</v>
      </c>
      <c r="AL143">
        <f t="shared" ref="AL143:AL206" si="30">SQRT(AJ143^2*$AD$4^2+AK143^2*$AD$6^2+2*AJ143*AK143*$AD$4*$AD$6*$AG$4)</f>
        <v>1.4284504320477924E-2</v>
      </c>
      <c r="AM143">
        <f t="shared" ref="AM143:AM206" si="31">AJ143*$AC$4+AK143*$AC$6</f>
        <v>2.2815606935391603E-3</v>
      </c>
      <c r="AO143">
        <v>5.9499999999999997E-2</v>
      </c>
      <c r="AP143">
        <f t="shared" ca="1" si="23"/>
        <v>0.65133996408344741</v>
      </c>
      <c r="AQ143">
        <f t="shared" ca="1" si="22"/>
        <v>0.28916003591655259</v>
      </c>
      <c r="AR143">
        <f t="shared" ca="1" si="24"/>
        <v>9.9400003249299059E-4</v>
      </c>
      <c r="AS143">
        <f t="shared" ca="1" si="25"/>
        <v>3.6792310802297298E-3</v>
      </c>
    </row>
    <row r="144" spans="1:45" x14ac:dyDescent="0.2">
      <c r="A144" s="6">
        <v>44222</v>
      </c>
      <c r="B144" s="5">
        <v>142.70401000000001</v>
      </c>
      <c r="C144" s="5">
        <v>883.09002699999996</v>
      </c>
      <c r="D144" s="8">
        <v>1917.23999</v>
      </c>
      <c r="F144">
        <f t="shared" si="26"/>
        <v>-7.683715405054135E-3</v>
      </c>
      <c r="G144">
        <f t="shared" si="27"/>
        <v>-2.1436154209903593E-2</v>
      </c>
      <c r="H144">
        <f t="shared" si="27"/>
        <v>-4.5090834455210824E-2</v>
      </c>
      <c r="J144" s="14">
        <v>0.219999999999999</v>
      </c>
      <c r="K144" s="14">
        <v>0.78</v>
      </c>
      <c r="L144">
        <f>SQRT(J144^2*$L$4^2+K144^2*$L$5^2+2*J144*K144*$M$9*$L$4*$L$5)</f>
        <v>3.6966170815641131E-2</v>
      </c>
      <c r="M144">
        <f>J144*$K$4+K144*$K$5</f>
        <v>3.8731357861020391E-3</v>
      </c>
      <c r="Z144" s="24"/>
      <c r="AB144" s="14">
        <v>0.19999999999999901</v>
      </c>
      <c r="AC144" s="14">
        <v>0.8</v>
      </c>
      <c r="AD144">
        <f>SQRT(AB144^2*$L$4^2+AC144^2*$L$5^2+2*AB144*AC144*$M$9*$L$4*$L$5)</f>
        <v>3.7602016508617837E-2</v>
      </c>
      <c r="AE144">
        <f>AB144*$K$4+AC144*$K$5</f>
        <v>3.9226962007767405E-3</v>
      </c>
      <c r="AF144" s="14">
        <v>0.19999999999999901</v>
      </c>
      <c r="AG144" s="14">
        <v>0.8</v>
      </c>
      <c r="AH144">
        <f t="shared" si="28"/>
        <v>1.6318751564041178E-2</v>
      </c>
      <c r="AI144">
        <f t="shared" si="29"/>
        <v>2.7814848539538936E-3</v>
      </c>
      <c r="AJ144" s="14">
        <v>0.19999999999999901</v>
      </c>
      <c r="AK144" s="14">
        <v>0.8</v>
      </c>
      <c r="AL144">
        <f t="shared" si="30"/>
        <v>1.4380431083520434E-2</v>
      </c>
      <c r="AM144">
        <f t="shared" si="31"/>
        <v>2.2858807072068874E-3</v>
      </c>
      <c r="AO144">
        <v>0.06</v>
      </c>
      <c r="AP144">
        <f t="shared" ca="1" si="23"/>
        <v>0.31360681910108085</v>
      </c>
      <c r="AQ144">
        <f t="shared" ca="1" si="22"/>
        <v>0.62639318089891916</v>
      </c>
      <c r="AR144">
        <f t="shared" ca="1" si="24"/>
        <v>4.4123996908188706E-4</v>
      </c>
      <c r="AS144">
        <f t="shared" ca="1" si="25"/>
        <v>2.9880065240473299E-3</v>
      </c>
    </row>
    <row r="145" spans="1:45" x14ac:dyDescent="0.2">
      <c r="A145" s="6">
        <v>44223</v>
      </c>
      <c r="B145" s="5">
        <v>141.60751300000001</v>
      </c>
      <c r="C145" s="5">
        <v>864.15997300000004</v>
      </c>
      <c r="D145" s="8">
        <v>1830.790039</v>
      </c>
      <c r="F145">
        <f t="shared" si="26"/>
        <v>-3.498526946095025E-2</v>
      </c>
      <c r="G145">
        <f t="shared" si="27"/>
        <v>-3.3246136013754098E-2</v>
      </c>
      <c r="H145">
        <f t="shared" si="27"/>
        <v>1.7653551369360532E-2</v>
      </c>
      <c r="J145" s="14">
        <v>0.20999999999999899</v>
      </c>
      <c r="K145" s="14">
        <v>0.79</v>
      </c>
      <c r="L145">
        <f>SQRT(J145^2*$L$4^2+K145^2*$L$5^2+2*J145*K145*$M$9*$L$4*$L$5)</f>
        <v>3.728340495004271E-2</v>
      </c>
      <c r="M145">
        <f>J145*$K$4+K145*$K$5</f>
        <v>3.8979159934393898E-3</v>
      </c>
      <c r="Z145" s="24"/>
      <c r="AB145" s="14">
        <v>0.189999999999999</v>
      </c>
      <c r="AC145" s="14">
        <v>0.81</v>
      </c>
      <c r="AD145">
        <f>SQRT(AB145^2*$L$4^2+AC145^2*$L$5^2+2*AB145*AC145*$M$9*$L$4*$L$5)</f>
        <v>3.7921970772991954E-2</v>
      </c>
      <c r="AE145">
        <f>AB145*$K$4+AC145*$K$5</f>
        <v>3.9474764081140904E-3</v>
      </c>
      <c r="AF145" s="14">
        <v>0.189999999999999</v>
      </c>
      <c r="AG145" s="14">
        <v>0.81</v>
      </c>
      <c r="AH145">
        <f t="shared" si="28"/>
        <v>1.6229742348834269E-2</v>
      </c>
      <c r="AI145">
        <f t="shared" si="29"/>
        <v>2.7610246602842703E-3</v>
      </c>
      <c r="AJ145" s="14">
        <v>0.189999999999999</v>
      </c>
      <c r="AK145" s="14">
        <v>0.81</v>
      </c>
      <c r="AL145">
        <f t="shared" si="30"/>
        <v>1.448098653442576E-2</v>
      </c>
      <c r="AM145">
        <f t="shared" si="31"/>
        <v>2.2902007208746148E-3</v>
      </c>
      <c r="AO145">
        <v>6.0499999999999998E-2</v>
      </c>
      <c r="AP145">
        <f t="shared" ca="1" si="23"/>
        <v>0.26675743064819046</v>
      </c>
      <c r="AQ145">
        <f t="shared" ca="1" si="22"/>
        <v>0.67274256935180954</v>
      </c>
      <c r="AR145">
        <f t="shared" ca="1" si="24"/>
        <v>3.9576023655839927E-4</v>
      </c>
      <c r="AS145">
        <f t="shared" ca="1" si="25"/>
        <v>2.891935767258989E-3</v>
      </c>
    </row>
    <row r="146" spans="1:45" x14ac:dyDescent="0.2">
      <c r="A146" s="6">
        <v>44224</v>
      </c>
      <c r="B146" s="5">
        <v>136.653336</v>
      </c>
      <c r="C146" s="5">
        <v>835.42999299999997</v>
      </c>
      <c r="D146" s="8">
        <v>1863.1099850000001</v>
      </c>
      <c r="F146">
        <f t="shared" si="26"/>
        <v>-3.7420696410953351E-2</v>
      </c>
      <c r="G146">
        <f t="shared" si="27"/>
        <v>-5.0153770335128432E-2</v>
      </c>
      <c r="H146">
        <f t="shared" si="27"/>
        <v>-1.4690488065845461E-2</v>
      </c>
      <c r="J146" s="14">
        <v>0.19999999999999901</v>
      </c>
      <c r="K146" s="14">
        <v>0.8</v>
      </c>
      <c r="L146">
        <f>SQRT(J146^2*$L$4^2+K146^2*$L$5^2+2*J146*K146*$M$9*$L$4*$L$5)</f>
        <v>3.7602016508617837E-2</v>
      </c>
      <c r="M146">
        <f>J146*$K$4+K146*$K$5</f>
        <v>3.9226962007767405E-3</v>
      </c>
      <c r="Z146" s="24"/>
      <c r="AB146" s="14">
        <v>0.17999999999999899</v>
      </c>
      <c r="AC146" s="14">
        <v>0.82</v>
      </c>
      <c r="AD146">
        <f>SQRT(AB146^2*$L$4^2+AC146^2*$L$5^2+2*AB146*AC146*$M$9*$L$4*$L$5)</f>
        <v>3.8243234042752337E-2</v>
      </c>
      <c r="AE146">
        <f>AB146*$K$4+AC146*$K$5</f>
        <v>3.9722566154514402E-3</v>
      </c>
      <c r="AF146" s="14">
        <v>0.17999999999999899</v>
      </c>
      <c r="AG146" s="14">
        <v>0.82</v>
      </c>
      <c r="AH146">
        <f t="shared" si="28"/>
        <v>1.6154167487384526E-2</v>
      </c>
      <c r="AI146">
        <f t="shared" si="29"/>
        <v>2.7405644666146471E-3</v>
      </c>
      <c r="AJ146" s="14">
        <v>0.17999999999999899</v>
      </c>
      <c r="AK146" s="14">
        <v>0.82</v>
      </c>
      <c r="AL146">
        <f t="shared" si="30"/>
        <v>1.4586074943889832E-2</v>
      </c>
      <c r="AM146">
        <f t="shared" si="31"/>
        <v>2.2945207345423419E-3</v>
      </c>
      <c r="AO146">
        <v>6.0999999999999999E-2</v>
      </c>
      <c r="AP146">
        <f t="shared" ca="1" si="23"/>
        <v>0.58604781289457519</v>
      </c>
      <c r="AQ146">
        <f t="shared" ca="1" si="22"/>
        <v>0.35295218710542486</v>
      </c>
      <c r="AR146">
        <f t="shared" ca="1" si="24"/>
        <v>8.5658375989880779E-4</v>
      </c>
      <c r="AS146">
        <f t="shared" ca="1" si="25"/>
        <v>3.5449940723365067E-3</v>
      </c>
    </row>
    <row r="147" spans="1:45" x14ac:dyDescent="0.2">
      <c r="A147" s="6">
        <v>44225</v>
      </c>
      <c r="B147" s="5">
        <v>131.53967299999999</v>
      </c>
      <c r="C147" s="5">
        <v>793.53002900000001</v>
      </c>
      <c r="D147" s="8">
        <v>1835.73999</v>
      </c>
      <c r="F147">
        <f t="shared" si="26"/>
        <v>1.652011100863857E-2</v>
      </c>
      <c r="G147">
        <f t="shared" si="27"/>
        <v>5.8321635361829431E-2</v>
      </c>
      <c r="H147">
        <f t="shared" si="27"/>
        <v>3.5740347956357332E-2</v>
      </c>
      <c r="J147" s="14">
        <v>0.189999999999999</v>
      </c>
      <c r="K147" s="14">
        <v>0.81</v>
      </c>
      <c r="L147">
        <f>SQRT(J147^2*$L$4^2+K147^2*$L$5^2+2*J147*K147*$M$9*$L$4*$L$5)</f>
        <v>3.7921970772991954E-2</v>
      </c>
      <c r="M147">
        <f>J147*$K$4+K147*$K$5</f>
        <v>3.9474764081140904E-3</v>
      </c>
      <c r="Z147" s="24"/>
      <c r="AB147" s="14">
        <v>0.16999999999999901</v>
      </c>
      <c r="AC147" s="14">
        <v>0.83</v>
      </c>
      <c r="AD147">
        <f>SQRT(AB147^2*$L$4^2+AC147^2*$L$5^2+2*AB147*AC147*$M$9*$L$4*$L$5)</f>
        <v>3.8565773604811761E-2</v>
      </c>
      <c r="AE147">
        <f>AB147*$K$4+AC147*$K$5</f>
        <v>3.9970368227887909E-3</v>
      </c>
      <c r="AF147" s="14">
        <v>0.16999999999999901</v>
      </c>
      <c r="AG147" s="14">
        <v>0.83</v>
      </c>
      <c r="AH147">
        <f t="shared" si="28"/>
        <v>1.6092216258541788E-2</v>
      </c>
      <c r="AI147">
        <f t="shared" si="29"/>
        <v>2.7201042729450235E-3</v>
      </c>
      <c r="AJ147" s="14">
        <v>0.16999999999999901</v>
      </c>
      <c r="AK147" s="14">
        <v>0.83</v>
      </c>
      <c r="AL147">
        <f t="shared" si="30"/>
        <v>1.4695599066507385E-2</v>
      </c>
      <c r="AM147">
        <f t="shared" si="31"/>
        <v>2.2988407482100689E-3</v>
      </c>
      <c r="AO147">
        <v>6.1499999999999999E-2</v>
      </c>
      <c r="AP147">
        <f t="shared" ca="1" si="23"/>
        <v>0.84479479058627704</v>
      </c>
      <c r="AQ147">
        <f t="shared" ref="AQ147:AQ210" ca="1" si="32">1-AO147-AP147</f>
        <v>9.3705209413722956E-2</v>
      </c>
      <c r="AR147">
        <f t="shared" ca="1" si="24"/>
        <v>1.4893603882516898E-3</v>
      </c>
      <c r="AS147">
        <f t="shared" ca="1" si="25"/>
        <v>4.0741793991533083E-3</v>
      </c>
    </row>
    <row r="148" spans="1:45" x14ac:dyDescent="0.2">
      <c r="A148" s="6">
        <v>44228</v>
      </c>
      <c r="B148" s="5">
        <v>133.71272300000001</v>
      </c>
      <c r="C148" s="5">
        <v>839.80999799999995</v>
      </c>
      <c r="D148" s="8">
        <v>1901.349976</v>
      </c>
      <c r="F148">
        <f t="shared" si="26"/>
        <v>6.3367567497670156E-3</v>
      </c>
      <c r="G148">
        <f t="shared" si="27"/>
        <v>3.9270763718628733E-2</v>
      </c>
      <c r="H148">
        <f t="shared" si="27"/>
        <v>1.3758663228867865E-2</v>
      </c>
      <c r="J148" s="14">
        <v>0.17999999999999899</v>
      </c>
      <c r="K148" s="14">
        <v>0.82</v>
      </c>
      <c r="L148">
        <f>SQRT(J148^2*$L$4^2+K148^2*$L$5^2+2*J148*K148*$M$9*$L$4*$L$5)</f>
        <v>3.8243234042752337E-2</v>
      </c>
      <c r="M148">
        <f>J148*$K$4+K148*$K$5</f>
        <v>3.9722566154514402E-3</v>
      </c>
      <c r="Z148" s="24"/>
      <c r="AB148" s="14">
        <v>0.159999999999999</v>
      </c>
      <c r="AC148" s="14">
        <v>0.84</v>
      </c>
      <c r="AD148">
        <f>SQRT(AB148^2*$L$4^2+AC148^2*$L$5^2+2*AB148*AC148*$M$9*$L$4*$L$5)</f>
        <v>3.8889557703505023E-2</v>
      </c>
      <c r="AE148">
        <f>AB148*$K$4+AC148*$K$5</f>
        <v>4.0218170301261416E-3</v>
      </c>
      <c r="AF148" s="14">
        <v>0.159999999999999</v>
      </c>
      <c r="AG148" s="14">
        <v>0.84</v>
      </c>
      <c r="AH148">
        <f t="shared" si="28"/>
        <v>1.6044046478777125E-2</v>
      </c>
      <c r="AI148">
        <f t="shared" si="29"/>
        <v>2.6996440792754007E-3</v>
      </c>
      <c r="AJ148" s="14">
        <v>0.159999999999999</v>
      </c>
      <c r="AK148" s="14">
        <v>0.84</v>
      </c>
      <c r="AL148">
        <f t="shared" si="30"/>
        <v>1.4809460488974803E-2</v>
      </c>
      <c r="AM148">
        <f t="shared" si="31"/>
        <v>2.3031607618777964E-3</v>
      </c>
      <c r="AO148">
        <v>6.2E-2</v>
      </c>
      <c r="AP148">
        <f t="shared" ca="1" si="23"/>
        <v>4.9766630017941793E-2</v>
      </c>
      <c r="AQ148">
        <f t="shared" ca="1" si="32"/>
        <v>0.88823336998205815</v>
      </c>
      <c r="AR148">
        <f t="shared" ca="1" si="24"/>
        <v>2.8406380847579649E-4</v>
      </c>
      <c r="AS148">
        <f t="shared" ca="1" si="25"/>
        <v>2.4473203846666824E-3</v>
      </c>
    </row>
    <row r="149" spans="1:45" x14ac:dyDescent="0.2">
      <c r="A149" s="6">
        <v>44229</v>
      </c>
      <c r="B149" s="5">
        <v>134.56002799999999</v>
      </c>
      <c r="C149" s="5">
        <v>872.78997800000002</v>
      </c>
      <c r="D149" s="8">
        <v>1927.51001</v>
      </c>
      <c r="F149">
        <f t="shared" si="26"/>
        <v>-7.7782831614748279E-3</v>
      </c>
      <c r="G149">
        <f t="shared" si="27"/>
        <v>-2.0738065807625449E-2</v>
      </c>
      <c r="H149">
        <f t="shared" si="27"/>
        <v>7.3960735487957355E-2</v>
      </c>
      <c r="J149" s="14">
        <v>0.16999999999999901</v>
      </c>
      <c r="K149" s="14">
        <v>0.83</v>
      </c>
      <c r="L149">
        <f>SQRT(J149^2*$L$4^2+K149^2*$L$5^2+2*J149*K149*$M$9*$L$4*$L$5)</f>
        <v>3.8565773604811761E-2</v>
      </c>
      <c r="M149">
        <f>J149*$K$4+K149*$K$5</f>
        <v>3.9970368227887909E-3</v>
      </c>
      <c r="Z149" s="24"/>
      <c r="AB149" s="14">
        <v>0.149999999999999</v>
      </c>
      <c r="AC149" s="14">
        <v>0.85</v>
      </c>
      <c r="AD149">
        <f>SQRT(AB149^2*$L$4^2+AC149^2*$L$5^2+2*AB149*AC149*$M$9*$L$4*$L$5)</f>
        <v>3.9214555511425699E-2</v>
      </c>
      <c r="AE149">
        <f>AB149*$K$4+AC149*$K$5</f>
        <v>4.0465972374634923E-3</v>
      </c>
      <c r="AF149" s="14">
        <v>0.149999999999999</v>
      </c>
      <c r="AG149" s="14">
        <v>0.85</v>
      </c>
      <c r="AH149">
        <f t="shared" si="28"/>
        <v>1.6009782544273467E-2</v>
      </c>
      <c r="AI149">
        <f t="shared" si="29"/>
        <v>2.6791838856057774E-3</v>
      </c>
      <c r="AJ149" s="14">
        <v>0.149999999999999</v>
      </c>
      <c r="AK149" s="14">
        <v>0.85</v>
      </c>
      <c r="AL149">
        <f t="shared" si="30"/>
        <v>1.4927559962086575E-2</v>
      </c>
      <c r="AM149">
        <f t="shared" si="31"/>
        <v>2.3074807755455234E-3</v>
      </c>
      <c r="AO149">
        <v>6.25E-2</v>
      </c>
      <c r="AP149">
        <f t="shared" ca="1" si="23"/>
        <v>0.64581349503308572</v>
      </c>
      <c r="AQ149">
        <f t="shared" ca="1" si="32"/>
        <v>0.29168650496691428</v>
      </c>
      <c r="AR149">
        <f t="shared" ca="1" si="24"/>
        <v>9.8242401373574602E-4</v>
      </c>
      <c r="AS149">
        <f t="shared" ca="1" si="25"/>
        <v>3.6666278134214539E-3</v>
      </c>
    </row>
    <row r="150" spans="1:45" x14ac:dyDescent="0.2">
      <c r="A150" s="6">
        <v>44230</v>
      </c>
      <c r="B150" s="5">
        <v>133.51338200000001</v>
      </c>
      <c r="C150" s="5">
        <v>854.69000200000005</v>
      </c>
      <c r="D150" s="8">
        <v>2070.070068</v>
      </c>
      <c r="F150">
        <f t="shared" si="26"/>
        <v>2.5757680230136071E-2</v>
      </c>
      <c r="G150">
        <f t="shared" si="27"/>
        <v>-5.499083865497253E-3</v>
      </c>
      <c r="H150">
        <f t="shared" si="27"/>
        <v>-3.719657184087189E-3</v>
      </c>
      <c r="J150" s="14">
        <v>0.159999999999999</v>
      </c>
      <c r="K150" s="14">
        <v>0.84</v>
      </c>
      <c r="L150">
        <f>SQRT(J150^2*$L$4^2+K150^2*$L$5^2+2*J150*K150*$M$9*$L$4*$L$5)</f>
        <v>3.8889557703505023E-2</v>
      </c>
      <c r="M150">
        <f>J150*$K$4+K150*$K$5</f>
        <v>4.0218170301261416E-3</v>
      </c>
      <c r="Z150" s="24"/>
      <c r="AB150" s="14">
        <v>0.13999999999999899</v>
      </c>
      <c r="AC150" s="14">
        <v>0.86</v>
      </c>
      <c r="AD150">
        <f>SQRT(AB150^2*$L$4^2+AC150^2*$L$5^2+2*AB150*AC150*$M$9*$L$4*$L$5)</f>
        <v>3.954073710100655E-2</v>
      </c>
      <c r="AE150">
        <f>AB150*$K$4+AC150*$K$5</f>
        <v>4.0713774448008421E-3</v>
      </c>
      <c r="AF150" s="14">
        <v>0.13999999999999899</v>
      </c>
      <c r="AG150" s="14">
        <v>0.86</v>
      </c>
      <c r="AH150">
        <f t="shared" si="28"/>
        <v>1.5989513851801897E-2</v>
      </c>
      <c r="AI150">
        <f t="shared" si="29"/>
        <v>2.6587236919361542E-3</v>
      </c>
      <c r="AJ150" s="14">
        <v>0.13999999999999899</v>
      </c>
      <c r="AK150" s="14">
        <v>0.86</v>
      </c>
      <c r="AL150">
        <f t="shared" si="30"/>
        <v>1.5049797715088589E-2</v>
      </c>
      <c r="AM150">
        <f t="shared" si="31"/>
        <v>2.3118007892132509E-3</v>
      </c>
      <c r="AO150">
        <v>6.3E-2</v>
      </c>
      <c r="AP150">
        <f t="shared" ca="1" si="23"/>
        <v>0.47603287225450297</v>
      </c>
      <c r="AQ150">
        <f t="shared" ca="1" si="32"/>
        <v>0.46096712774549709</v>
      </c>
      <c r="AR150">
        <f t="shared" ca="1" si="24"/>
        <v>6.5813490880394074E-4</v>
      </c>
      <c r="AS150">
        <f t="shared" ca="1" si="25"/>
        <v>3.3190373703981639E-3</v>
      </c>
    </row>
    <row r="151" spans="1:45" x14ac:dyDescent="0.2">
      <c r="A151" s="6">
        <v>44231</v>
      </c>
      <c r="B151" s="5">
        <v>136.95237700000001</v>
      </c>
      <c r="C151" s="5">
        <v>849.98999000000003</v>
      </c>
      <c r="D151" s="8">
        <v>2062.3701169999999</v>
      </c>
      <c r="F151">
        <f t="shared" si="26"/>
        <v>-3.0980550268216479E-3</v>
      </c>
      <c r="G151">
        <f t="shared" si="27"/>
        <v>2.6353133876316831E-3</v>
      </c>
      <c r="H151">
        <f t="shared" si="27"/>
        <v>1.7276182730880826E-2</v>
      </c>
      <c r="J151" s="14">
        <v>0.149999999999999</v>
      </c>
      <c r="K151" s="14">
        <v>0.85</v>
      </c>
      <c r="L151">
        <f>SQRT(J151^2*$L$4^2+K151^2*$L$5^2+2*J151*K151*$M$9*$L$4*$L$5)</f>
        <v>3.9214555511425699E-2</v>
      </c>
      <c r="M151">
        <f>J151*$K$4+K151*$K$5</f>
        <v>4.0465972374634923E-3</v>
      </c>
      <c r="Z151" s="24"/>
      <c r="AB151" s="14">
        <v>0.12999999999999901</v>
      </c>
      <c r="AC151" s="14">
        <v>0.87</v>
      </c>
      <c r="AD151">
        <f>SQRT(AB151^2*$L$4^2+AC151^2*$L$5^2+2*AB151*AC151*$M$9*$L$4*$L$5)</f>
        <v>3.9868073416844868E-2</v>
      </c>
      <c r="AE151">
        <f>AB151*$K$4+AC151*$K$5</f>
        <v>4.0961576521381928E-3</v>
      </c>
      <c r="AF151" s="14">
        <v>0.12999999999999901</v>
      </c>
      <c r="AG151" s="14">
        <v>0.87</v>
      </c>
      <c r="AH151">
        <f t="shared" si="28"/>
        <v>1.5983293644280104E-2</v>
      </c>
      <c r="AI151">
        <f t="shared" si="29"/>
        <v>2.6382634982665314E-3</v>
      </c>
      <c r="AJ151" s="14">
        <v>0.12999999999999901</v>
      </c>
      <c r="AK151" s="14">
        <v>0.87</v>
      </c>
      <c r="AL151">
        <f t="shared" si="30"/>
        <v>1.5176073751293267E-2</v>
      </c>
      <c r="AM151">
        <f t="shared" si="31"/>
        <v>2.3161208028809784E-3</v>
      </c>
      <c r="AO151">
        <v>6.3500000000000001E-2</v>
      </c>
      <c r="AP151">
        <f t="shared" ca="1" si="23"/>
        <v>0.58591119417540494</v>
      </c>
      <c r="AQ151">
        <f t="shared" ca="1" si="32"/>
        <v>0.35058880582459506</v>
      </c>
      <c r="AR151">
        <f t="shared" ca="1" si="24"/>
        <v>8.5676456424086484E-4</v>
      </c>
      <c r="AS151">
        <f t="shared" ca="1" si="25"/>
        <v>3.5436345443742626E-3</v>
      </c>
    </row>
    <row r="152" spans="1:45" x14ac:dyDescent="0.2">
      <c r="A152" s="6">
        <v>44232</v>
      </c>
      <c r="B152" s="5">
        <v>136.52809099999999</v>
      </c>
      <c r="C152" s="5">
        <v>852.22997999999995</v>
      </c>
      <c r="D152" s="8">
        <v>2098</v>
      </c>
      <c r="F152">
        <f t="shared" si="26"/>
        <v>1.0968438722256185E-3</v>
      </c>
      <c r="G152">
        <f t="shared" si="27"/>
        <v>1.3130262091929749E-2</v>
      </c>
      <c r="H152">
        <f t="shared" si="27"/>
        <v>-2.4261620591038719E-3</v>
      </c>
      <c r="J152" s="14">
        <v>0.13999999999999899</v>
      </c>
      <c r="K152" s="14">
        <v>0.86</v>
      </c>
      <c r="L152">
        <f>SQRT(J152^2*$L$4^2+K152^2*$L$5^2+2*J152*K152*$M$9*$L$4*$L$5)</f>
        <v>3.954073710100655E-2</v>
      </c>
      <c r="M152">
        <f>J152*$K$4+K152*$K$5</f>
        <v>4.0713774448008421E-3</v>
      </c>
      <c r="Z152" s="24"/>
      <c r="AB152" s="14">
        <v>0.119999999999999</v>
      </c>
      <c r="AC152" s="14">
        <v>0.88</v>
      </c>
      <c r="AD152">
        <f>SQRT(AB152^2*$L$4^2+AC152^2*$L$5^2+2*AB152*AC152*$M$9*$L$4*$L$5)</f>
        <v>4.0196536248770703E-2</v>
      </c>
      <c r="AE152">
        <f>AB152*$K$4+AC152*$K$5</f>
        <v>4.1209378594755436E-3</v>
      </c>
      <c r="AF152" s="14">
        <v>0.119999999999999</v>
      </c>
      <c r="AG152" s="14">
        <v>0.88</v>
      </c>
      <c r="AH152">
        <f t="shared" si="28"/>
        <v>1.5991138315388412E-2</v>
      </c>
      <c r="AI152">
        <f t="shared" si="29"/>
        <v>2.6178033045969082E-3</v>
      </c>
      <c r="AJ152" s="14">
        <v>0.119999999999999</v>
      </c>
      <c r="AK152" s="14">
        <v>0.88</v>
      </c>
      <c r="AL152">
        <f t="shared" si="30"/>
        <v>1.5306288124183162E-2</v>
      </c>
      <c r="AM152">
        <f t="shared" si="31"/>
        <v>2.3204408165487054E-3</v>
      </c>
      <c r="AO152">
        <v>6.4000000000000001E-2</v>
      </c>
      <c r="AP152">
        <f t="shared" ca="1" si="23"/>
        <v>0.47728869758062759</v>
      </c>
      <c r="AQ152">
        <f t="shared" ca="1" si="32"/>
        <v>0.45871130241937236</v>
      </c>
      <c r="AR152">
        <f t="shared" ca="1" si="24"/>
        <v>6.6028415779167851E-4</v>
      </c>
      <c r="AS152">
        <f t="shared" ca="1" si="25"/>
        <v>3.3211748119701635E-3</v>
      </c>
    </row>
    <row r="153" spans="1:45" x14ac:dyDescent="0.2">
      <c r="A153" s="6">
        <v>44235</v>
      </c>
      <c r="B153" s="5">
        <v>136.677841</v>
      </c>
      <c r="C153" s="5">
        <v>863.419983</v>
      </c>
      <c r="D153" s="8">
        <v>2092.9099120000001</v>
      </c>
      <c r="F153">
        <f t="shared" si="26"/>
        <v>-6.5737283631806765E-3</v>
      </c>
      <c r="G153">
        <f t="shared" si="27"/>
        <v>-1.6168216250329732E-2</v>
      </c>
      <c r="H153">
        <f t="shared" si="27"/>
        <v>-4.4913075073630361E-3</v>
      </c>
      <c r="J153" s="14">
        <v>0.12999999999999901</v>
      </c>
      <c r="K153" s="14">
        <v>0.87</v>
      </c>
      <c r="L153">
        <f>SQRT(J153^2*$L$4^2+K153^2*$L$5^2+2*J153*K153*$M$9*$L$4*$L$5)</f>
        <v>3.9868073416844868E-2</v>
      </c>
      <c r="M153">
        <f>J153*$K$4+K153*$K$5</f>
        <v>4.0961576521381928E-3</v>
      </c>
      <c r="Z153" s="24"/>
      <c r="AB153" s="14">
        <v>0.109999999999999</v>
      </c>
      <c r="AC153" s="14">
        <v>0.89</v>
      </c>
      <c r="AD153">
        <f>SQRT(AB153^2*$L$4^2+AC153^2*$L$5^2+2*AB153*AC153*$M$9*$L$4*$L$5)</f>
        <v>4.0526098205654219E-2</v>
      </c>
      <c r="AE153">
        <f>AB153*$K$4+AC153*$K$5</f>
        <v>4.1457180668128934E-3</v>
      </c>
      <c r="AF153" s="14">
        <v>0.109999999999999</v>
      </c>
      <c r="AG153" s="14">
        <v>0.89</v>
      </c>
      <c r="AH153">
        <f t="shared" si="28"/>
        <v>1.6013027194280306E-2</v>
      </c>
      <c r="AI153">
        <f t="shared" si="29"/>
        <v>2.5973431109272849E-3</v>
      </c>
      <c r="AJ153" s="14">
        <v>0.109999999999999</v>
      </c>
      <c r="AK153" s="14">
        <v>0.89</v>
      </c>
      <c r="AL153">
        <f t="shared" si="30"/>
        <v>1.544034119352742E-2</v>
      </c>
      <c r="AM153">
        <f t="shared" si="31"/>
        <v>2.3247608302164329E-3</v>
      </c>
      <c r="AO153">
        <v>6.4500000000000002E-2</v>
      </c>
      <c r="AP153">
        <f t="shared" ca="1" si="23"/>
        <v>0.18569349975682461</v>
      </c>
      <c r="AQ153">
        <f t="shared" ca="1" si="32"/>
        <v>0.74980650024317541</v>
      </c>
      <c r="AR153">
        <f t="shared" ca="1" si="24"/>
        <v>3.3477545947705248E-4</v>
      </c>
      <c r="AS153">
        <f t="shared" ca="1" si="25"/>
        <v>2.724349389226069E-3</v>
      </c>
    </row>
    <row r="154" spans="1:45" x14ac:dyDescent="0.2">
      <c r="A154" s="6">
        <v>44236</v>
      </c>
      <c r="B154" s="5">
        <v>135.779358</v>
      </c>
      <c r="C154" s="5">
        <v>849.46002199999998</v>
      </c>
      <c r="D154" s="8">
        <v>2083.51001</v>
      </c>
      <c r="F154">
        <f t="shared" si="26"/>
        <v>-4.5584395825468849E-3</v>
      </c>
      <c r="G154">
        <f t="shared" si="27"/>
        <v>-5.2551048717864146E-2</v>
      </c>
      <c r="H154">
        <f t="shared" si="27"/>
        <v>5.6970559023136625E-3</v>
      </c>
      <c r="J154" s="14">
        <v>0.119999999999999</v>
      </c>
      <c r="K154" s="14">
        <v>0.88</v>
      </c>
      <c r="L154">
        <f>SQRT(J154^2*$L$4^2+K154^2*$L$5^2+2*J154*K154*$M$9*$L$4*$L$5)</f>
        <v>4.0196536248770703E-2</v>
      </c>
      <c r="M154">
        <f>J154*$K$4+K154*$K$5</f>
        <v>4.1209378594755436E-3</v>
      </c>
      <c r="Z154" s="24"/>
      <c r="AB154" s="14">
        <v>9.9999999999999006E-2</v>
      </c>
      <c r="AC154" s="14">
        <v>0.9</v>
      </c>
      <c r="AD154">
        <f>SQRT(AB154^2*$L$4^2+AC154^2*$L$5^2+2*AB154*AC154*$M$9*$L$4*$L$5)</f>
        <v>4.0856732689946114E-2</v>
      </c>
      <c r="AE154">
        <f>AB154*$K$4+AC154*$K$5</f>
        <v>4.1704982741502441E-3</v>
      </c>
      <c r="AF154" s="14">
        <v>9.9999999999999006E-2</v>
      </c>
      <c r="AG154" s="14">
        <v>0.9</v>
      </c>
      <c r="AH154">
        <f t="shared" si="28"/>
        <v>1.6048902816950341E-2</v>
      </c>
      <c r="AI154">
        <f t="shared" si="29"/>
        <v>2.5768829172576617E-3</v>
      </c>
      <c r="AJ154" s="14">
        <v>9.9999999999999006E-2</v>
      </c>
      <c r="AK154" s="14">
        <v>0.9</v>
      </c>
      <c r="AL154">
        <f t="shared" si="30"/>
        <v>1.5578133861306373E-2</v>
      </c>
      <c r="AM154">
        <f t="shared" si="31"/>
        <v>2.3290808438841599E-3</v>
      </c>
      <c r="AO154">
        <v>6.5000000000000002E-2</v>
      </c>
      <c r="AP154">
        <f t="shared" ref="AP154:AP217" ca="1" si="33">RAND()*(1-AO154)</f>
        <v>0.37300591368483721</v>
      </c>
      <c r="AQ154">
        <f t="shared" ca="1" si="32"/>
        <v>0.5619940863151629</v>
      </c>
      <c r="AR154">
        <f t="shared" ref="AR154:AR217" ca="1" si="34">AO154^2*$AD$4^2+AP154^2*$AD$5^2+AQ154^2*$AD$6^2+2*AO154*AP154*$AF$4+2*AP154*AQ154*$AG$5+2*AO154*AQ154*$AG$4</f>
        <v>5.1009101740541734E-4</v>
      </c>
      <c r="AS154">
        <f t="shared" ref="AS154:AS217" ca="1" si="35">AO154*$AC$4+AP154*$AC$5+AQ154*$AC$6</f>
        <v>3.1073782151118581E-3</v>
      </c>
    </row>
    <row r="155" spans="1:45" x14ac:dyDescent="0.2">
      <c r="A155" s="6">
        <v>44237</v>
      </c>
      <c r="B155" s="5">
        <v>135.160416</v>
      </c>
      <c r="C155" s="5">
        <v>804.82000700000003</v>
      </c>
      <c r="D155" s="8">
        <v>2095.3798830000001</v>
      </c>
      <c r="F155">
        <f t="shared" si="26"/>
        <v>-1.9203255485687847E-3</v>
      </c>
      <c r="G155">
        <f t="shared" si="27"/>
        <v>8.4987524421718356E-3</v>
      </c>
      <c r="H155">
        <f t="shared" si="27"/>
        <v>2.4339739258629012E-4</v>
      </c>
      <c r="J155" s="14">
        <v>0.109999999999999</v>
      </c>
      <c r="K155" s="14">
        <v>0.89</v>
      </c>
      <c r="L155">
        <f>SQRT(J155^2*$L$4^2+K155^2*$L$5^2+2*J155*K155*$M$9*$L$4*$L$5)</f>
        <v>4.0526098205654219E-2</v>
      </c>
      <c r="M155">
        <f>J155*$K$4+K155*$K$5</f>
        <v>4.1457180668128934E-3</v>
      </c>
      <c r="Z155" s="24"/>
      <c r="AB155" s="14">
        <v>8.9999999999998997E-2</v>
      </c>
      <c r="AC155" s="14">
        <v>0.91</v>
      </c>
      <c r="AD155">
        <f>SQRT(AB155^2*$L$4^2+AC155^2*$L$5^2+2*AB155*AC155*$M$9*$L$4*$L$5)</f>
        <v>4.1188413872943454E-2</v>
      </c>
      <c r="AE155">
        <f>AB155*$K$4+AC155*$K$5</f>
        <v>4.1952784814875948E-3</v>
      </c>
      <c r="AF155" s="14">
        <v>8.9999999999998997E-2</v>
      </c>
      <c r="AG155" s="14">
        <v>0.91</v>
      </c>
      <c r="AH155">
        <f t="shared" si="28"/>
        <v>1.6098671675990883E-2</v>
      </c>
      <c r="AI155">
        <f t="shared" si="29"/>
        <v>2.5564227235880385E-3</v>
      </c>
      <c r="AJ155" s="14">
        <v>8.9999999999998997E-2</v>
      </c>
      <c r="AK155" s="14">
        <v>0.91</v>
      </c>
      <c r="AL155">
        <f t="shared" si="30"/>
        <v>1.5719567787481684E-2</v>
      </c>
      <c r="AM155">
        <f t="shared" si="31"/>
        <v>2.3334008575518874E-3</v>
      </c>
      <c r="AO155">
        <v>6.5500000000000003E-2</v>
      </c>
      <c r="AP155">
        <f t="shared" ca="1" si="33"/>
        <v>0.6340034727526288</v>
      </c>
      <c r="AQ155">
        <f t="shared" ca="1" si="32"/>
        <v>0.30049652724737119</v>
      </c>
      <c r="AR155">
        <f t="shared" ca="1" si="34"/>
        <v>9.5726563758721317E-4</v>
      </c>
      <c r="AS155">
        <f t="shared" ca="1" si="35"/>
        <v>3.641168275011064E-3</v>
      </c>
    </row>
    <row r="156" spans="1:45" x14ac:dyDescent="0.2">
      <c r="A156" s="6">
        <v>44238</v>
      </c>
      <c r="B156" s="5">
        <v>134.90086400000001</v>
      </c>
      <c r="C156" s="5">
        <v>811.65997300000004</v>
      </c>
      <c r="D156" s="8">
        <v>2095.889893</v>
      </c>
      <c r="F156">
        <f t="shared" si="26"/>
        <v>1.7759560087027648E-3</v>
      </c>
      <c r="G156">
        <f t="shared" si="27"/>
        <v>5.4949389502542099E-3</v>
      </c>
      <c r="H156">
        <f t="shared" si="27"/>
        <v>3.9220638581513225E-3</v>
      </c>
      <c r="J156" s="14">
        <v>9.9999999999999006E-2</v>
      </c>
      <c r="K156" s="14">
        <v>0.9</v>
      </c>
      <c r="L156">
        <f>SQRT(J156^2*$L$4^2+K156^2*$L$5^2+2*J156*K156*$M$9*$L$4*$L$5)</f>
        <v>4.0856732689946114E-2</v>
      </c>
      <c r="M156">
        <f>J156*$K$4+K156*$K$5</f>
        <v>4.1704982741502441E-3</v>
      </c>
      <c r="Z156" s="24"/>
      <c r="AB156" s="14">
        <v>7.9999999999999002E-2</v>
      </c>
      <c r="AC156" s="14">
        <v>0.92</v>
      </c>
      <c r="AD156">
        <f>SQRT(AB156^2*$L$4^2+AC156^2*$L$5^2+2*AB156*AC156*$M$9*$L$4*$L$5)</f>
        <v>4.1521116670771727E-2</v>
      </c>
      <c r="AE156">
        <f>AB156*$K$4+AC156*$K$5</f>
        <v>4.2200586888249446E-3</v>
      </c>
      <c r="AF156" s="14">
        <v>7.9999999999999002E-2</v>
      </c>
      <c r="AG156" s="14">
        <v>0.92</v>
      </c>
      <c r="AH156">
        <f t="shared" si="28"/>
        <v>1.6162205426087876E-2</v>
      </c>
      <c r="AI156">
        <f t="shared" si="29"/>
        <v>2.5359625299184157E-3</v>
      </c>
      <c r="AJ156" s="14">
        <v>7.9999999999999002E-2</v>
      </c>
      <c r="AK156" s="14">
        <v>0.92</v>
      </c>
      <c r="AL156">
        <f t="shared" si="30"/>
        <v>1.5864545585862037E-2</v>
      </c>
      <c r="AM156">
        <f t="shared" si="31"/>
        <v>2.3377208712196148E-3</v>
      </c>
      <c r="AO156">
        <v>6.6000000000000003E-2</v>
      </c>
      <c r="AP156">
        <f t="shared" ca="1" si="33"/>
        <v>0.8605561063586562</v>
      </c>
      <c r="AQ156">
        <f t="shared" ca="1" si="32"/>
        <v>7.3443893641343738E-2</v>
      </c>
      <c r="AR156">
        <f t="shared" ca="1" si="34"/>
        <v>1.5369688009060438E-3</v>
      </c>
      <c r="AS156">
        <f t="shared" ca="1" si="35"/>
        <v>4.1044833503219268E-3</v>
      </c>
    </row>
    <row r="157" spans="1:45" x14ac:dyDescent="0.2">
      <c r="A157" s="6">
        <v>44239</v>
      </c>
      <c r="B157" s="5">
        <v>135.14044200000001</v>
      </c>
      <c r="C157" s="5">
        <v>816.11999500000002</v>
      </c>
      <c r="D157" s="8">
        <v>2104.110107</v>
      </c>
      <c r="F157">
        <f t="shared" si="26"/>
        <v>-1.6103876587883346E-2</v>
      </c>
      <c r="G157">
        <f t="shared" si="27"/>
        <v>-2.438369862510234E-2</v>
      </c>
      <c r="H157">
        <f t="shared" si="27"/>
        <v>8.4547833028398352E-3</v>
      </c>
      <c r="J157" s="14">
        <v>8.9999999999998997E-2</v>
      </c>
      <c r="K157" s="14">
        <v>0.91</v>
      </c>
      <c r="L157">
        <f>SQRT(J157^2*$L$4^2+K157^2*$L$5^2+2*J157*K157*$M$9*$L$4*$L$5)</f>
        <v>4.1188413872943454E-2</v>
      </c>
      <c r="M157">
        <f>J157*$K$4+K157*$K$5</f>
        <v>4.1952784814875948E-3</v>
      </c>
      <c r="Z157" s="24"/>
      <c r="AB157" s="14">
        <v>6.9999999999998994E-2</v>
      </c>
      <c r="AC157" s="14">
        <v>0.93</v>
      </c>
      <c r="AD157">
        <f>SQRT(AB157^2*$L$4^2+AC157^2*$L$5^2+2*AB157*AC157*$M$9*$L$4*$L$5)</f>
        <v>4.1854816721072663E-2</v>
      </c>
      <c r="AE157">
        <f>AB157*$K$4+AC157*$K$5</f>
        <v>4.2448388961622962E-3</v>
      </c>
      <c r="AF157" s="14">
        <v>6.9999999999998994E-2</v>
      </c>
      <c r="AG157" s="14">
        <v>0.93</v>
      </c>
      <c r="AH157">
        <f t="shared" si="28"/>
        <v>1.6239342509444657E-2</v>
      </c>
      <c r="AI157">
        <f t="shared" si="29"/>
        <v>2.5155023362487925E-3</v>
      </c>
      <c r="AJ157" s="14">
        <v>6.9999999999998994E-2</v>
      </c>
      <c r="AK157" s="14">
        <v>0.93</v>
      </c>
      <c r="AL157">
        <f t="shared" si="30"/>
        <v>1.6012971000497339E-2</v>
      </c>
      <c r="AM157">
        <f t="shared" si="31"/>
        <v>2.3420408848873419E-3</v>
      </c>
      <c r="AO157">
        <v>6.6500000000000004E-2</v>
      </c>
      <c r="AP157">
        <f t="shared" ca="1" si="33"/>
        <v>0.22428022319750879</v>
      </c>
      <c r="AQ157">
        <f t="shared" ca="1" si="32"/>
        <v>0.70921977680249126</v>
      </c>
      <c r="AR157">
        <f t="shared" ca="1" si="34"/>
        <v>3.6087020607546562E-4</v>
      </c>
      <c r="AS157">
        <f t="shared" ca="1" si="35"/>
        <v>2.802434569959782E-3</v>
      </c>
    </row>
    <row r="158" spans="1:45" x14ac:dyDescent="0.2">
      <c r="A158" s="6">
        <v>44243</v>
      </c>
      <c r="B158" s="5">
        <v>132.964157</v>
      </c>
      <c r="C158" s="5">
        <v>796.21997099999999</v>
      </c>
      <c r="D158" s="8">
        <v>2121.8999020000001</v>
      </c>
      <c r="F158">
        <f t="shared" si="26"/>
        <v>-1.7644025675280312E-2</v>
      </c>
      <c r="G158">
        <f t="shared" si="27"/>
        <v>2.4240198315749651E-3</v>
      </c>
      <c r="H158">
        <f t="shared" si="27"/>
        <v>3.0209516452486262E-3</v>
      </c>
      <c r="J158" s="14">
        <v>7.9999999999999002E-2</v>
      </c>
      <c r="K158" s="14">
        <v>0.92</v>
      </c>
      <c r="L158">
        <f>SQRT(J158^2*$L$4^2+K158^2*$L$5^2+2*J158*K158*$M$9*$L$4*$L$5)</f>
        <v>4.1521116670771727E-2</v>
      </c>
      <c r="M158">
        <f>J158*$K$4+K158*$K$5</f>
        <v>4.2200586888249446E-3</v>
      </c>
      <c r="Z158" s="24"/>
      <c r="AB158" s="14">
        <v>5.9999999999998901E-2</v>
      </c>
      <c r="AC158" s="14">
        <v>0.94</v>
      </c>
      <c r="AD158">
        <f>SQRT(AB158^2*$L$4^2+AC158^2*$L$5^2+2*AB158*AC158*$M$9*$L$4*$L$5)</f>
        <v>4.2189490360386168E-2</v>
      </c>
      <c r="AE158">
        <f>AB158*$K$4+AC158*$K$5</f>
        <v>4.269619103499646E-3</v>
      </c>
      <c r="AF158" s="14">
        <v>5.9999999999998901E-2</v>
      </c>
      <c r="AG158" s="14">
        <v>0.94</v>
      </c>
      <c r="AH158">
        <f t="shared" si="28"/>
        <v>1.632989015404962E-2</v>
      </c>
      <c r="AI158">
        <f t="shared" si="29"/>
        <v>2.4950421425791684E-3</v>
      </c>
      <c r="AJ158" s="14">
        <v>5.9999999999998901E-2</v>
      </c>
      <c r="AK158" s="14">
        <v>0.94</v>
      </c>
      <c r="AL158">
        <f t="shared" si="30"/>
        <v>1.6164749063188519E-2</v>
      </c>
      <c r="AM158">
        <f t="shared" si="31"/>
        <v>2.3463608985550685E-3</v>
      </c>
      <c r="AO158">
        <v>6.7000000000000004E-2</v>
      </c>
      <c r="AP158">
        <f t="shared" ca="1" si="33"/>
        <v>0.83476221604584488</v>
      </c>
      <c r="AQ158">
        <f t="shared" ca="1" si="32"/>
        <v>9.8237783954155167E-2</v>
      </c>
      <c r="AR158">
        <f t="shared" ca="1" si="34"/>
        <v>1.4623425980879342E-3</v>
      </c>
      <c r="AS158">
        <f t="shared" ca="1" si="35"/>
        <v>4.0512765498258415E-3</v>
      </c>
    </row>
    <row r="159" spans="1:45" x14ac:dyDescent="0.2">
      <c r="A159" s="6">
        <v>44244</v>
      </c>
      <c r="B159" s="5">
        <v>130.618134</v>
      </c>
      <c r="C159" s="5">
        <v>798.15002400000003</v>
      </c>
      <c r="D159" s="8">
        <v>2128.3100589999999</v>
      </c>
      <c r="F159">
        <f t="shared" si="26"/>
        <v>-8.6364960626370887E-3</v>
      </c>
      <c r="G159">
        <f t="shared" si="27"/>
        <v>-1.3493727590240662E-2</v>
      </c>
      <c r="H159">
        <f t="shared" si="27"/>
        <v>-5.2201548139184243E-3</v>
      </c>
      <c r="J159" s="14">
        <v>6.9999999999998994E-2</v>
      </c>
      <c r="K159" s="14">
        <v>0.93</v>
      </c>
      <c r="L159">
        <f>SQRT(J159^2*$L$4^2+K159^2*$L$5^2+2*J159*K159*$M$9*$L$4*$L$5)</f>
        <v>4.1854816721072663E-2</v>
      </c>
      <c r="M159">
        <f>J159*$K$4+K159*$K$5</f>
        <v>4.2448388961622962E-3</v>
      </c>
      <c r="Z159" s="24"/>
      <c r="AB159" s="14">
        <v>4.9999999999998997E-2</v>
      </c>
      <c r="AC159" s="14">
        <v>0.95</v>
      </c>
      <c r="AD159">
        <f>SQRT(AB159^2*$L$4^2+AC159^2*$L$5^2+2*AB159*AC159*$M$9*$L$4*$L$5)</f>
        <v>4.2525114602214059E-2</v>
      </c>
      <c r="AE159">
        <f>AB159*$K$4+AC159*$K$5</f>
        <v>4.2943993108369959E-3</v>
      </c>
      <c r="AF159" s="14">
        <v>4.9999999999998997E-2</v>
      </c>
      <c r="AG159" s="14">
        <v>0.95</v>
      </c>
      <c r="AH159">
        <f t="shared" si="28"/>
        <v>1.643362668883153E-2</v>
      </c>
      <c r="AI159">
        <f t="shared" si="29"/>
        <v>2.4745819489095456E-3</v>
      </c>
      <c r="AJ159" s="14">
        <v>4.9999999999998997E-2</v>
      </c>
      <c r="AK159" s="14">
        <v>0.95</v>
      </c>
      <c r="AL159">
        <f t="shared" si="30"/>
        <v>1.6319786232826417E-2</v>
      </c>
      <c r="AM159">
        <f t="shared" si="31"/>
        <v>2.350680912222796E-3</v>
      </c>
      <c r="AO159">
        <v>6.7500000000000004E-2</v>
      </c>
      <c r="AP159">
        <f t="shared" ca="1" si="33"/>
        <v>0.55168544810206388</v>
      </c>
      <c r="AQ159">
        <f t="shared" ca="1" si="32"/>
        <v>0.38081455189793612</v>
      </c>
      <c r="AR159">
        <f t="shared" ca="1" si="34"/>
        <v>7.9107822436654993E-4</v>
      </c>
      <c r="AS159">
        <f t="shared" ca="1" si="35"/>
        <v>3.4718799995923817E-3</v>
      </c>
    </row>
    <row r="160" spans="1:45" x14ac:dyDescent="0.2">
      <c r="A160" s="6">
        <v>44245</v>
      </c>
      <c r="B160" s="5">
        <v>129.49005099999999</v>
      </c>
      <c r="C160" s="5">
        <v>787.38000499999998</v>
      </c>
      <c r="D160" s="8">
        <v>2117.1999510000001</v>
      </c>
      <c r="F160">
        <f t="shared" si="26"/>
        <v>1.233523338406892E-3</v>
      </c>
      <c r="G160">
        <f t="shared" si="27"/>
        <v>-7.7218331191938232E-3</v>
      </c>
      <c r="H160">
        <f t="shared" si="27"/>
        <v>-7.585517840397884E-3</v>
      </c>
      <c r="J160" s="14">
        <v>5.9999999999998901E-2</v>
      </c>
      <c r="K160" s="14">
        <v>0.94</v>
      </c>
      <c r="L160">
        <f>SQRT(J160^2*$L$4^2+K160^2*$L$5^2+2*J160*K160*$M$9*$L$4*$L$5)</f>
        <v>4.2189490360386168E-2</v>
      </c>
      <c r="M160">
        <f>J160*$K$4+K160*$K$5</f>
        <v>4.269619103499646E-3</v>
      </c>
      <c r="Z160" s="24"/>
      <c r="AB160" s="14">
        <v>3.9999999999999002E-2</v>
      </c>
      <c r="AC160" s="14">
        <v>0.96</v>
      </c>
      <c r="AD160">
        <f>SQRT(AB160^2*$L$4^2+AC160^2*$L$5^2+2*AB160*AC160*$M$9*$L$4*$L$5)</f>
        <v>4.2861667115752157E-2</v>
      </c>
      <c r="AE160">
        <f>AB160*$K$4+AC160*$K$5</f>
        <v>4.3191795181743466E-3</v>
      </c>
      <c r="AF160" s="14">
        <v>3.9999999999999002E-2</v>
      </c>
      <c r="AG160" s="14">
        <v>0.96</v>
      </c>
      <c r="AH160">
        <f t="shared" si="28"/>
        <v>1.6550304113601776E-2</v>
      </c>
      <c r="AI160">
        <f t="shared" si="29"/>
        <v>2.4541217552399228E-3</v>
      </c>
      <c r="AJ160" s="14">
        <v>3.9999999999999002E-2</v>
      </c>
      <c r="AK160" s="14">
        <v>0.96</v>
      </c>
      <c r="AL160">
        <f t="shared" si="30"/>
        <v>1.6477990517373725E-2</v>
      </c>
      <c r="AM160">
        <f t="shared" si="31"/>
        <v>2.3550009258905234E-3</v>
      </c>
      <c r="AO160">
        <v>6.8000000000000005E-2</v>
      </c>
      <c r="AP160">
        <f t="shared" ca="1" si="33"/>
        <v>3.5917727382996562E-2</v>
      </c>
      <c r="AQ160">
        <f t="shared" ca="1" si="32"/>
        <v>0.89608227261700335</v>
      </c>
      <c r="AR160">
        <f t="shared" ca="1" si="34"/>
        <v>2.8157406543490276E-4</v>
      </c>
      <c r="AS160">
        <f t="shared" ca="1" si="35"/>
        <v>2.4163932534637727E-3</v>
      </c>
    </row>
    <row r="161" spans="1:45" x14ac:dyDescent="0.2">
      <c r="A161" s="6">
        <v>44246</v>
      </c>
      <c r="B161" s="5">
        <v>129.64977999999999</v>
      </c>
      <c r="C161" s="5">
        <v>781.29998799999998</v>
      </c>
      <c r="D161" s="8">
        <v>2101.139893</v>
      </c>
      <c r="F161">
        <f t="shared" si="26"/>
        <v>-2.9799001587198979E-2</v>
      </c>
      <c r="G161">
        <f t="shared" si="27"/>
        <v>-8.5498514048358065E-2</v>
      </c>
      <c r="H161">
        <f t="shared" si="27"/>
        <v>-1.7257304057098289E-2</v>
      </c>
      <c r="J161" s="14">
        <v>4.9999999999998997E-2</v>
      </c>
      <c r="K161" s="14">
        <v>0.95</v>
      </c>
      <c r="L161">
        <f>SQRT(J161^2*$L$4^2+K161^2*$L$5^2+2*J161*K161*$M$9*$L$4*$L$5)</f>
        <v>4.2525114602214059E-2</v>
      </c>
      <c r="M161">
        <f>J161*$K$4+K161*$K$5</f>
        <v>4.2943993108369959E-3</v>
      </c>
      <c r="Z161" s="24"/>
      <c r="AB161" s="14">
        <v>2.9999999999999E-2</v>
      </c>
      <c r="AC161" s="14">
        <v>0.97</v>
      </c>
      <c r="AD161">
        <f>SQRT(AB161^2*$L$4^2+AC161^2*$L$5^2+2*AB161*AC161*$M$9*$L$4*$L$5)</f>
        <v>4.319912620527698E-2</v>
      </c>
      <c r="AE161">
        <f>AB161*$K$4+AC161*$K$5</f>
        <v>4.3439597255116973E-3</v>
      </c>
      <c r="AF161" s="14">
        <v>2.9999999999999E-2</v>
      </c>
      <c r="AG161" s="14">
        <v>0.97</v>
      </c>
      <c r="AH161">
        <f t="shared" si="28"/>
        <v>1.6679650858390599E-2</v>
      </c>
      <c r="AI161">
        <f t="shared" si="29"/>
        <v>2.4336615615702995E-3</v>
      </c>
      <c r="AJ161" s="14">
        <v>2.9999999999999E-2</v>
      </c>
      <c r="AK161" s="14">
        <v>0.97</v>
      </c>
      <c r="AL161">
        <f t="shared" si="30"/>
        <v>1.663927157938043E-2</v>
      </c>
      <c r="AM161">
        <f t="shared" si="31"/>
        <v>2.3593209395582509E-3</v>
      </c>
      <c r="AO161">
        <v>6.8500000000000005E-2</v>
      </c>
      <c r="AP161">
        <f t="shared" ca="1" si="33"/>
        <v>0.85943804326327733</v>
      </c>
      <c r="AQ161">
        <f t="shared" ca="1" si="32"/>
        <v>7.2061956736722665E-2</v>
      </c>
      <c r="AR161">
        <f t="shared" ca="1" si="34"/>
        <v>1.534550309222096E-3</v>
      </c>
      <c r="AS161">
        <f t="shared" ca="1" si="35"/>
        <v>4.1011157681583648E-3</v>
      </c>
    </row>
    <row r="162" spans="1:45" x14ac:dyDescent="0.2">
      <c r="A162" s="6">
        <v>44249</v>
      </c>
      <c r="B162" s="5">
        <v>125.78634599999999</v>
      </c>
      <c r="C162" s="5">
        <v>714.5</v>
      </c>
      <c r="D162" s="8">
        <v>2064.8798830000001</v>
      </c>
      <c r="F162">
        <f t="shared" si="26"/>
        <v>-1.1111062881180315E-3</v>
      </c>
      <c r="G162">
        <f t="shared" si="27"/>
        <v>-2.1917386983904878E-2</v>
      </c>
      <c r="H162">
        <f t="shared" si="27"/>
        <v>2.8961607158046526E-3</v>
      </c>
      <c r="J162" s="14">
        <v>3.9999999999999002E-2</v>
      </c>
      <c r="K162" s="14">
        <v>0.96</v>
      </c>
      <c r="L162">
        <f>SQRT(J162^2*$L$4^2+K162^2*$L$5^2+2*J162*K162*$M$9*$L$4*$L$5)</f>
        <v>4.2861667115752157E-2</v>
      </c>
      <c r="M162">
        <f>J162*$K$4+K162*$K$5</f>
        <v>4.3191795181743466E-3</v>
      </c>
      <c r="Z162" s="24"/>
      <c r="AB162" s="14">
        <v>1.9999999999999001E-2</v>
      </c>
      <c r="AC162" s="14">
        <v>0.98</v>
      </c>
      <c r="AD162">
        <f>SQRT(AB162^2*$L$4^2+AC162^2*$L$5^2+2*AB162*AC162*$M$9*$L$4*$L$5)</f>
        <v>4.353747079017263E-2</v>
      </c>
      <c r="AE162">
        <f>AB162*$K$4+AC162*$K$5</f>
        <v>4.3687399328490471E-3</v>
      </c>
      <c r="AF162" s="14">
        <v>1.9999999999999001E-2</v>
      </c>
      <c r="AG162" s="14">
        <v>0.98</v>
      </c>
      <c r="AH162">
        <f t="shared" si="28"/>
        <v>1.682137466627491E-2</v>
      </c>
      <c r="AI162">
        <f t="shared" si="29"/>
        <v>2.4132013679006763E-3</v>
      </c>
      <c r="AJ162" s="14">
        <v>1.9999999999999001E-2</v>
      </c>
      <c r="AK162" s="14">
        <v>0.98</v>
      </c>
      <c r="AL162">
        <f t="shared" si="30"/>
        <v>1.6803540825977945E-2</v>
      </c>
      <c r="AM162">
        <f t="shared" si="31"/>
        <v>2.3636409532259779E-3</v>
      </c>
      <c r="AO162">
        <v>6.9000000000000006E-2</v>
      </c>
      <c r="AP162">
        <f t="shared" ca="1" si="33"/>
        <v>0.29319740588241516</v>
      </c>
      <c r="AQ162">
        <f t="shared" ca="1" si="32"/>
        <v>0.63780259411758489</v>
      </c>
      <c r="AR162">
        <f t="shared" ca="1" si="34"/>
        <v>4.2054484916927213E-4</v>
      </c>
      <c r="AS162">
        <f t="shared" ca="1" si="35"/>
        <v>2.9423604570326485E-3</v>
      </c>
    </row>
    <row r="163" spans="1:45" x14ac:dyDescent="0.2">
      <c r="A163" s="6">
        <v>44250</v>
      </c>
      <c r="B163" s="5">
        <v>125.646584</v>
      </c>
      <c r="C163" s="5">
        <v>698.84002699999996</v>
      </c>
      <c r="D163" s="8">
        <v>2070.860107</v>
      </c>
      <c r="F163">
        <f t="shared" si="26"/>
        <v>-4.0521595079735882E-3</v>
      </c>
      <c r="G163">
        <f t="shared" si="27"/>
        <v>6.1788093600425788E-2</v>
      </c>
      <c r="H163">
        <f t="shared" si="27"/>
        <v>1.1738994303780883E-2</v>
      </c>
      <c r="J163" s="14">
        <v>2.9999999999999E-2</v>
      </c>
      <c r="K163" s="14">
        <v>0.97</v>
      </c>
      <c r="L163">
        <f>SQRT(J163^2*$L$4^2+K163^2*$L$5^2+2*J163*K163*$M$9*$L$4*$L$5)</f>
        <v>4.319912620527698E-2</v>
      </c>
      <c r="M163">
        <f>J163*$K$4+K163*$K$5</f>
        <v>4.3439597255116973E-3</v>
      </c>
      <c r="Z163" s="24"/>
      <c r="AB163" s="14">
        <v>9.9999999999990097E-3</v>
      </c>
      <c r="AC163" s="14">
        <v>0.99</v>
      </c>
      <c r="AD163">
        <f>SQRT(AB163^2*$L$4^2+AC163^2*$L$5^2+2*AB163*AC163*$M$9*$L$4*$L$5)</f>
        <v>4.387668038558306E-2</v>
      </c>
      <c r="AE163">
        <f>AB163*$K$4+AC163*$K$5</f>
        <v>4.3935201401863978E-3</v>
      </c>
      <c r="AF163" s="14">
        <v>9.9999999999990097E-3</v>
      </c>
      <c r="AG163" s="14">
        <v>0.99</v>
      </c>
      <c r="AH163">
        <f t="shared" si="28"/>
        <v>1.6975165535830838E-2</v>
      </c>
      <c r="AI163">
        <f t="shared" si="29"/>
        <v>2.3927411742310535E-3</v>
      </c>
      <c r="AJ163" s="14">
        <v>9.9999999999990097E-3</v>
      </c>
      <c r="AK163" s="14">
        <v>0.99</v>
      </c>
      <c r="AL163">
        <f t="shared" si="30"/>
        <v>1.697071148433232E-2</v>
      </c>
      <c r="AM163">
        <f t="shared" si="31"/>
        <v>2.3679609668937054E-3</v>
      </c>
      <c r="AO163">
        <v>6.9500000000000006E-2</v>
      </c>
      <c r="AP163">
        <f t="shared" ca="1" si="33"/>
        <v>0.81254201889989919</v>
      </c>
      <c r="AQ163">
        <f t="shared" ca="1" si="32"/>
        <v>0.11795798110010081</v>
      </c>
      <c r="AR163">
        <f t="shared" ca="1" si="34"/>
        <v>1.4004109681643702E-3</v>
      </c>
      <c r="AS163">
        <f t="shared" ca="1" si="35"/>
        <v>4.0047335927105836E-3</v>
      </c>
    </row>
    <row r="164" spans="1:45" x14ac:dyDescent="0.2">
      <c r="A164" s="6">
        <v>44251</v>
      </c>
      <c r="B164" s="5">
        <v>125.137444</v>
      </c>
      <c r="C164" s="5">
        <v>742.02002000000005</v>
      </c>
      <c r="D164" s="8">
        <v>2095.169922</v>
      </c>
      <c r="F164">
        <f t="shared" si="26"/>
        <v>-3.4782618702040961E-2</v>
      </c>
      <c r="G164">
        <f t="shared" si="27"/>
        <v>-8.0590883518210268E-2</v>
      </c>
      <c r="H164">
        <f t="shared" si="27"/>
        <v>-3.0455733604216943E-2</v>
      </c>
      <c r="J164" s="14">
        <v>1.9999999999999001E-2</v>
      </c>
      <c r="K164" s="14">
        <v>0.98</v>
      </c>
      <c r="L164">
        <f>SQRT(J164^2*$L$4^2+K164^2*$L$5^2+2*J164*K164*$M$9*$L$4*$L$5)</f>
        <v>4.353747079017263E-2</v>
      </c>
      <c r="M164">
        <f>J164*$K$4+K164*$K$5</f>
        <v>4.3687399328490471E-3</v>
      </c>
      <c r="Z164" s="24"/>
      <c r="AB164" s="14">
        <v>0</v>
      </c>
      <c r="AC164" s="14">
        <v>1</v>
      </c>
      <c r="AD164">
        <f>SQRT(AB164^2*$L$4^2+AC164^2*$L$5^2+2*AB164*AC164*$M$9*$L$4*$L$5)</f>
        <v>4.4216735083674748E-2</v>
      </c>
      <c r="AE164">
        <f>AB164*$K$4+AC164*$K$5</f>
        <v>4.4183003475237502E-3</v>
      </c>
      <c r="AF164" s="14">
        <v>0</v>
      </c>
      <c r="AG164" s="14">
        <v>1</v>
      </c>
      <c r="AH164">
        <f t="shared" si="28"/>
        <v>1.7140698663555158E-2</v>
      </c>
      <c r="AI164">
        <f t="shared" si="29"/>
        <v>2.3722809805614346E-3</v>
      </c>
      <c r="AJ164" s="14">
        <v>0</v>
      </c>
      <c r="AK164" s="14">
        <v>1</v>
      </c>
      <c r="AL164">
        <f t="shared" si="30"/>
        <v>1.7140698663555158E-2</v>
      </c>
      <c r="AM164">
        <f t="shared" si="31"/>
        <v>2.3722809805614346E-3</v>
      </c>
      <c r="AO164">
        <v>7.0000000000000007E-2</v>
      </c>
      <c r="AP164">
        <f t="shared" ca="1" si="33"/>
        <v>0.52844149962500209</v>
      </c>
      <c r="AQ164">
        <f t="shared" ca="1" si="32"/>
        <v>0.40155850037499785</v>
      </c>
      <c r="AR164">
        <f t="shared" ca="1" si="34"/>
        <v>7.4866230193024283E-4</v>
      </c>
      <c r="AS164">
        <f t="shared" ca="1" si="35"/>
        <v>3.4232424274267073E-3</v>
      </c>
    </row>
    <row r="165" spans="1:45" x14ac:dyDescent="0.2">
      <c r="A165" s="6">
        <v>44252</v>
      </c>
      <c r="B165" s="5">
        <v>120.784836</v>
      </c>
      <c r="C165" s="5">
        <v>682.21997099999999</v>
      </c>
      <c r="D165" s="8">
        <v>2031.3599850000001</v>
      </c>
      <c r="F165">
        <f t="shared" si="26"/>
        <v>2.2316211945678792E-3</v>
      </c>
      <c r="G165">
        <f t="shared" si="27"/>
        <v>-9.8501528622063558E-3</v>
      </c>
      <c r="H165">
        <f t="shared" si="27"/>
        <v>2.7075457036730001E-3</v>
      </c>
      <c r="J165" s="14">
        <v>9.9999999999990097E-3</v>
      </c>
      <c r="K165" s="14">
        <v>0.99</v>
      </c>
      <c r="L165">
        <f>SQRT(J165^2*$L$4^2+K165^2*$L$5^2+2*J165*K165*$M$9*$L$4*$L$5)</f>
        <v>4.387668038558306E-2</v>
      </c>
      <c r="M165">
        <f>J165*$K$4+K165*$K$5</f>
        <v>4.3935201401863978E-3</v>
      </c>
      <c r="Z165" s="24"/>
      <c r="AB165" s="14">
        <v>-0.01</v>
      </c>
      <c r="AC165" s="14">
        <v>1.01</v>
      </c>
      <c r="AD165">
        <f>SQRT(AB165^2*$L$4^2+AC165^2*$L$5^2+2*AB165*AC165*$M$9*$L$4*$L$5)</f>
        <v>4.4557615535494317E-2</v>
      </c>
      <c r="AE165">
        <f>AB165*$K$4+AC165*$K$5</f>
        <v>4.4430805548611001E-3</v>
      </c>
      <c r="AF165" s="14">
        <v>-0.01</v>
      </c>
      <c r="AG165" s="14">
        <v>1.01</v>
      </c>
      <c r="AH165">
        <f t="shared" si="28"/>
        <v>1.7317637332529591E-2</v>
      </c>
      <c r="AI165">
        <f t="shared" si="29"/>
        <v>2.3518207868918114E-3</v>
      </c>
      <c r="AJ165" s="14">
        <v>-0.01</v>
      </c>
      <c r="AK165" s="14">
        <v>1.01</v>
      </c>
      <c r="AL165">
        <f t="shared" si="30"/>
        <v>1.7313419404073979E-2</v>
      </c>
      <c r="AM165">
        <f t="shared" si="31"/>
        <v>2.3766009942291621E-3</v>
      </c>
      <c r="AO165">
        <v>7.0499999999999993E-2</v>
      </c>
      <c r="AP165">
        <f t="shared" ca="1" si="33"/>
        <v>0.88619938939521059</v>
      </c>
      <c r="AQ165">
        <f t="shared" ca="1" si="32"/>
        <v>4.3300610604789402E-2</v>
      </c>
      <c r="AR165">
        <f t="shared" ca="1" si="34"/>
        <v>1.615436923861303E-3</v>
      </c>
      <c r="AS165">
        <f t="shared" ca="1" si="35"/>
        <v>4.1550059978967364E-3</v>
      </c>
    </row>
    <row r="166" spans="1:45" x14ac:dyDescent="0.2">
      <c r="A166" s="6">
        <v>44253</v>
      </c>
      <c r="B166" s="5">
        <v>121.054382</v>
      </c>
      <c r="C166" s="5">
        <v>675.5</v>
      </c>
      <c r="D166" s="8">
        <v>2036.8599850000001</v>
      </c>
      <c r="F166">
        <f t="shared" si="26"/>
        <v>5.3851243484932247E-2</v>
      </c>
      <c r="G166">
        <f t="shared" si="27"/>
        <v>6.3552913397483299E-2</v>
      </c>
      <c r="H166">
        <f t="shared" si="27"/>
        <v>2.1921008478155122E-2</v>
      </c>
      <c r="J166" s="14">
        <v>0</v>
      </c>
      <c r="K166" s="14">
        <v>1</v>
      </c>
      <c r="L166">
        <f>SQRT(J166^2*$L$4^2+K166^2*$L$5^2+2*J166*K166*$M$9*$L$4*$L$5)</f>
        <v>4.4216735083674748E-2</v>
      </c>
      <c r="M166">
        <f>J166*$K$4+K166*$K$5</f>
        <v>4.4183003475237502E-3</v>
      </c>
      <c r="Z166" s="24"/>
      <c r="AB166" s="14">
        <v>-0.02</v>
      </c>
      <c r="AC166" s="14">
        <v>1.02</v>
      </c>
      <c r="AD166">
        <f>SQRT(AB166^2*$L$4^2+AC166^2*$L$5^2+2*AB166*AC166*$M$9*$L$4*$L$5)</f>
        <v>4.4899302933406035E-2</v>
      </c>
      <c r="AE166">
        <f>AB166*$K$4+AC166*$K$5</f>
        <v>4.4678607621984516E-3</v>
      </c>
      <c r="AF166" s="14">
        <v>-0.02</v>
      </c>
      <c r="AG166" s="14">
        <v>1.02</v>
      </c>
      <c r="AH166">
        <f t="shared" si="28"/>
        <v>1.7505635700754266E-2</v>
      </c>
      <c r="AI166">
        <f t="shared" si="29"/>
        <v>2.3313605932221886E-3</v>
      </c>
      <c r="AJ166" s="14">
        <v>-0.02</v>
      </c>
      <c r="AK166" s="14">
        <v>1.02</v>
      </c>
      <c r="AL166">
        <f t="shared" si="30"/>
        <v>1.7488792715454674E-2</v>
      </c>
      <c r="AM166">
        <f t="shared" si="31"/>
        <v>2.3809210078968891E-3</v>
      </c>
      <c r="AO166">
        <v>7.0999999999999994E-2</v>
      </c>
      <c r="AP166">
        <f t="shared" ca="1" si="33"/>
        <v>0.12440691014653837</v>
      </c>
      <c r="AQ166">
        <f t="shared" ca="1" si="32"/>
        <v>0.80459308985346167</v>
      </c>
      <c r="AR166">
        <f t="shared" ca="1" si="34"/>
        <v>3.0320942180988555E-4</v>
      </c>
      <c r="AS166">
        <f t="shared" ca="1" si="35"/>
        <v>2.5961478310643294E-3</v>
      </c>
    </row>
    <row r="167" spans="1:45" x14ac:dyDescent="0.2">
      <c r="A167" s="6">
        <v>44256</v>
      </c>
      <c r="B167" s="5">
        <v>127.573311</v>
      </c>
      <c r="C167" s="5">
        <v>718.42999299999997</v>
      </c>
      <c r="D167" s="8">
        <v>2081.51001</v>
      </c>
      <c r="F167">
        <f t="shared" si="26"/>
        <v>-2.0893664819908949E-2</v>
      </c>
      <c r="G167">
        <f t="shared" si="27"/>
        <v>-4.4527638477921842E-2</v>
      </c>
      <c r="H167">
        <f t="shared" si="27"/>
        <v>-2.7239465449412094E-3</v>
      </c>
      <c r="J167" s="14">
        <v>-0.01</v>
      </c>
      <c r="K167" s="14">
        <v>1.01</v>
      </c>
      <c r="L167">
        <f>SQRT(J167^2*$L$4^2+K167^2*$L$5^2+2*J167*K167*$M$9*$L$4*$L$5)</f>
        <v>4.4557615535494317E-2</v>
      </c>
      <c r="M167">
        <f>J167*$K$4+K167*$K$5</f>
        <v>4.4430805548611001E-3</v>
      </c>
      <c r="Z167" s="24"/>
      <c r="AB167" s="14">
        <v>-0.03</v>
      </c>
      <c r="AC167" s="14">
        <v>1.03</v>
      </c>
      <c r="AD167">
        <f>SQRT(AB167^2*$L$4^2+AC167^2*$L$5^2+2*AB167*AC167*$M$9*$L$4*$L$5)</f>
        <v>4.5241778994093408E-2</v>
      </c>
      <c r="AE167">
        <f>AB167*$K$4+AC167*$K$5</f>
        <v>4.4926409695358015E-3</v>
      </c>
      <c r="AF167" s="14">
        <v>-0.03</v>
      </c>
      <c r="AG167" s="14">
        <v>1.03</v>
      </c>
      <c r="AH167">
        <f t="shared" si="28"/>
        <v>1.7704341450455043E-2</v>
      </c>
      <c r="AI167">
        <f t="shared" si="29"/>
        <v>2.3109003995525654E-3</v>
      </c>
      <c r="AJ167" s="14">
        <v>-0.03</v>
      </c>
      <c r="AK167" s="14">
        <v>1.03</v>
      </c>
      <c r="AL167">
        <f t="shared" si="30"/>
        <v>1.7666739603648625E-2</v>
      </c>
      <c r="AM167">
        <f t="shared" si="31"/>
        <v>2.3852410215646166E-3</v>
      </c>
      <c r="AO167">
        <v>7.1499999999999994E-2</v>
      </c>
      <c r="AP167">
        <f t="shared" ca="1" si="33"/>
        <v>0.10011169986981198</v>
      </c>
      <c r="AQ167">
        <f t="shared" ca="1" si="32"/>
        <v>0.82838830013018805</v>
      </c>
      <c r="AR167">
        <f t="shared" ca="1" si="34"/>
        <v>2.9439292371876059E-4</v>
      </c>
      <c r="AS167">
        <f t="shared" ca="1" si="35"/>
        <v>2.5462233596303388E-3</v>
      </c>
    </row>
    <row r="168" spans="1:45" x14ac:dyDescent="0.2">
      <c r="A168" s="6">
        <v>44257</v>
      </c>
      <c r="B168" s="5">
        <v>124.907837</v>
      </c>
      <c r="C168" s="5">
        <v>686.44000200000005</v>
      </c>
      <c r="D168" s="8">
        <v>2075.8400879999999</v>
      </c>
      <c r="F168">
        <f t="shared" si="26"/>
        <v>-2.4456567925357636E-2</v>
      </c>
      <c r="G168">
        <f t="shared" si="27"/>
        <v>-4.8423736820628983E-2</v>
      </c>
      <c r="H168">
        <f t="shared" si="27"/>
        <v>-2.3667587539141843E-2</v>
      </c>
      <c r="J168" s="14">
        <v>-0.02</v>
      </c>
      <c r="K168" s="14">
        <v>1.02</v>
      </c>
      <c r="L168">
        <f>SQRT(J168^2*$L$4^2+K168^2*$L$5^2+2*J168*K168*$M$9*$L$4*$L$5)</f>
        <v>4.4899302933406035E-2</v>
      </c>
      <c r="M168">
        <f>J168*$K$4+K168*$K$5</f>
        <v>4.4678607621984516E-3</v>
      </c>
      <c r="Z168" s="24"/>
      <c r="AB168" s="14">
        <v>-0.04</v>
      </c>
      <c r="AC168" s="14">
        <v>1.04</v>
      </c>
      <c r="AD168">
        <f>SQRT(AB168^2*$L$4^2+AC168^2*$L$5^2+2*AB168*AC168*$M$9*$L$4*$L$5)</f>
        <v>4.5585025942109621E-2</v>
      </c>
      <c r="AE168">
        <f>AB168*$K$4+AC168*$K$5</f>
        <v>4.5174211768731522E-3</v>
      </c>
      <c r="AF168" s="14">
        <v>-0.04</v>
      </c>
      <c r="AG168" s="14">
        <v>1.04</v>
      </c>
      <c r="AH168">
        <f t="shared" si="28"/>
        <v>1.7913398267815007E-2</v>
      </c>
      <c r="AI168">
        <f t="shared" si="29"/>
        <v>2.2904402058829421E-3</v>
      </c>
      <c r="AJ168" s="14">
        <v>-0.04</v>
      </c>
      <c r="AK168" s="14">
        <v>1.04</v>
      </c>
      <c r="AL168">
        <f t="shared" si="30"/>
        <v>1.784718308860881E-2</v>
      </c>
      <c r="AM168">
        <f t="shared" si="31"/>
        <v>2.3895610352323436E-3</v>
      </c>
      <c r="AO168">
        <v>7.1999999999999995E-2</v>
      </c>
      <c r="AP168">
        <f t="shared" ca="1" si="33"/>
        <v>0.66232419333407933</v>
      </c>
      <c r="AQ168">
        <f t="shared" ca="1" si="32"/>
        <v>0.26567580666592072</v>
      </c>
      <c r="AR168">
        <f t="shared" ca="1" si="34"/>
        <v>1.0214974176143109E-3</v>
      </c>
      <c r="AS168">
        <f t="shared" ca="1" si="35"/>
        <v>3.6963050089230177E-3</v>
      </c>
    </row>
    <row r="169" spans="1:45" x14ac:dyDescent="0.2">
      <c r="A169" s="6">
        <v>44258</v>
      </c>
      <c r="B169" s="5">
        <v>121.85302</v>
      </c>
      <c r="C169" s="5">
        <v>653.20001200000002</v>
      </c>
      <c r="D169" s="8">
        <v>2026.709961</v>
      </c>
      <c r="F169">
        <f t="shared" si="26"/>
        <v>-1.5811901912648509E-2</v>
      </c>
      <c r="G169">
        <f t="shared" si="27"/>
        <v>-4.862218220534871E-2</v>
      </c>
      <c r="H169">
        <f t="shared" si="27"/>
        <v>1.1042589926857275E-2</v>
      </c>
      <c r="J169" s="14">
        <v>-0.03</v>
      </c>
      <c r="K169" s="14">
        <v>1.03</v>
      </c>
      <c r="L169">
        <f>SQRT(J169^2*$L$4^2+K169^2*$L$5^2+2*J169*K169*$M$9*$L$4*$L$5)</f>
        <v>4.5241778994093408E-2</v>
      </c>
      <c r="M169">
        <f>J169*$K$4+K169*$K$5</f>
        <v>4.4926409695358015E-3</v>
      </c>
      <c r="Z169" s="24"/>
      <c r="AB169" s="14">
        <v>-0.05</v>
      </c>
      <c r="AC169" s="14">
        <v>1.05</v>
      </c>
      <c r="AD169">
        <f>SQRT(AB169^2*$L$4^2+AC169^2*$L$5^2+2*AB169*AC169*$M$9*$L$4*$L$5)</f>
        <v>4.5929026493961425E-2</v>
      </c>
      <c r="AE169">
        <f>AB169*$K$4+AC169*$K$5</f>
        <v>4.5422013842105029E-3</v>
      </c>
      <c r="AF169" s="14">
        <v>-0.05</v>
      </c>
      <c r="AG169" s="14">
        <v>1.05</v>
      </c>
      <c r="AH169">
        <f t="shared" si="28"/>
        <v>1.8132448130594312E-2</v>
      </c>
      <c r="AI169">
        <f t="shared" si="29"/>
        <v>2.2699800122133189E-3</v>
      </c>
      <c r="AJ169" s="14">
        <v>-0.05</v>
      </c>
      <c r="AK169" s="14">
        <v>1.05</v>
      </c>
      <c r="AL169">
        <f t="shared" si="30"/>
        <v>1.8030048213183818E-2</v>
      </c>
      <c r="AM169">
        <f t="shared" si="31"/>
        <v>2.3938810489000711E-3</v>
      </c>
      <c r="AO169">
        <v>7.2499999999999995E-2</v>
      </c>
      <c r="AP169">
        <f t="shared" ca="1" si="33"/>
        <v>0.20821256207289376</v>
      </c>
      <c r="AQ169">
        <f t="shared" ca="1" si="32"/>
        <v>0.71928743792710625</v>
      </c>
      <c r="AR169">
        <f t="shared" ca="1" si="34"/>
        <v>3.4907564845578203E-4</v>
      </c>
      <c r="AS169">
        <f t="shared" ca="1" si="35"/>
        <v>2.766967815916396E-3</v>
      </c>
    </row>
    <row r="170" spans="1:45" x14ac:dyDescent="0.2">
      <c r="A170" s="6">
        <v>44259</v>
      </c>
      <c r="B170" s="5">
        <v>119.926292</v>
      </c>
      <c r="C170" s="5">
        <v>621.44000200000005</v>
      </c>
      <c r="D170" s="8">
        <v>2049.0900879999999</v>
      </c>
      <c r="F170">
        <f t="shared" si="26"/>
        <v>1.0738362526876112E-2</v>
      </c>
      <c r="G170">
        <f t="shared" si="27"/>
        <v>-3.7799288627062076E-2</v>
      </c>
      <c r="H170">
        <f t="shared" si="27"/>
        <v>2.9012853728664398E-2</v>
      </c>
      <c r="J170" s="14">
        <v>-0.04</v>
      </c>
      <c r="K170" s="14">
        <v>1.04</v>
      </c>
      <c r="L170">
        <f>SQRT(J170^2*$L$4^2+K170^2*$L$5^2+2*J170*K170*$M$9*$L$4*$L$5)</f>
        <v>4.5585025942109621E-2</v>
      </c>
      <c r="M170">
        <f>J170*$K$4+K170*$K$5</f>
        <v>4.5174211768731522E-3</v>
      </c>
      <c r="Z170" s="24"/>
      <c r="AB170" s="14">
        <v>-0.06</v>
      </c>
      <c r="AC170" s="14">
        <v>1.06</v>
      </c>
      <c r="AD170">
        <f>SQRT(AB170^2*$L$4^2+AC170^2*$L$5^2+2*AB170*AC170*$M$9*$L$4*$L$5)</f>
        <v>4.627376384271116E-2</v>
      </c>
      <c r="AE170">
        <f>AB170*$K$4+AC170*$K$5</f>
        <v>4.5669815915478527E-3</v>
      </c>
      <c r="AF170" s="14">
        <v>-0.06</v>
      </c>
      <c r="AG170" s="14">
        <v>1.06</v>
      </c>
      <c r="AH170">
        <f t="shared" si="28"/>
        <v>1.8361133388663881E-2</v>
      </c>
      <c r="AI170">
        <f t="shared" si="29"/>
        <v>2.2495198185436961E-3</v>
      </c>
      <c r="AJ170" s="14">
        <v>-0.06</v>
      </c>
      <c r="AK170" s="14">
        <v>1.06</v>
      </c>
      <c r="AL170">
        <f t="shared" si="30"/>
        <v>1.821526204415827E-2</v>
      </c>
      <c r="AM170">
        <f t="shared" si="31"/>
        <v>2.3982010625677986E-3</v>
      </c>
      <c r="AO170">
        <v>7.2999999999999995E-2</v>
      </c>
      <c r="AP170">
        <f t="shared" ca="1" si="33"/>
        <v>0.61129927310742682</v>
      </c>
      <c r="AQ170">
        <f t="shared" ca="1" si="32"/>
        <v>0.31570072689257322</v>
      </c>
      <c r="AR170">
        <f t="shared" ca="1" si="34"/>
        <v>9.1051168401106374E-4</v>
      </c>
      <c r="AS170">
        <f t="shared" ca="1" si="35"/>
        <v>3.5914750325748064E-3</v>
      </c>
    </row>
    <row r="171" spans="1:45" x14ac:dyDescent="0.2">
      <c r="A171" s="6">
        <v>44260</v>
      </c>
      <c r="B171" s="5">
        <v>121.21410400000001</v>
      </c>
      <c r="C171" s="5">
        <v>597.95001200000002</v>
      </c>
      <c r="D171" s="8">
        <v>2108.540039</v>
      </c>
      <c r="F171">
        <f t="shared" si="26"/>
        <v>-4.1673492055017011E-2</v>
      </c>
      <c r="G171">
        <f t="shared" si="27"/>
        <v>-5.8449722048002924E-2</v>
      </c>
      <c r="H171">
        <f t="shared" si="27"/>
        <v>-4.0013465924039787E-2</v>
      </c>
      <c r="J171" s="14">
        <v>-0.05</v>
      </c>
      <c r="K171" s="14">
        <v>1.05</v>
      </c>
      <c r="L171">
        <f>SQRT(J171^2*$L$4^2+K171^2*$L$5^2+2*J171*K171*$M$9*$L$4*$L$5)</f>
        <v>4.5929026493961425E-2</v>
      </c>
      <c r="M171">
        <f>J171*$K$4+K171*$K$5</f>
        <v>4.5422013842105029E-3</v>
      </c>
      <c r="Z171" s="24"/>
      <c r="AB171" s="14">
        <v>-7.0000000000000007E-2</v>
      </c>
      <c r="AC171" s="14">
        <v>1.07</v>
      </c>
      <c r="AD171">
        <f>SQRT(AB171^2*$L$4^2+AC171^2*$L$5^2+2*AB171*AC171*$M$9*$L$4*$L$5)</f>
        <v>4.6619221643081757E-2</v>
      </c>
      <c r="AE171">
        <f>AB171*$K$4+AC171*$K$5</f>
        <v>4.5917617988852034E-3</v>
      </c>
      <c r="AF171" s="14">
        <v>-7.0000000000000007E-2</v>
      </c>
      <c r="AG171" s="14">
        <v>1.07</v>
      </c>
      <c r="AH171">
        <f t="shared" si="28"/>
        <v>1.8599098629347617E-2</v>
      </c>
      <c r="AI171">
        <f t="shared" si="29"/>
        <v>2.2290596248740729E-3</v>
      </c>
      <c r="AJ171" s="14">
        <v>-7.0000000000000007E-2</v>
      </c>
      <c r="AK171" s="14">
        <v>1.07</v>
      </c>
      <c r="AL171">
        <f t="shared" si="30"/>
        <v>1.8402753666263753E-2</v>
      </c>
      <c r="AM171">
        <f t="shared" si="31"/>
        <v>2.4025210762355256E-3</v>
      </c>
      <c r="AO171">
        <v>7.3499999999999996E-2</v>
      </c>
      <c r="AP171">
        <f t="shared" ca="1" si="33"/>
        <v>0.62423408517548529</v>
      </c>
      <c r="AQ171">
        <f t="shared" ca="1" si="32"/>
        <v>0.3022659148245147</v>
      </c>
      <c r="AR171">
        <f t="shared" ca="1" si="34"/>
        <v>9.3795939431496342E-4</v>
      </c>
      <c r="AS171">
        <f t="shared" ca="1" si="35"/>
        <v>3.617723907890686E-3</v>
      </c>
    </row>
    <row r="172" spans="1:45" x14ac:dyDescent="0.2">
      <c r="A172" s="6">
        <v>44263</v>
      </c>
      <c r="B172" s="5">
        <v>116.162689</v>
      </c>
      <c r="C172" s="5">
        <v>563</v>
      </c>
      <c r="D172" s="8">
        <v>2024.170044</v>
      </c>
      <c r="F172">
        <f t="shared" si="26"/>
        <v>4.0649687439656253E-2</v>
      </c>
      <c r="G172">
        <f t="shared" si="27"/>
        <v>0.19641210834813499</v>
      </c>
      <c r="H172">
        <f t="shared" si="27"/>
        <v>1.4094619710714429E-2</v>
      </c>
      <c r="J172" s="14">
        <v>-0.06</v>
      </c>
      <c r="K172" s="14">
        <v>1.06</v>
      </c>
      <c r="L172">
        <f>SQRT(J172^2*$L$4^2+K172^2*$L$5^2+2*J172*K172*$M$9*$L$4*$L$5)</f>
        <v>4.627376384271116E-2</v>
      </c>
      <c r="M172">
        <f>J172*$K$4+K172*$K$5</f>
        <v>4.5669815915478527E-3</v>
      </c>
      <c r="Z172" s="24"/>
      <c r="AB172" s="14">
        <v>-0.08</v>
      </c>
      <c r="AC172" s="14">
        <v>1.08</v>
      </c>
      <c r="AD172">
        <f>SQRT(AB172^2*$L$4^2+AC172^2*$L$5^2+2*AB172*AC172*$M$9*$L$4*$L$5)</f>
        <v>4.6965383997049907E-2</v>
      </c>
      <c r="AE172">
        <f>AB172*$K$4+AC172*$K$5</f>
        <v>4.6165420062225532E-3</v>
      </c>
      <c r="AF172" s="14">
        <v>-0.08</v>
      </c>
      <c r="AG172" s="14">
        <v>1.08</v>
      </c>
      <c r="AH172">
        <f t="shared" si="28"/>
        <v>1.8845992325488514E-2</v>
      </c>
      <c r="AI172">
        <f t="shared" si="29"/>
        <v>2.2085994312044496E-3</v>
      </c>
      <c r="AJ172" s="14">
        <v>-0.08</v>
      </c>
      <c r="AK172" s="14">
        <v>1.08</v>
      </c>
      <c r="AL172">
        <f t="shared" si="30"/>
        <v>1.8592454169937503E-2</v>
      </c>
      <c r="AM172">
        <f t="shared" si="31"/>
        <v>2.4068410899032531E-3</v>
      </c>
      <c r="AO172">
        <v>7.3999999999999996E-2</v>
      </c>
      <c r="AP172">
        <f t="shared" ca="1" si="33"/>
        <v>5.8289183797143922E-2</v>
      </c>
      <c r="AQ172">
        <f t="shared" ca="1" si="32"/>
        <v>0.86771081620285617</v>
      </c>
      <c r="AR172">
        <f t="shared" ca="1" si="34"/>
        <v>2.837598849237408E-4</v>
      </c>
      <c r="AS172">
        <f t="shared" ca="1" si="35"/>
        <v>2.4595736783536355E-3</v>
      </c>
    </row>
    <row r="173" spans="1:45" x14ac:dyDescent="0.2">
      <c r="A173" s="6">
        <v>44264</v>
      </c>
      <c r="B173" s="5">
        <v>120.884666</v>
      </c>
      <c r="C173" s="5">
        <v>673.580017</v>
      </c>
      <c r="D173" s="8">
        <v>2052.6999510000001</v>
      </c>
      <c r="F173">
        <f t="shared" si="26"/>
        <v>-9.1666547682731029E-3</v>
      </c>
      <c r="G173">
        <f t="shared" si="27"/>
        <v>-8.1950456674549001E-3</v>
      </c>
      <c r="H173">
        <f t="shared" si="27"/>
        <v>1.1351283946125828E-3</v>
      </c>
      <c r="J173" s="14">
        <v>-7.0000000000000007E-2</v>
      </c>
      <c r="K173" s="14">
        <v>1.07</v>
      </c>
      <c r="L173">
        <f>SQRT(J173^2*$L$4^2+K173^2*$L$5^2+2*J173*K173*$M$9*$L$4*$L$5)</f>
        <v>4.6619221643081757E-2</v>
      </c>
      <c r="M173">
        <f>J173*$K$4+K173*$K$5</f>
        <v>4.5917617988852034E-3</v>
      </c>
      <c r="Z173" s="24"/>
      <c r="AB173" s="14">
        <v>-0.09</v>
      </c>
      <c r="AC173" s="14">
        <v>1.0900000000000001</v>
      </c>
      <c r="AD173">
        <f>SQRT(AB173^2*$L$4^2+AC173^2*$L$5^2+2*AB173*AC173*$M$9*$L$4*$L$5)</f>
        <v>4.7312235439912455E-2</v>
      </c>
      <c r="AE173">
        <f>AB173*$K$4+AC173*$K$5</f>
        <v>4.6413222135599048E-3</v>
      </c>
      <c r="AF173" s="14">
        <v>-0.09</v>
      </c>
      <c r="AG173" s="14">
        <v>1.0900000000000001</v>
      </c>
      <c r="AH173">
        <f t="shared" si="28"/>
        <v>1.9101468269241039E-2</v>
      </c>
      <c r="AI173">
        <f t="shared" si="29"/>
        <v>2.1881392375348264E-3</v>
      </c>
      <c r="AJ173" s="14">
        <v>-0.09</v>
      </c>
      <c r="AK173" s="14">
        <v>1.0900000000000001</v>
      </c>
      <c r="AL173">
        <f t="shared" si="30"/>
        <v>1.8784296633557511E-2</v>
      </c>
      <c r="AM173">
        <f t="shared" si="31"/>
        <v>2.4111611035709806E-3</v>
      </c>
      <c r="AO173">
        <v>7.4499999999999997E-2</v>
      </c>
      <c r="AP173">
        <f t="shared" ca="1" si="33"/>
        <v>0.29106528726388275</v>
      </c>
      <c r="AQ173">
        <f t="shared" ca="1" si="32"/>
        <v>0.63443471273611718</v>
      </c>
      <c r="AR173">
        <f t="shared" ca="1" si="34"/>
        <v>4.1850432257627834E-4</v>
      </c>
      <c r="AS173">
        <f t="shared" ca="1" si="35"/>
        <v>2.9356220935292205E-3</v>
      </c>
    </row>
    <row r="174" spans="1:45" x14ac:dyDescent="0.2">
      <c r="A174" s="6">
        <v>44265</v>
      </c>
      <c r="B174" s="5">
        <v>119.77655799999999</v>
      </c>
      <c r="C174" s="5">
        <v>668.05999799999995</v>
      </c>
      <c r="D174" s="8">
        <v>2055.030029</v>
      </c>
      <c r="F174">
        <f t="shared" si="26"/>
        <v>1.6502653215331266E-2</v>
      </c>
      <c r="G174">
        <f t="shared" si="27"/>
        <v>4.7211295533967926E-2</v>
      </c>
      <c r="H174">
        <f t="shared" si="27"/>
        <v>2.9070130439441826E-2</v>
      </c>
      <c r="J174" s="14">
        <v>-0.08</v>
      </c>
      <c r="K174" s="14">
        <v>1.08</v>
      </c>
      <c r="L174">
        <f>SQRT(J174^2*$L$4^2+K174^2*$L$5^2+2*J174*K174*$M$9*$L$4*$L$5)</f>
        <v>4.6965383997049907E-2</v>
      </c>
      <c r="M174">
        <f>J174*$K$4+K174*$K$5</f>
        <v>4.6165420062225532E-3</v>
      </c>
      <c r="Z174" s="24"/>
      <c r="AB174" s="14">
        <v>-0.1</v>
      </c>
      <c r="AC174" s="14">
        <v>1.1000000000000001</v>
      </c>
      <c r="AD174">
        <f>SQRT(AB174^2*$L$4^2+AC174^2*$L$5^2+2*AB174*AC174*$M$9*$L$4*$L$5)</f>
        <v>4.7659760926811755E-2</v>
      </c>
      <c r="AE174">
        <f>AB174*$K$4+AC174*$K$5</f>
        <v>4.6661024208972546E-3</v>
      </c>
      <c r="AF174" s="14">
        <v>-0.1</v>
      </c>
      <c r="AG174" s="14">
        <v>1.1000000000000001</v>
      </c>
      <c r="AH174">
        <f t="shared" si="28"/>
        <v>1.9365186798725981E-2</v>
      </c>
      <c r="AI174">
        <f t="shared" si="29"/>
        <v>2.1676790438652036E-3</v>
      </c>
      <c r="AJ174" s="14">
        <v>-0.1</v>
      </c>
      <c r="AK174" s="14">
        <v>1.1000000000000001</v>
      </c>
      <c r="AL174">
        <f t="shared" si="30"/>
        <v>1.8978216100833733E-2</v>
      </c>
      <c r="AM174">
        <f t="shared" si="31"/>
        <v>2.4154811172387076E-3</v>
      </c>
      <c r="AO174">
        <v>7.4999999999999997E-2</v>
      </c>
      <c r="AP174">
        <f t="shared" ca="1" si="33"/>
        <v>0.46907906985879522</v>
      </c>
      <c r="AQ174">
        <f t="shared" ca="1" si="32"/>
        <v>0.45592093014120483</v>
      </c>
      <c r="AR174">
        <f t="shared" ca="1" si="34"/>
        <v>6.483683174022183E-4</v>
      </c>
      <c r="AS174">
        <f t="shared" ca="1" si="35"/>
        <v>3.2996257396212441E-3</v>
      </c>
    </row>
    <row r="175" spans="1:45" x14ac:dyDescent="0.2">
      <c r="A175" s="6">
        <v>44266</v>
      </c>
      <c r="B175" s="5">
        <v>121.75318900000001</v>
      </c>
      <c r="C175" s="5">
        <v>699.59997599999997</v>
      </c>
      <c r="D175" s="8">
        <v>2114.7700199999999</v>
      </c>
      <c r="F175">
        <f t="shared" si="26"/>
        <v>-7.6254347637662295E-3</v>
      </c>
      <c r="G175">
        <f t="shared" si="27"/>
        <v>-8.3905034324929916E-3</v>
      </c>
      <c r="H175">
        <f t="shared" si="27"/>
        <v>-2.4990943459658035E-2</v>
      </c>
      <c r="J175" s="14">
        <v>-0.09</v>
      </c>
      <c r="K175" s="14">
        <v>1.0900000000000001</v>
      </c>
      <c r="L175">
        <f>SQRT(J175^2*$L$4^2+K175^2*$L$5^2+2*J175*K175*$M$9*$L$4*$L$5)</f>
        <v>4.7312235439912455E-2</v>
      </c>
      <c r="M175">
        <f>J175*$K$4+K175*$K$5</f>
        <v>4.6413222135599048E-3</v>
      </c>
      <c r="Z175" s="24"/>
      <c r="AB175" s="14">
        <v>-0.11</v>
      </c>
      <c r="AC175" s="14">
        <v>1.1100000000000001</v>
      </c>
      <c r="AD175">
        <f>SQRT(AB175^2*$L$4^2+AC175^2*$L$5^2+2*AB175*AC175*$M$9*$L$4*$L$5)</f>
        <v>4.8007945819705578E-2</v>
      </c>
      <c r="AE175">
        <f>AB175*$K$4+AC175*$K$5</f>
        <v>4.6908826282346053E-3</v>
      </c>
      <c r="AF175" s="14">
        <v>-0.11</v>
      </c>
      <c r="AG175" s="14">
        <v>1.1100000000000001</v>
      </c>
      <c r="AH175">
        <f t="shared" si="28"/>
        <v>1.9636815827892225E-2</v>
      </c>
      <c r="AI175">
        <f t="shared" si="29"/>
        <v>2.1472188501955804E-3</v>
      </c>
      <c r="AJ175" s="14">
        <v>-0.11</v>
      </c>
      <c r="AK175" s="14">
        <v>1.1100000000000001</v>
      </c>
      <c r="AL175">
        <f t="shared" si="30"/>
        <v>1.9174149553985984E-2</v>
      </c>
      <c r="AM175">
        <f t="shared" si="31"/>
        <v>2.4198011309064351E-3</v>
      </c>
      <c r="AO175">
        <v>7.5499999999999998E-2</v>
      </c>
      <c r="AP175">
        <f t="shared" ca="1" si="33"/>
        <v>0.91968946330491541</v>
      </c>
      <c r="AQ175">
        <f t="shared" ca="1" si="32"/>
        <v>4.8105366950845774E-3</v>
      </c>
      <c r="AR175">
        <f t="shared" ca="1" si="34"/>
        <v>1.7212365426565633E-3</v>
      </c>
      <c r="AS175">
        <f t="shared" ca="1" si="35"/>
        <v>4.2213673308831284E-3</v>
      </c>
    </row>
    <row r="176" spans="1:45" x14ac:dyDescent="0.2">
      <c r="A176" s="6">
        <v>44267</v>
      </c>
      <c r="B176" s="5">
        <v>120.82476800000001</v>
      </c>
      <c r="C176" s="5">
        <v>693.72997999999995</v>
      </c>
      <c r="D176" s="8">
        <v>2061.919922</v>
      </c>
      <c r="F176">
        <f t="shared" si="26"/>
        <v>2.44567322488051E-2</v>
      </c>
      <c r="G176">
        <f t="shared" si="27"/>
        <v>2.048350570058987E-2</v>
      </c>
      <c r="H176">
        <f t="shared" si="27"/>
        <v>2.2164139117328884E-3</v>
      </c>
      <c r="J176" s="14">
        <v>-0.1</v>
      </c>
      <c r="K176" s="14">
        <v>1.1000000000000001</v>
      </c>
      <c r="L176">
        <f>SQRT(J176^2*$L$4^2+K176^2*$L$5^2+2*J176*K176*$M$9*$L$4*$L$5)</f>
        <v>4.7659760926811755E-2</v>
      </c>
      <c r="M176">
        <f>J176*$K$4+K176*$K$5</f>
        <v>4.6661024208972546E-3</v>
      </c>
      <c r="Z176" s="24"/>
      <c r="AB176" s="14">
        <v>-0.12</v>
      </c>
      <c r="AC176" s="14">
        <v>1.1200000000000001</v>
      </c>
      <c r="AD176">
        <f>SQRT(AB176^2*$L$4^2+AC176^2*$L$5^2+2*AB176*AC176*$M$9*$L$4*$L$5)</f>
        <v>4.835677587476761E-2</v>
      </c>
      <c r="AE176">
        <f>AB176*$K$4+AC176*$K$5</f>
        <v>4.715662835571956E-3</v>
      </c>
      <c r="AF176" s="14">
        <v>-0.12</v>
      </c>
      <c r="AG176" s="14">
        <v>1.1200000000000001</v>
      </c>
      <c r="AH176">
        <f t="shared" si="28"/>
        <v>1.9916031692278579E-2</v>
      </c>
      <c r="AI176">
        <f t="shared" si="29"/>
        <v>2.1267586565259572E-3</v>
      </c>
      <c r="AJ176" s="14">
        <v>-0.12</v>
      </c>
      <c r="AK176" s="14">
        <v>1.1200000000000001</v>
      </c>
      <c r="AL176">
        <f t="shared" si="30"/>
        <v>1.9372035883290846E-2</v>
      </c>
      <c r="AM176">
        <f t="shared" si="31"/>
        <v>2.4241211445741621E-3</v>
      </c>
      <c r="AO176">
        <v>7.5999999999999998E-2</v>
      </c>
      <c r="AP176">
        <f t="shared" ca="1" si="33"/>
        <v>0.37948286813075827</v>
      </c>
      <c r="AQ176">
        <f t="shared" ca="1" si="32"/>
        <v>0.54451713186924178</v>
      </c>
      <c r="AR176">
        <f t="shared" ca="1" si="34"/>
        <v>5.1901850679651209E-4</v>
      </c>
      <c r="AS176">
        <f t="shared" ca="1" si="35"/>
        <v>3.1158781743126454E-3</v>
      </c>
    </row>
    <row r="177" spans="1:45" x14ac:dyDescent="0.2">
      <c r="A177" s="6">
        <v>44270</v>
      </c>
      <c r="B177" s="5">
        <v>123.779747</v>
      </c>
      <c r="C177" s="5">
        <v>707.94000200000005</v>
      </c>
      <c r="D177" s="8">
        <v>2066.48999</v>
      </c>
      <c r="F177">
        <f t="shared" si="26"/>
        <v>1.2742989368042612E-2</v>
      </c>
      <c r="G177">
        <f t="shared" si="27"/>
        <v>-4.3873770252072952E-2</v>
      </c>
      <c r="H177">
        <f t="shared" si="27"/>
        <v>1.2596252643836856E-2</v>
      </c>
      <c r="J177" s="14">
        <v>-0.11</v>
      </c>
      <c r="K177" s="14">
        <v>1.1100000000000001</v>
      </c>
      <c r="L177">
        <f>SQRT(J177^2*$L$4^2+K177^2*$L$5^2+2*J177*K177*$M$9*$L$4*$L$5)</f>
        <v>4.8007945819705578E-2</v>
      </c>
      <c r="M177">
        <f>J177*$K$4+K177*$K$5</f>
        <v>4.6908826282346053E-3</v>
      </c>
      <c r="Z177" s="24"/>
      <c r="AB177" s="14">
        <v>-0.13</v>
      </c>
      <c r="AC177" s="14">
        <v>1.1299999999999999</v>
      </c>
      <c r="AD177">
        <f>SQRT(AB177^2*$L$4^2+AC177^2*$L$5^2+2*AB177*AC177*$M$9*$L$4*$L$5)</f>
        <v>4.8706237230205084E-2</v>
      </c>
      <c r="AE177">
        <f>AB177*$K$4+AC177*$K$5</f>
        <v>4.740443042909305E-3</v>
      </c>
      <c r="AF177" s="14">
        <v>-0.13</v>
      </c>
      <c r="AG177" s="14">
        <v>1.1299999999999999</v>
      </c>
      <c r="AH177">
        <f t="shared" si="28"/>
        <v>2.0202519824947814E-2</v>
      </c>
      <c r="AI177">
        <f t="shared" si="29"/>
        <v>2.1062984628563331E-3</v>
      </c>
      <c r="AJ177" s="14">
        <v>-0.13</v>
      </c>
      <c r="AK177" s="14">
        <v>1.1299999999999999</v>
      </c>
      <c r="AL177">
        <f t="shared" si="30"/>
        <v>1.9571815853533018E-2</v>
      </c>
      <c r="AM177">
        <f t="shared" si="31"/>
        <v>2.4284411582418887E-3</v>
      </c>
      <c r="AO177">
        <v>7.6499999999999999E-2</v>
      </c>
      <c r="AP177">
        <f t="shared" ca="1" si="33"/>
        <v>0.31242723959429719</v>
      </c>
      <c r="AQ177">
        <f t="shared" ca="1" si="32"/>
        <v>0.6110727604057028</v>
      </c>
      <c r="AR177">
        <f t="shared" ca="1" si="34"/>
        <v>4.4033461785967311E-4</v>
      </c>
      <c r="AS177">
        <f t="shared" ca="1" si="35"/>
        <v>2.9784650589798284E-3</v>
      </c>
    </row>
    <row r="178" spans="1:45" x14ac:dyDescent="0.2">
      <c r="A178" s="6">
        <v>44271</v>
      </c>
      <c r="B178" s="5">
        <v>125.357071</v>
      </c>
      <c r="C178" s="5">
        <v>676.88000499999998</v>
      </c>
      <c r="D178" s="8">
        <v>2092.5200199999999</v>
      </c>
      <c r="F178">
        <f t="shared" si="26"/>
        <v>-6.4505655209510186E-3</v>
      </c>
      <c r="G178">
        <f t="shared" si="27"/>
        <v>3.6830742252461669E-2</v>
      </c>
      <c r="H178">
        <f t="shared" si="27"/>
        <v>-6.881377412102244E-4</v>
      </c>
      <c r="J178" s="14">
        <v>-0.12</v>
      </c>
      <c r="K178" s="14">
        <v>1.1200000000000001</v>
      </c>
      <c r="L178">
        <f>SQRT(J178^2*$L$4^2+K178^2*$L$5^2+2*J178*K178*$M$9*$L$4*$L$5)</f>
        <v>4.835677587476761E-2</v>
      </c>
      <c r="M178">
        <f>J178*$K$4+K178*$K$5</f>
        <v>4.715662835571956E-3</v>
      </c>
      <c r="Z178" s="24"/>
      <c r="AB178" s="14">
        <v>-0.14000000000000001</v>
      </c>
      <c r="AC178" s="14">
        <v>1.1399999999999999</v>
      </c>
      <c r="AD178">
        <f>SQRT(AB178^2*$L$4^2+AC178^2*$L$5^2+2*AB178*AC178*$M$9*$L$4*$L$5)</f>
        <v>4.9056316394479854E-2</v>
      </c>
      <c r="AE178">
        <f>AB178*$K$4+AC178*$K$5</f>
        <v>4.7652232502466557E-3</v>
      </c>
      <c r="AF178" s="14">
        <v>-0.14000000000000001</v>
      </c>
      <c r="AG178" s="14">
        <v>1.1399999999999999</v>
      </c>
      <c r="AH178">
        <f t="shared" si="28"/>
        <v>2.0495975277777169E-2</v>
      </c>
      <c r="AI178">
        <f t="shared" si="29"/>
        <v>2.0858382691867098E-3</v>
      </c>
      <c r="AJ178" s="14">
        <v>-0.14000000000000001</v>
      </c>
      <c r="AK178" s="14">
        <v>1.1399999999999999</v>
      </c>
      <c r="AL178">
        <f t="shared" si="30"/>
        <v>1.9773432067850948E-2</v>
      </c>
      <c r="AM178">
        <f t="shared" si="31"/>
        <v>2.4327611719096162E-3</v>
      </c>
      <c r="AO178">
        <v>7.6999999999999999E-2</v>
      </c>
      <c r="AP178">
        <f t="shared" ca="1" si="33"/>
        <v>0.80032933562108266</v>
      </c>
      <c r="AQ178">
        <f t="shared" ca="1" si="32"/>
        <v>0.12267066437891738</v>
      </c>
      <c r="AR178">
        <f t="shared" ca="1" si="34"/>
        <v>1.3690399081601687E-3</v>
      </c>
      <c r="AS178">
        <f t="shared" ca="1" si="35"/>
        <v>3.9765061959487532E-3</v>
      </c>
    </row>
    <row r="179" spans="1:45" x14ac:dyDescent="0.2">
      <c r="A179" s="6">
        <v>44272</v>
      </c>
      <c r="B179" s="5">
        <v>124.548447</v>
      </c>
      <c r="C179" s="5">
        <v>701.80999799999995</v>
      </c>
      <c r="D179" s="8">
        <v>2091.080078</v>
      </c>
      <c r="F179">
        <f t="shared" si="26"/>
        <v>-3.3905135726019907E-2</v>
      </c>
      <c r="G179">
        <f t="shared" si="27"/>
        <v>-6.9320792149786273E-2</v>
      </c>
      <c r="H179">
        <f t="shared" si="27"/>
        <v>-2.6235297049202709E-2</v>
      </c>
      <c r="J179" s="14">
        <v>-0.13</v>
      </c>
      <c r="K179" s="14">
        <v>1.1299999999999999</v>
      </c>
      <c r="L179">
        <f>SQRT(J179^2*$L$4^2+K179^2*$L$5^2+2*J179*K179*$M$9*$L$4*$L$5)</f>
        <v>4.8706237230205084E-2</v>
      </c>
      <c r="M179">
        <f>J179*$K$4+K179*$K$5</f>
        <v>4.740443042909305E-3</v>
      </c>
      <c r="Z179" s="24"/>
      <c r="AB179" s="14">
        <v>-0.15</v>
      </c>
      <c r="AC179" s="14">
        <v>1.1499999999999999</v>
      </c>
      <c r="AD179">
        <f>SQRT(AB179^2*$L$4^2+AC179^2*$L$5^2+2*AB179*AC179*$M$9*$L$4*$L$5)</f>
        <v>4.9407000234920138E-2</v>
      </c>
      <c r="AE179">
        <f>AB179*$K$4+AC179*$K$5</f>
        <v>4.7900034575840064E-3</v>
      </c>
      <c r="AF179" s="14">
        <v>-0.15</v>
      </c>
      <c r="AG179" s="14">
        <v>1.1499999999999999</v>
      </c>
      <c r="AH179">
        <f t="shared" si="28"/>
        <v>2.07961031036436E-2</v>
      </c>
      <c r="AI179">
        <f t="shared" si="29"/>
        <v>2.065378075517087E-3</v>
      </c>
      <c r="AJ179" s="14">
        <v>-0.15</v>
      </c>
      <c r="AK179" s="14">
        <v>1.1499999999999999</v>
      </c>
      <c r="AL179">
        <f t="shared" si="30"/>
        <v>1.9976828929423134E-2</v>
      </c>
      <c r="AM179">
        <f t="shared" si="31"/>
        <v>2.4370811855773432E-3</v>
      </c>
      <c r="AO179">
        <v>7.7499999999999999E-2</v>
      </c>
      <c r="AP179">
        <f t="shared" ca="1" si="33"/>
        <v>0.76771762689494727</v>
      </c>
      <c r="AQ179">
        <f t="shared" ca="1" si="32"/>
        <v>0.15478237310505272</v>
      </c>
      <c r="AR179">
        <f t="shared" ca="1" si="34"/>
        <v>1.2813898658435422E-3</v>
      </c>
      <c r="AS179">
        <f t="shared" ca="1" si="35"/>
        <v>3.9095660076219601E-3</v>
      </c>
    </row>
    <row r="180" spans="1:45" x14ac:dyDescent="0.2">
      <c r="A180" s="6">
        <v>44273</v>
      </c>
      <c r="B180" s="5">
        <v>120.325615</v>
      </c>
      <c r="C180" s="5">
        <v>653.15997300000004</v>
      </c>
      <c r="D180" s="8">
        <v>2036.219971</v>
      </c>
      <c r="F180">
        <f t="shared" si="26"/>
        <v>-4.4802181148211875E-3</v>
      </c>
      <c r="G180">
        <f t="shared" si="27"/>
        <v>2.6180753118501044E-3</v>
      </c>
      <c r="H180">
        <f t="shared" si="27"/>
        <v>3.4279105889390518E-3</v>
      </c>
      <c r="J180" s="14">
        <v>-0.14000000000000001</v>
      </c>
      <c r="K180" s="14">
        <v>1.1399999999999999</v>
      </c>
      <c r="L180">
        <f>SQRT(J180^2*$L$4^2+K180^2*$L$5^2+2*J180*K180*$M$9*$L$4*$L$5)</f>
        <v>4.9056316394479854E-2</v>
      </c>
      <c r="M180">
        <f>J180*$K$4+K180*$K$5</f>
        <v>4.7652232502466557E-3</v>
      </c>
      <c r="Z180" s="24"/>
      <c r="AB180" s="14">
        <v>-0.16</v>
      </c>
      <c r="AC180" s="14">
        <v>1.1599999999999999</v>
      </c>
      <c r="AD180">
        <f>SQRT(AB180^2*$L$4^2+AC180^2*$L$5^2+2*AB180*AC180*$M$9*$L$4*$L$5)</f>
        <v>4.9758275966710029E-2</v>
      </c>
      <c r="AE180">
        <f>AB180*$K$4+AC180*$K$5</f>
        <v>4.8147836649213571E-3</v>
      </c>
      <c r="AF180" s="14">
        <v>-0.16</v>
      </c>
      <c r="AG180" s="14">
        <v>1.1599999999999999</v>
      </c>
      <c r="AH180">
        <f t="shared" si="28"/>
        <v>2.1102618614943877E-2</v>
      </c>
      <c r="AI180">
        <f t="shared" si="29"/>
        <v>2.0449178818474638E-3</v>
      </c>
      <c r="AJ180" s="14">
        <v>-0.16</v>
      </c>
      <c r="AK180" s="14">
        <v>1.1599999999999999</v>
      </c>
      <c r="AL180">
        <f t="shared" si="30"/>
        <v>2.0181952601400321E-2</v>
      </c>
      <c r="AM180">
        <f t="shared" si="31"/>
        <v>2.4414011992450707E-3</v>
      </c>
      <c r="AO180">
        <v>7.8E-2</v>
      </c>
      <c r="AP180">
        <f t="shared" ca="1" si="33"/>
        <v>0.32562481343543925</v>
      </c>
      <c r="AQ180">
        <f t="shared" ca="1" si="32"/>
        <v>0.59637518656456079</v>
      </c>
      <c r="AR180">
        <f t="shared" ca="1" si="34"/>
        <v>4.5464884436530314E-4</v>
      </c>
      <c r="AS180">
        <f t="shared" ca="1" si="35"/>
        <v>3.0048195486055617E-3</v>
      </c>
    </row>
    <row r="181" spans="1:45" x14ac:dyDescent="0.2">
      <c r="A181" s="6">
        <v>44274</v>
      </c>
      <c r="B181" s="5">
        <v>119.78653</v>
      </c>
      <c r="C181" s="5">
        <v>654.86999500000002</v>
      </c>
      <c r="D181" s="8">
        <v>2043.1999510000001</v>
      </c>
      <c r="F181">
        <f t="shared" si="26"/>
        <v>2.8335748602117398E-2</v>
      </c>
      <c r="G181">
        <f t="shared" si="27"/>
        <v>2.3103829944140262E-2</v>
      </c>
      <c r="H181">
        <f t="shared" si="27"/>
        <v>-2.2562573955347805E-3</v>
      </c>
      <c r="J181" s="14">
        <v>-0.15</v>
      </c>
      <c r="K181" s="14">
        <v>1.1499999999999999</v>
      </c>
      <c r="L181">
        <f>SQRT(J181^2*$L$4^2+K181^2*$L$5^2+2*J181*K181*$M$9*$L$4*$L$5)</f>
        <v>4.9407000234920138E-2</v>
      </c>
      <c r="M181">
        <f>J181*$K$4+K181*$K$5</f>
        <v>4.7900034575840064E-3</v>
      </c>
      <c r="Z181" s="24"/>
      <c r="AB181" s="14">
        <v>-0.17</v>
      </c>
      <c r="AC181" s="14">
        <v>1.17</v>
      </c>
      <c r="AD181">
        <f>SQRT(AB181^2*$L$4^2+AC181^2*$L$5^2+2*AB181*AC181*$M$9*$L$4*$L$5)</f>
        <v>5.0110131142244427E-2</v>
      </c>
      <c r="AE181">
        <f>AB181*$K$4+AC181*$K$5</f>
        <v>4.839563872258707E-3</v>
      </c>
      <c r="AF181" s="14">
        <v>-0.17</v>
      </c>
      <c r="AG181" s="14">
        <v>1.17</v>
      </c>
      <c r="AH181">
        <f t="shared" si="28"/>
        <v>2.1415247533438767E-2</v>
      </c>
      <c r="AI181">
        <f t="shared" si="29"/>
        <v>2.0244576881778406E-3</v>
      </c>
      <c r="AJ181" s="14">
        <v>-0.17</v>
      </c>
      <c r="AK181" s="14">
        <v>1.17</v>
      </c>
      <c r="AL181">
        <f t="shared" si="30"/>
        <v>2.0388750965449367E-2</v>
      </c>
      <c r="AM181">
        <f t="shared" si="31"/>
        <v>2.4457212129127982E-3</v>
      </c>
      <c r="AO181">
        <v>7.85E-2</v>
      </c>
      <c r="AP181">
        <f t="shared" ca="1" si="33"/>
        <v>0.44497177352163869</v>
      </c>
      <c r="AQ181">
        <f t="shared" ca="1" si="32"/>
        <v>0.47652822647836129</v>
      </c>
      <c r="AR181">
        <f t="shared" ca="1" si="34"/>
        <v>6.1118709613286991E-4</v>
      </c>
      <c r="AS181">
        <f t="shared" ca="1" si="35"/>
        <v>3.2487897396466176E-3</v>
      </c>
    </row>
    <row r="182" spans="1:45" x14ac:dyDescent="0.2">
      <c r="A182" s="6">
        <v>44277</v>
      </c>
      <c r="B182" s="5">
        <v>123.18077099999999</v>
      </c>
      <c r="C182" s="5">
        <v>670</v>
      </c>
      <c r="D182" s="8">
        <v>2038.589966</v>
      </c>
      <c r="F182">
        <f t="shared" si="26"/>
        <v>-6.8887131742339852E-3</v>
      </c>
      <c r="G182">
        <f t="shared" si="27"/>
        <v>-1.1701532835820842E-2</v>
      </c>
      <c r="H182">
        <f t="shared" si="27"/>
        <v>7.048987407799307E-3</v>
      </c>
      <c r="J182" s="14">
        <v>-0.16</v>
      </c>
      <c r="K182" s="14">
        <v>1.1599999999999999</v>
      </c>
      <c r="L182">
        <f>SQRT(J182^2*$L$4^2+K182^2*$L$5^2+2*J182*K182*$M$9*$L$4*$L$5)</f>
        <v>4.9758275966710029E-2</v>
      </c>
      <c r="M182">
        <f>J182*$K$4+K182*$K$5</f>
        <v>4.8147836649213571E-3</v>
      </c>
      <c r="Z182" s="24"/>
      <c r="AB182" s="14">
        <v>-0.18</v>
      </c>
      <c r="AC182" s="14">
        <v>1.18</v>
      </c>
      <c r="AD182">
        <f>SQRT(AB182^2*$L$4^2+AC182^2*$L$5^2+2*AB182*AC182*$M$9*$L$4*$L$5)</f>
        <v>5.0462553640837328E-2</v>
      </c>
      <c r="AE182">
        <f>AB182*$K$4+AC182*$K$5</f>
        <v>4.8643440795960577E-3</v>
      </c>
      <c r="AF182" s="14">
        <v>-0.18</v>
      </c>
      <c r="AG182" s="14">
        <v>1.18</v>
      </c>
      <c r="AH182">
        <f t="shared" si="28"/>
        <v>2.1733726045697118E-2</v>
      </c>
      <c r="AI182">
        <f t="shared" si="29"/>
        <v>2.0039974945082178E-3</v>
      </c>
      <c r="AJ182" s="14">
        <v>-0.18</v>
      </c>
      <c r="AK182" s="14">
        <v>1.18</v>
      </c>
      <c r="AL182">
        <f t="shared" si="30"/>
        <v>2.0597173579238175E-2</v>
      </c>
      <c r="AM182">
        <f t="shared" si="31"/>
        <v>2.4500412265805252E-3</v>
      </c>
      <c r="AO182">
        <v>7.9000000000000001E-2</v>
      </c>
      <c r="AP182">
        <f t="shared" ca="1" si="33"/>
        <v>0.73210312777323594</v>
      </c>
      <c r="AQ182">
        <f t="shared" ca="1" si="32"/>
        <v>0.1888968722267641</v>
      </c>
      <c r="AR182">
        <f t="shared" ca="1" si="34"/>
        <v>1.1901272867188791E-3</v>
      </c>
      <c r="AS182">
        <f t="shared" ca="1" si="35"/>
        <v>3.8360500506241166E-3</v>
      </c>
    </row>
    <row r="183" spans="1:45" x14ac:dyDescent="0.2">
      <c r="A183" s="6">
        <v>44278</v>
      </c>
      <c r="B183" s="5">
        <v>122.33221399999999</v>
      </c>
      <c r="C183" s="5">
        <v>662.15997300000004</v>
      </c>
      <c r="D183" s="8">
        <v>2052.959961</v>
      </c>
      <c r="F183">
        <f t="shared" si="26"/>
        <v>-1.9993539886394907E-2</v>
      </c>
      <c r="G183">
        <f t="shared" si="27"/>
        <v>-4.8160496406206045E-2</v>
      </c>
      <c r="H183">
        <f t="shared" si="27"/>
        <v>-3.8480545895069754E-3</v>
      </c>
      <c r="J183" s="14">
        <v>-0.17</v>
      </c>
      <c r="K183" s="14">
        <v>1.17</v>
      </c>
      <c r="L183">
        <f>SQRT(J183^2*$L$4^2+K183^2*$L$5^2+2*J183*K183*$M$9*$L$4*$L$5)</f>
        <v>5.0110131142244427E-2</v>
      </c>
      <c r="M183">
        <f>J183*$K$4+K183*$K$5</f>
        <v>4.839563872258707E-3</v>
      </c>
      <c r="Z183" s="24"/>
      <c r="AB183" s="14">
        <v>-0.19</v>
      </c>
      <c r="AC183" s="14">
        <v>1.19</v>
      </c>
      <c r="AD183">
        <f>SQRT(AB183^2*$L$4^2+AC183^2*$L$5^2+2*AB183*AC183*$M$9*$L$4*$L$5)</f>
        <v>5.0815531658771645E-2</v>
      </c>
      <c r="AE183">
        <f>AB183*$K$4+AC183*$K$5</f>
        <v>4.8891242869334084E-3</v>
      </c>
      <c r="AF183" s="14">
        <v>-0.19</v>
      </c>
      <c r="AG183" s="14">
        <v>1.19</v>
      </c>
      <c r="AH183">
        <f t="shared" si="28"/>
        <v>2.2057800777517463E-2</v>
      </c>
      <c r="AI183">
        <f t="shared" si="29"/>
        <v>1.9835373008385945E-3</v>
      </c>
      <c r="AJ183" s="14">
        <v>-0.19</v>
      </c>
      <c r="AK183" s="14">
        <v>1.19</v>
      </c>
      <c r="AL183">
        <f t="shared" si="30"/>
        <v>2.0807171633156509E-2</v>
      </c>
      <c r="AM183">
        <f t="shared" si="31"/>
        <v>2.4543612402482527E-3</v>
      </c>
      <c r="AO183">
        <v>7.9500000000000001E-2</v>
      </c>
      <c r="AP183">
        <f t="shared" ca="1" si="33"/>
        <v>0.73642919627507875</v>
      </c>
      <c r="AQ183">
        <f t="shared" ca="1" si="32"/>
        <v>0.18407080372492124</v>
      </c>
      <c r="AR183">
        <f t="shared" ca="1" si="34"/>
        <v>1.2011770100538454E-3</v>
      </c>
      <c r="AS183">
        <f t="shared" ca="1" si="35"/>
        <v>3.8446852698783064E-3</v>
      </c>
    </row>
    <row r="184" spans="1:45" x14ac:dyDescent="0.2">
      <c r="A184" s="6">
        <v>44279</v>
      </c>
      <c r="B184" s="5">
        <v>119.88636</v>
      </c>
      <c r="C184" s="5">
        <v>630.27002000000005</v>
      </c>
      <c r="D184" s="8">
        <v>2045.0600589999999</v>
      </c>
      <c r="F184">
        <f t="shared" si="26"/>
        <v>4.1635512163352602E-3</v>
      </c>
      <c r="G184">
        <f t="shared" si="27"/>
        <v>1.6056602216300727E-2</v>
      </c>
      <c r="H184">
        <f t="shared" si="27"/>
        <v>-3.4232442070292207E-4</v>
      </c>
      <c r="J184" s="14">
        <v>-0.18</v>
      </c>
      <c r="K184" s="14">
        <v>1.18</v>
      </c>
      <c r="L184">
        <f>SQRT(J184^2*$L$4^2+K184^2*$L$5^2+2*J184*K184*$M$9*$L$4*$L$5)</f>
        <v>5.0462553640837328E-2</v>
      </c>
      <c r="M184">
        <f>J184*$K$4+K184*$K$5</f>
        <v>4.8643440795960577E-3</v>
      </c>
      <c r="Z184" s="24"/>
      <c r="AB184" s="14">
        <v>-0.2</v>
      </c>
      <c r="AC184" s="14">
        <v>1.2</v>
      </c>
      <c r="AD184">
        <f>SQRT(AB184^2*$L$4^2+AC184^2*$L$5^2+2*AB184*AC184*$M$9*$L$4*$L$5)</f>
        <v>5.1169053699679161E-2</v>
      </c>
      <c r="AE184">
        <f>AB184*$K$4+AC184*$K$5</f>
        <v>4.9139044942707582E-3</v>
      </c>
      <c r="AF184" s="14">
        <v>-0.2</v>
      </c>
      <c r="AG184" s="14">
        <v>1.2</v>
      </c>
      <c r="AH184">
        <f t="shared" si="28"/>
        <v>2.2387228699688698E-2</v>
      </c>
      <c r="AI184">
        <f t="shared" si="29"/>
        <v>1.9630771071689713E-3</v>
      </c>
      <c r="AJ184" s="14">
        <v>-0.2</v>
      </c>
      <c r="AK184" s="14">
        <v>1.2</v>
      </c>
      <c r="AL184">
        <f t="shared" si="30"/>
        <v>2.1018697906535738E-2</v>
      </c>
      <c r="AM184">
        <f t="shared" si="31"/>
        <v>2.4586812539159797E-3</v>
      </c>
      <c r="AO184">
        <v>0.08</v>
      </c>
      <c r="AP184">
        <f t="shared" ca="1" si="33"/>
        <v>0.77447803274702187</v>
      </c>
      <c r="AQ184">
        <f t="shared" ca="1" si="32"/>
        <v>0.14552196725297817</v>
      </c>
      <c r="AR184">
        <f t="shared" ca="1" si="34"/>
        <v>1.3000630292972122E-3</v>
      </c>
      <c r="AS184">
        <f t="shared" ca="1" si="35"/>
        <v>3.9223179255068975E-3</v>
      </c>
    </row>
    <row r="185" spans="1:45" x14ac:dyDescent="0.2">
      <c r="A185" s="6">
        <v>44280</v>
      </c>
      <c r="B185" s="5">
        <v>120.385513</v>
      </c>
      <c r="C185" s="5">
        <v>640.39001499999995</v>
      </c>
      <c r="D185" s="8">
        <v>2044.3599850000001</v>
      </c>
      <c r="F185">
        <f t="shared" si="26"/>
        <v>5.1413993642241496E-3</v>
      </c>
      <c r="G185">
        <f t="shared" si="27"/>
        <v>-3.385435826946797E-2</v>
      </c>
      <c r="H185">
        <f t="shared" si="27"/>
        <v>-4.309385854077019E-3</v>
      </c>
      <c r="J185" s="14">
        <v>-0.19</v>
      </c>
      <c r="K185" s="14">
        <v>1.19</v>
      </c>
      <c r="L185">
        <f>SQRT(J185^2*$L$4^2+K185^2*$L$5^2+2*J185*K185*$M$9*$L$4*$L$5)</f>
        <v>5.0815531658771645E-2</v>
      </c>
      <c r="M185">
        <f>J185*$K$4+K185*$K$5</f>
        <v>4.8891242869334084E-3</v>
      </c>
      <c r="Z185" s="24"/>
      <c r="AB185" s="14">
        <v>-0.21</v>
      </c>
      <c r="AC185" s="14">
        <v>1.21</v>
      </c>
      <c r="AD185">
        <f>SQRT(AB185^2*$L$4^2+AC185^2*$L$5^2+2*AB185*AC185*$M$9*$L$4*$L$5)</f>
        <v>5.1523108565239582E-2</v>
      </c>
      <c r="AE185">
        <f>AB185*$K$4+AC185*$K$5</f>
        <v>4.9386847016081089E-3</v>
      </c>
      <c r="AF185" s="14">
        <v>-0.21</v>
      </c>
      <c r="AG185" s="14">
        <v>1.21</v>
      </c>
      <c r="AH185">
        <f t="shared" si="28"/>
        <v>2.2721776976371351E-2</v>
      </c>
      <c r="AI185">
        <f t="shared" si="29"/>
        <v>1.9426169134993483E-3</v>
      </c>
      <c r="AJ185" s="14">
        <v>-0.21</v>
      </c>
      <c r="AK185" s="14">
        <v>1.21</v>
      </c>
      <c r="AL185">
        <f t="shared" si="30"/>
        <v>2.1231706723600859E-2</v>
      </c>
      <c r="AM185">
        <f t="shared" si="31"/>
        <v>2.4630012675837072E-3</v>
      </c>
      <c r="AO185">
        <v>8.0500000000000002E-2</v>
      </c>
      <c r="AP185">
        <f t="shared" ca="1" si="33"/>
        <v>4.7511370480832531E-2</v>
      </c>
      <c r="AQ185">
        <f t="shared" ca="1" si="32"/>
        <v>0.87198862951916745</v>
      </c>
      <c r="AR185">
        <f t="shared" ca="1" si="34"/>
        <v>2.8120221697558012E-4</v>
      </c>
      <c r="AS185">
        <f t="shared" ca="1" si="35"/>
        <v>2.4347140546909351E-3</v>
      </c>
    </row>
    <row r="186" spans="1:45" x14ac:dyDescent="0.2">
      <c r="A186" s="6">
        <v>44281</v>
      </c>
      <c r="B186" s="5">
        <v>121.004463</v>
      </c>
      <c r="C186" s="5">
        <v>618.71002199999998</v>
      </c>
      <c r="D186" s="8">
        <v>2035.5500489999999</v>
      </c>
      <c r="F186">
        <f t="shared" si="26"/>
        <v>1.4850278704182612E-3</v>
      </c>
      <c r="G186">
        <f t="shared" si="27"/>
        <v>-1.1992765166490163E-2</v>
      </c>
      <c r="H186">
        <f t="shared" si="27"/>
        <v>1.0021813027894807E-2</v>
      </c>
      <c r="J186" s="14">
        <v>-0.2</v>
      </c>
      <c r="K186" s="14">
        <v>1.2</v>
      </c>
      <c r="L186">
        <f>SQRT(J186^2*$L$4^2+K186^2*$L$5^2+2*J186*K186*$M$9*$L$4*$L$5)</f>
        <v>5.1169053699679161E-2</v>
      </c>
      <c r="M186">
        <f>J186*$K$4+K186*$K$5</f>
        <v>4.9139044942707582E-3</v>
      </c>
      <c r="Z186" s="24"/>
      <c r="AB186" s="14">
        <v>-0.22</v>
      </c>
      <c r="AC186" s="14">
        <v>1.22</v>
      </c>
      <c r="AD186">
        <f>SQRT(AB186^2*$L$4^2+AC186^2*$L$5^2+2*AB186*AC186*$M$9*$L$4*$L$5)</f>
        <v>5.1877685346187793E-2</v>
      </c>
      <c r="AE186">
        <f>AB186*$K$4+AC186*$K$5</f>
        <v>4.9634649089454596E-3</v>
      </c>
      <c r="AF186" s="14">
        <v>-0.22</v>
      </c>
      <c r="AG186" s="14">
        <v>1.22</v>
      </c>
      <c r="AH186">
        <f t="shared" si="28"/>
        <v>2.3061222766280889E-2</v>
      </c>
      <c r="AI186">
        <f t="shared" si="29"/>
        <v>1.9221567198297253E-3</v>
      </c>
      <c r="AJ186" s="14">
        <v>-0.22</v>
      </c>
      <c r="AK186" s="14">
        <v>1.22</v>
      </c>
      <c r="AL186">
        <f t="shared" si="30"/>
        <v>2.1446153909360936E-2</v>
      </c>
      <c r="AM186">
        <f t="shared" si="31"/>
        <v>2.4673212812514347E-3</v>
      </c>
      <c r="AO186">
        <v>8.1000000000000003E-2</v>
      </c>
      <c r="AP186">
        <f t="shared" ca="1" si="33"/>
        <v>0.42319418528508301</v>
      </c>
      <c r="AQ186">
        <f t="shared" ca="1" si="32"/>
        <v>0.49580581471491703</v>
      </c>
      <c r="AR186">
        <f t="shared" ca="1" si="34"/>
        <v>5.7918608023733097E-4</v>
      </c>
      <c r="AS186">
        <f t="shared" ca="1" si="35"/>
        <v>3.2031523689319626E-3</v>
      </c>
    </row>
    <row r="187" spans="1:45" x14ac:dyDescent="0.2">
      <c r="A187" s="6">
        <v>44284</v>
      </c>
      <c r="B187" s="5">
        <v>121.184158</v>
      </c>
      <c r="C187" s="5">
        <v>611.28997800000002</v>
      </c>
      <c r="D187" s="8">
        <v>2055.9499510000001</v>
      </c>
      <c r="F187">
        <f t="shared" si="26"/>
        <v>-1.2274475678578357E-2</v>
      </c>
      <c r="G187">
        <f t="shared" si="27"/>
        <v>3.9801105654639075E-2</v>
      </c>
      <c r="H187">
        <f t="shared" si="27"/>
        <v>-1.9937839430415037E-4</v>
      </c>
      <c r="J187" s="14">
        <v>-0.21</v>
      </c>
      <c r="K187" s="14">
        <v>1.21</v>
      </c>
      <c r="L187">
        <f>SQRT(J187^2*$L$4^2+K187^2*$L$5^2+2*J187*K187*$M$9*$L$4*$L$5)</f>
        <v>5.1523108565239582E-2</v>
      </c>
      <c r="M187">
        <f>J187*$K$4+K187*$K$5</f>
        <v>4.9386847016081089E-3</v>
      </c>
      <c r="Z187" s="24"/>
      <c r="AB187" s="14">
        <v>-0.23</v>
      </c>
      <c r="AC187" s="14">
        <v>1.23</v>
      </c>
      <c r="AD187">
        <f>SQRT(AB187^2*$L$4^2+AC187^2*$L$5^2+2*AB187*AC187*$M$9*$L$4*$L$5)</f>
        <v>5.2232773413618948E-2</v>
      </c>
      <c r="AE187">
        <f>AB187*$K$4+AC187*$K$5</f>
        <v>4.9882451162828094E-3</v>
      </c>
      <c r="AF187" s="14">
        <v>-0.23</v>
      </c>
      <c r="AG187" s="14">
        <v>1.23</v>
      </c>
      <c r="AH187">
        <f t="shared" si="28"/>
        <v>2.3405352985767666E-2</v>
      </c>
      <c r="AI187">
        <f t="shared" si="29"/>
        <v>1.9016965261601021E-3</v>
      </c>
      <c r="AJ187" s="14">
        <v>-0.23</v>
      </c>
      <c r="AK187" s="14">
        <v>1.23</v>
      </c>
      <c r="AL187">
        <f t="shared" si="30"/>
        <v>2.1661996745619E-2</v>
      </c>
      <c r="AM187">
        <f t="shared" si="31"/>
        <v>2.4716412949191617E-3</v>
      </c>
      <c r="AO187">
        <v>8.1500000000000003E-2</v>
      </c>
      <c r="AP187">
        <f t="shared" ca="1" si="33"/>
        <v>0.3670319235409199</v>
      </c>
      <c r="AQ187">
        <f t="shared" ca="1" si="32"/>
        <v>0.55146807645908003</v>
      </c>
      <c r="AR187">
        <f t="shared" ca="1" si="34"/>
        <v>5.0356721788195023E-4</v>
      </c>
      <c r="AS187">
        <f t="shared" ca="1" si="35"/>
        <v>3.088027293027611E-3</v>
      </c>
    </row>
    <row r="188" spans="1:45" x14ac:dyDescent="0.2">
      <c r="A188" s="6">
        <v>44285</v>
      </c>
      <c r="B188" s="5">
        <v>119.696686</v>
      </c>
      <c r="C188" s="5">
        <v>635.61999500000002</v>
      </c>
      <c r="D188" s="8">
        <v>2055.540039</v>
      </c>
      <c r="F188">
        <f t="shared" si="26"/>
        <v>1.8765640679475427E-2</v>
      </c>
      <c r="G188">
        <f t="shared" si="27"/>
        <v>5.0832255520847719E-2</v>
      </c>
      <c r="H188">
        <f t="shared" si="27"/>
        <v>6.3680802862726843E-3</v>
      </c>
      <c r="J188" s="14">
        <v>-0.22</v>
      </c>
      <c r="K188" s="14">
        <v>1.22</v>
      </c>
      <c r="L188">
        <f>SQRT(J188^2*$L$4^2+K188^2*$L$5^2+2*J188*K188*$M$9*$L$4*$L$5)</f>
        <v>5.1877685346187793E-2</v>
      </c>
      <c r="M188">
        <f>J188*$K$4+K188*$K$5</f>
        <v>4.9634649089454596E-3</v>
      </c>
      <c r="Z188" s="24"/>
      <c r="AB188" s="14">
        <v>-0.24</v>
      </c>
      <c r="AC188" s="14">
        <v>1.24</v>
      </c>
      <c r="AD188">
        <f>SQRT(AB188^2*$L$4^2+AC188^2*$L$5^2+2*AB188*AC188*$M$9*$L$4*$L$5)</f>
        <v>5.2588362410581277E-2</v>
      </c>
      <c r="AE188">
        <f>AB188*$K$4+AC188*$K$5</f>
        <v>5.0130253236201601E-3</v>
      </c>
      <c r="AF188" s="14">
        <v>-0.24</v>
      </c>
      <c r="AG188" s="14">
        <v>1.24</v>
      </c>
      <c r="AH188">
        <f t="shared" si="28"/>
        <v>2.3753964041839697E-2</v>
      </c>
      <c r="AI188">
        <f t="shared" si="29"/>
        <v>1.881236332490479E-3</v>
      </c>
      <c r="AJ188" s="14">
        <v>-0.24</v>
      </c>
      <c r="AK188" s="14">
        <v>1.24</v>
      </c>
      <c r="AL188">
        <f t="shared" si="30"/>
        <v>2.1879193927259524E-2</v>
      </c>
      <c r="AM188">
        <f t="shared" si="31"/>
        <v>2.4759613085868892E-3</v>
      </c>
      <c r="AO188">
        <v>8.2000000000000003E-2</v>
      </c>
      <c r="AP188">
        <f t="shared" ca="1" si="33"/>
        <v>0.75650145159246318</v>
      </c>
      <c r="AQ188">
        <f t="shared" ca="1" si="32"/>
        <v>0.16149854840753686</v>
      </c>
      <c r="AR188">
        <f t="shared" ca="1" si="34"/>
        <v>1.2533856201911286E-3</v>
      </c>
      <c r="AS188">
        <f t="shared" ca="1" si="35"/>
        <v>3.8846734895793557E-3</v>
      </c>
    </row>
    <row r="189" spans="1:45" x14ac:dyDescent="0.2">
      <c r="A189" s="6">
        <v>44286</v>
      </c>
      <c r="B189" s="5">
        <v>121.942871</v>
      </c>
      <c r="C189" s="5">
        <v>667.92999299999997</v>
      </c>
      <c r="D189" s="8">
        <v>2068.6298830000001</v>
      </c>
      <c r="F189">
        <f t="shared" si="26"/>
        <v>6.9586437734437106E-3</v>
      </c>
      <c r="G189">
        <f t="shared" si="27"/>
        <v>-9.2524561926656413E-3</v>
      </c>
      <c r="H189">
        <f t="shared" si="27"/>
        <v>3.3413476991717581E-2</v>
      </c>
      <c r="J189" s="14">
        <v>-0.23</v>
      </c>
      <c r="K189" s="14">
        <v>1.23</v>
      </c>
      <c r="L189">
        <f>SQRT(J189^2*$L$4^2+K189^2*$L$5^2+2*J189*K189*$M$9*$L$4*$L$5)</f>
        <v>5.2232773413618948E-2</v>
      </c>
      <c r="M189">
        <f>J189*$K$4+K189*$K$5</f>
        <v>4.9882451162828094E-3</v>
      </c>
      <c r="Z189" s="24"/>
      <c r="AB189" s="14">
        <v>-0.25</v>
      </c>
      <c r="AC189" s="14">
        <v>1.25</v>
      </c>
      <c r="AD189">
        <f>SQRT(AB189^2*$L$4^2+AC189^2*$L$5^2+2*AB189*AC189*$M$9*$L$4*$L$5)</f>
        <v>5.2944442243946677E-2</v>
      </c>
      <c r="AE189">
        <f>AB189*$K$4+AC189*$K$5</f>
        <v>5.0378055309575108E-3</v>
      </c>
      <c r="AF189" s="14">
        <v>-0.25</v>
      </c>
      <c r="AG189" s="14">
        <v>1.25</v>
      </c>
      <c r="AH189">
        <f t="shared" si="28"/>
        <v>2.4106861542181755E-2</v>
      </c>
      <c r="AI189">
        <f t="shared" si="29"/>
        <v>1.8607761388208558E-3</v>
      </c>
      <c r="AJ189" s="14">
        <v>-0.25</v>
      </c>
      <c r="AK189" s="14">
        <v>1.25</v>
      </c>
      <c r="AL189">
        <f t="shared" si="30"/>
        <v>2.2097705518950676E-2</v>
      </c>
      <c r="AM189">
        <f t="shared" si="31"/>
        <v>2.4802813222546162E-3</v>
      </c>
      <c r="AO189">
        <v>8.2500000000000004E-2</v>
      </c>
      <c r="AP189">
        <f t="shared" ca="1" si="33"/>
        <v>0.54373383317946156</v>
      </c>
      <c r="AQ189">
        <f t="shared" ca="1" si="32"/>
        <v>0.37376616682053843</v>
      </c>
      <c r="AR189">
        <f t="shared" ca="1" si="34"/>
        <v>7.7871717690669411E-4</v>
      </c>
      <c r="AS189">
        <f t="shared" ca="1" si="35"/>
        <v>3.44913082096052E-3</v>
      </c>
    </row>
    <row r="190" spans="1:45" x14ac:dyDescent="0.2">
      <c r="A190" s="6">
        <v>44287</v>
      </c>
      <c r="B190" s="5">
        <v>122.791428</v>
      </c>
      <c r="C190" s="5">
        <v>661.75</v>
      </c>
      <c r="D190" s="8">
        <v>2137.75</v>
      </c>
      <c r="F190">
        <f t="shared" si="26"/>
        <v>2.3577280980884116E-2</v>
      </c>
      <c r="G190">
        <f t="shared" si="27"/>
        <v>4.4276521344918753E-2</v>
      </c>
      <c r="H190">
        <f t="shared" si="27"/>
        <v>4.1071242661676971E-2</v>
      </c>
      <c r="J190" s="14">
        <v>-0.24</v>
      </c>
      <c r="K190" s="14">
        <v>1.24</v>
      </c>
      <c r="L190">
        <f>SQRT(J190^2*$L$4^2+K190^2*$L$5^2+2*J190*K190*$M$9*$L$4*$L$5)</f>
        <v>5.2588362410581277E-2</v>
      </c>
      <c r="M190">
        <f>J190*$K$4+K190*$K$5</f>
        <v>5.0130253236201601E-3</v>
      </c>
      <c r="Z190" s="24"/>
      <c r="AB190" s="14">
        <v>-0.26</v>
      </c>
      <c r="AC190" s="14">
        <v>1.26</v>
      </c>
      <c r="AD190">
        <f>SQRT(AB190^2*$L$4^2+AC190^2*$L$5^2+2*AB190*AC190*$M$9*$L$4*$L$5)</f>
        <v>5.3301003076549704E-2</v>
      </c>
      <c r="AE190">
        <f>AB190*$K$4+AC190*$K$5</f>
        <v>5.0625857382948615E-3</v>
      </c>
      <c r="AF190" s="14">
        <v>-0.26</v>
      </c>
      <c r="AG190" s="14">
        <v>1.26</v>
      </c>
      <c r="AH190">
        <f t="shared" si="28"/>
        <v>2.4463859988299252E-2</v>
      </c>
      <c r="AI190">
        <f t="shared" si="29"/>
        <v>1.8403159451512326E-3</v>
      </c>
      <c r="AJ190" s="14">
        <v>-0.26</v>
      </c>
      <c r="AK190" s="14">
        <v>1.26</v>
      </c>
      <c r="AL190">
        <f t="shared" si="30"/>
        <v>2.2317492912379461E-2</v>
      </c>
      <c r="AM190">
        <f t="shared" si="31"/>
        <v>2.4846013359223437E-3</v>
      </c>
      <c r="AO190">
        <v>8.3000000000000004E-2</v>
      </c>
      <c r="AP190">
        <f t="shared" ca="1" si="33"/>
        <v>8.4750857977484634E-2</v>
      </c>
      <c r="AQ190">
        <f t="shared" ca="1" si="32"/>
        <v>0.83224914202251543</v>
      </c>
      <c r="AR190">
        <f t="shared" ca="1" si="34"/>
        <v>2.8862816085377353E-4</v>
      </c>
      <c r="AS190">
        <f t="shared" ca="1" si="35"/>
        <v>2.5098267639079045E-3</v>
      </c>
    </row>
    <row r="191" spans="1:45" x14ac:dyDescent="0.2">
      <c r="A191" s="6">
        <v>44291</v>
      </c>
      <c r="B191" s="5">
        <v>125.686516</v>
      </c>
      <c r="C191" s="5">
        <v>691.04998799999998</v>
      </c>
      <c r="D191" s="8">
        <v>2225.5500489999999</v>
      </c>
      <c r="F191">
        <f t="shared" si="26"/>
        <v>2.4622450350998836E-3</v>
      </c>
      <c r="G191">
        <f t="shared" si="27"/>
        <v>8.2484192156592924E-4</v>
      </c>
      <c r="H191">
        <f t="shared" si="27"/>
        <v>-3.594837152098324E-4</v>
      </c>
      <c r="J191" s="14">
        <v>-0.25</v>
      </c>
      <c r="K191" s="14">
        <v>1.25</v>
      </c>
      <c r="L191">
        <f>SQRT(J191^2*$L$4^2+K191^2*$L$5^2+2*J191*K191*$M$9*$L$4*$L$5)</f>
        <v>5.2944442243946677E-2</v>
      </c>
      <c r="M191">
        <f>J191*$K$4+K191*$K$5</f>
        <v>5.0378055309575108E-3</v>
      </c>
      <c r="Z191" s="24"/>
      <c r="AB191" s="14">
        <v>-0.27</v>
      </c>
      <c r="AC191" s="14">
        <v>1.27</v>
      </c>
      <c r="AD191">
        <f>SQRT(AB191^2*$L$4^2+AC191^2*$L$5^2+2*AB191*AC191*$M$9*$L$4*$L$5)</f>
        <v>5.3658035319585677E-2</v>
      </c>
      <c r="AE191">
        <f>AB191*$K$4+AC191*$K$5</f>
        <v>5.0873659456322114E-3</v>
      </c>
      <c r="AF191" s="14">
        <v>-0.27</v>
      </c>
      <c r="AG191" s="14">
        <v>1.27</v>
      </c>
      <c r="AH191">
        <f t="shared" si="28"/>
        <v>2.4824782457064452E-2</v>
      </c>
      <c r="AI191">
        <f t="shared" si="29"/>
        <v>1.8198557514816096E-3</v>
      </c>
      <c r="AJ191" s="14">
        <v>-0.27</v>
      </c>
      <c r="AK191" s="14">
        <v>1.27</v>
      </c>
      <c r="AL191">
        <f t="shared" si="30"/>
        <v>2.2538518784120727E-2</v>
      </c>
      <c r="AM191">
        <f t="shared" si="31"/>
        <v>2.4889213495900711E-3</v>
      </c>
      <c r="AO191">
        <v>8.3500000000000005E-2</v>
      </c>
      <c r="AP191">
        <f t="shared" ca="1" si="33"/>
        <v>0.35163915175391142</v>
      </c>
      <c r="AQ191">
        <f t="shared" ca="1" si="32"/>
        <v>0.56486084824608862</v>
      </c>
      <c r="AR191">
        <f t="shared" ca="1" si="34"/>
        <v>4.8484762928142856E-4</v>
      </c>
      <c r="AS191">
        <f t="shared" ca="1" si="35"/>
        <v>3.0556693811066155E-3</v>
      </c>
    </row>
    <row r="192" spans="1:45" x14ac:dyDescent="0.2">
      <c r="A192" s="6">
        <v>44292</v>
      </c>
      <c r="B192" s="5">
        <v>125.995987</v>
      </c>
      <c r="C192" s="5">
        <v>691.61999500000002</v>
      </c>
      <c r="D192" s="8">
        <v>2224.75</v>
      </c>
      <c r="F192">
        <f t="shared" si="26"/>
        <v>1.3390378853891596E-2</v>
      </c>
      <c r="G192">
        <f t="shared" si="27"/>
        <v>-2.9857471081355925E-2</v>
      </c>
      <c r="H192">
        <f t="shared" si="27"/>
        <v>1.1205722890212388E-2</v>
      </c>
      <c r="J192" s="14">
        <v>-0.26</v>
      </c>
      <c r="K192" s="14">
        <v>1.26</v>
      </c>
      <c r="L192">
        <f>SQRT(J192^2*$L$4^2+K192^2*$L$5^2+2*J192*K192*$M$9*$L$4*$L$5)</f>
        <v>5.3301003076549704E-2</v>
      </c>
      <c r="M192">
        <f>J192*$K$4+K192*$K$5</f>
        <v>5.0625857382948615E-3</v>
      </c>
      <c r="Z192" s="24"/>
      <c r="AB192" s="14">
        <v>-0.28000000000000003</v>
      </c>
      <c r="AC192" s="14">
        <v>1.28</v>
      </c>
      <c r="AD192">
        <f>SQRT(AB192^2*$L$4^2+AC192^2*$L$5^2+2*AB192*AC192*$M$9*$L$4*$L$5)</f>
        <v>5.4015529625259039E-2</v>
      </c>
      <c r="AE192">
        <f>AB192*$K$4+AC192*$K$5</f>
        <v>5.1121461529695621E-3</v>
      </c>
      <c r="AF192" s="14">
        <v>-0.28000000000000003</v>
      </c>
      <c r="AG192" s="14">
        <v>1.28</v>
      </c>
      <c r="AH192">
        <f t="shared" si="28"/>
        <v>2.5189460275169048E-2</v>
      </c>
      <c r="AI192">
        <f t="shared" si="29"/>
        <v>1.7993955578119863E-3</v>
      </c>
      <c r="AJ192" s="14">
        <v>-0.28000000000000003</v>
      </c>
      <c r="AK192" s="14">
        <v>1.28</v>
      </c>
      <c r="AL192">
        <f t="shared" si="30"/>
        <v>2.2760747054225386E-2</v>
      </c>
      <c r="AM192">
        <f t="shared" si="31"/>
        <v>2.4932413632577982E-3</v>
      </c>
      <c r="AO192">
        <v>8.4000000000000005E-2</v>
      </c>
      <c r="AP192">
        <f t="shared" ca="1" si="33"/>
        <v>0.70017174838709118</v>
      </c>
      <c r="AQ192">
        <f t="shared" ca="1" si="32"/>
        <v>0.21582825161290886</v>
      </c>
      <c r="AR192">
        <f t="shared" ca="1" si="34"/>
        <v>1.1129610569125729E-3</v>
      </c>
      <c r="AS192">
        <f t="shared" ca="1" si="35"/>
        <v>3.7685578231523797E-3</v>
      </c>
    </row>
    <row r="193" spans="1:45" x14ac:dyDescent="0.2">
      <c r="A193" s="6">
        <v>44293</v>
      </c>
      <c r="B193" s="5">
        <v>127.683121</v>
      </c>
      <c r="C193" s="5">
        <v>670.96997099999999</v>
      </c>
      <c r="D193" s="8">
        <v>2249.679932</v>
      </c>
      <c r="F193">
        <f t="shared" si="26"/>
        <v>1.9233756042037864E-2</v>
      </c>
      <c r="G193">
        <f t="shared" si="27"/>
        <v>1.9121596426854098E-2</v>
      </c>
      <c r="H193">
        <f t="shared" si="27"/>
        <v>7.0054449861181771E-3</v>
      </c>
      <c r="J193" s="14">
        <v>-0.27</v>
      </c>
      <c r="K193" s="14">
        <v>1.27</v>
      </c>
      <c r="L193">
        <f>SQRT(J193^2*$L$4^2+K193^2*$L$5^2+2*J193*K193*$M$9*$L$4*$L$5)</f>
        <v>5.3658035319585677E-2</v>
      </c>
      <c r="M193">
        <f>J193*$K$4+K193*$K$5</f>
        <v>5.0873659456322114E-3</v>
      </c>
      <c r="Z193" s="24"/>
      <c r="AB193" s="14">
        <v>-0.28999999999999998</v>
      </c>
      <c r="AC193" s="14">
        <v>1.29</v>
      </c>
      <c r="AD193">
        <f>SQRT(AB193^2*$L$4^2+AC193^2*$L$5^2+2*AB193*AC193*$M$9*$L$4*$L$5)</f>
        <v>5.4373476879673206E-2</v>
      </c>
      <c r="AE193">
        <f>AB193*$K$4+AC193*$K$5</f>
        <v>5.1369263603069128E-3</v>
      </c>
      <c r="AF193" s="14">
        <v>-0.28999999999999998</v>
      </c>
      <c r="AG193" s="14">
        <v>1.29</v>
      </c>
      <c r="AH193">
        <f t="shared" si="28"/>
        <v>2.5557732690290481E-2</v>
      </c>
      <c r="AI193">
        <f t="shared" si="29"/>
        <v>1.7789353641423633E-3</v>
      </c>
      <c r="AJ193" s="14">
        <v>-0.28999999999999998</v>
      </c>
      <c r="AK193" s="14">
        <v>1.29</v>
      </c>
      <c r="AL193">
        <f t="shared" si="30"/>
        <v>2.2984142845599177E-2</v>
      </c>
      <c r="AM193">
        <f t="shared" si="31"/>
        <v>2.4975613769255257E-3</v>
      </c>
      <c r="AO193">
        <v>8.4500000000000006E-2</v>
      </c>
      <c r="AP193">
        <f t="shared" ca="1" si="33"/>
        <v>0.28346470246800187</v>
      </c>
      <c r="AQ193">
        <f t="shared" ca="1" si="32"/>
        <v>0.63203529753199805</v>
      </c>
      <c r="AR193">
        <f t="shared" ca="1" si="34"/>
        <v>4.1125263960922883E-4</v>
      </c>
      <c r="AS193">
        <f t="shared" ca="1" si="35"/>
        <v>2.9157511361688811E-3</v>
      </c>
    </row>
    <row r="194" spans="1:45" x14ac:dyDescent="0.2">
      <c r="A194" s="6">
        <v>44294</v>
      </c>
      <c r="B194" s="5">
        <v>130.138947</v>
      </c>
      <c r="C194" s="5">
        <v>683.79998799999998</v>
      </c>
      <c r="D194" s="8">
        <v>2265.4399410000001</v>
      </c>
      <c r="F194">
        <f t="shared" si="26"/>
        <v>2.0251646880161046E-2</v>
      </c>
      <c r="G194">
        <f t="shared" si="27"/>
        <v>-9.9151332538484037E-3</v>
      </c>
      <c r="H194">
        <f t="shared" si="27"/>
        <v>9.0225044725650363E-3</v>
      </c>
      <c r="J194" s="14">
        <v>-0.28000000000000003</v>
      </c>
      <c r="K194" s="14">
        <v>1.28</v>
      </c>
      <c r="L194">
        <f>SQRT(J194^2*$L$4^2+K194^2*$L$5^2+2*J194*K194*$M$9*$L$4*$L$5)</f>
        <v>5.4015529625259039E-2</v>
      </c>
      <c r="M194">
        <f>J194*$K$4+K194*$K$5</f>
        <v>5.1121461529695621E-3</v>
      </c>
      <c r="Z194" s="24"/>
      <c r="AB194" s="14">
        <v>-0.3</v>
      </c>
      <c r="AC194" s="14">
        <v>1.3</v>
      </c>
      <c r="AD194">
        <f>SQRT(AB194^2*$L$4^2+AC194^2*$L$5^2+2*AB194*AC194*$M$9*$L$4*$L$5)</f>
        <v>5.473186819595386E-2</v>
      </c>
      <c r="AE194">
        <f>AB194*$K$4+AC194*$K$5</f>
        <v>5.1617065676442626E-3</v>
      </c>
      <c r="AF194" s="14">
        <v>-0.3</v>
      </c>
      <c r="AG194" s="14">
        <v>1.3</v>
      </c>
      <c r="AH194">
        <f t="shared" si="28"/>
        <v>2.5929446542158289E-2</v>
      </c>
      <c r="AI194">
        <f t="shared" si="29"/>
        <v>1.7584751704727403E-3</v>
      </c>
      <c r="AJ194" s="14">
        <v>-0.3</v>
      </c>
      <c r="AK194" s="14">
        <v>1.3</v>
      </c>
      <c r="AL194">
        <f t="shared" si="30"/>
        <v>2.3208672444230773E-2</v>
      </c>
      <c r="AM194">
        <f t="shared" si="31"/>
        <v>2.5018813905932531E-3</v>
      </c>
      <c r="AO194">
        <v>8.5000000000000006E-2</v>
      </c>
      <c r="AP194">
        <f t="shared" ca="1" si="33"/>
        <v>0.81114397564043339</v>
      </c>
      <c r="AQ194">
        <f t="shared" ca="1" si="32"/>
        <v>0.10385602435956665</v>
      </c>
      <c r="AR194">
        <f t="shared" ca="1" si="34"/>
        <v>1.4016351485325095E-3</v>
      </c>
      <c r="AS194">
        <f t="shared" ca="1" si="35"/>
        <v>3.9951771479408886E-3</v>
      </c>
    </row>
    <row r="195" spans="1:45" x14ac:dyDescent="0.2">
      <c r="A195" s="6">
        <v>44295</v>
      </c>
      <c r="B195" s="5">
        <v>132.774475</v>
      </c>
      <c r="C195" s="5">
        <v>677.02002000000005</v>
      </c>
      <c r="D195" s="8">
        <v>2285.8798830000001</v>
      </c>
      <c r="F195">
        <f t="shared" si="26"/>
        <v>-1.323310824614434E-2</v>
      </c>
      <c r="G195">
        <f t="shared" si="27"/>
        <v>3.686738835285832E-2</v>
      </c>
      <c r="H195">
        <f t="shared" si="27"/>
        <v>-1.3600821386641549E-2</v>
      </c>
      <c r="J195" s="14">
        <v>-0.28999999999999998</v>
      </c>
      <c r="K195" s="14">
        <v>1.29</v>
      </c>
      <c r="L195">
        <f>SQRT(J195^2*$L$4^2+K195^2*$L$5^2+2*J195*K195*$M$9*$L$4*$L$5)</f>
        <v>5.4373476879673206E-2</v>
      </c>
      <c r="M195">
        <f>J195*$K$4+K195*$K$5</f>
        <v>5.1369263603069128E-3</v>
      </c>
      <c r="Z195" s="24"/>
      <c r="AB195" s="14">
        <v>-0.31</v>
      </c>
      <c r="AC195" s="14">
        <v>1.31</v>
      </c>
      <c r="AD195">
        <f>SQRT(AB195^2*$L$4^2+AC195^2*$L$5^2+2*AB195*AC195*$M$9*$L$4*$L$5)</f>
        <v>5.5090694907597257E-2</v>
      </c>
      <c r="AE195">
        <f>AB195*$K$4+AC195*$K$5</f>
        <v>5.1864867749816142E-3</v>
      </c>
      <c r="AF195" s="14">
        <v>-0.31</v>
      </c>
      <c r="AG195" s="14">
        <v>1.31</v>
      </c>
      <c r="AH195">
        <f t="shared" si="28"/>
        <v>2.6304455936156997E-2</v>
      </c>
      <c r="AI195">
        <f t="shared" si="29"/>
        <v>1.7380149768031171E-3</v>
      </c>
      <c r="AJ195" s="14">
        <v>-0.31</v>
      </c>
      <c r="AK195" s="14">
        <v>1.31</v>
      </c>
      <c r="AL195">
        <f t="shared" si="30"/>
        <v>2.3434303260316858E-2</v>
      </c>
      <c r="AM195">
        <f t="shared" si="31"/>
        <v>2.5062014042609802E-3</v>
      </c>
      <c r="AO195">
        <v>8.5500000000000007E-2</v>
      </c>
      <c r="AP195">
        <f t="shared" ca="1" si="33"/>
        <v>0.53973284914693864</v>
      </c>
      <c r="AQ195">
        <f t="shared" ca="1" si="32"/>
        <v>0.37476715085306134</v>
      </c>
      <c r="AR195">
        <f t="shared" ca="1" si="34"/>
        <v>7.7180341304290538E-4</v>
      </c>
      <c r="AS195">
        <f t="shared" ca="1" si="35"/>
        <v>3.4396487260427528E-3</v>
      </c>
    </row>
    <row r="196" spans="1:45" x14ac:dyDescent="0.2">
      <c r="A196" s="6">
        <v>44298</v>
      </c>
      <c r="B196" s="5">
        <v>131.01745600000001</v>
      </c>
      <c r="C196" s="5">
        <v>701.97997999999995</v>
      </c>
      <c r="D196" s="8">
        <v>2254.790039</v>
      </c>
      <c r="F196">
        <f t="shared" si="26"/>
        <v>2.4306577896001855E-2</v>
      </c>
      <c r="G196">
        <f t="shared" si="27"/>
        <v>8.5956905779563803E-2</v>
      </c>
      <c r="H196">
        <f t="shared" si="27"/>
        <v>5.5348749924116342E-3</v>
      </c>
      <c r="J196" s="14">
        <v>-0.3</v>
      </c>
      <c r="K196" s="14">
        <v>1.3</v>
      </c>
      <c r="L196">
        <f>SQRT(J196^2*$L$4^2+K196^2*$L$5^2+2*J196*K196*$M$9*$L$4*$L$5)</f>
        <v>5.473186819595386E-2</v>
      </c>
      <c r="M196">
        <f>J196*$K$4+K196*$K$5</f>
        <v>5.1617065676442626E-3</v>
      </c>
      <c r="Z196" s="24"/>
      <c r="AB196" s="14">
        <v>-0.32</v>
      </c>
      <c r="AC196" s="14">
        <v>1.32</v>
      </c>
      <c r="AD196">
        <f>SQRT(AB196^2*$L$4^2+AC196^2*$L$5^2+2*AB196*AC196*$M$9*$L$4*$L$5)</f>
        <v>5.5449948562036076E-2</v>
      </c>
      <c r="AE196">
        <f>AB196*$K$4+AC196*$K$5</f>
        <v>5.211266982318964E-3</v>
      </c>
      <c r="AF196" s="14">
        <v>-0.32</v>
      </c>
      <c r="AG196" s="14">
        <v>1.32</v>
      </c>
      <c r="AH196">
        <f t="shared" si="28"/>
        <v>2.6682621921619399E-2</v>
      </c>
      <c r="AI196">
        <f t="shared" si="29"/>
        <v>1.7175547831334936E-3</v>
      </c>
      <c r="AJ196" s="14">
        <v>-0.32</v>
      </c>
      <c r="AK196" s="14">
        <v>1.32</v>
      </c>
      <c r="AL196">
        <f t="shared" si="30"/>
        <v>2.366100379032151E-2</v>
      </c>
      <c r="AM196">
        <f t="shared" si="31"/>
        <v>2.5105214179287072E-3</v>
      </c>
      <c r="AO196">
        <v>8.5999999999999993E-2</v>
      </c>
      <c r="AP196">
        <f t="shared" ca="1" si="33"/>
        <v>0.3089686928878137</v>
      </c>
      <c r="AQ196">
        <f t="shared" ca="1" si="32"/>
        <v>0.60503130711218633</v>
      </c>
      <c r="AR196">
        <f t="shared" ca="1" si="34"/>
        <v>4.3696734951447164E-4</v>
      </c>
      <c r="AS196">
        <f t="shared" ca="1" si="35"/>
        <v>2.9672847924524792E-3</v>
      </c>
    </row>
    <row r="197" spans="1:45" x14ac:dyDescent="0.2">
      <c r="A197" s="6">
        <v>44299</v>
      </c>
      <c r="B197" s="5">
        <v>134.20204200000001</v>
      </c>
      <c r="C197" s="5">
        <v>762.32000700000003</v>
      </c>
      <c r="D197" s="8">
        <v>2267.2700199999999</v>
      </c>
      <c r="F197">
        <f t="shared" si="26"/>
        <v>-1.7853081549981317E-2</v>
      </c>
      <c r="G197">
        <f t="shared" si="27"/>
        <v>-3.9471648026679795E-2</v>
      </c>
      <c r="H197">
        <f t="shared" si="27"/>
        <v>-5.4823342126669181E-3</v>
      </c>
      <c r="J197" s="14">
        <v>-0.31</v>
      </c>
      <c r="K197" s="14">
        <v>1.31</v>
      </c>
      <c r="L197">
        <f>SQRT(J197^2*$L$4^2+K197^2*$L$5^2+2*J197*K197*$M$9*$L$4*$L$5)</f>
        <v>5.5090694907597257E-2</v>
      </c>
      <c r="M197">
        <f>J197*$K$4+K197*$K$5</f>
        <v>5.1864867749816142E-3</v>
      </c>
      <c r="Z197" s="24"/>
      <c r="AB197" s="14">
        <v>-0.33</v>
      </c>
      <c r="AC197" s="14">
        <v>1.33</v>
      </c>
      <c r="AD197">
        <f>SQRT(AB197^2*$L$4^2+AC197^2*$L$5^2+2*AB197*AC197*$M$9*$L$4*$L$5)</f>
        <v>5.5809620914415096E-2</v>
      </c>
      <c r="AE197">
        <f>AB197*$K$4+AC197*$K$5</f>
        <v>5.2360471896563147E-3</v>
      </c>
      <c r="AF197" s="14">
        <v>-0.33</v>
      </c>
      <c r="AG197" s="14">
        <v>1.33</v>
      </c>
      <c r="AH197">
        <f t="shared" si="28"/>
        <v>2.7063812176543457E-2</v>
      </c>
      <c r="AI197">
        <f t="shared" si="29"/>
        <v>1.6970945894638704E-3</v>
      </c>
      <c r="AJ197" s="14">
        <v>-0.33</v>
      </c>
      <c r="AK197" s="14">
        <v>1.33</v>
      </c>
      <c r="AL197">
        <f t="shared" si="30"/>
        <v>2.3888743579998754E-2</v>
      </c>
      <c r="AM197">
        <f t="shared" si="31"/>
        <v>2.5148414315964342E-3</v>
      </c>
      <c r="AO197">
        <v>8.6499999999999994E-2</v>
      </c>
      <c r="AP197">
        <f t="shared" ca="1" si="33"/>
        <v>0.62907602859761524</v>
      </c>
      <c r="AQ197">
        <f t="shared" ca="1" si="32"/>
        <v>0.28442397140238473</v>
      </c>
      <c r="AR197">
        <f t="shared" ca="1" si="34"/>
        <v>9.5122768251861001E-4</v>
      </c>
      <c r="AS197">
        <f t="shared" ca="1" si="35"/>
        <v>3.6220146001380545E-3</v>
      </c>
    </row>
    <row r="198" spans="1:45" x14ac:dyDescent="0.2">
      <c r="A198" s="6">
        <v>44300</v>
      </c>
      <c r="B198" s="5">
        <v>131.80612199999999</v>
      </c>
      <c r="C198" s="5">
        <v>732.22997999999995</v>
      </c>
      <c r="D198" s="8">
        <v>2254.8400879999999</v>
      </c>
      <c r="F198">
        <f t="shared" ref="F198:F254" si="36">(B199-B198)/B198</f>
        <v>1.8707818442606314E-2</v>
      </c>
      <c r="G198">
        <f t="shared" ref="G198:H254" si="37">(C199-C198)/C198</f>
        <v>9.0408699190382986E-3</v>
      </c>
      <c r="H198">
        <f t="shared" si="37"/>
        <v>1.8546691724420038E-2</v>
      </c>
      <c r="J198" s="14">
        <v>-0.32</v>
      </c>
      <c r="K198" s="14">
        <v>1.32</v>
      </c>
      <c r="L198">
        <f>SQRT(J198^2*$L$4^2+K198^2*$L$5^2+2*J198*K198*$M$9*$L$4*$L$5)</f>
        <v>5.5449948562036076E-2</v>
      </c>
      <c r="M198">
        <f>J198*$K$4+K198*$K$5</f>
        <v>5.211266982318964E-3</v>
      </c>
      <c r="Z198" s="24"/>
      <c r="AB198" s="14">
        <v>-0.34</v>
      </c>
      <c r="AC198" s="14">
        <v>1.34</v>
      </c>
      <c r="AD198">
        <f>SQRT(AB198^2*$L$4^2+AC198^2*$L$5^2+2*AB198*AC198*$M$9*$L$4*$L$5)</f>
        <v>5.6169703921569503E-2</v>
      </c>
      <c r="AE198">
        <f>AB198*$K$4+AC198*$K$5</f>
        <v>5.2608273969936645E-3</v>
      </c>
      <c r="AF198" s="14">
        <v>-0.34</v>
      </c>
      <c r="AG198" s="14">
        <v>1.34</v>
      </c>
      <c r="AH198">
        <f t="shared" si="28"/>
        <v>2.7447900700101606E-2</v>
      </c>
      <c r="AI198">
        <f t="shared" si="29"/>
        <v>1.6766343957942472E-3</v>
      </c>
      <c r="AJ198" s="14">
        <v>-0.34</v>
      </c>
      <c r="AK198" s="14">
        <v>1.34</v>
      </c>
      <c r="AL198">
        <f t="shared" si="30"/>
        <v>2.411749318839887E-2</v>
      </c>
      <c r="AM198">
        <f t="shared" si="31"/>
        <v>2.5191614452641617E-3</v>
      </c>
      <c r="AO198">
        <v>8.6999999999999994E-2</v>
      </c>
      <c r="AP198">
        <f t="shared" ca="1" si="33"/>
        <v>5.8887403089245401E-2</v>
      </c>
      <c r="AQ198">
        <f t="shared" ca="1" si="32"/>
        <v>0.85411259691075458</v>
      </c>
      <c r="AR198">
        <f t="shared" ca="1" si="34"/>
        <v>2.8225385209992339E-4</v>
      </c>
      <c r="AS198">
        <f t="shared" ca="1" si="35"/>
        <v>2.4551816288429199E-3</v>
      </c>
    </row>
    <row r="199" spans="1:45" x14ac:dyDescent="0.2">
      <c r="A199" s="6">
        <v>44301</v>
      </c>
      <c r="B199" s="5">
        <v>134.27192700000001</v>
      </c>
      <c r="C199" s="5">
        <v>738.84997599999997</v>
      </c>
      <c r="D199" s="8">
        <v>2296.6599120000001</v>
      </c>
      <c r="F199">
        <f t="shared" si="36"/>
        <v>-2.5278329400902797E-3</v>
      </c>
      <c r="G199">
        <f t="shared" si="37"/>
        <v>1.2587846385746428E-3</v>
      </c>
      <c r="H199">
        <f t="shared" si="37"/>
        <v>4.7899908656562514E-4</v>
      </c>
      <c r="J199" s="14">
        <v>-0.33</v>
      </c>
      <c r="K199" s="14">
        <v>1.33</v>
      </c>
      <c r="L199">
        <f>SQRT(J199^2*$L$4^2+K199^2*$L$5^2+2*J199*K199*$M$9*$L$4*$L$5)</f>
        <v>5.5809620914415096E-2</v>
      </c>
      <c r="M199">
        <f>J199*$K$4+K199*$K$5</f>
        <v>5.2360471896563147E-3</v>
      </c>
      <c r="Z199" s="24"/>
      <c r="AB199" s="14">
        <v>-0.35</v>
      </c>
      <c r="AC199" s="14">
        <v>1.35</v>
      </c>
      <c r="AD199">
        <f>SQRT(AB199^2*$L$4^2+AC199^2*$L$5^2+2*AB199*AC199*$M$9*$L$4*$L$5)</f>
        <v>5.6530189736198742E-2</v>
      </c>
      <c r="AE199">
        <f>AB199*$K$4+AC199*$K$5</f>
        <v>5.2856076043310152E-3</v>
      </c>
      <c r="AF199" s="14">
        <v>-0.35</v>
      </c>
      <c r="AG199" s="14">
        <v>1.35</v>
      </c>
      <c r="AH199">
        <f t="shared" si="28"/>
        <v>2.7834767513998271E-2</v>
      </c>
      <c r="AI199">
        <f t="shared" si="29"/>
        <v>1.6561742021246244E-3</v>
      </c>
      <c r="AJ199" s="14">
        <v>-0.35</v>
      </c>
      <c r="AK199" s="14">
        <v>1.35</v>
      </c>
      <c r="AL199">
        <f t="shared" si="30"/>
        <v>2.4347224152872358E-2</v>
      </c>
      <c r="AM199">
        <f t="shared" si="31"/>
        <v>2.5234814589318892E-3</v>
      </c>
      <c r="AO199">
        <v>8.7499999999999994E-2</v>
      </c>
      <c r="AP199">
        <f t="shared" ca="1" si="33"/>
        <v>0.50132494248833936</v>
      </c>
      <c r="AQ199">
        <f t="shared" ca="1" si="32"/>
        <v>0.41117505751166061</v>
      </c>
      <c r="AR199">
        <f t="shared" ca="1" si="34"/>
        <v>7.035685691069945E-4</v>
      </c>
      <c r="AS199">
        <f t="shared" ca="1" si="35"/>
        <v>3.3602014024412324E-3</v>
      </c>
    </row>
    <row r="200" spans="1:45" x14ac:dyDescent="0.2">
      <c r="A200" s="6">
        <v>44302</v>
      </c>
      <c r="B200" s="5">
        <v>133.93251000000001</v>
      </c>
      <c r="C200" s="5">
        <v>739.78002900000001</v>
      </c>
      <c r="D200" s="8">
        <v>2297.76001</v>
      </c>
      <c r="F200">
        <f t="shared" si="36"/>
        <v>5.0684706797475632E-3</v>
      </c>
      <c r="G200">
        <f t="shared" si="37"/>
        <v>-3.3996624691256742E-2</v>
      </c>
      <c r="H200">
        <f t="shared" si="37"/>
        <v>2.0193109723413392E-3</v>
      </c>
      <c r="J200" s="14">
        <v>-0.34</v>
      </c>
      <c r="K200" s="14">
        <v>1.34</v>
      </c>
      <c r="L200">
        <f>SQRT(J200^2*$L$4^2+K200^2*$L$5^2+2*J200*K200*$M$9*$L$4*$L$5)</f>
        <v>5.6169703921569503E-2</v>
      </c>
      <c r="M200">
        <f>J200*$K$4+K200*$K$5</f>
        <v>5.2608273969936645E-3</v>
      </c>
      <c r="Z200" s="24"/>
      <c r="AB200" s="14">
        <v>-0.36</v>
      </c>
      <c r="AC200" s="14">
        <v>1.36</v>
      </c>
      <c r="AD200">
        <f>SQRT(AB200^2*$L$4^2+AC200^2*$L$5^2+2*AB200*AC200*$M$9*$L$4*$L$5)</f>
        <v>5.6891070701229271E-2</v>
      </c>
      <c r="AE200">
        <f>AB200*$K$4+AC200*$K$5</f>
        <v>5.3103878116683659E-3</v>
      </c>
      <c r="AF200" s="14">
        <v>-0.36</v>
      </c>
      <c r="AG200" s="14">
        <v>1.36</v>
      </c>
      <c r="AH200">
        <f t="shared" si="28"/>
        <v>2.8224298373463724E-2</v>
      </c>
      <c r="AI200">
        <f t="shared" si="29"/>
        <v>1.6357140084550012E-3</v>
      </c>
      <c r="AJ200" s="14">
        <v>-0.36</v>
      </c>
      <c r="AK200" s="14">
        <v>1.36</v>
      </c>
      <c r="AL200">
        <f t="shared" si="30"/>
        <v>2.4577908955079306E-2</v>
      </c>
      <c r="AM200">
        <f t="shared" si="31"/>
        <v>2.5278014725996162E-3</v>
      </c>
      <c r="AO200">
        <v>8.7999999999999995E-2</v>
      </c>
      <c r="AP200">
        <f t="shared" ca="1" si="33"/>
        <v>0.60237880327573778</v>
      </c>
      <c r="AQ200">
        <f t="shared" ca="1" si="32"/>
        <v>0.30962119672426225</v>
      </c>
      <c r="AR200">
        <f t="shared" ca="1" si="34"/>
        <v>8.9508325937238465E-4</v>
      </c>
      <c r="AS200">
        <f t="shared" ca="1" si="35"/>
        <v>3.5667435580351769E-3</v>
      </c>
    </row>
    <row r="201" spans="1:45" x14ac:dyDescent="0.2">
      <c r="A201" s="6">
        <v>44305</v>
      </c>
      <c r="B201" s="5">
        <v>134.61134300000001</v>
      </c>
      <c r="C201" s="5">
        <v>714.63000499999998</v>
      </c>
      <c r="D201" s="8">
        <v>2302.3999020000001</v>
      </c>
      <c r="F201">
        <f t="shared" si="36"/>
        <v>-1.2829899483284935E-2</v>
      </c>
      <c r="G201">
        <f t="shared" si="37"/>
        <v>6.1010382568530011E-3</v>
      </c>
      <c r="H201">
        <f t="shared" si="37"/>
        <v>-3.8090772121653987E-3</v>
      </c>
      <c r="J201" s="14">
        <v>-0.35</v>
      </c>
      <c r="K201" s="14">
        <v>1.35</v>
      </c>
      <c r="L201">
        <f>SQRT(J201^2*$L$4^2+K201^2*$L$5^2+2*J201*K201*$M$9*$L$4*$L$5)</f>
        <v>5.6530189736198742E-2</v>
      </c>
      <c r="M201">
        <f>J201*$K$4+K201*$K$5</f>
        <v>5.2856076043310152E-3</v>
      </c>
      <c r="Z201" s="24"/>
      <c r="AB201" s="14">
        <v>-0.37</v>
      </c>
      <c r="AC201" s="14">
        <v>1.37</v>
      </c>
      <c r="AD201">
        <f>SQRT(AB201^2*$L$4^2+AC201^2*$L$5^2+2*AB201*AC201*$M$9*$L$4*$L$5)</f>
        <v>5.7252339344359485E-2</v>
      </c>
      <c r="AE201">
        <f>AB201*$K$4+AC201*$K$5</f>
        <v>5.3351680190057166E-3</v>
      </c>
      <c r="AF201" s="14">
        <v>-0.37</v>
      </c>
      <c r="AG201" s="14">
        <v>1.37</v>
      </c>
      <c r="AH201">
        <f t="shared" si="28"/>
        <v>2.8616384488445768E-2</v>
      </c>
      <c r="AI201">
        <f t="shared" si="29"/>
        <v>1.6152538147853779E-3</v>
      </c>
      <c r="AJ201" s="14">
        <v>-0.37</v>
      </c>
      <c r="AK201" s="14">
        <v>1.37</v>
      </c>
      <c r="AL201">
        <f t="shared" si="30"/>
        <v>2.4809520988006505E-2</v>
      </c>
      <c r="AM201">
        <f t="shared" si="31"/>
        <v>2.5321214862673437E-3</v>
      </c>
      <c r="AO201">
        <v>8.8499999999999995E-2</v>
      </c>
      <c r="AP201">
        <f t="shared" ca="1" si="33"/>
        <v>0.27674816109511269</v>
      </c>
      <c r="AQ201">
        <f t="shared" ca="1" si="32"/>
        <v>0.63475183890488729</v>
      </c>
      <c r="AR201">
        <f t="shared" ca="1" si="34"/>
        <v>4.0492035136289979E-4</v>
      </c>
      <c r="AS201">
        <f t="shared" ca="1" si="35"/>
        <v>2.9002809569738559E-3</v>
      </c>
    </row>
    <row r="202" spans="1:45" x14ac:dyDescent="0.2">
      <c r="A202" s="6">
        <v>44306</v>
      </c>
      <c r="B202" s="5">
        <v>132.88429300000001</v>
      </c>
      <c r="C202" s="5">
        <v>718.98999000000003</v>
      </c>
      <c r="D202" s="8">
        <v>2293.6298830000001</v>
      </c>
      <c r="F202">
        <f t="shared" si="36"/>
        <v>2.9298270789609245E-3</v>
      </c>
      <c r="G202">
        <f t="shared" si="37"/>
        <v>3.4951814836810154E-2</v>
      </c>
      <c r="H202">
        <f t="shared" si="37"/>
        <v>-1.4816863109386188E-4</v>
      </c>
      <c r="J202" s="14">
        <v>-0.36</v>
      </c>
      <c r="K202" s="14">
        <v>1.36</v>
      </c>
      <c r="L202">
        <f>SQRT(J202^2*$L$4^2+K202^2*$L$5^2+2*J202*K202*$M$9*$L$4*$L$5)</f>
        <v>5.6891070701229271E-2</v>
      </c>
      <c r="M202">
        <f>J202*$K$4+K202*$K$5</f>
        <v>5.3103878116683659E-3</v>
      </c>
      <c r="Z202" s="24"/>
      <c r="AB202" s="14">
        <v>-0.38</v>
      </c>
      <c r="AC202" s="14">
        <v>1.38</v>
      </c>
      <c r="AD202">
        <f>SQRT(AB202^2*$L$4^2+AC202^2*$L$5^2+2*AB202*AC202*$M$9*$L$4*$L$5)</f>
        <v>5.7613988372780665E-2</v>
      </c>
      <c r="AE202">
        <f>AB202*$K$4+AC202*$K$5</f>
        <v>5.3599482263430665E-3</v>
      </c>
      <c r="AF202" s="14">
        <v>-0.38</v>
      </c>
      <c r="AG202" s="14">
        <v>1.38</v>
      </c>
      <c r="AH202">
        <f t="shared" si="28"/>
        <v>2.9010922255369449E-2</v>
      </c>
      <c r="AI202">
        <f t="shared" si="29"/>
        <v>1.5947936211157545E-3</v>
      </c>
      <c r="AJ202" s="14">
        <v>-0.38</v>
      </c>
      <c r="AK202" s="14">
        <v>1.38</v>
      </c>
      <c r="AL202">
        <f t="shared" si="30"/>
        <v>2.5042034523990141E-2</v>
      </c>
      <c r="AM202">
        <f t="shared" si="31"/>
        <v>2.5364414999350703E-3</v>
      </c>
      <c r="AO202">
        <v>8.8999999999999996E-2</v>
      </c>
      <c r="AP202">
        <f t="shared" ca="1" si="33"/>
        <v>0.39265974109133206</v>
      </c>
      <c r="AQ202">
        <f t="shared" ca="1" si="32"/>
        <v>0.51834025890866797</v>
      </c>
      <c r="AR202">
        <f t="shared" ca="1" si="34"/>
        <v>5.3735806782552291E-4</v>
      </c>
      <c r="AS202">
        <f t="shared" ca="1" si="35"/>
        <v>3.137222293817936E-3</v>
      </c>
    </row>
    <row r="203" spans="1:45" x14ac:dyDescent="0.2">
      <c r="A203" s="6">
        <v>44307</v>
      </c>
      <c r="B203" s="5">
        <v>133.27362099999999</v>
      </c>
      <c r="C203" s="5">
        <v>744.11999500000002</v>
      </c>
      <c r="D203" s="8">
        <v>2293.290039</v>
      </c>
      <c r="F203">
        <f t="shared" si="36"/>
        <v>-1.1685305676507454E-2</v>
      </c>
      <c r="G203">
        <f t="shared" si="37"/>
        <v>-3.2830717040468679E-2</v>
      </c>
      <c r="H203">
        <f t="shared" si="37"/>
        <v>-1.106275986401733E-2</v>
      </c>
      <c r="J203" s="14">
        <v>-0.37</v>
      </c>
      <c r="K203" s="14">
        <v>1.37</v>
      </c>
      <c r="L203">
        <f>SQRT(J203^2*$L$4^2+K203^2*$L$5^2+2*J203*K203*$M$9*$L$4*$L$5)</f>
        <v>5.7252339344359485E-2</v>
      </c>
      <c r="M203">
        <f>J203*$K$4+K203*$K$5</f>
        <v>5.3351680190057166E-3</v>
      </c>
      <c r="Z203" s="24"/>
      <c r="AB203" s="14">
        <v>-0.39</v>
      </c>
      <c r="AC203" s="14">
        <v>1.39</v>
      </c>
      <c r="AD203">
        <f>SQRT(AB203^2*$L$4^2+AC203^2*$L$5^2+2*AB203*AC203*$M$9*$L$4*$L$5)</f>
        <v>5.7976010668067769E-2</v>
      </c>
      <c r="AE203">
        <f>AB203*$K$4+AC203*$K$5</f>
        <v>5.3847284336804163E-3</v>
      </c>
      <c r="AF203" s="14">
        <v>-0.39</v>
      </c>
      <c r="AG203" s="14">
        <v>1.39</v>
      </c>
      <c r="AH203">
        <f t="shared" si="28"/>
        <v>2.9407812999675785E-2</v>
      </c>
      <c r="AI203">
        <f t="shared" si="29"/>
        <v>1.5743334274461313E-3</v>
      </c>
      <c r="AJ203" s="14">
        <v>-0.39</v>
      </c>
      <c r="AK203" s="14">
        <v>1.39</v>
      </c>
      <c r="AL203">
        <f t="shared" si="30"/>
        <v>2.5275424683737842E-2</v>
      </c>
      <c r="AM203">
        <f t="shared" si="31"/>
        <v>2.5407615136027978E-3</v>
      </c>
      <c r="AO203">
        <v>8.9499999999999996E-2</v>
      </c>
      <c r="AP203">
        <f t="shared" ca="1" si="33"/>
        <v>3.3190259408040428E-2</v>
      </c>
      <c r="AQ203">
        <f t="shared" ca="1" si="32"/>
        <v>0.87730974059195954</v>
      </c>
      <c r="AR203">
        <f t="shared" ca="1" si="34"/>
        <v>2.7829891589291295E-4</v>
      </c>
      <c r="AS203">
        <f t="shared" ca="1" si="35"/>
        <v>2.4015247717786297E-3</v>
      </c>
    </row>
    <row r="204" spans="1:45" x14ac:dyDescent="0.2">
      <c r="A204" s="6">
        <v>44308</v>
      </c>
      <c r="B204" s="5">
        <v>131.71627799999999</v>
      </c>
      <c r="C204" s="5">
        <v>719.69000200000005</v>
      </c>
      <c r="D204" s="8">
        <v>2267.919922</v>
      </c>
      <c r="F204">
        <f t="shared" si="36"/>
        <v>1.8038476611068666E-2</v>
      </c>
      <c r="G204">
        <f t="shared" si="37"/>
        <v>1.349195066350245E-2</v>
      </c>
      <c r="H204">
        <f t="shared" si="37"/>
        <v>2.0891446183962707E-2</v>
      </c>
      <c r="J204" s="14">
        <v>-0.38</v>
      </c>
      <c r="K204" s="14">
        <v>1.38</v>
      </c>
      <c r="L204">
        <f>SQRT(J204^2*$L$4^2+K204^2*$L$5^2+2*J204*K204*$M$9*$L$4*$L$5)</f>
        <v>5.7613988372780665E-2</v>
      </c>
      <c r="M204">
        <f>J204*$K$4+K204*$K$5</f>
        <v>5.3599482263430665E-3</v>
      </c>
      <c r="Z204" s="24"/>
      <c r="AB204" s="14">
        <v>-0.4</v>
      </c>
      <c r="AC204" s="14">
        <v>1.4</v>
      </c>
      <c r="AD204">
        <f>SQRT(AB204^2*$L$4^2+AC204^2*$L$5^2+2*AB204*AC204*$M$9*$L$4*$L$5)</f>
        <v>5.8338399281234118E-2</v>
      </c>
      <c r="AE204">
        <f>AB204*$K$4+AC204*$K$5</f>
        <v>5.4095086410177661E-3</v>
      </c>
      <c r="AF204" s="14">
        <v>-0.4</v>
      </c>
      <c r="AG204" s="14">
        <v>1.4</v>
      </c>
      <c r="AH204">
        <f t="shared" si="28"/>
        <v>2.980696272921796E-2</v>
      </c>
      <c r="AI204">
        <f t="shared" si="29"/>
        <v>1.553873233776508E-3</v>
      </c>
      <c r="AJ204" s="14">
        <v>-0.4</v>
      </c>
      <c r="AK204" s="14">
        <v>1.4</v>
      </c>
      <c r="AL204">
        <f t="shared" si="30"/>
        <v>2.5509667406340399E-2</v>
      </c>
      <c r="AM204">
        <f t="shared" si="31"/>
        <v>2.5450815272705252E-3</v>
      </c>
      <c r="AO204">
        <v>0.09</v>
      </c>
      <c r="AP204">
        <f t="shared" ca="1" si="33"/>
        <v>0.78170173233119189</v>
      </c>
      <c r="AQ204">
        <f t="shared" ca="1" si="32"/>
        <v>0.12829826766880814</v>
      </c>
      <c r="AR204">
        <f t="shared" ca="1" si="34"/>
        <v>1.3225604155677783E-3</v>
      </c>
      <c r="AS204">
        <f t="shared" ca="1" si="35"/>
        <v>3.9327777410894998E-3</v>
      </c>
    </row>
    <row r="205" spans="1:45" x14ac:dyDescent="0.2">
      <c r="A205" s="6">
        <v>44309</v>
      </c>
      <c r="B205" s="5">
        <v>134.09223900000001</v>
      </c>
      <c r="C205" s="5">
        <v>729.40002400000003</v>
      </c>
      <c r="D205" s="8">
        <v>2315.3000489999999</v>
      </c>
      <c r="F205">
        <f t="shared" si="36"/>
        <v>2.9779724984678735E-3</v>
      </c>
      <c r="G205">
        <f t="shared" si="37"/>
        <v>1.2064693872288637E-2</v>
      </c>
      <c r="H205">
        <f t="shared" si="37"/>
        <v>4.9410187698743883E-3</v>
      </c>
      <c r="J205" s="14">
        <v>-0.39</v>
      </c>
      <c r="K205" s="14">
        <v>1.39</v>
      </c>
      <c r="L205">
        <f>SQRT(J205^2*$L$4^2+K205^2*$L$5^2+2*J205*K205*$M$9*$L$4*$L$5)</f>
        <v>5.7976010668067769E-2</v>
      </c>
      <c r="M205">
        <f>J205*$K$4+K205*$K$5</f>
        <v>5.3847284336804163E-3</v>
      </c>
      <c r="Z205" s="24"/>
      <c r="AB205" s="14">
        <v>-0.41</v>
      </c>
      <c r="AC205" s="14">
        <v>1.41</v>
      </c>
      <c r="AD205">
        <f>SQRT(AB205^2*$L$4^2+AC205^2*$L$5^2+2*AB205*AC205*$M$9*$L$4*$L$5)</f>
        <v>5.8701147427944501E-2</v>
      </c>
      <c r="AE205">
        <f>AB205*$K$4+AC205*$K$5</f>
        <v>5.4342888483551177E-3</v>
      </c>
      <c r="AF205" s="14">
        <v>-0.41</v>
      </c>
      <c r="AG205" s="14">
        <v>1.41</v>
      </c>
      <c r="AH205">
        <f t="shared" si="28"/>
        <v>3.020828189848531E-2</v>
      </c>
      <c r="AI205">
        <f t="shared" si="29"/>
        <v>1.5334130401068852E-3</v>
      </c>
      <c r="AJ205" s="14">
        <v>-0.41</v>
      </c>
      <c r="AK205" s="14">
        <v>1.41</v>
      </c>
      <c r="AL205">
        <f t="shared" si="30"/>
        <v>2.5744739420260562E-2</v>
      </c>
      <c r="AM205">
        <f t="shared" si="31"/>
        <v>2.5494015409382523E-3</v>
      </c>
      <c r="AO205">
        <v>9.0499999999999997E-2</v>
      </c>
      <c r="AP205">
        <f t="shared" ca="1" si="33"/>
        <v>0.42756699039063389</v>
      </c>
      <c r="AQ205">
        <f t="shared" ca="1" si="32"/>
        <v>0.48193300960936608</v>
      </c>
      <c r="AR205">
        <f t="shared" ca="1" si="34"/>
        <v>5.8652317170290703E-4</v>
      </c>
      <c r="AS205">
        <f t="shared" ca="1" si="35"/>
        <v>3.2079951998815301E-3</v>
      </c>
    </row>
    <row r="206" spans="1:45" x14ac:dyDescent="0.2">
      <c r="A206" s="6">
        <v>44312</v>
      </c>
      <c r="B206" s="5">
        <v>134.49156199999999</v>
      </c>
      <c r="C206" s="5">
        <v>738.20001200000002</v>
      </c>
      <c r="D206" s="8">
        <v>2326.73999</v>
      </c>
      <c r="F206">
        <f t="shared" si="36"/>
        <v>-2.4496183634182263E-3</v>
      </c>
      <c r="G206">
        <f t="shared" si="37"/>
        <v>-4.5326498856789479E-2</v>
      </c>
      <c r="H206">
        <f t="shared" si="37"/>
        <v>-8.4323444322629698E-3</v>
      </c>
      <c r="J206" s="14">
        <v>-0.4</v>
      </c>
      <c r="K206" s="14">
        <v>1.4</v>
      </c>
      <c r="L206">
        <f>SQRT(J206^2*$L$4^2+K206^2*$L$5^2+2*J206*K206*$M$9*$L$4*$L$5)</f>
        <v>5.8338399281234118E-2</v>
      </c>
      <c r="M206">
        <f>J206*$K$4+K206*$K$5</f>
        <v>5.4095086410177661E-3</v>
      </c>
      <c r="Z206" s="24"/>
      <c r="AB206" s="14">
        <v>-0.42</v>
      </c>
      <c r="AC206" s="14">
        <v>1.42</v>
      </c>
      <c r="AD206">
        <f>SQRT(AB206^2*$L$4^2+AC206^2*$L$5^2+2*AB206*AC206*$M$9*$L$4*$L$5)</f>
        <v>5.9064248483881039E-2</v>
      </c>
      <c r="AE206">
        <f>AB206*$K$4+AC206*$K$5</f>
        <v>5.4590690556924676E-3</v>
      </c>
      <c r="AF206" s="14">
        <v>-0.42</v>
      </c>
      <c r="AG206" s="14">
        <v>1.42</v>
      </c>
      <c r="AH206">
        <f t="shared" si="28"/>
        <v>3.0611685183537365E-2</v>
      </c>
      <c r="AI206">
        <f t="shared" si="29"/>
        <v>1.512952846437262E-3</v>
      </c>
      <c r="AJ206" s="14">
        <v>-0.42</v>
      </c>
      <c r="AK206" s="14">
        <v>1.42</v>
      </c>
      <c r="AL206">
        <f t="shared" si="30"/>
        <v>2.5980618215283909E-2</v>
      </c>
      <c r="AM206">
        <f t="shared" si="31"/>
        <v>2.5537215546059797E-3</v>
      </c>
      <c r="AO206">
        <v>9.0999999999999998E-2</v>
      </c>
      <c r="AP206">
        <f t="shared" ca="1" si="33"/>
        <v>0.81382023514519142</v>
      </c>
      <c r="AQ206">
        <f t="shared" ca="1" si="32"/>
        <v>9.5179764854808613E-2</v>
      </c>
      <c r="AR206">
        <f t="shared" ca="1" si="34"/>
        <v>1.4111592897126731E-3</v>
      </c>
      <c r="AS206">
        <f t="shared" ca="1" si="35"/>
        <v>3.9980608185180037E-3</v>
      </c>
    </row>
    <row r="207" spans="1:45" x14ac:dyDescent="0.2">
      <c r="A207" s="6">
        <v>44313</v>
      </c>
      <c r="B207" s="5">
        <v>134.16210899999999</v>
      </c>
      <c r="C207" s="5">
        <v>704.73999000000003</v>
      </c>
      <c r="D207" s="8">
        <v>2307.1201169999999</v>
      </c>
      <c r="F207">
        <f t="shared" si="36"/>
        <v>-6.027215925772161E-3</v>
      </c>
      <c r="G207">
        <f t="shared" si="37"/>
        <v>-1.4672029609104492E-2</v>
      </c>
      <c r="H207">
        <f t="shared" si="37"/>
        <v>3.1550067317106294E-2</v>
      </c>
      <c r="J207" s="14">
        <v>-0.41</v>
      </c>
      <c r="K207" s="14">
        <v>1.41</v>
      </c>
      <c r="L207">
        <f>SQRT(J207^2*$L$4^2+K207^2*$L$5^2+2*J207*K207*$M$9*$L$4*$L$5)</f>
        <v>5.8701147427944501E-2</v>
      </c>
      <c r="M207">
        <f>J207*$K$4+K207*$K$5</f>
        <v>5.4342888483551177E-3</v>
      </c>
      <c r="Z207" s="24"/>
      <c r="AB207" s="14">
        <v>-0.43</v>
      </c>
      <c r="AC207" s="14">
        <v>1.43</v>
      </c>
      <c r="AD207">
        <f>SQRT(AB207^2*$L$4^2+AC207^2*$L$5^2+2*AB207*AC207*$M$9*$L$4*$L$5)</f>
        <v>5.9427695980256517E-2</v>
      </c>
      <c r="AE207">
        <f>AB207*$K$4+AC207*$K$5</f>
        <v>5.4838492630298183E-3</v>
      </c>
      <c r="AF207" s="14">
        <v>-0.43</v>
      </c>
      <c r="AG207" s="14">
        <v>1.43</v>
      </c>
      <c r="AH207">
        <f t="shared" ref="AH207:AH214" si="38">SQRT(AF207^2*$AD$5^2+AG207^2*$AD$6^2+2*AF207*AG207*$AG$5*$AD$5*$AD$6)</f>
        <v>3.1017091267459707E-2</v>
      </c>
      <c r="AI207">
        <f t="shared" ref="AI207:AI214" si="39">AF207*$AC$5+AG207*$AC$6</f>
        <v>1.4924926527676388E-3</v>
      </c>
      <c r="AJ207" s="14">
        <v>-0.43</v>
      </c>
      <c r="AK207" s="14">
        <v>1.43</v>
      </c>
      <c r="AL207">
        <f t="shared" ref="AL207:AL214" si="40">SQRT(AJ207^2*$AD$4^2+AK207^2*$AD$6^2+2*AJ207*AK207*$AD$4*$AD$6*$AG$4)</f>
        <v>2.6217282015414504E-2</v>
      </c>
      <c r="AM207">
        <f t="shared" ref="AM207:AM214" si="41">AJ207*$AC$4+AK207*$AC$6</f>
        <v>2.5580415682737072E-3</v>
      </c>
      <c r="AO207">
        <v>9.1499999999999998E-2</v>
      </c>
      <c r="AP207">
        <f t="shared" ca="1" si="33"/>
        <v>0.12292465354137165</v>
      </c>
      <c r="AQ207">
        <f t="shared" ca="1" si="32"/>
        <v>0.78557534645862837</v>
      </c>
      <c r="AR207">
        <f t="shared" ca="1" si="34"/>
        <v>3.008839397542448E-4</v>
      </c>
      <c r="AS207">
        <f t="shared" ca="1" si="35"/>
        <v>2.5842590773245094E-3</v>
      </c>
    </row>
    <row r="208" spans="1:45" x14ac:dyDescent="0.2">
      <c r="A208" s="6">
        <v>44314</v>
      </c>
      <c r="B208" s="5">
        <v>133.35348500000001</v>
      </c>
      <c r="C208" s="5">
        <v>694.40002400000003</v>
      </c>
      <c r="D208" s="8">
        <v>2379.9099120000001</v>
      </c>
      <c r="F208">
        <f t="shared" si="36"/>
        <v>-7.4855936460914289E-4</v>
      </c>
      <c r="G208">
        <f t="shared" si="37"/>
        <v>-2.5057637382800594E-2</v>
      </c>
      <c r="H208">
        <f t="shared" si="37"/>
        <v>2.1000786940711707E-2</v>
      </c>
      <c r="J208" s="14">
        <v>-0.42</v>
      </c>
      <c r="K208" s="14">
        <v>1.42</v>
      </c>
      <c r="L208">
        <f>SQRT(J208^2*$L$4^2+K208^2*$L$5^2+2*J208*K208*$M$9*$L$4*$L$5)</f>
        <v>5.9064248483881039E-2</v>
      </c>
      <c r="M208">
        <f>J208*$K$4+K208*$K$5</f>
        <v>5.4590690556924676E-3</v>
      </c>
      <c r="Z208" s="24"/>
      <c r="AB208" s="14">
        <v>-0.44</v>
      </c>
      <c r="AC208" s="14">
        <v>1.44</v>
      </c>
      <c r="AD208">
        <f>SQRT(AB208^2*$L$4^2+AC208^2*$L$5^2+2*AB208*AC208*$M$9*$L$4*$L$5)</f>
        <v>5.9791483599470417E-2</v>
      </c>
      <c r="AE208">
        <f>AB208*$K$4+AC208*$K$5</f>
        <v>5.508629470367169E-3</v>
      </c>
      <c r="AF208" s="14">
        <v>-0.44</v>
      </c>
      <c r="AG208" s="14">
        <v>1.44</v>
      </c>
      <c r="AH208">
        <f t="shared" si="38"/>
        <v>3.1424422636098313E-2</v>
      </c>
      <c r="AI208">
        <f t="shared" si="39"/>
        <v>1.4720324590980158E-3</v>
      </c>
      <c r="AJ208" s="14">
        <v>-0.44</v>
      </c>
      <c r="AK208" s="14">
        <v>1.44</v>
      </c>
      <c r="AL208">
        <f t="shared" si="40"/>
        <v>2.6454709752696651E-2</v>
      </c>
      <c r="AM208">
        <f t="shared" si="41"/>
        <v>2.5623615819414343E-3</v>
      </c>
      <c r="AO208">
        <v>9.1999999999999998E-2</v>
      </c>
      <c r="AP208">
        <f t="shared" ca="1" si="33"/>
        <v>0.48824037965327727</v>
      </c>
      <c r="AQ208">
        <f t="shared" ca="1" si="32"/>
        <v>0.41975962034672276</v>
      </c>
      <c r="AR208">
        <f t="shared" ca="1" si="34"/>
        <v>6.8202073645780661E-4</v>
      </c>
      <c r="AS208">
        <f t="shared" ca="1" si="35"/>
        <v>3.3314861273219831E-3</v>
      </c>
    </row>
    <row r="209" spans="1:45" x14ac:dyDescent="0.2">
      <c r="A209" s="6">
        <v>44315</v>
      </c>
      <c r="B209" s="5">
        <v>133.25366199999999</v>
      </c>
      <c r="C209" s="5">
        <v>677</v>
      </c>
      <c r="D209" s="8">
        <v>2429.889893</v>
      </c>
      <c r="F209">
        <f t="shared" si="36"/>
        <v>-1.5133325191468278E-2</v>
      </c>
      <c r="G209">
        <f t="shared" si="37"/>
        <v>4.7917285081240844E-2</v>
      </c>
      <c r="H209">
        <f t="shared" si="37"/>
        <v>-8.1360789461912015E-3</v>
      </c>
      <c r="J209" s="14">
        <v>-0.43</v>
      </c>
      <c r="K209" s="14">
        <v>1.43</v>
      </c>
      <c r="L209">
        <f>SQRT(J209^2*$L$4^2+K209^2*$L$5^2+2*J209*K209*$M$9*$L$4*$L$5)</f>
        <v>5.9427695980256517E-2</v>
      </c>
      <c r="M209">
        <f>J209*$K$4+K209*$K$5</f>
        <v>5.4838492630298183E-3</v>
      </c>
      <c r="Z209" s="24"/>
      <c r="AB209" s="14">
        <v>-0.45</v>
      </c>
      <c r="AC209" s="14">
        <v>1.45</v>
      </c>
      <c r="AD209">
        <f>SQRT(AB209^2*$L$4^2+AC209^2*$L$5^2+2*AB209*AC209*$M$9*$L$4*$L$5)</f>
        <v>6.0155605170902175E-2</v>
      </c>
      <c r="AE209">
        <f>AB209*$K$4+AC209*$K$5</f>
        <v>5.5334096777045188E-3</v>
      </c>
      <c r="AF209" s="14">
        <v>-0.45</v>
      </c>
      <c r="AG209" s="14">
        <v>1.45</v>
      </c>
      <c r="AH209">
        <f t="shared" si="38"/>
        <v>3.1833605383786018E-2</v>
      </c>
      <c r="AI209">
        <f t="shared" si="39"/>
        <v>1.4515722654283927E-3</v>
      </c>
      <c r="AJ209" s="14">
        <v>-0.45</v>
      </c>
      <c r="AK209" s="14">
        <v>1.45</v>
      </c>
      <c r="AL209">
        <f t="shared" si="40"/>
        <v>2.6692881041942264E-2</v>
      </c>
      <c r="AM209">
        <f t="shared" si="41"/>
        <v>2.5666815956091617E-3</v>
      </c>
      <c r="AO209">
        <v>9.2499999999999999E-2</v>
      </c>
      <c r="AP209">
        <f t="shared" ca="1" si="33"/>
        <v>5.4703787679672253E-2</v>
      </c>
      <c r="AQ209">
        <f t="shared" ca="1" si="32"/>
        <v>0.85279621232032776</v>
      </c>
      <c r="AR209">
        <f t="shared" ca="1" si="34"/>
        <v>2.8085305305898355E-4</v>
      </c>
      <c r="AS209">
        <f t="shared" ca="1" si="35"/>
        <v>2.4442458631737615E-3</v>
      </c>
    </row>
    <row r="210" spans="1:45" x14ac:dyDescent="0.2">
      <c r="A210" s="6">
        <v>44316</v>
      </c>
      <c r="B210" s="5">
        <v>131.23709099999999</v>
      </c>
      <c r="C210" s="5">
        <v>709.44000200000005</v>
      </c>
      <c r="D210" s="8">
        <v>2410.1201169999999</v>
      </c>
      <c r="F210">
        <f t="shared" si="36"/>
        <v>8.2153299176679177E-3</v>
      </c>
      <c r="G210">
        <f t="shared" si="37"/>
        <v>-3.4590631950297067E-2</v>
      </c>
      <c r="H210">
        <f t="shared" si="37"/>
        <v>-6.2030912461778741E-3</v>
      </c>
      <c r="J210" s="14">
        <v>-0.44</v>
      </c>
      <c r="K210" s="14">
        <v>1.44</v>
      </c>
      <c r="L210">
        <f>SQRT(J210^2*$L$4^2+K210^2*$L$5^2+2*J210*K210*$M$9*$L$4*$L$5)</f>
        <v>5.9791483599470417E-2</v>
      </c>
      <c r="M210">
        <f>J210*$K$4+K210*$K$5</f>
        <v>5.508629470367169E-3</v>
      </c>
      <c r="Z210" s="24"/>
      <c r="AB210" s="14">
        <v>-0.46</v>
      </c>
      <c r="AC210" s="14">
        <v>1.46</v>
      </c>
      <c r="AD210">
        <f>SQRT(AB210^2*$L$4^2+AC210^2*$L$5^2+2*AB210*AC210*$M$9*$L$4*$L$5)</f>
        <v>6.0520054666837422E-2</v>
      </c>
      <c r="AE210">
        <f>AB210*$K$4+AC210*$K$5</f>
        <v>5.5581898850418695E-3</v>
      </c>
      <c r="AF210" s="14">
        <v>-0.46</v>
      </c>
      <c r="AG210" s="14">
        <v>1.46</v>
      </c>
      <c r="AH210">
        <f t="shared" si="38"/>
        <v>3.224456902874296E-2</v>
      </c>
      <c r="AI210">
        <f t="shared" si="39"/>
        <v>1.4311120717587695E-3</v>
      </c>
      <c r="AJ210" s="14">
        <v>-0.46</v>
      </c>
      <c r="AK210" s="14">
        <v>1.46</v>
      </c>
      <c r="AL210">
        <f t="shared" si="40"/>
        <v>2.6931776156342707E-2</v>
      </c>
      <c r="AM210">
        <f t="shared" si="41"/>
        <v>2.5710016092768892E-3</v>
      </c>
      <c r="AO210">
        <v>9.2999999999999999E-2</v>
      </c>
      <c r="AP210">
        <f t="shared" ca="1" si="33"/>
        <v>6.120716304950926E-2</v>
      </c>
      <c r="AQ210">
        <f t="shared" ca="1" si="32"/>
        <v>0.84579283695049079</v>
      </c>
      <c r="AR210">
        <f t="shared" ca="1" si="34"/>
        <v>2.8200344808935953E-4</v>
      </c>
      <c r="AS210">
        <f t="shared" ca="1" si="35"/>
        <v>2.4573358944476875E-3</v>
      </c>
    </row>
    <row r="211" spans="1:45" x14ac:dyDescent="0.2">
      <c r="A211" s="6">
        <v>44319</v>
      </c>
      <c r="B211" s="5">
        <v>132.315247</v>
      </c>
      <c r="C211" s="5">
        <v>684.90002400000003</v>
      </c>
      <c r="D211" s="8">
        <v>2395.169922</v>
      </c>
      <c r="F211">
        <f t="shared" si="36"/>
        <v>-3.5385528925476008E-2</v>
      </c>
      <c r="G211">
        <f t="shared" si="37"/>
        <v>-1.6498828447989746E-2</v>
      </c>
      <c r="H211">
        <f t="shared" si="37"/>
        <v>-1.7084350310240762E-2</v>
      </c>
      <c r="J211" s="14">
        <v>-0.45</v>
      </c>
      <c r="K211" s="14">
        <v>1.45</v>
      </c>
      <c r="L211">
        <f>SQRT(J211^2*$L$4^2+K211^2*$L$5^2+2*J211*K211*$M$9*$L$4*$L$5)</f>
        <v>6.0155605170902175E-2</v>
      </c>
      <c r="M211">
        <f>J211*$K$4+K211*$K$5</f>
        <v>5.5334096777045188E-3</v>
      </c>
      <c r="Z211" s="24"/>
      <c r="AB211" s="14">
        <v>-0.47</v>
      </c>
      <c r="AC211" s="14">
        <v>1.47</v>
      </c>
      <c r="AD211">
        <f>SQRT(AB211^2*$L$4^2+AC211^2*$L$5^2+2*AB211*AC211*$M$9*$L$4*$L$5)</f>
        <v>6.0884826198522542E-2</v>
      </c>
      <c r="AE211">
        <f>AB211*$K$4+AC211*$K$5</f>
        <v>5.5829700923792202E-3</v>
      </c>
      <c r="AF211" s="14">
        <v>-0.47</v>
      </c>
      <c r="AG211" s="14">
        <v>1.47</v>
      </c>
      <c r="AH211">
        <f t="shared" si="38"/>
        <v>3.2657246337810066E-2</v>
      </c>
      <c r="AI211">
        <f t="shared" si="39"/>
        <v>1.4106518780891463E-3</v>
      </c>
      <c r="AJ211" s="14">
        <v>-0.47</v>
      </c>
      <c r="AK211" s="14">
        <v>1.47</v>
      </c>
      <c r="AL211">
        <f t="shared" si="40"/>
        <v>2.7171376003942628E-2</v>
      </c>
      <c r="AM211">
        <f t="shared" si="41"/>
        <v>2.5753216229446162E-3</v>
      </c>
      <c r="AO211">
        <v>9.35E-2</v>
      </c>
      <c r="AP211">
        <f t="shared" ca="1" si="33"/>
        <v>5.4799106032439475E-2</v>
      </c>
      <c r="AQ211">
        <f t="shared" ref="AQ211:AQ274" ca="1" si="42">1-AO211-AP211</f>
        <v>0.85170089396756055</v>
      </c>
      <c r="AR211">
        <f t="shared" ca="1" si="34"/>
        <v>2.8075319406610782E-4</v>
      </c>
      <c r="AS211">
        <f t="shared" ca="1" si="35"/>
        <v>2.4440088850027773E-3</v>
      </c>
    </row>
    <row r="212" spans="1:45" x14ac:dyDescent="0.2">
      <c r="A212" s="6">
        <v>44320</v>
      </c>
      <c r="B212" s="5">
        <v>127.633202</v>
      </c>
      <c r="C212" s="5">
        <v>673.59997599999997</v>
      </c>
      <c r="D212" s="8">
        <v>2354.25</v>
      </c>
      <c r="F212">
        <f t="shared" si="36"/>
        <v>1.9555099777250969E-3</v>
      </c>
      <c r="G212">
        <f t="shared" si="37"/>
        <v>-3.9488926585114969E-3</v>
      </c>
      <c r="H212">
        <f t="shared" si="37"/>
        <v>1.0576574280556587E-3</v>
      </c>
      <c r="J212" s="14">
        <v>-0.46</v>
      </c>
      <c r="K212" s="14">
        <v>1.46</v>
      </c>
      <c r="L212">
        <f>SQRT(J212^2*$L$4^2+K212^2*$L$5^2+2*J212*K212*$M$9*$L$4*$L$5)</f>
        <v>6.0520054666837422E-2</v>
      </c>
      <c r="M212">
        <f>J212*$K$4+K212*$K$5</f>
        <v>5.5581898850418695E-3</v>
      </c>
      <c r="Z212" s="24"/>
      <c r="AB212" s="14">
        <v>-0.48</v>
      </c>
      <c r="AC212" s="14">
        <v>1.48</v>
      </c>
      <c r="AD212">
        <f>SQRT(AB212^2*$L$4^2+AC212^2*$L$5^2+2*AB212*AC212*$M$9*$L$4*$L$5)</f>
        <v>6.1249914012342858E-2</v>
      </c>
      <c r="AE212">
        <f>AB212*$K$4+AC212*$K$5</f>
        <v>5.6077502997165709E-3</v>
      </c>
      <c r="AF212" s="14">
        <v>-0.48</v>
      </c>
      <c r="AG212" s="14">
        <v>1.48</v>
      </c>
      <c r="AH212">
        <f t="shared" si="38"/>
        <v>3.3071573160158657E-2</v>
      </c>
      <c r="AI212">
        <f t="shared" si="39"/>
        <v>1.3901916844195235E-3</v>
      </c>
      <c r="AJ212" s="14">
        <v>-0.48</v>
      </c>
      <c r="AK212" s="14">
        <v>1.48</v>
      </c>
      <c r="AL212">
        <f t="shared" si="40"/>
        <v>2.7411662104953077E-2</v>
      </c>
      <c r="AM212">
        <f t="shared" si="41"/>
        <v>2.5796416366123437E-3</v>
      </c>
      <c r="AO212">
        <v>9.4E-2</v>
      </c>
      <c r="AP212">
        <f t="shared" ca="1" si="33"/>
        <v>0.25410940175730523</v>
      </c>
      <c r="AQ212">
        <f t="shared" ca="1" si="42"/>
        <v>0.6518905982426948</v>
      </c>
      <c r="AR212">
        <f t="shared" ca="1" si="34"/>
        <v>3.8451424900591986E-4</v>
      </c>
      <c r="AS212">
        <f t="shared" ca="1" si="35"/>
        <v>2.8515856094074527E-3</v>
      </c>
    </row>
    <row r="213" spans="1:45" x14ac:dyDescent="0.2">
      <c r="A213" s="6">
        <v>44321</v>
      </c>
      <c r="B213" s="5">
        <v>127.88279</v>
      </c>
      <c r="C213" s="5">
        <v>670.94000200000005</v>
      </c>
      <c r="D213" s="8">
        <v>2356.73999</v>
      </c>
      <c r="F213">
        <f t="shared" si="36"/>
        <v>1.2802457625455311E-2</v>
      </c>
      <c r="G213">
        <f t="shared" si="37"/>
        <v>-1.1029337910903141E-2</v>
      </c>
      <c r="H213">
        <f t="shared" si="37"/>
        <v>1.0442436630440447E-2</v>
      </c>
      <c r="J213" s="14">
        <v>-0.47</v>
      </c>
      <c r="K213" s="14">
        <v>1.47</v>
      </c>
      <c r="L213">
        <f>SQRT(J213^2*$L$4^2+K213^2*$L$5^2+2*J213*K213*$M$9*$L$4*$L$5)</f>
        <v>6.0884826198522542E-2</v>
      </c>
      <c r="M213">
        <f>J213*$K$4+K213*$K$5</f>
        <v>5.5829700923792202E-3</v>
      </c>
      <c r="Z213" s="24"/>
      <c r="AB213" s="14">
        <v>-0.49</v>
      </c>
      <c r="AC213" s="14">
        <v>1.49</v>
      </c>
      <c r="AD213">
        <f>SQRT(AB213^2*$L$4^2+AC213^2*$L$5^2+2*AB213*AC213*$M$9*$L$4*$L$5)</f>
        <v>6.1615312486120503E-2</v>
      </c>
      <c r="AE213">
        <f>AB213*$K$4+AC213*$K$5</f>
        <v>5.6325305070539207E-3</v>
      </c>
      <c r="AF213" s="14">
        <v>-0.49</v>
      </c>
      <c r="AG213" s="14">
        <v>1.49</v>
      </c>
      <c r="AH213">
        <f t="shared" si="38"/>
        <v>3.3487488269610823E-2</v>
      </c>
      <c r="AI213">
        <f t="shared" si="39"/>
        <v>1.3697314907499003E-3</v>
      </c>
      <c r="AJ213" s="14">
        <v>-0.49</v>
      </c>
      <c r="AK213" s="14">
        <v>1.49</v>
      </c>
      <c r="AL213">
        <f t="shared" si="40"/>
        <v>2.7652616569880377E-2</v>
      </c>
      <c r="AM213">
        <f t="shared" si="41"/>
        <v>2.5839616502800712E-3</v>
      </c>
      <c r="AO213">
        <v>9.4500000000000001E-2</v>
      </c>
      <c r="AP213">
        <f t="shared" ca="1" si="33"/>
        <v>0.37050818022018689</v>
      </c>
      <c r="AQ213">
        <f t="shared" ca="1" si="42"/>
        <v>0.53499181977981314</v>
      </c>
      <c r="AR213">
        <f t="shared" ca="1" si="34"/>
        <v>5.0885879519643393E-4</v>
      </c>
      <c r="AS213">
        <f t="shared" ca="1" si="35"/>
        <v>3.0895237637498787E-3</v>
      </c>
    </row>
    <row r="214" spans="1:45" x14ac:dyDescent="0.2">
      <c r="A214" s="6">
        <v>44322</v>
      </c>
      <c r="B214" s="5">
        <v>129.520004</v>
      </c>
      <c r="C214" s="5">
        <v>663.53997800000002</v>
      </c>
      <c r="D214" s="8">
        <v>2381.3500979999999</v>
      </c>
      <c r="F214">
        <f t="shared" si="36"/>
        <v>5.3273855674061754E-3</v>
      </c>
      <c r="G214">
        <f t="shared" si="37"/>
        <v>1.3307437822533125E-2</v>
      </c>
      <c r="H214">
        <f t="shared" si="37"/>
        <v>7.2815177468290937E-3</v>
      </c>
      <c r="J214" s="14">
        <v>-0.48</v>
      </c>
      <c r="K214" s="14">
        <v>1.48</v>
      </c>
      <c r="L214">
        <f>SQRT(J214^2*$L$4^2+K214^2*$L$5^2+2*J214*K214*$M$9*$L$4*$L$5)</f>
        <v>6.1249914012342858E-2</v>
      </c>
      <c r="M214">
        <f>J214*$K$4+K214*$K$5</f>
        <v>5.6077502997165709E-3</v>
      </c>
      <c r="Z214" s="24"/>
      <c r="AB214" s="14">
        <v>-0.5</v>
      </c>
      <c r="AC214" s="14">
        <v>1.5</v>
      </c>
      <c r="AD214">
        <f>SQRT(AB214^2*$L$4^2+AC214^2*$L$5^2+2*AB214*AC214*$M$9*$L$4*$L$5)</f>
        <v>6.1981016125527894E-2</v>
      </c>
      <c r="AE214">
        <f>AB214*$K$4+AC214*$K$5</f>
        <v>5.6573107143912723E-3</v>
      </c>
      <c r="AF214" s="14">
        <v>-0.5</v>
      </c>
      <c r="AG214" s="14">
        <v>1.5</v>
      </c>
      <c r="AH214">
        <f t="shared" si="38"/>
        <v>3.390493321520037E-2</v>
      </c>
      <c r="AI214">
        <f t="shared" si="39"/>
        <v>1.3492712970802766E-3</v>
      </c>
      <c r="AJ214" s="14">
        <v>-0.5</v>
      </c>
      <c r="AK214" s="14">
        <v>1.5</v>
      </c>
      <c r="AL214">
        <f t="shared" si="40"/>
        <v>2.7894222078447294E-2</v>
      </c>
      <c r="AM214">
        <f t="shared" si="41"/>
        <v>2.5882816639477978E-3</v>
      </c>
      <c r="AO214">
        <v>9.5000000000000001E-2</v>
      </c>
      <c r="AP214">
        <f t="shared" ca="1" si="33"/>
        <v>0.76900923439844671</v>
      </c>
      <c r="AQ214">
        <f t="shared" ca="1" si="42"/>
        <v>0.13599076560155332</v>
      </c>
      <c r="AR214">
        <f t="shared" ca="1" si="34"/>
        <v>1.290252373794138E-3</v>
      </c>
      <c r="AS214">
        <f t="shared" ca="1" si="35"/>
        <v>3.9046486376701104E-3</v>
      </c>
    </row>
    <row r="215" spans="1:45" x14ac:dyDescent="0.2">
      <c r="A215" s="6">
        <v>44323</v>
      </c>
      <c r="B215" s="5">
        <v>130.21000699999999</v>
      </c>
      <c r="C215" s="5">
        <v>672.36999500000002</v>
      </c>
      <c r="D215" s="8">
        <v>2398.6899410000001</v>
      </c>
      <c r="F215">
        <f t="shared" si="36"/>
        <v>-2.5804537434668835E-2</v>
      </c>
      <c r="G215">
        <f t="shared" si="37"/>
        <v>-6.444371004390223E-2</v>
      </c>
      <c r="H215">
        <f t="shared" si="37"/>
        <v>-2.377549012283952E-2</v>
      </c>
      <c r="J215" s="14">
        <v>-0.49</v>
      </c>
      <c r="K215" s="14">
        <v>1.49</v>
      </c>
      <c r="L215">
        <f>SQRT(J215^2*$L$4^2+K215^2*$L$5^2+2*J215*K215*$M$9*$L$4*$L$5)</f>
        <v>6.1615312486120503E-2</v>
      </c>
      <c r="M215">
        <f>J215*$K$4+K215*$K$5</f>
        <v>5.6325305070539207E-3</v>
      </c>
      <c r="Z215" s="24"/>
      <c r="AO215">
        <v>9.5500000000000002E-2</v>
      </c>
      <c r="AP215">
        <f t="shared" ca="1" si="33"/>
        <v>6.8512980657258596E-2</v>
      </c>
      <c r="AQ215">
        <f t="shared" ca="1" si="42"/>
        <v>0.83598701934274133</v>
      </c>
      <c r="AR215">
        <f t="shared" ca="1" si="34"/>
        <v>2.8326826026583594E-4</v>
      </c>
      <c r="AS215">
        <f t="shared" ca="1" si="35"/>
        <v>2.4712037353477045E-3</v>
      </c>
    </row>
    <row r="216" spans="1:45" x14ac:dyDescent="0.2">
      <c r="A216" s="6">
        <v>44326</v>
      </c>
      <c r="B216" s="5">
        <v>126.849998</v>
      </c>
      <c r="C216" s="5">
        <v>629.03997800000002</v>
      </c>
      <c r="D216" s="8">
        <v>2341.6599120000001</v>
      </c>
      <c r="F216">
        <f t="shared" si="36"/>
        <v>-7.4102799749354246E-3</v>
      </c>
      <c r="G216">
        <f t="shared" si="37"/>
        <v>-1.8822279050760116E-2</v>
      </c>
      <c r="H216">
        <f t="shared" si="37"/>
        <v>-1.4049820741006096E-2</v>
      </c>
      <c r="J216" s="14">
        <v>-0.5</v>
      </c>
      <c r="K216" s="14">
        <v>1.5</v>
      </c>
      <c r="L216">
        <f>SQRT(J216^2*$L$4^2+K216^2*$L$5^2+2*J216*K216*$M$9*$L$4*$L$5)</f>
        <v>6.1981016125527894E-2</v>
      </c>
      <c r="M216">
        <f>J216*$K$4+K216*$K$5</f>
        <v>5.6573107143912723E-3</v>
      </c>
      <c r="Z216" s="24"/>
      <c r="AO216">
        <v>9.6000000000000002E-2</v>
      </c>
      <c r="AP216">
        <f t="shared" ca="1" si="33"/>
        <v>0.18023860771396372</v>
      </c>
      <c r="AQ216">
        <f t="shared" ca="1" si="42"/>
        <v>0.72376139228603631</v>
      </c>
      <c r="AR216">
        <f t="shared" ca="1" si="34"/>
        <v>3.2990189920738565E-4</v>
      </c>
      <c r="AS216">
        <f t="shared" ca="1" si="35"/>
        <v>2.6995805314083462E-3</v>
      </c>
    </row>
    <row r="217" spans="1:45" x14ac:dyDescent="0.2">
      <c r="A217" s="6">
        <v>44327</v>
      </c>
      <c r="B217" s="5">
        <v>125.910004</v>
      </c>
      <c r="C217" s="5">
        <v>617.20001200000002</v>
      </c>
      <c r="D217" s="8">
        <v>2308.76001</v>
      </c>
      <c r="F217">
        <f t="shared" si="36"/>
        <v>-2.4938502900849698E-2</v>
      </c>
      <c r="G217">
        <f t="shared" si="37"/>
        <v>-4.424821203665185E-2</v>
      </c>
      <c r="H217">
        <f t="shared" si="37"/>
        <v>-3.0180673477621441E-2</v>
      </c>
      <c r="Z217" s="24"/>
      <c r="AO217">
        <v>9.6500000000000002E-2</v>
      </c>
      <c r="AP217">
        <f t="shared" ca="1" si="33"/>
        <v>0.55024188354006776</v>
      </c>
      <c r="AQ217">
        <f t="shared" ca="1" si="42"/>
        <v>0.35325811645993221</v>
      </c>
      <c r="AR217">
        <f t="shared" ca="1" si="34"/>
        <v>7.9345559995061988E-4</v>
      </c>
      <c r="AS217">
        <f t="shared" ca="1" si="35"/>
        <v>3.4563983989046683E-3</v>
      </c>
    </row>
    <row r="218" spans="1:45" x14ac:dyDescent="0.2">
      <c r="A218" s="6">
        <v>44328</v>
      </c>
      <c r="B218" s="5">
        <v>122.769997</v>
      </c>
      <c r="C218" s="5">
        <v>589.89001499999995</v>
      </c>
      <c r="D218" s="8">
        <v>2239.080078</v>
      </c>
      <c r="F218">
        <f t="shared" si="36"/>
        <v>1.7919720239139476E-2</v>
      </c>
      <c r="G218">
        <f t="shared" si="37"/>
        <v>-3.0853231173950113E-2</v>
      </c>
      <c r="H218">
        <f t="shared" si="37"/>
        <v>1.0222900567471365E-2</v>
      </c>
      <c r="Z218" s="24"/>
      <c r="AO218">
        <v>9.7000000000000003E-2</v>
      </c>
      <c r="AP218">
        <f t="shared" ref="AP218:AP281" ca="1" si="43">RAND()*(1-AO218)</f>
        <v>4.0834377448264826E-2</v>
      </c>
      <c r="AQ218">
        <f t="shared" ca="1" si="42"/>
        <v>0.86216562255173523</v>
      </c>
      <c r="AR218">
        <f t="shared" ref="AR218:AR281" ca="1" si="44">AO218^2*$AD$4^2+AP218^2*$AD$5^2+AQ218^2*$AD$6^2+2*AO218*AP218*$AF$4+2*AP218*AQ218*$AG$5+2*AO218*AQ218*$AG$4</f>
        <v>2.7821292229227994E-4</v>
      </c>
      <c r="AS218">
        <f t="shared" ref="AS218:AS281" ca="1" si="45">AO218*$AC$4+AP218*$AC$5+AQ218*$AC$6</f>
        <v>2.4139247750814791E-3</v>
      </c>
    </row>
    <row r="219" spans="1:45" x14ac:dyDescent="0.2">
      <c r="A219" s="6">
        <v>44329</v>
      </c>
      <c r="B219" s="5">
        <v>124.970001</v>
      </c>
      <c r="C219" s="5">
        <v>571.69000200000005</v>
      </c>
      <c r="D219" s="8">
        <v>2261.969971</v>
      </c>
      <c r="F219">
        <f t="shared" si="36"/>
        <v>1.9844730576580535E-2</v>
      </c>
      <c r="G219">
        <f t="shared" si="37"/>
        <v>3.1573034226335804E-2</v>
      </c>
      <c r="H219">
        <f t="shared" si="37"/>
        <v>2.3956967464091986E-2</v>
      </c>
      <c r="Z219" s="24"/>
      <c r="AO219">
        <v>9.7500000000000003E-2</v>
      </c>
      <c r="AP219">
        <f t="shared" ca="1" si="43"/>
        <v>1.7795049170036329E-2</v>
      </c>
      <c r="AQ219">
        <f t="shared" ca="1" si="42"/>
        <v>0.88470495082996359</v>
      </c>
      <c r="AR219">
        <f t="shared" ca="1" si="44"/>
        <v>2.7609368518257467E-4</v>
      </c>
      <c r="AS219">
        <f t="shared" ca="1" si="45"/>
        <v>2.3665698625390343E-3</v>
      </c>
    </row>
    <row r="220" spans="1:45" x14ac:dyDescent="0.2">
      <c r="A220" s="6">
        <v>44330</v>
      </c>
      <c r="B220" s="5">
        <v>127.449997</v>
      </c>
      <c r="C220" s="5">
        <v>589.73999000000003</v>
      </c>
      <c r="D220" s="8">
        <v>2316.1599120000001</v>
      </c>
      <c r="F220">
        <f t="shared" si="36"/>
        <v>-9.2585329758775332E-3</v>
      </c>
      <c r="G220">
        <f t="shared" si="37"/>
        <v>-2.1890957403109184E-2</v>
      </c>
      <c r="H220">
        <f t="shared" si="37"/>
        <v>2.2666828714199764E-3</v>
      </c>
      <c r="Z220" s="24"/>
      <c r="AO220">
        <v>9.8000000000000004E-2</v>
      </c>
      <c r="AP220">
        <f t="shared" ca="1" si="43"/>
        <v>0.80329937132988405</v>
      </c>
      <c r="AQ220">
        <f t="shared" ca="1" si="42"/>
        <v>9.8700628670115975E-2</v>
      </c>
      <c r="AR220">
        <f t="shared" ca="1" si="44"/>
        <v>1.3842231606176142E-3</v>
      </c>
      <c r="AS220">
        <f t="shared" ca="1" si="45"/>
        <v>3.9735109178273033E-3</v>
      </c>
    </row>
    <row r="221" spans="1:45" x14ac:dyDescent="0.2">
      <c r="A221" s="6">
        <v>44333</v>
      </c>
      <c r="B221" s="5">
        <v>126.269997</v>
      </c>
      <c r="C221" s="5">
        <v>576.830017</v>
      </c>
      <c r="D221" s="8">
        <v>2321.4099120000001</v>
      </c>
      <c r="F221">
        <f t="shared" si="36"/>
        <v>-1.1245735596239891E-2</v>
      </c>
      <c r="G221">
        <f t="shared" si="37"/>
        <v>1.8029193511960027E-3</v>
      </c>
      <c r="H221">
        <f t="shared" si="37"/>
        <v>-7.7452844097273196E-3</v>
      </c>
      <c r="Z221" s="24"/>
      <c r="AO221">
        <v>9.8500000000000004E-2</v>
      </c>
      <c r="AP221">
        <f t="shared" ca="1" si="43"/>
        <v>0.46816059440498342</v>
      </c>
      <c r="AQ221">
        <f t="shared" ca="1" si="42"/>
        <v>0.43333940559501655</v>
      </c>
      <c r="AR221">
        <f t="shared" ca="1" si="44"/>
        <v>6.4994293771225011E-4</v>
      </c>
      <c r="AS221">
        <f t="shared" ca="1" si="45"/>
        <v>3.2875944889355067E-3</v>
      </c>
    </row>
    <row r="222" spans="1:45" x14ac:dyDescent="0.2">
      <c r="A222" s="6">
        <v>44334</v>
      </c>
      <c r="B222" s="5">
        <v>124.849998</v>
      </c>
      <c r="C222" s="5">
        <v>577.86999500000002</v>
      </c>
      <c r="D222" s="8">
        <v>2303.429932</v>
      </c>
      <c r="F222">
        <f t="shared" si="36"/>
        <v>-1.2815058274970295E-3</v>
      </c>
      <c r="G222">
        <f t="shared" si="37"/>
        <v>-2.4936357874057877E-2</v>
      </c>
      <c r="H222">
        <f t="shared" si="37"/>
        <v>2.2922464133369666E-3</v>
      </c>
      <c r="Z222" s="24"/>
      <c r="AO222">
        <v>9.9000000000000005E-2</v>
      </c>
      <c r="AP222">
        <f t="shared" ca="1" si="43"/>
        <v>0.68848709554795406</v>
      </c>
      <c r="AQ222">
        <f t="shared" ca="1" si="42"/>
        <v>0.21251290445204596</v>
      </c>
      <c r="AR222">
        <f t="shared" ca="1" si="44"/>
        <v>1.089089365494878E-3</v>
      </c>
      <c r="AS222">
        <f t="shared" ca="1" si="45"/>
        <v>3.738170776645683E-3</v>
      </c>
    </row>
    <row r="223" spans="1:45" x14ac:dyDescent="0.2">
      <c r="A223" s="6">
        <v>44335</v>
      </c>
      <c r="B223" s="5">
        <v>124.69000200000001</v>
      </c>
      <c r="C223" s="5">
        <v>563.46002199999998</v>
      </c>
      <c r="D223" s="8">
        <v>2308.709961</v>
      </c>
      <c r="F223">
        <f t="shared" si="36"/>
        <v>2.1012077616295057E-2</v>
      </c>
      <c r="G223">
        <f t="shared" si="37"/>
        <v>4.1387154526466179E-2</v>
      </c>
      <c r="H223">
        <f t="shared" si="37"/>
        <v>2.052233836227638E-2</v>
      </c>
      <c r="Z223" s="24"/>
      <c r="AO223">
        <v>9.9500000000000005E-2</v>
      </c>
      <c r="AP223">
        <f t="shared" ca="1" si="43"/>
        <v>0.87051087167835006</v>
      </c>
      <c r="AQ223">
        <f t="shared" ca="1" si="42"/>
        <v>2.9989128321649905E-2</v>
      </c>
      <c r="AR223">
        <f t="shared" ca="1" si="44"/>
        <v>1.5789286148868886E-3</v>
      </c>
      <c r="AS223">
        <f t="shared" ca="1" si="45"/>
        <v>4.1103789471727001E-3</v>
      </c>
    </row>
    <row r="224" spans="1:45" x14ac:dyDescent="0.2">
      <c r="A224" s="6">
        <v>44336</v>
      </c>
      <c r="B224" s="5">
        <v>127.30999799999999</v>
      </c>
      <c r="C224" s="5">
        <v>586.78002900000001</v>
      </c>
      <c r="D224" s="8">
        <v>2356.0900879999999</v>
      </c>
      <c r="F224">
        <f t="shared" si="36"/>
        <v>-1.4767088441867592E-2</v>
      </c>
      <c r="G224">
        <f t="shared" si="37"/>
        <v>-1.0054916166889569E-2</v>
      </c>
      <c r="H224">
        <f t="shared" si="37"/>
        <v>-4.6645033040010114E-3</v>
      </c>
      <c r="Z224" s="24"/>
      <c r="AO224">
        <v>0.1</v>
      </c>
      <c r="AP224">
        <f t="shared" ca="1" si="43"/>
        <v>0.49953364041897041</v>
      </c>
      <c r="AQ224">
        <f t="shared" ca="1" si="42"/>
        <v>0.40046635958102961</v>
      </c>
      <c r="AR224">
        <f t="shared" ca="1" si="44"/>
        <v>7.0242097635366159E-4</v>
      </c>
      <c r="AS224">
        <f t="shared" ca="1" si="45"/>
        <v>3.3511363466305647E-3</v>
      </c>
    </row>
    <row r="225" spans="1:45" x14ac:dyDescent="0.2">
      <c r="A225" s="6">
        <v>44337</v>
      </c>
      <c r="B225" s="5">
        <v>125.43</v>
      </c>
      <c r="C225" s="5">
        <v>580.88000499999998</v>
      </c>
      <c r="D225" s="8">
        <v>2345.1000979999999</v>
      </c>
      <c r="F225">
        <f t="shared" si="36"/>
        <v>1.3314183209758371E-2</v>
      </c>
      <c r="G225">
        <f t="shared" si="37"/>
        <v>4.4002198009897187E-2</v>
      </c>
      <c r="H225">
        <f t="shared" si="37"/>
        <v>2.6254667786892973E-2</v>
      </c>
      <c r="Z225" s="24"/>
      <c r="AO225">
        <v>0.10050000000000001</v>
      </c>
      <c r="AP225">
        <f t="shared" ca="1" si="43"/>
        <v>0.32321010605254713</v>
      </c>
      <c r="AQ225">
        <f t="shared" ca="1" si="42"/>
        <v>0.57628989394745278</v>
      </c>
      <c r="AR225">
        <f t="shared" ca="1" si="44"/>
        <v>4.5297016549149607E-4</v>
      </c>
      <c r="AS225">
        <f t="shared" ca="1" si="45"/>
        <v>2.9901589797822307E-3</v>
      </c>
    </row>
    <row r="226" spans="1:45" x14ac:dyDescent="0.2">
      <c r="A226" s="6">
        <v>44340</v>
      </c>
      <c r="B226" s="5">
        <v>127.099998</v>
      </c>
      <c r="C226" s="5">
        <v>606.44000200000005</v>
      </c>
      <c r="D226" s="8">
        <v>2406.669922</v>
      </c>
      <c r="F226">
        <f t="shared" si="36"/>
        <v>-1.5735326762160826E-3</v>
      </c>
      <c r="G226">
        <f t="shared" si="37"/>
        <v>-2.8856935463172167E-3</v>
      </c>
      <c r="H226">
        <f t="shared" si="37"/>
        <v>9.9728923275252098E-4</v>
      </c>
      <c r="Z226" s="24"/>
      <c r="AO226">
        <v>0.10100000000000001</v>
      </c>
      <c r="AP226">
        <f t="shared" ca="1" si="43"/>
        <v>0.59211910334893314</v>
      </c>
      <c r="AQ226">
        <f t="shared" ca="1" si="42"/>
        <v>0.30688089665106688</v>
      </c>
      <c r="AR226">
        <f t="shared" ca="1" si="44"/>
        <v>8.7677450808316666E-4</v>
      </c>
      <c r="AS226">
        <f t="shared" ca="1" si="45"/>
        <v>3.5401359955176672E-3</v>
      </c>
    </row>
    <row r="227" spans="1:45" x14ac:dyDescent="0.2">
      <c r="A227" s="6">
        <v>44341</v>
      </c>
      <c r="B227" s="5">
        <v>126.900002</v>
      </c>
      <c r="C227" s="5">
        <v>604.69000200000005</v>
      </c>
      <c r="D227" s="8">
        <v>2409.070068</v>
      </c>
      <c r="F227">
        <f t="shared" si="36"/>
        <v>-3.9404254698121493E-4</v>
      </c>
      <c r="G227">
        <f t="shared" si="37"/>
        <v>2.3880009512708848E-2</v>
      </c>
      <c r="H227">
        <f t="shared" si="37"/>
        <v>1.015327919470046E-2</v>
      </c>
      <c r="Z227" s="24"/>
      <c r="AO227">
        <v>0.10150000000000001</v>
      </c>
      <c r="AP227">
        <f t="shared" ca="1" si="43"/>
        <v>3.5620197937833595E-2</v>
      </c>
      <c r="AQ227">
        <f t="shared" ca="1" si="42"/>
        <v>0.86287980206216641</v>
      </c>
      <c r="AR227">
        <f t="shared" ca="1" si="44"/>
        <v>2.7703342862016485E-4</v>
      </c>
      <c r="AS227">
        <f t="shared" ca="1" si="45"/>
        <v>2.4013124566698418E-3</v>
      </c>
    </row>
    <row r="228" spans="1:45" x14ac:dyDescent="0.2">
      <c r="A228" s="6">
        <v>44342</v>
      </c>
      <c r="B228" s="5">
        <v>126.849998</v>
      </c>
      <c r="C228" s="5">
        <v>619.13000499999998</v>
      </c>
      <c r="D228" s="8">
        <v>2433.530029</v>
      </c>
      <c r="F228">
        <f t="shared" si="36"/>
        <v>-1.2376815331128312E-2</v>
      </c>
      <c r="G228">
        <f t="shared" si="37"/>
        <v>1.8929741581495452E-2</v>
      </c>
      <c r="H228">
        <f t="shared" si="37"/>
        <v>-1.2746922631050076E-2</v>
      </c>
      <c r="Z228" s="24"/>
      <c r="AO228">
        <v>0.10199999999999999</v>
      </c>
      <c r="AP228">
        <f t="shared" ca="1" si="43"/>
        <v>0.60286021481925989</v>
      </c>
      <c r="AQ228">
        <f t="shared" ca="1" si="42"/>
        <v>0.29513978518074013</v>
      </c>
      <c r="AR228">
        <f t="shared" ca="1" si="44"/>
        <v>8.9912934706754357E-4</v>
      </c>
      <c r="AS228">
        <f t="shared" ca="1" si="45"/>
        <v>3.5616805162418841E-3</v>
      </c>
    </row>
    <row r="229" spans="1:45" x14ac:dyDescent="0.2">
      <c r="A229" s="6">
        <v>44343</v>
      </c>
      <c r="B229" s="5">
        <v>125.279999</v>
      </c>
      <c r="C229" s="5">
        <v>630.84997599999997</v>
      </c>
      <c r="D229" s="8">
        <v>2402.51001</v>
      </c>
      <c r="F229">
        <f t="shared" si="36"/>
        <v>-5.3480045126756961E-3</v>
      </c>
      <c r="G229">
        <f t="shared" si="37"/>
        <v>-8.9244752543193931E-3</v>
      </c>
      <c r="H229">
        <f t="shared" si="37"/>
        <v>3.7669141699018124E-3</v>
      </c>
      <c r="Z229" s="24"/>
      <c r="AO229">
        <v>0.10249999999999999</v>
      </c>
      <c r="AP229">
        <f t="shared" ca="1" si="43"/>
        <v>0.55708073662869606</v>
      </c>
      <c r="AQ229">
        <f t="shared" ca="1" si="42"/>
        <v>0.3404192633713039</v>
      </c>
      <c r="AR229">
        <f t="shared" ca="1" si="44"/>
        <v>8.076511633396357E-4</v>
      </c>
      <c r="AS229">
        <f t="shared" ca="1" si="45"/>
        <v>3.4677988165711751E-3</v>
      </c>
    </row>
    <row r="230" spans="1:45" x14ac:dyDescent="0.2">
      <c r="A230" s="6">
        <v>44344</v>
      </c>
      <c r="B230" s="5">
        <v>124.610001</v>
      </c>
      <c r="C230" s="5">
        <v>625.21997099999999</v>
      </c>
      <c r="D230" s="8">
        <v>2411.5600589999999</v>
      </c>
      <c r="F230">
        <f t="shared" si="36"/>
        <v>-2.6482786080708983E-3</v>
      </c>
      <c r="G230">
        <f t="shared" si="37"/>
        <v>-2.1111721653561135E-3</v>
      </c>
      <c r="H230">
        <f t="shared" si="37"/>
        <v>7.5677153185095113E-3</v>
      </c>
      <c r="Z230" s="24"/>
      <c r="AO230">
        <v>0.10299999999999999</v>
      </c>
      <c r="AP230">
        <f t="shared" ca="1" si="43"/>
        <v>5.1598663322666743E-2</v>
      </c>
      <c r="AQ230">
        <f t="shared" ca="1" si="42"/>
        <v>0.8454013366773333</v>
      </c>
      <c r="AR230">
        <f t="shared" ca="1" si="44"/>
        <v>2.7912478554475452E-4</v>
      </c>
      <c r="AS230">
        <f t="shared" ca="1" si="45"/>
        <v>2.4333567042513883E-3</v>
      </c>
    </row>
    <row r="231" spans="1:45" x14ac:dyDescent="0.2">
      <c r="A231" s="6">
        <v>44348</v>
      </c>
      <c r="B231" s="5">
        <v>124.279999</v>
      </c>
      <c r="C231" s="5">
        <v>623.90002400000003</v>
      </c>
      <c r="D231" s="8">
        <v>2429.8100589999999</v>
      </c>
      <c r="F231">
        <f t="shared" si="36"/>
        <v>6.27614263176804E-3</v>
      </c>
      <c r="G231">
        <f t="shared" si="37"/>
        <v>-3.0101023044679369E-2</v>
      </c>
      <c r="H231">
        <f t="shared" si="37"/>
        <v>-3.5105748156752927E-3</v>
      </c>
      <c r="Z231" s="24"/>
      <c r="AO231">
        <v>0.10349999999999999</v>
      </c>
      <c r="AP231">
        <f t="shared" ca="1" si="43"/>
        <v>0.77852651012613883</v>
      </c>
      <c r="AQ231">
        <f t="shared" ca="1" si="42"/>
        <v>0.11797348987386114</v>
      </c>
      <c r="AR231">
        <f t="shared" ca="1" si="44"/>
        <v>1.3184285504520773E-3</v>
      </c>
      <c r="AS231">
        <f t="shared" ca="1" si="45"/>
        <v>3.9204491565121204E-3</v>
      </c>
    </row>
    <row r="232" spans="1:45" x14ac:dyDescent="0.2">
      <c r="A232" s="6">
        <v>44349</v>
      </c>
      <c r="B232" s="5">
        <v>125.05999799999999</v>
      </c>
      <c r="C232" s="5">
        <v>605.11999500000002</v>
      </c>
      <c r="D232" s="8">
        <v>2421.280029</v>
      </c>
      <c r="F232">
        <f t="shared" si="36"/>
        <v>-1.2154142206207211E-2</v>
      </c>
      <c r="G232">
        <f t="shared" si="37"/>
        <v>-5.3344738674517028E-2</v>
      </c>
      <c r="H232">
        <f t="shared" si="37"/>
        <v>-6.8847559143684831E-3</v>
      </c>
      <c r="Z232" s="24"/>
      <c r="AO232">
        <v>0.104</v>
      </c>
      <c r="AP232">
        <f t="shared" ca="1" si="43"/>
        <v>3.8155312625470075E-2</v>
      </c>
      <c r="AQ232">
        <f t="shared" ca="1" si="42"/>
        <v>0.8578446873745299</v>
      </c>
      <c r="AR232">
        <f t="shared" ca="1" si="44"/>
        <v>2.7703556908884882E-4</v>
      </c>
      <c r="AS232">
        <f t="shared" ca="1" si="45"/>
        <v>2.4054193470012843E-3</v>
      </c>
    </row>
    <row r="233" spans="1:45" x14ac:dyDescent="0.2">
      <c r="A233" s="6">
        <v>44350</v>
      </c>
      <c r="B233" s="5">
        <v>123.540001</v>
      </c>
      <c r="C233" s="5">
        <v>572.84002699999996</v>
      </c>
      <c r="D233" s="8">
        <v>2404.610107</v>
      </c>
      <c r="F233">
        <f t="shared" si="36"/>
        <v>1.9022162708255113E-2</v>
      </c>
      <c r="G233">
        <f t="shared" si="37"/>
        <v>4.5754416180138931E-2</v>
      </c>
      <c r="H233">
        <f t="shared" si="37"/>
        <v>1.9608128096419083E-2</v>
      </c>
      <c r="Z233" s="24"/>
      <c r="AO233">
        <v>0.1045</v>
      </c>
      <c r="AP233">
        <f t="shared" ca="1" si="43"/>
        <v>4.391850004660653E-2</v>
      </c>
      <c r="AQ233">
        <f t="shared" ca="1" si="42"/>
        <v>0.85158149995339338</v>
      </c>
      <c r="AR233">
        <f t="shared" ca="1" si="44"/>
        <v>2.7775027909713088E-4</v>
      </c>
      <c r="AS233">
        <f t="shared" ca="1" si="45"/>
        <v>2.4169949393969764E-3</v>
      </c>
    </row>
    <row r="234" spans="1:45" x14ac:dyDescent="0.2">
      <c r="A234" s="6">
        <v>44351</v>
      </c>
      <c r="B234" s="5">
        <v>125.889999</v>
      </c>
      <c r="C234" s="5">
        <v>599.04998799999998</v>
      </c>
      <c r="D234" s="8">
        <v>2451.76001</v>
      </c>
      <c r="F234">
        <f t="shared" si="36"/>
        <v>7.9458257839826825E-5</v>
      </c>
      <c r="G234">
        <f t="shared" si="37"/>
        <v>1.0149431803343928E-2</v>
      </c>
      <c r="H234">
        <f t="shared" si="37"/>
        <v>5.8448126821352133E-3</v>
      </c>
      <c r="Z234" s="24"/>
      <c r="AO234">
        <v>0.105</v>
      </c>
      <c r="AP234">
        <f t="shared" ca="1" si="43"/>
        <v>0.6738237134944518</v>
      </c>
      <c r="AQ234">
        <f t="shared" ca="1" si="42"/>
        <v>0.22117628650554821</v>
      </c>
      <c r="AR234">
        <f t="shared" ca="1" si="44"/>
        <v>1.0562408527989137E-3</v>
      </c>
      <c r="AS234">
        <f t="shared" ca="1" si="45"/>
        <v>3.7055772047784137E-3</v>
      </c>
    </row>
    <row r="235" spans="1:45" x14ac:dyDescent="0.2">
      <c r="A235" s="6">
        <v>44354</v>
      </c>
      <c r="B235" s="5">
        <v>125.900002</v>
      </c>
      <c r="C235" s="5">
        <v>605.13000499999998</v>
      </c>
      <c r="D235" s="8">
        <v>2466.0900879999999</v>
      </c>
      <c r="F235">
        <f t="shared" si="36"/>
        <v>6.6719299972687789E-3</v>
      </c>
      <c r="G235">
        <f t="shared" si="37"/>
        <v>-2.5448713289304161E-3</v>
      </c>
      <c r="H235">
        <f t="shared" si="37"/>
        <v>6.7961872445593992E-3</v>
      </c>
      <c r="Z235" s="24"/>
      <c r="AO235">
        <v>0.1055</v>
      </c>
      <c r="AP235">
        <f t="shared" ca="1" si="43"/>
        <v>0.18486050432210727</v>
      </c>
      <c r="AQ235">
        <f t="shared" ca="1" si="42"/>
        <v>0.70963949567789264</v>
      </c>
      <c r="AR235">
        <f t="shared" ca="1" si="44"/>
        <v>3.3246715805303445E-4</v>
      </c>
      <c r="AS235">
        <f t="shared" ca="1" si="45"/>
        <v>2.704933008396364E-3</v>
      </c>
    </row>
    <row r="236" spans="1:45" x14ac:dyDescent="0.2">
      <c r="A236" s="6">
        <v>44355</v>
      </c>
      <c r="B236" s="5">
        <v>126.739998</v>
      </c>
      <c r="C236" s="5">
        <v>603.59002699999996</v>
      </c>
      <c r="D236" s="8">
        <v>2482.8500979999999</v>
      </c>
      <c r="F236">
        <f t="shared" si="36"/>
        <v>3.0771580097389861E-3</v>
      </c>
      <c r="G236">
        <f t="shared" si="37"/>
        <v>-7.9689818996958855E-3</v>
      </c>
      <c r="H236">
        <f t="shared" si="37"/>
        <v>3.44354417807475E-3</v>
      </c>
      <c r="Z236" s="24"/>
      <c r="AO236">
        <v>0.106</v>
      </c>
      <c r="AP236">
        <f t="shared" ca="1" si="43"/>
        <v>0.34371794702364283</v>
      </c>
      <c r="AQ236">
        <f t="shared" ca="1" si="42"/>
        <v>0.55028205297635724</v>
      </c>
      <c r="AR236">
        <f t="shared" ca="1" si="44"/>
        <v>4.7682456676330847E-4</v>
      </c>
      <c r="AS236">
        <f t="shared" ca="1" si="45"/>
        <v>3.0297424120664263E-3</v>
      </c>
    </row>
    <row r="237" spans="1:45" x14ac:dyDescent="0.2">
      <c r="A237" s="6">
        <v>44356</v>
      </c>
      <c r="B237" s="5">
        <v>127.129997</v>
      </c>
      <c r="C237" s="5">
        <v>598.78002900000001</v>
      </c>
      <c r="D237" s="8">
        <v>2491.3999020000001</v>
      </c>
      <c r="F237">
        <f t="shared" si="36"/>
        <v>-8.0232519788386858E-3</v>
      </c>
      <c r="G237">
        <f t="shared" si="37"/>
        <v>1.8938450600863316E-2</v>
      </c>
      <c r="H237">
        <f t="shared" si="37"/>
        <v>1.2121777790773862E-2</v>
      </c>
      <c r="Z237" s="24"/>
      <c r="AO237">
        <v>0.1065</v>
      </c>
      <c r="AP237">
        <f t="shared" ca="1" si="43"/>
        <v>0.73007224266415516</v>
      </c>
      <c r="AQ237">
        <f t="shared" ca="1" si="42"/>
        <v>0.1634277573358448</v>
      </c>
      <c r="AR237">
        <f t="shared" ca="1" si="44"/>
        <v>1.1930937946963644E-3</v>
      </c>
      <c r="AS237">
        <f t="shared" ca="1" si="45"/>
        <v>3.8200147827726115E-3</v>
      </c>
    </row>
    <row r="238" spans="1:45" x14ac:dyDescent="0.2">
      <c r="A238" s="6">
        <v>44357</v>
      </c>
      <c r="B238" s="5">
        <v>126.110001</v>
      </c>
      <c r="C238" s="5">
        <v>610.11999500000002</v>
      </c>
      <c r="D238" s="8">
        <v>2521.6000979999999</v>
      </c>
      <c r="F238">
        <f t="shared" si="36"/>
        <v>9.8326618838104878E-3</v>
      </c>
      <c r="G238">
        <f t="shared" si="37"/>
        <v>-3.7694224395984382E-4</v>
      </c>
      <c r="H238">
        <f t="shared" si="37"/>
        <v>-3.0417852561488443E-3</v>
      </c>
      <c r="Z238" s="24"/>
      <c r="AO238">
        <v>0.107</v>
      </c>
      <c r="AP238">
        <f t="shared" ca="1" si="43"/>
        <v>0.3903804989969602</v>
      </c>
      <c r="AQ238">
        <f t="shared" ca="1" si="42"/>
        <v>0.50261950100303987</v>
      </c>
      <c r="AR238">
        <f t="shared" ca="1" si="44"/>
        <v>5.3594713552772885E-4</v>
      </c>
      <c r="AS238">
        <f t="shared" ca="1" si="45"/>
        <v>3.1247828957489464E-3</v>
      </c>
    </row>
    <row r="239" spans="1:45" x14ac:dyDescent="0.2">
      <c r="A239" s="6">
        <v>44358</v>
      </c>
      <c r="B239" s="5">
        <v>127.349998</v>
      </c>
      <c r="C239" s="5">
        <v>609.89001499999995</v>
      </c>
      <c r="D239" s="8">
        <v>2513.929932</v>
      </c>
      <c r="F239">
        <f t="shared" si="36"/>
        <v>2.4577919506524062E-2</v>
      </c>
      <c r="G239">
        <f t="shared" si="37"/>
        <v>1.2789169863684523E-2</v>
      </c>
      <c r="H239">
        <f t="shared" si="37"/>
        <v>5.2149850451758614E-3</v>
      </c>
      <c r="Z239" s="24"/>
      <c r="AO239">
        <v>0.1075</v>
      </c>
      <c r="AP239">
        <f t="shared" ca="1" si="43"/>
        <v>0.10725550529966983</v>
      </c>
      <c r="AQ239">
        <f t="shared" ca="1" si="42"/>
        <v>0.78524449470033009</v>
      </c>
      <c r="AR239">
        <f t="shared" ca="1" si="44"/>
        <v>2.9361193674004831E-4</v>
      </c>
      <c r="AS239">
        <f t="shared" ca="1" si="45"/>
        <v>2.5452876746898199E-3</v>
      </c>
    </row>
    <row r="240" spans="1:45" x14ac:dyDescent="0.2">
      <c r="A240" s="6">
        <v>44361</v>
      </c>
      <c r="B240" s="5">
        <v>130.479996</v>
      </c>
      <c r="C240" s="5">
        <v>617.69000200000005</v>
      </c>
      <c r="D240" s="8">
        <v>2527.040039</v>
      </c>
      <c r="F240">
        <f t="shared" si="36"/>
        <v>-6.4377454456697788E-3</v>
      </c>
      <c r="G240">
        <f t="shared" si="37"/>
        <v>-2.9675107158363877E-2</v>
      </c>
      <c r="H240">
        <f t="shared" si="37"/>
        <v>-2.5247431388244427E-3</v>
      </c>
      <c r="Z240" s="24"/>
      <c r="AO240">
        <v>0.108</v>
      </c>
      <c r="AP240">
        <f t="shared" ca="1" si="43"/>
        <v>0.16036806457510383</v>
      </c>
      <c r="AQ240">
        <f t="shared" ca="1" si="42"/>
        <v>0.73163193542489613</v>
      </c>
      <c r="AR240">
        <f t="shared" ca="1" si="44"/>
        <v>3.1789327672260216E-4</v>
      </c>
      <c r="AS240">
        <f t="shared" ca="1" si="45"/>
        <v>2.6537409989129054E-3</v>
      </c>
    </row>
    <row r="241" spans="1:45" x14ac:dyDescent="0.2">
      <c r="A241" s="6">
        <v>44362</v>
      </c>
      <c r="B241" s="5">
        <v>129.63999899999999</v>
      </c>
      <c r="C241" s="5">
        <v>599.35998500000005</v>
      </c>
      <c r="D241" s="8">
        <v>2520.6599120000001</v>
      </c>
      <c r="F241">
        <f t="shared" si="36"/>
        <v>3.9339324586079609E-3</v>
      </c>
      <c r="G241">
        <f t="shared" si="37"/>
        <v>9.193156263176237E-3</v>
      </c>
      <c r="H241">
        <f t="shared" si="37"/>
        <v>-2.6699278105550592E-3</v>
      </c>
      <c r="Z241" s="24"/>
      <c r="AO241">
        <v>0.1085</v>
      </c>
      <c r="AP241">
        <f t="shared" ca="1" si="43"/>
        <v>0.16056173280705685</v>
      </c>
      <c r="AQ241">
        <f t="shared" ca="1" si="42"/>
        <v>0.73093826719294308</v>
      </c>
      <c r="AR241">
        <f t="shared" ca="1" si="44"/>
        <v>3.1797977390496379E-4</v>
      </c>
      <c r="AS241">
        <f t="shared" ca="1" si="45"/>
        <v>2.6539212471828602E-3</v>
      </c>
    </row>
    <row r="242" spans="1:45" x14ac:dyDescent="0.2">
      <c r="A242" s="6">
        <v>44363</v>
      </c>
      <c r="B242" s="5">
        <v>130.14999399999999</v>
      </c>
      <c r="C242" s="5">
        <v>604.86999500000002</v>
      </c>
      <c r="D242" s="8">
        <v>2513.929932</v>
      </c>
      <c r="F242">
        <f t="shared" si="36"/>
        <v>1.2600838076104848E-2</v>
      </c>
      <c r="G242">
        <f t="shared" si="37"/>
        <v>1.9392565504923007E-2</v>
      </c>
      <c r="H242">
        <f t="shared" si="37"/>
        <v>5.3660962576104268E-3</v>
      </c>
      <c r="Z242" s="24"/>
      <c r="AO242">
        <v>0.109</v>
      </c>
      <c r="AP242">
        <f t="shared" ca="1" si="43"/>
        <v>0.50124998671576027</v>
      </c>
      <c r="AQ242">
        <f t="shared" ca="1" si="42"/>
        <v>0.38975001328423975</v>
      </c>
      <c r="AR242">
        <f t="shared" ca="1" si="44"/>
        <v>7.0685222530379981E-4</v>
      </c>
      <c r="AS242">
        <f t="shared" ca="1" si="45"/>
        <v>3.3507600120932565E-3</v>
      </c>
    </row>
    <row r="243" spans="1:45" x14ac:dyDescent="0.2">
      <c r="A243" s="6">
        <v>44364</v>
      </c>
      <c r="B243" s="5">
        <v>131.78999300000001</v>
      </c>
      <c r="C243" s="5">
        <v>616.59997599999997</v>
      </c>
      <c r="D243" s="8">
        <v>2527.419922</v>
      </c>
      <c r="F243">
        <f t="shared" si="36"/>
        <v>-1.0091707038788745E-2</v>
      </c>
      <c r="G243">
        <f t="shared" si="37"/>
        <v>1.088229364446161E-2</v>
      </c>
      <c r="H243">
        <f t="shared" si="37"/>
        <v>-6.3581931360593875E-3</v>
      </c>
      <c r="Z243" s="24"/>
      <c r="AO243">
        <v>0.1095</v>
      </c>
      <c r="AP243">
        <f t="shared" ca="1" si="43"/>
        <v>0.43955914726415313</v>
      </c>
      <c r="AQ243">
        <f t="shared" ca="1" si="42"/>
        <v>0.45094085273584683</v>
      </c>
      <c r="AR243">
        <f t="shared" ca="1" si="44"/>
        <v>6.0667438356657908E-4</v>
      </c>
      <c r="AS243">
        <f t="shared" ca="1" si="45"/>
        <v>3.2243233591277187E-3</v>
      </c>
    </row>
    <row r="244" spans="1:45" x14ac:dyDescent="0.2">
      <c r="A244" s="6">
        <v>44365</v>
      </c>
      <c r="B244" s="5">
        <v>130.46000699999999</v>
      </c>
      <c r="C244" s="5">
        <v>623.30999799999995</v>
      </c>
      <c r="D244" s="8">
        <v>2511.3500979999999</v>
      </c>
      <c r="F244">
        <f t="shared" si="36"/>
        <v>1.4103908487449442E-2</v>
      </c>
      <c r="G244">
        <f t="shared" si="37"/>
        <v>-3.9787280934966696E-3</v>
      </c>
      <c r="H244">
        <f t="shared" si="37"/>
        <v>7.0679114051584542E-3</v>
      </c>
      <c r="Z244" s="24"/>
      <c r="AO244">
        <v>0.11</v>
      </c>
      <c r="AP244">
        <f t="shared" ca="1" si="43"/>
        <v>0.63835552166385667</v>
      </c>
      <c r="AQ244">
        <f t="shared" ca="1" si="42"/>
        <v>0.25164447833614334</v>
      </c>
      <c r="AR244">
        <f t="shared" ca="1" si="44"/>
        <v>9.7711705366068007E-4</v>
      </c>
      <c r="AS244">
        <f t="shared" ca="1" si="45"/>
        <v>3.6308485905480175E-3</v>
      </c>
    </row>
    <row r="245" spans="1:45" x14ac:dyDescent="0.2">
      <c r="A245" s="6">
        <v>44368</v>
      </c>
      <c r="B245" s="5">
        <v>132.300003</v>
      </c>
      <c r="C245" s="5">
        <v>620.830017</v>
      </c>
      <c r="D245" s="8">
        <v>2529.1000979999999</v>
      </c>
      <c r="F245">
        <f t="shared" si="36"/>
        <v>1.2698359500415098E-2</v>
      </c>
      <c r="G245">
        <f t="shared" si="37"/>
        <v>4.6389590083238241E-3</v>
      </c>
      <c r="H245">
        <f t="shared" si="37"/>
        <v>4.305836692115041E-3</v>
      </c>
      <c r="Z245" s="24"/>
      <c r="AO245">
        <v>0.1105</v>
      </c>
      <c r="AP245">
        <f t="shared" ca="1" si="43"/>
        <v>0.69484007837741057</v>
      </c>
      <c r="AQ245">
        <f t="shared" ca="1" si="42"/>
        <v>0.19465992162258938</v>
      </c>
      <c r="AR245">
        <f t="shared" ca="1" si="44"/>
        <v>1.107481580311821E-3</v>
      </c>
      <c r="AS245">
        <f t="shared" ca="1" si="45"/>
        <v>3.7462010868348434E-3</v>
      </c>
    </row>
    <row r="246" spans="1:45" x14ac:dyDescent="0.2">
      <c r="A246" s="6">
        <v>44369</v>
      </c>
      <c r="B246" s="5">
        <v>133.979996</v>
      </c>
      <c r="C246" s="5">
        <v>623.71002199999998</v>
      </c>
      <c r="D246" s="8">
        <v>2539.98999</v>
      </c>
      <c r="F246">
        <f t="shared" si="36"/>
        <v>-2.0898567574222323E-3</v>
      </c>
      <c r="G246">
        <f t="shared" si="37"/>
        <v>5.2684715398079736E-2</v>
      </c>
      <c r="H246">
        <f t="shared" si="37"/>
        <v>-4.2362411042415034E-3</v>
      </c>
      <c r="Z246" s="24"/>
      <c r="AO246">
        <v>0.111</v>
      </c>
      <c r="AP246">
        <f t="shared" ca="1" si="43"/>
        <v>0.29535659377182949</v>
      </c>
      <c r="AQ246">
        <f t="shared" ca="1" si="42"/>
        <v>0.59364340622817058</v>
      </c>
      <c r="AR246">
        <f t="shared" ca="1" si="44"/>
        <v>4.2382347385026419E-4</v>
      </c>
      <c r="AS246">
        <f t="shared" ca="1" si="45"/>
        <v>2.9286341398668467E-3</v>
      </c>
    </row>
    <row r="247" spans="1:45" x14ac:dyDescent="0.2">
      <c r="A247" s="6">
        <v>44370</v>
      </c>
      <c r="B247" s="5">
        <v>133.699997</v>
      </c>
      <c r="C247" s="5">
        <v>656.57000700000003</v>
      </c>
      <c r="D247" s="8">
        <v>2529.2299800000001</v>
      </c>
      <c r="F247">
        <f t="shared" si="36"/>
        <v>-2.1689828459757537E-3</v>
      </c>
      <c r="G247">
        <f t="shared" si="37"/>
        <v>3.5411303824604952E-2</v>
      </c>
      <c r="H247">
        <f t="shared" si="37"/>
        <v>6.488106312894472E-3</v>
      </c>
      <c r="I247" s="4"/>
      <c r="Z247" s="24"/>
      <c r="AO247">
        <v>0.1115</v>
      </c>
      <c r="AP247">
        <f t="shared" ca="1" si="43"/>
        <v>0.23637903152819709</v>
      </c>
      <c r="AQ247">
        <f t="shared" ca="1" si="42"/>
        <v>0.6521209684718029</v>
      </c>
      <c r="AR247">
        <f t="shared" ca="1" si="44"/>
        <v>3.6972661561244141E-4</v>
      </c>
      <c r="AS247">
        <f t="shared" ca="1" si="45"/>
        <v>2.8077489046167622E-3</v>
      </c>
    </row>
    <row r="248" spans="1:45" x14ac:dyDescent="0.2">
      <c r="A248" s="6">
        <v>44371</v>
      </c>
      <c r="B248" s="5">
        <v>133.41000399999999</v>
      </c>
      <c r="C248" s="5">
        <v>679.82000700000003</v>
      </c>
      <c r="D248" s="8">
        <v>2545.639893</v>
      </c>
      <c r="F248">
        <f t="shared" si="36"/>
        <v>-2.248729413125386E-3</v>
      </c>
      <c r="G248">
        <f t="shared" si="37"/>
        <v>-1.1694289544497055E-2</v>
      </c>
      <c r="H248">
        <f t="shared" si="37"/>
        <v>-2.2548322784317391E-3</v>
      </c>
      <c r="Z248" s="24"/>
      <c r="AO248">
        <v>0.112</v>
      </c>
      <c r="AP248">
        <f t="shared" ca="1" si="43"/>
        <v>0.39118567546769273</v>
      </c>
      <c r="AQ248">
        <f t="shared" ca="1" si="42"/>
        <v>0.49681432453230728</v>
      </c>
      <c r="AR248">
        <f t="shared" ca="1" si="44"/>
        <v>5.3753670565551007E-4</v>
      </c>
      <c r="AS248">
        <f t="shared" ca="1" si="45"/>
        <v>3.1242702955680238E-3</v>
      </c>
    </row>
    <row r="249" spans="1:45" x14ac:dyDescent="0.2">
      <c r="A249" s="6">
        <v>44372</v>
      </c>
      <c r="B249" s="5">
        <v>133.11000100000001</v>
      </c>
      <c r="C249" s="5">
        <v>671.86999500000002</v>
      </c>
      <c r="D249" s="8">
        <v>2539.8999020000001</v>
      </c>
      <c r="F249">
        <f t="shared" si="36"/>
        <v>1.2545999454992058E-2</v>
      </c>
      <c r="G249">
        <f t="shared" si="37"/>
        <v>2.5079220869209926E-2</v>
      </c>
      <c r="H249">
        <f t="shared" si="37"/>
        <v>-1.381947767798324E-3</v>
      </c>
      <c r="Z249" s="24"/>
      <c r="AO249">
        <v>0.1125</v>
      </c>
      <c r="AP249">
        <f t="shared" ca="1" si="43"/>
        <v>0.48391805875042643</v>
      </c>
      <c r="AQ249">
        <f t="shared" ca="1" si="42"/>
        <v>0.40358194124957353</v>
      </c>
      <c r="AR249">
        <f t="shared" ca="1" si="44"/>
        <v>6.779105716729285E-4</v>
      </c>
      <c r="AS249">
        <f t="shared" ca="1" si="45"/>
        <v>3.313786547025683E-3</v>
      </c>
    </row>
    <row r="250" spans="1:45" x14ac:dyDescent="0.2">
      <c r="A250" s="6">
        <v>44375</v>
      </c>
      <c r="B250" s="5">
        <v>134.779999</v>
      </c>
      <c r="C250" s="5">
        <v>688.71997099999999</v>
      </c>
      <c r="D250" s="8">
        <v>2536.389893</v>
      </c>
      <c r="F250">
        <f t="shared" si="36"/>
        <v>1.1500244928774659E-2</v>
      </c>
      <c r="G250">
        <f t="shared" si="37"/>
        <v>-1.155761606337973E-2</v>
      </c>
      <c r="H250">
        <f t="shared" si="37"/>
        <v>-6.3159753333712296E-3</v>
      </c>
      <c r="Z250" s="24"/>
      <c r="AO250">
        <v>0.113</v>
      </c>
      <c r="AP250">
        <f t="shared" ca="1" si="43"/>
        <v>0.3600470993419444</v>
      </c>
      <c r="AQ250">
        <f t="shared" ca="1" si="42"/>
        <v>0.52695290065805556</v>
      </c>
      <c r="AR250">
        <f t="shared" ca="1" si="44"/>
        <v>4.9719523275823616E-4</v>
      </c>
      <c r="AS250">
        <f t="shared" ca="1" si="45"/>
        <v>3.0601281643883394E-3</v>
      </c>
    </row>
    <row r="251" spans="1:45" x14ac:dyDescent="0.2">
      <c r="A251" s="6">
        <v>44376</v>
      </c>
      <c r="B251" s="5">
        <v>136.33000200000001</v>
      </c>
      <c r="C251" s="5">
        <v>680.76000999999997</v>
      </c>
      <c r="D251" s="8">
        <v>2520.3701169999999</v>
      </c>
      <c r="F251">
        <f t="shared" si="36"/>
        <v>4.6211764890899277E-3</v>
      </c>
      <c r="G251">
        <f t="shared" si="37"/>
        <v>-1.5570802991203179E-3</v>
      </c>
      <c r="H251">
        <f t="shared" si="37"/>
        <v>-5.5745975185278488E-3</v>
      </c>
      <c r="Z251" s="24"/>
      <c r="AO251">
        <v>0.1135</v>
      </c>
      <c r="AP251">
        <f t="shared" ca="1" si="43"/>
        <v>0.3099322572640591</v>
      </c>
      <c r="AQ251">
        <f t="shared" ca="1" si="42"/>
        <v>0.5765677427359408</v>
      </c>
      <c r="AR251">
        <f t="shared" ca="1" si="44"/>
        <v>4.3918595836081619E-4</v>
      </c>
      <c r="AS251">
        <f t="shared" ca="1" si="45"/>
        <v>2.9573762262413419E-3</v>
      </c>
    </row>
    <row r="252" spans="1:45" x14ac:dyDescent="0.2">
      <c r="A252" s="6">
        <v>44377</v>
      </c>
      <c r="B252" s="5">
        <v>136.96000699999999</v>
      </c>
      <c r="C252" s="5">
        <v>679.70001200000002</v>
      </c>
      <c r="D252" s="8">
        <v>2506.320068</v>
      </c>
      <c r="F252">
        <f t="shared" si="36"/>
        <v>2.263412559551124E-3</v>
      </c>
      <c r="G252">
        <f t="shared" si="37"/>
        <v>-2.6188450324759051E-3</v>
      </c>
      <c r="H252">
        <f t="shared" si="37"/>
        <v>8.398787237416775E-3</v>
      </c>
      <c r="Z252" s="24"/>
      <c r="AO252">
        <v>0.114</v>
      </c>
      <c r="AP252">
        <f t="shared" ca="1" si="43"/>
        <v>0.73887532570728776</v>
      </c>
      <c r="AQ252">
        <f t="shared" ca="1" si="42"/>
        <v>0.14712467429271225</v>
      </c>
      <c r="AR252">
        <f t="shared" ca="1" si="44"/>
        <v>1.2177848057395389E-3</v>
      </c>
      <c r="AS252">
        <f t="shared" ca="1" si="45"/>
        <v>3.8347860509170429E-3</v>
      </c>
    </row>
    <row r="253" spans="1:45" x14ac:dyDescent="0.2">
      <c r="A253" s="6">
        <v>44378</v>
      </c>
      <c r="B253" s="5">
        <v>137.270004</v>
      </c>
      <c r="C253" s="5">
        <v>677.919983</v>
      </c>
      <c r="D253" s="8">
        <v>2527.3701169999999</v>
      </c>
      <c r="F253">
        <f t="shared" si="36"/>
        <v>1.9596437106536326E-2</v>
      </c>
      <c r="G253">
        <f t="shared" si="37"/>
        <v>1.445658816049428E-3</v>
      </c>
      <c r="H253">
        <f t="shared" si="37"/>
        <v>1.8600269775999781E-2</v>
      </c>
      <c r="Z253" s="24"/>
      <c r="AO253">
        <v>0.1145</v>
      </c>
      <c r="AP253">
        <f t="shared" ca="1" si="43"/>
        <v>0.43296815786919912</v>
      </c>
      <c r="AQ253">
        <f t="shared" ca="1" si="42"/>
        <v>0.45253184213080083</v>
      </c>
      <c r="AR253">
        <f t="shared" ca="1" si="44"/>
        <v>5.9738350526161374E-4</v>
      </c>
      <c r="AS253">
        <f t="shared" ca="1" si="45"/>
        <v>3.2086780603443358E-3</v>
      </c>
    </row>
    <row r="254" spans="1:45" x14ac:dyDescent="0.2">
      <c r="A254" s="6">
        <v>44379</v>
      </c>
      <c r="B254" s="5">
        <v>139.96000699999999</v>
      </c>
      <c r="C254" s="5">
        <v>678.90002400000003</v>
      </c>
      <c r="D254" s="8">
        <v>2574.3798830000001</v>
      </c>
      <c r="F254">
        <f t="shared" si="36"/>
        <v>1.4718468826598516E-2</v>
      </c>
      <c r="G254">
        <f t="shared" si="37"/>
        <v>-2.8457808686128478E-2</v>
      </c>
      <c r="H254">
        <f t="shared" si="37"/>
        <v>8.1728571369511348E-3</v>
      </c>
      <c r="Z254" s="24"/>
      <c r="AO254">
        <v>0.115</v>
      </c>
      <c r="AP254">
        <f t="shared" ca="1" si="43"/>
        <v>0.59811675012149979</v>
      </c>
      <c r="AQ254">
        <f t="shared" ca="1" si="42"/>
        <v>0.28688324987850022</v>
      </c>
      <c r="AR254">
        <f t="shared" ca="1" si="44"/>
        <v>8.9223741460163724E-4</v>
      </c>
      <c r="AS254">
        <f t="shared" ca="1" si="45"/>
        <v>3.5463592778357195E-3</v>
      </c>
    </row>
    <row r="255" spans="1:45" x14ac:dyDescent="0.2">
      <c r="A255" s="6">
        <v>44383</v>
      </c>
      <c r="B255" s="5">
        <v>142.020004</v>
      </c>
      <c r="C255" s="5">
        <v>659.580017</v>
      </c>
      <c r="D255" s="8">
        <v>2595.419922</v>
      </c>
      <c r="Z255" s="24"/>
      <c r="AO255">
        <v>0.11550000000000001</v>
      </c>
      <c r="AP255">
        <f t="shared" ca="1" si="43"/>
        <v>0.74634315968133158</v>
      </c>
      <c r="AQ255">
        <f t="shared" ca="1" si="42"/>
        <v>0.13815684031866837</v>
      </c>
      <c r="AR255">
        <f t="shared" ca="1" si="44"/>
        <v>1.2374677171840221E-3</v>
      </c>
      <c r="AS255">
        <f t="shared" ca="1" si="45"/>
        <v>3.8494173818070369E-3</v>
      </c>
    </row>
    <row r="256" spans="1:45" x14ac:dyDescent="0.2">
      <c r="A256" s="26"/>
      <c r="B256" s="26"/>
      <c r="C256" s="26"/>
      <c r="D256" s="26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O256">
        <v>0.11600000000000001</v>
      </c>
      <c r="AP256">
        <f t="shared" ca="1" si="43"/>
        <v>0.55205019290493518</v>
      </c>
      <c r="AQ256">
        <f t="shared" ca="1" si="42"/>
        <v>0.33194980709506483</v>
      </c>
      <c r="AR256">
        <f t="shared" ca="1" si="44"/>
        <v>8.0070700664195739E-4</v>
      </c>
      <c r="AS256">
        <f t="shared" ca="1" si="45"/>
        <v>3.4516742082345776E-3</v>
      </c>
    </row>
    <row r="257" spans="1:45" x14ac:dyDescent="0.2">
      <c r="A257" s="26"/>
      <c r="B257" s="26"/>
      <c r="C257" s="26"/>
      <c r="D257" s="26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O257">
        <v>0.11650000000000001</v>
      </c>
      <c r="AP257">
        <f t="shared" ca="1" si="43"/>
        <v>1.5256520516381163E-2</v>
      </c>
      <c r="AQ257">
        <f t="shared" ca="1" si="42"/>
        <v>0.8682434794836188</v>
      </c>
      <c r="AR257">
        <f t="shared" ca="1" si="44"/>
        <v>2.7352208326301985E-4</v>
      </c>
      <c r="AS257">
        <f t="shared" ca="1" si="45"/>
        <v>2.3531679577813852E-3</v>
      </c>
    </row>
    <row r="258" spans="1:45" x14ac:dyDescent="0.2">
      <c r="A258" s="26"/>
      <c r="B258" s="26"/>
      <c r="C258" s="26"/>
      <c r="D258" s="26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O258">
        <v>0.11700000000000001</v>
      </c>
      <c r="AP258">
        <f t="shared" ca="1" si="43"/>
        <v>0.28358638343733383</v>
      </c>
      <c r="AQ258">
        <f t="shared" ca="1" si="42"/>
        <v>0.59941361656266623</v>
      </c>
      <c r="AR258">
        <f t="shared" ca="1" si="44"/>
        <v>4.1229854809967043E-4</v>
      </c>
      <c r="AS258">
        <f t="shared" ca="1" si="45"/>
        <v>2.9019600533686119E-3</v>
      </c>
    </row>
    <row r="259" spans="1:45" x14ac:dyDescent="0.2">
      <c r="AO259">
        <v>0.11749999999999999</v>
      </c>
      <c r="AP259">
        <f t="shared" ca="1" si="43"/>
        <v>0.26046243332464558</v>
      </c>
      <c r="AQ259">
        <f t="shared" ca="1" si="42"/>
        <v>0.62203756667535448</v>
      </c>
      <c r="AR259">
        <f t="shared" ca="1" si="44"/>
        <v>3.9052285745273167E-4</v>
      </c>
      <c r="AS259">
        <f t="shared" ca="1" si="45"/>
        <v>2.8544320029139951E-3</v>
      </c>
    </row>
    <row r="260" spans="1:45" x14ac:dyDescent="0.2">
      <c r="AO260">
        <v>0.11799999999999999</v>
      </c>
      <c r="AP260">
        <f t="shared" ca="1" si="43"/>
        <v>0.40141552022584054</v>
      </c>
      <c r="AQ260">
        <f t="shared" ca="1" si="42"/>
        <v>0.48058447977415947</v>
      </c>
      <c r="AR260">
        <f t="shared" ca="1" si="44"/>
        <v>5.5221975950273583E-4</v>
      </c>
      <c r="AS260">
        <f t="shared" ca="1" si="45"/>
        <v>3.1426087478635756E-3</v>
      </c>
    </row>
    <row r="261" spans="1:45" x14ac:dyDescent="0.2">
      <c r="AO261">
        <v>0.11849999999999999</v>
      </c>
      <c r="AP261">
        <f t="shared" ca="1" si="43"/>
        <v>0.64833728427581638</v>
      </c>
      <c r="AQ261">
        <f t="shared" ca="1" si="42"/>
        <v>0.23316271572418357</v>
      </c>
      <c r="AR261">
        <f t="shared" ca="1" si="44"/>
        <v>1.0015416031121287E-3</v>
      </c>
      <c r="AS261">
        <f t="shared" ca="1" si="45"/>
        <v>3.647599458550939E-3</v>
      </c>
    </row>
    <row r="262" spans="1:45" x14ac:dyDescent="0.2">
      <c r="AO262">
        <v>0.11899999999999999</v>
      </c>
      <c r="AP262">
        <f t="shared" ca="1" si="43"/>
        <v>0.64741453727170539</v>
      </c>
      <c r="AQ262">
        <f t="shared" ca="1" si="42"/>
        <v>0.23358546272829461</v>
      </c>
      <c r="AR262">
        <f t="shared" ca="1" si="44"/>
        <v>9.9960127209683175E-4</v>
      </c>
      <c r="AS262">
        <f t="shared" ca="1" si="45"/>
        <v>3.645495499626335E-3</v>
      </c>
    </row>
    <row r="263" spans="1:45" x14ac:dyDescent="0.2">
      <c r="AO263">
        <v>0.1195</v>
      </c>
      <c r="AP263">
        <f t="shared" ca="1" si="43"/>
        <v>0.79734690802257413</v>
      </c>
      <c r="AQ263">
        <f t="shared" ca="1" si="42"/>
        <v>8.315309197742593E-2</v>
      </c>
      <c r="AR263">
        <f t="shared" ca="1" si="44"/>
        <v>1.3752420532506617E-3</v>
      </c>
      <c r="AS263">
        <f t="shared" ca="1" si="45"/>
        <v>3.9520440332338012E-3</v>
      </c>
    </row>
    <row r="264" spans="1:45" x14ac:dyDescent="0.2">
      <c r="AO264">
        <v>0.12</v>
      </c>
      <c r="AP264">
        <f t="shared" ca="1" si="43"/>
        <v>1.4892082658974655E-2</v>
      </c>
      <c r="AQ264">
        <f t="shared" ca="1" si="42"/>
        <v>0.86510791734102532</v>
      </c>
      <c r="AR264">
        <f t="shared" ca="1" si="44"/>
        <v>2.7308125952298058E-4</v>
      </c>
      <c r="AS264">
        <f t="shared" ca="1" si="45"/>
        <v>2.3509103060833734E-3</v>
      </c>
    </row>
    <row r="265" spans="1:45" x14ac:dyDescent="0.2">
      <c r="AO265">
        <v>0.1205</v>
      </c>
      <c r="AP265">
        <f t="shared" ca="1" si="43"/>
        <v>0.13322032737617279</v>
      </c>
      <c r="AQ265">
        <f t="shared" ca="1" si="42"/>
        <v>0.74627967262382722</v>
      </c>
      <c r="AR265">
        <f t="shared" ca="1" si="44"/>
        <v>3.0359293727200013E-4</v>
      </c>
      <c r="AS265">
        <f t="shared" ca="1" si="45"/>
        <v>2.5927961857500305E-3</v>
      </c>
    </row>
    <row r="266" spans="1:45" x14ac:dyDescent="0.2">
      <c r="AO266">
        <v>0.121</v>
      </c>
      <c r="AP266">
        <f t="shared" ca="1" si="43"/>
        <v>0.65350973635164056</v>
      </c>
      <c r="AQ266">
        <f t="shared" ca="1" si="42"/>
        <v>0.22549026364835945</v>
      </c>
      <c r="AR266">
        <f t="shared" ca="1" si="44"/>
        <v>1.0138828264329696E-3</v>
      </c>
      <c r="AS266">
        <f t="shared" ca="1" si="45"/>
        <v>3.6571023922558278E-3</v>
      </c>
    </row>
    <row r="267" spans="1:45" x14ac:dyDescent="0.2">
      <c r="AO267">
        <v>0.1215</v>
      </c>
      <c r="AP267">
        <f t="shared" ca="1" si="43"/>
        <v>0.35070049477357124</v>
      </c>
      <c r="AQ267">
        <f t="shared" ca="1" si="42"/>
        <v>0.52779950522642882</v>
      </c>
      <c r="AR267">
        <f t="shared" ca="1" si="44"/>
        <v>4.8641198661197345E-4</v>
      </c>
      <c r="AS267">
        <f t="shared" ca="1" si="45"/>
        <v>3.0373328188085416E-3</v>
      </c>
    </row>
    <row r="268" spans="1:45" x14ac:dyDescent="0.2">
      <c r="AO268">
        <v>0.122</v>
      </c>
      <c r="AP268">
        <f t="shared" ca="1" si="43"/>
        <v>0.78001764795303663</v>
      </c>
      <c r="AQ268">
        <f t="shared" ca="1" si="42"/>
        <v>9.7982352046963372E-2</v>
      </c>
      <c r="AR268">
        <f t="shared" ca="1" si="44"/>
        <v>1.3287235777438408E-3</v>
      </c>
      <c r="AS268">
        <f t="shared" ca="1" si="45"/>
        <v>3.9155080280994688E-3</v>
      </c>
    </row>
    <row r="269" spans="1:45" x14ac:dyDescent="0.2">
      <c r="AO269">
        <v>0.1225</v>
      </c>
      <c r="AP269">
        <f t="shared" ca="1" si="43"/>
        <v>0.2922849156931856</v>
      </c>
      <c r="AQ269">
        <f t="shared" ca="1" si="42"/>
        <v>0.58521508430681435</v>
      </c>
      <c r="AR269">
        <f t="shared" ca="1" si="44"/>
        <v>4.2124429109843272E-4</v>
      </c>
      <c r="AS269">
        <f t="shared" ca="1" si="45"/>
        <v>2.9173814113109811E-3</v>
      </c>
    </row>
    <row r="270" spans="1:45" x14ac:dyDescent="0.2">
      <c r="AO270">
        <v>0.123</v>
      </c>
      <c r="AP270">
        <f t="shared" ca="1" si="43"/>
        <v>0.86509802909317568</v>
      </c>
      <c r="AQ270">
        <f t="shared" ca="1" si="42"/>
        <v>1.1901970906824322E-2</v>
      </c>
      <c r="AR270">
        <f t="shared" ca="1" si="44"/>
        <v>1.571874010414744E-3</v>
      </c>
      <c r="AS270">
        <f t="shared" ca="1" si="45"/>
        <v>4.0891521342939557E-3</v>
      </c>
    </row>
    <row r="271" spans="1:45" x14ac:dyDescent="0.2">
      <c r="AO271">
        <v>0.1235</v>
      </c>
      <c r="AP271">
        <f t="shared" ca="1" si="43"/>
        <v>5.9198395386600461E-2</v>
      </c>
      <c r="AQ271">
        <f t="shared" ca="1" si="42"/>
        <v>0.81730160461339962</v>
      </c>
      <c r="AR271">
        <f t="shared" ca="1" si="44"/>
        <v>2.7851381411530933E-4</v>
      </c>
      <c r="AS271">
        <f t="shared" ca="1" si="45"/>
        <v>2.4400498752190801E-3</v>
      </c>
    </row>
    <row r="272" spans="1:45" x14ac:dyDescent="0.2">
      <c r="AO272">
        <v>0.124</v>
      </c>
      <c r="AP272">
        <f t="shared" ca="1" si="43"/>
        <v>0.40296427532826845</v>
      </c>
      <c r="AQ272">
        <f t="shared" ca="1" si="42"/>
        <v>0.47303572467173155</v>
      </c>
      <c r="AR272">
        <f t="shared" ca="1" si="44"/>
        <v>5.5508186042631225E-4</v>
      </c>
      <c r="AS272">
        <f t="shared" ca="1" si="45"/>
        <v>3.1431855225971883E-3</v>
      </c>
    </row>
    <row r="273" spans="41:45" x14ac:dyDescent="0.2">
      <c r="AO273">
        <v>0.1245</v>
      </c>
      <c r="AP273">
        <f t="shared" ca="1" si="43"/>
        <v>0.82663186181154413</v>
      </c>
      <c r="AQ273">
        <f t="shared" ca="1" si="42"/>
        <v>4.8868138188455812E-2</v>
      </c>
      <c r="AR273">
        <f t="shared" ca="1" si="44"/>
        <v>1.4595568437436488E-3</v>
      </c>
      <c r="AS273">
        <f t="shared" ca="1" si="45"/>
        <v>4.0098016090127659E-3</v>
      </c>
    </row>
    <row r="274" spans="41:45" x14ac:dyDescent="0.2">
      <c r="AO274">
        <v>0.125</v>
      </c>
      <c r="AP274">
        <f t="shared" ca="1" si="43"/>
        <v>7.0335404919741856E-2</v>
      </c>
      <c r="AQ274">
        <f t="shared" ca="1" si="42"/>
        <v>0.80466459508025812</v>
      </c>
      <c r="AR274">
        <f t="shared" ca="1" si="44"/>
        <v>2.8092970553625455E-4</v>
      </c>
      <c r="AS274">
        <f t="shared" ca="1" si="45"/>
        <v>2.4621884103637722E-3</v>
      </c>
    </row>
    <row r="275" spans="41:45" x14ac:dyDescent="0.2">
      <c r="AO275">
        <v>0.1255</v>
      </c>
      <c r="AP275">
        <f t="shared" ca="1" si="43"/>
        <v>1.2450642641420786E-2</v>
      </c>
      <c r="AQ275">
        <f t="shared" ref="AQ275:AQ338" ca="1" si="46">1-AO275-AP275</f>
        <v>0.86204935735857924</v>
      </c>
      <c r="AR275">
        <f t="shared" ca="1" si="44"/>
        <v>2.7231050413381022E-4</v>
      </c>
      <c r="AS275">
        <f t="shared" ca="1" si="45"/>
        <v>2.3435390650069312E-3</v>
      </c>
    </row>
    <row r="276" spans="41:45" x14ac:dyDescent="0.2">
      <c r="AO276">
        <v>0.126</v>
      </c>
      <c r="AP276">
        <f t="shared" ca="1" si="43"/>
        <v>0.74583276494864004</v>
      </c>
      <c r="AQ276">
        <f t="shared" ca="1" si="46"/>
        <v>0.12816723505135996</v>
      </c>
      <c r="AR276">
        <f t="shared" ca="1" si="44"/>
        <v>1.2395626540510412E-3</v>
      </c>
      <c r="AS276">
        <f t="shared" ca="1" si="45"/>
        <v>3.8438370899480409E-3</v>
      </c>
    </row>
    <row r="277" spans="41:45" x14ac:dyDescent="0.2">
      <c r="AO277">
        <v>0.1265</v>
      </c>
      <c r="AP277">
        <f t="shared" ca="1" si="43"/>
        <v>0.20797158323825551</v>
      </c>
      <c r="AQ277">
        <f t="shared" ca="1" si="46"/>
        <v>0.66552841676174446</v>
      </c>
      <c r="AR277">
        <f t="shared" ca="1" si="44"/>
        <v>3.4791914279413245E-4</v>
      </c>
      <c r="AS277">
        <f t="shared" ca="1" si="45"/>
        <v>2.7431466947479707E-3</v>
      </c>
    </row>
    <row r="278" spans="41:45" x14ac:dyDescent="0.2">
      <c r="AO278">
        <v>0.127</v>
      </c>
      <c r="AP278">
        <f t="shared" ca="1" si="43"/>
        <v>0.5481727843017834</v>
      </c>
      <c r="AQ278">
        <f t="shared" ca="1" si="46"/>
        <v>0.3248272156982166</v>
      </c>
      <c r="AR278">
        <f t="shared" ca="1" si="44"/>
        <v>7.9558216253446026E-4</v>
      </c>
      <c r="AS278">
        <f t="shared" ca="1" si="45"/>
        <v>3.4389889401044032E-3</v>
      </c>
    </row>
    <row r="279" spans="41:45" x14ac:dyDescent="0.2">
      <c r="AO279">
        <v>0.1275</v>
      </c>
      <c r="AP279">
        <f t="shared" ca="1" si="43"/>
        <v>0.61750284161167091</v>
      </c>
      <c r="AQ279">
        <f t="shared" ca="1" si="46"/>
        <v>0.25499715838832915</v>
      </c>
      <c r="AR279">
        <f t="shared" ca="1" si="44"/>
        <v>9.3613553196054782E-4</v>
      </c>
      <c r="AS279">
        <f t="shared" ca="1" si="45"/>
        <v>3.5806235793896541E-3</v>
      </c>
    </row>
    <row r="280" spans="41:45" x14ac:dyDescent="0.2">
      <c r="AO280">
        <v>0.128</v>
      </c>
      <c r="AP280">
        <f t="shared" ca="1" si="43"/>
        <v>0.34427881521795711</v>
      </c>
      <c r="AQ280">
        <f t="shared" ca="1" si="46"/>
        <v>0.52772118478204288</v>
      </c>
      <c r="AR280">
        <f t="shared" ca="1" si="44"/>
        <v>4.792135267187065E-4</v>
      </c>
      <c r="AS280">
        <f t="shared" ca="1" si="45"/>
        <v>3.0213859291853065E-3</v>
      </c>
    </row>
    <row r="281" spans="41:45" x14ac:dyDescent="0.2">
      <c r="AO281">
        <v>0.1285</v>
      </c>
      <c r="AP281">
        <f t="shared" ca="1" si="43"/>
        <v>0.43786909237477911</v>
      </c>
      <c r="AQ281">
        <f t="shared" ca="1" si="46"/>
        <v>0.43363090762522083</v>
      </c>
      <c r="AR281">
        <f t="shared" ca="1" si="44"/>
        <v>6.0671222686856281E-4</v>
      </c>
      <c r="AS281">
        <f t="shared" ca="1" si="45"/>
        <v>3.2126574481241487E-3</v>
      </c>
    </row>
    <row r="282" spans="41:45" x14ac:dyDescent="0.2">
      <c r="AO282">
        <v>0.129</v>
      </c>
      <c r="AP282">
        <f t="shared" ref="AP282:AP345" ca="1" si="47">RAND()*(1-AO282)</f>
        <v>0.62957297862526007</v>
      </c>
      <c r="AQ282">
        <f t="shared" ca="1" si="46"/>
        <v>0.24142702137473993</v>
      </c>
      <c r="AR282">
        <f t="shared" ref="AR282:AR345" ca="1" si="48">AO282^2*$AD$4^2+AP282^2*$AD$5^2+AQ282^2*$AD$6^2+2*AO282*AP282*$AF$4+2*AP282*AQ282*$AG$5+2*AO282*AQ282*$AG$4</f>
        <v>9.6268036054230884E-4</v>
      </c>
      <c r="AS282">
        <f t="shared" ref="AS282:AS345" ca="1" si="49">AO282*$AC$4+AP282*$AC$5+AQ282*$AC$6</f>
        <v>3.6046713114311867E-3</v>
      </c>
    </row>
    <row r="283" spans="41:45" x14ac:dyDescent="0.2">
      <c r="AO283">
        <v>0.1295</v>
      </c>
      <c r="AP283">
        <f t="shared" ca="1" si="47"/>
        <v>0.12154415109699239</v>
      </c>
      <c r="AQ283">
        <f t="shared" ca="1" si="46"/>
        <v>0.7489558489030077</v>
      </c>
      <c r="AR283">
        <f t="shared" ca="1" si="48"/>
        <v>2.9796439302932009E-4</v>
      </c>
      <c r="AS283">
        <f t="shared" ca="1" si="49"/>
        <v>2.5650184906498069E-3</v>
      </c>
    </row>
    <row r="284" spans="41:45" x14ac:dyDescent="0.2">
      <c r="AO284">
        <v>0.13</v>
      </c>
      <c r="AP284">
        <f t="shared" ca="1" si="47"/>
        <v>9.909976458488641E-2</v>
      </c>
      <c r="AQ284">
        <f t="shared" ca="1" si="46"/>
        <v>0.77090023541511354</v>
      </c>
      <c r="AR284">
        <f t="shared" ca="1" si="48"/>
        <v>2.8919212099138647E-4</v>
      </c>
      <c r="AS284">
        <f t="shared" ca="1" si="49"/>
        <v>2.5188808404830636E-3</v>
      </c>
    </row>
    <row r="285" spans="41:45" x14ac:dyDescent="0.2">
      <c r="AO285">
        <v>0.1305</v>
      </c>
      <c r="AP285">
        <f t="shared" ca="1" si="47"/>
        <v>0.81657037060056503</v>
      </c>
      <c r="AQ285">
        <f t="shared" ca="1" si="46"/>
        <v>5.2929629399434908E-2</v>
      </c>
      <c r="AR285">
        <f t="shared" ca="1" si="48"/>
        <v>1.4331082224500389E-3</v>
      </c>
      <c r="AS285">
        <f t="shared" ca="1" si="49"/>
        <v>3.9866235949339449E-3</v>
      </c>
    </row>
    <row r="286" spans="41:45" x14ac:dyDescent="0.2">
      <c r="AO286">
        <v>0.13100000000000001</v>
      </c>
      <c r="AP286">
        <f t="shared" ca="1" si="47"/>
        <v>0.61994907925332021</v>
      </c>
      <c r="AQ286">
        <f t="shared" ca="1" si="46"/>
        <v>0.24905092074667978</v>
      </c>
      <c r="AR286">
        <f t="shared" ca="1" si="48"/>
        <v>9.4228956267339325E-4</v>
      </c>
      <c r="AS286">
        <f t="shared" ca="1" si="49"/>
        <v>3.5841166241969563E-3</v>
      </c>
    </row>
    <row r="287" spans="41:45" x14ac:dyDescent="0.2">
      <c r="AO287">
        <v>0.13150000000000001</v>
      </c>
      <c r="AP287">
        <f t="shared" ca="1" si="47"/>
        <v>0.27932292894553268</v>
      </c>
      <c r="AQ287">
        <f t="shared" ca="1" si="46"/>
        <v>0.58917707105446737</v>
      </c>
      <c r="AR287">
        <f t="shared" ca="1" si="48"/>
        <v>4.0879030942286805E-4</v>
      </c>
      <c r="AS287">
        <f t="shared" ca="1" si="49"/>
        <v>2.88697292309002E-3</v>
      </c>
    </row>
    <row r="288" spans="41:45" x14ac:dyDescent="0.2">
      <c r="AO288">
        <v>0.13200000000000001</v>
      </c>
      <c r="AP288">
        <f t="shared" ca="1" si="47"/>
        <v>0.21369372528667674</v>
      </c>
      <c r="AQ288">
        <f t="shared" ca="1" si="46"/>
        <v>0.65430627471332325</v>
      </c>
      <c r="AR288">
        <f t="shared" ca="1" si="48"/>
        <v>3.5217942776444408E-4</v>
      </c>
      <c r="AS288">
        <f t="shared" ca="1" si="49"/>
        <v>2.7524783006823003E-3</v>
      </c>
    </row>
    <row r="289" spans="41:45" x14ac:dyDescent="0.2">
      <c r="AO289">
        <v>0.13250000000000001</v>
      </c>
      <c r="AP289">
        <f t="shared" ca="1" si="47"/>
        <v>0.12577266022092062</v>
      </c>
      <c r="AQ289">
        <f t="shared" ca="1" si="46"/>
        <v>0.74172733977907934</v>
      </c>
      <c r="AR289">
        <f t="shared" ca="1" si="48"/>
        <v>2.9967751095088526E-4</v>
      </c>
      <c r="AS289">
        <f t="shared" ca="1" si="49"/>
        <v>2.5723740981104227E-3</v>
      </c>
    </row>
    <row r="290" spans="41:45" x14ac:dyDescent="0.2">
      <c r="AO290">
        <v>0.13300000000000001</v>
      </c>
      <c r="AP290">
        <f t="shared" ca="1" si="47"/>
        <v>0.73380712182954311</v>
      </c>
      <c r="AQ290">
        <f t="shared" ca="1" si="46"/>
        <v>0.13319287817045689</v>
      </c>
      <c r="AR290">
        <f t="shared" ca="1" si="48"/>
        <v>1.2109436340021669E-3</v>
      </c>
      <c r="AS290">
        <f t="shared" ca="1" si="49"/>
        <v>3.8162083816587825E-3</v>
      </c>
    </row>
    <row r="291" spans="41:45" x14ac:dyDescent="0.2">
      <c r="AO291">
        <v>0.13350000000000001</v>
      </c>
      <c r="AP291">
        <f t="shared" ca="1" si="47"/>
        <v>0.61385347030514892</v>
      </c>
      <c r="AQ291">
        <f t="shared" ca="1" si="46"/>
        <v>0.25264652969485113</v>
      </c>
      <c r="AR291">
        <f t="shared" ca="1" si="48"/>
        <v>9.2984407397020473E-4</v>
      </c>
      <c r="AS291">
        <f t="shared" ca="1" si="49"/>
        <v>3.5705648868186372E-3</v>
      </c>
    </row>
    <row r="292" spans="41:45" x14ac:dyDescent="0.2">
      <c r="AO292">
        <v>0.13400000000000001</v>
      </c>
      <c r="AP292">
        <f t="shared" ca="1" si="47"/>
        <v>0.72527581297700738</v>
      </c>
      <c r="AQ292">
        <f t="shared" ca="1" si="46"/>
        <v>0.14072418702299261</v>
      </c>
      <c r="AR292">
        <f t="shared" ca="1" si="48"/>
        <v>1.1896179915827484E-3</v>
      </c>
      <c r="AS292">
        <f t="shared" ca="1" si="49"/>
        <v>3.7983211571541845E-3</v>
      </c>
    </row>
    <row r="293" spans="41:45" x14ac:dyDescent="0.2">
      <c r="AO293">
        <v>0.13450000000000001</v>
      </c>
      <c r="AP293">
        <f t="shared" ca="1" si="47"/>
        <v>0.86169839337895071</v>
      </c>
      <c r="AQ293">
        <f t="shared" ca="1" si="46"/>
        <v>3.801606621049225E-3</v>
      </c>
      <c r="AR293">
        <f t="shared" ca="1" si="48"/>
        <v>1.5663122303701833E-3</v>
      </c>
      <c r="AS293">
        <f t="shared" ca="1" si="49"/>
        <v>4.0772283980641481E-3</v>
      </c>
    </row>
    <row r="294" spans="41:45" x14ac:dyDescent="0.2">
      <c r="AO294">
        <v>0.13500000000000001</v>
      </c>
      <c r="AP294">
        <f t="shared" ca="1" si="47"/>
        <v>1.807761348957759E-2</v>
      </c>
      <c r="AQ294">
        <f t="shared" ca="1" si="46"/>
        <v>0.8469223865104224</v>
      </c>
      <c r="AR294">
        <f t="shared" ca="1" si="48"/>
        <v>2.7159860782085925E-4</v>
      </c>
      <c r="AS294">
        <f t="shared" ca="1" si="49"/>
        <v>2.3509479433552515E-3</v>
      </c>
    </row>
    <row r="295" spans="41:45" x14ac:dyDescent="0.2">
      <c r="AO295">
        <v>0.13550000000000001</v>
      </c>
      <c r="AP295">
        <f t="shared" ca="1" si="47"/>
        <v>0.43181356662457648</v>
      </c>
      <c r="AQ295">
        <f t="shared" ca="1" si="46"/>
        <v>0.43268643337542356</v>
      </c>
      <c r="AR295">
        <f t="shared" ca="1" si="48"/>
        <v>5.9855141659451356E-4</v>
      </c>
      <c r="AS295">
        <f t="shared" ca="1" si="49"/>
        <v>3.1972437155946857E-3</v>
      </c>
    </row>
    <row r="296" spans="41:45" x14ac:dyDescent="0.2">
      <c r="AO296">
        <v>0.13600000000000001</v>
      </c>
      <c r="AP296">
        <f t="shared" ca="1" si="47"/>
        <v>0.51577631920134004</v>
      </c>
      <c r="AQ296">
        <f t="shared" ca="1" si="46"/>
        <v>0.34822368079865995</v>
      </c>
      <c r="AR296">
        <f t="shared" ca="1" si="48"/>
        <v>7.3742036890183315E-4</v>
      </c>
      <c r="AS296">
        <f t="shared" ca="1" si="49"/>
        <v>3.3688171327868224E-3</v>
      </c>
    </row>
    <row r="297" spans="41:45" x14ac:dyDescent="0.2">
      <c r="AO297">
        <v>0.13650000000000001</v>
      </c>
      <c r="AP297">
        <f t="shared" ca="1" si="47"/>
        <v>0.41293725205228826</v>
      </c>
      <c r="AQ297">
        <f t="shared" ca="1" si="46"/>
        <v>0.45056274794771167</v>
      </c>
      <c r="AR297">
        <f t="shared" ca="1" si="48"/>
        <v>5.7085226713103913E-4</v>
      </c>
      <c r="AS297">
        <f t="shared" ca="1" si="49"/>
        <v>3.1581904090361382E-3</v>
      </c>
    </row>
    <row r="298" spans="41:45" x14ac:dyDescent="0.2">
      <c r="AO298">
        <v>0.13700000000000001</v>
      </c>
      <c r="AP298">
        <f t="shared" ca="1" si="47"/>
        <v>0.25643859125703855</v>
      </c>
      <c r="AQ298">
        <f t="shared" ca="1" si="46"/>
        <v>0.60656140874296138</v>
      </c>
      <c r="AR298">
        <f t="shared" ca="1" si="48"/>
        <v>3.8756716370742198E-4</v>
      </c>
      <c r="AS298">
        <f t="shared" ca="1" si="49"/>
        <v>2.8377751174620052E-3</v>
      </c>
    </row>
    <row r="299" spans="41:45" x14ac:dyDescent="0.2">
      <c r="AO299">
        <v>0.13750000000000001</v>
      </c>
      <c r="AP299">
        <f t="shared" ca="1" si="47"/>
        <v>0.56889550773395181</v>
      </c>
      <c r="AQ299">
        <f t="shared" ca="1" si="46"/>
        <v>0.29360449226604823</v>
      </c>
      <c r="AR299">
        <f t="shared" ca="1" si="48"/>
        <v>8.3819278587497076E-4</v>
      </c>
      <c r="AS299">
        <f t="shared" ca="1" si="49"/>
        <v>3.4768520192317099E-3</v>
      </c>
    </row>
    <row r="300" spans="41:45" x14ac:dyDescent="0.2">
      <c r="AO300">
        <v>0.13800000000000001</v>
      </c>
      <c r="AP300">
        <f t="shared" ca="1" si="47"/>
        <v>0.76381905918971105</v>
      </c>
      <c r="AQ300">
        <f t="shared" ca="1" si="46"/>
        <v>9.8180940810288941E-2</v>
      </c>
      <c r="AR300">
        <f t="shared" ca="1" si="48"/>
        <v>1.2908433048604325E-3</v>
      </c>
      <c r="AS300">
        <f t="shared" ca="1" si="49"/>
        <v>3.8754533799038823E-3</v>
      </c>
    </row>
    <row r="301" spans="41:45" x14ac:dyDescent="0.2">
      <c r="AO301">
        <v>0.13850000000000001</v>
      </c>
      <c r="AP301">
        <f t="shared" ca="1" si="47"/>
        <v>0.40290707440007045</v>
      </c>
      <c r="AQ301">
        <f t="shared" ca="1" si="46"/>
        <v>0.45859292559992948</v>
      </c>
      <c r="AR301">
        <f t="shared" ca="1" si="48"/>
        <v>5.5681904103934549E-4</v>
      </c>
      <c r="AS301">
        <f t="shared" ca="1" si="49"/>
        <v>3.1368044685720826E-3</v>
      </c>
    </row>
    <row r="302" spans="41:45" x14ac:dyDescent="0.2">
      <c r="AO302">
        <v>0.13900000000000001</v>
      </c>
      <c r="AP302">
        <f t="shared" ca="1" si="47"/>
        <v>0.57950858073801081</v>
      </c>
      <c r="AQ302">
        <f t="shared" ca="1" si="46"/>
        <v>0.28149141926198917</v>
      </c>
      <c r="AR302">
        <f t="shared" ca="1" si="48"/>
        <v>8.5979663867952617E-4</v>
      </c>
      <c r="AS302">
        <f t="shared" ca="1" si="49"/>
        <v>3.4979185700908405E-3</v>
      </c>
    </row>
    <row r="303" spans="41:45" x14ac:dyDescent="0.2">
      <c r="AO303">
        <v>0.13950000000000001</v>
      </c>
      <c r="AP303">
        <f t="shared" ca="1" si="47"/>
        <v>0.80634052578352344</v>
      </c>
      <c r="AQ303">
        <f t="shared" ca="1" si="46"/>
        <v>5.41594742164766E-2</v>
      </c>
      <c r="AR303">
        <f t="shared" ca="1" si="48"/>
        <v>1.4076202748225138E-3</v>
      </c>
      <c r="AS303">
        <f t="shared" ca="1" si="49"/>
        <v>3.9618051220163047E-3</v>
      </c>
    </row>
    <row r="304" spans="41:45" x14ac:dyDescent="0.2">
      <c r="AO304">
        <v>0.14000000000000001</v>
      </c>
      <c r="AP304">
        <f t="shared" ca="1" si="47"/>
        <v>0.56141959771925931</v>
      </c>
      <c r="AQ304">
        <f t="shared" ca="1" si="46"/>
        <v>0.29858040228074068</v>
      </c>
      <c r="AR304">
        <f t="shared" ca="1" si="48"/>
        <v>8.2402966601013603E-4</v>
      </c>
      <c r="AS304">
        <f t="shared" ca="1" si="49"/>
        <v>3.4604761591390493E-3</v>
      </c>
    </row>
    <row r="305" spans="41:45" x14ac:dyDescent="0.2">
      <c r="AO305">
        <v>0.14050000000000001</v>
      </c>
      <c r="AP305">
        <f t="shared" ca="1" si="47"/>
        <v>0.26732314700132653</v>
      </c>
      <c r="AQ305">
        <f t="shared" ca="1" si="46"/>
        <v>0.5921768529986734</v>
      </c>
      <c r="AR305">
        <f t="shared" ca="1" si="48"/>
        <v>3.9774464087802085E-4</v>
      </c>
      <c r="AS305">
        <f t="shared" ca="1" si="49"/>
        <v>2.8585331245318943E-3</v>
      </c>
    </row>
    <row r="306" spans="41:45" x14ac:dyDescent="0.2">
      <c r="AO306">
        <v>0.14099999999999999</v>
      </c>
      <c r="AP306">
        <f t="shared" ca="1" si="47"/>
        <v>0.26659534849966049</v>
      </c>
      <c r="AQ306">
        <f t="shared" ca="1" si="46"/>
        <v>0.5924046515003395</v>
      </c>
      <c r="AR306">
        <f t="shared" ca="1" si="48"/>
        <v>3.9708631052861882E-4</v>
      </c>
      <c r="AS306">
        <f t="shared" ca="1" si="49"/>
        <v>2.8568280340188533E-3</v>
      </c>
    </row>
    <row r="307" spans="41:45" x14ac:dyDescent="0.2">
      <c r="AO307">
        <v>0.14149999999999999</v>
      </c>
      <c r="AP307">
        <f t="shared" ca="1" si="47"/>
        <v>0.84323723977488585</v>
      </c>
      <c r="AQ307">
        <f t="shared" ca="1" si="46"/>
        <v>1.5262760225114191E-2</v>
      </c>
      <c r="AR307">
        <f t="shared" ca="1" si="48"/>
        <v>1.5143713199728035E-3</v>
      </c>
      <c r="AS307">
        <f t="shared" ca="1" si="49"/>
        <v>4.0364325106863564E-3</v>
      </c>
    </row>
    <row r="308" spans="41:45" x14ac:dyDescent="0.2">
      <c r="AO308">
        <v>0.14199999999999999</v>
      </c>
      <c r="AP308">
        <f t="shared" ca="1" si="47"/>
        <v>0.83813991477780447</v>
      </c>
      <c r="AQ308">
        <f t="shared" ca="1" si="46"/>
        <v>1.9860085222195512E-2</v>
      </c>
      <c r="AR308">
        <f t="shared" ca="1" si="48"/>
        <v>1.4996459635972024E-3</v>
      </c>
      <c r="AS308">
        <f t="shared" ca="1" si="49"/>
        <v>4.0257872843392399E-3</v>
      </c>
    </row>
    <row r="309" spans="41:45" x14ac:dyDescent="0.2">
      <c r="AO309">
        <v>0.14249999999999999</v>
      </c>
      <c r="AP309">
        <f t="shared" ca="1" si="47"/>
        <v>0.30987359982636253</v>
      </c>
      <c r="AQ309">
        <f t="shared" ca="1" si="46"/>
        <v>0.54762640017363751</v>
      </c>
      <c r="AR309">
        <f t="shared" ca="1" si="48"/>
        <v>4.4104468266532642E-4</v>
      </c>
      <c r="AS309">
        <f t="shared" ca="1" si="49"/>
        <v>2.944728172351389E-3</v>
      </c>
    </row>
    <row r="310" spans="41:45" x14ac:dyDescent="0.2">
      <c r="AO310">
        <v>0.14299999999999999</v>
      </c>
      <c r="AP310">
        <f t="shared" ca="1" si="47"/>
        <v>1.7022096133227083E-2</v>
      </c>
      <c r="AQ310">
        <f t="shared" ca="1" si="46"/>
        <v>0.83997790386677296</v>
      </c>
      <c r="AR310">
        <f t="shared" ca="1" si="48"/>
        <v>2.7070132057694469E-4</v>
      </c>
      <c r="AS310">
        <f t="shared" ca="1" si="49"/>
        <v>2.3453323234678119E-3</v>
      </c>
    </row>
    <row r="311" spans="41:45" x14ac:dyDescent="0.2">
      <c r="AO311">
        <v>0.14349999999999999</v>
      </c>
      <c r="AP311">
        <f t="shared" ca="1" si="47"/>
        <v>0.29832194903074111</v>
      </c>
      <c r="AQ311">
        <f t="shared" ca="1" si="46"/>
        <v>0.55817805096925888</v>
      </c>
      <c r="AR311">
        <f t="shared" ca="1" si="48"/>
        <v>4.2876805965436147E-4</v>
      </c>
      <c r="AS311">
        <f t="shared" ca="1" si="49"/>
        <v>2.9206612697363892E-3</v>
      </c>
    </row>
    <row r="312" spans="41:45" x14ac:dyDescent="0.2">
      <c r="AO312">
        <v>0.14399999999999999</v>
      </c>
      <c r="AP312">
        <f t="shared" ca="1" si="47"/>
        <v>0.36583008915432891</v>
      </c>
      <c r="AQ312">
        <f t="shared" ca="1" si="46"/>
        <v>0.49016991084567108</v>
      </c>
      <c r="AR312">
        <f t="shared" ca="1" si="48"/>
        <v>5.0757196128819158E-4</v>
      </c>
      <c r="AS312">
        <f t="shared" ca="1" si="49"/>
        <v>3.0585682311734695E-3</v>
      </c>
    </row>
    <row r="313" spans="41:45" x14ac:dyDescent="0.2">
      <c r="AO313">
        <v>0.14449999999999999</v>
      </c>
      <c r="AP313">
        <f t="shared" ca="1" si="47"/>
        <v>0.4706386675378782</v>
      </c>
      <c r="AQ313">
        <f t="shared" ca="1" si="46"/>
        <v>0.38486133246212184</v>
      </c>
      <c r="AR313">
        <f t="shared" ca="1" si="48"/>
        <v>6.6124417238213923E-4</v>
      </c>
      <c r="AS313">
        <f t="shared" ca="1" si="49"/>
        <v>3.2727926116866129E-3</v>
      </c>
    </row>
    <row r="314" spans="41:45" x14ac:dyDescent="0.2">
      <c r="AO314">
        <v>0.14499999999999999</v>
      </c>
      <c r="AP314">
        <f t="shared" ca="1" si="47"/>
        <v>2.4033356175177073E-2</v>
      </c>
      <c r="AQ314">
        <f t="shared" ca="1" si="46"/>
        <v>0.83096664382482288</v>
      </c>
      <c r="AR314">
        <f t="shared" ca="1" si="48"/>
        <v>2.7111888782499721E-4</v>
      </c>
      <c r="AS314">
        <f t="shared" ca="1" si="49"/>
        <v>2.3588134945669048E-3</v>
      </c>
    </row>
    <row r="315" spans="41:45" x14ac:dyDescent="0.2">
      <c r="AO315">
        <v>0.14549999999999999</v>
      </c>
      <c r="AP315">
        <f t="shared" ca="1" si="47"/>
        <v>0.82720481444710436</v>
      </c>
      <c r="AQ315">
        <f t="shared" ca="1" si="46"/>
        <v>2.7295185552895673E-2</v>
      </c>
      <c r="AR315">
        <f t="shared" ca="1" si="48"/>
        <v>1.4693048983576618E-3</v>
      </c>
      <c r="AS315">
        <f t="shared" ca="1" si="49"/>
        <v>4.0019018524992478E-3</v>
      </c>
    </row>
    <row r="316" spans="41:45" x14ac:dyDescent="0.2">
      <c r="AO316">
        <v>0.14599999999999999</v>
      </c>
      <c r="AP316">
        <f t="shared" ca="1" si="47"/>
        <v>0.25237070450985555</v>
      </c>
      <c r="AQ316">
        <f t="shared" ca="1" si="46"/>
        <v>0.60162929549014443</v>
      </c>
      <c r="AR316">
        <f t="shared" ca="1" si="48"/>
        <v>3.8431206655859348E-4</v>
      </c>
      <c r="AS316">
        <f t="shared" ca="1" si="49"/>
        <v>2.8255641300937049E-3</v>
      </c>
    </row>
    <row r="317" spans="41:45" x14ac:dyDescent="0.2">
      <c r="AO317">
        <v>0.14649999999999999</v>
      </c>
      <c r="AP317">
        <f t="shared" ca="1" si="47"/>
        <v>5.2033857143043066E-2</v>
      </c>
      <c r="AQ317">
        <f t="shared" ca="1" si="46"/>
        <v>0.80146614285695694</v>
      </c>
      <c r="AR317">
        <f t="shared" ca="1" si="48"/>
        <v>2.7515987464214574E-4</v>
      </c>
      <c r="AS317">
        <f t="shared" ca="1" si="49"/>
        <v>2.4154550597816466E-3</v>
      </c>
    </row>
    <row r="318" spans="41:45" x14ac:dyDescent="0.2">
      <c r="AO318">
        <v>0.14699999999999999</v>
      </c>
      <c r="AP318">
        <f t="shared" ca="1" si="47"/>
        <v>0.5647496663501721</v>
      </c>
      <c r="AQ318">
        <f t="shared" ca="1" si="46"/>
        <v>0.28825033364982788</v>
      </c>
      <c r="AR318">
        <f t="shared" ca="1" si="48"/>
        <v>8.32206407692958E-4</v>
      </c>
      <c r="AS318">
        <f t="shared" ca="1" si="49"/>
        <v>3.4642655344838021E-3</v>
      </c>
    </row>
    <row r="319" spans="41:45" x14ac:dyDescent="0.2">
      <c r="AO319">
        <v>0.14749999999999999</v>
      </c>
      <c r="AP319">
        <f t="shared" ca="1" si="47"/>
        <v>0.24428631565187117</v>
      </c>
      <c r="AQ319">
        <f t="shared" ca="1" si="46"/>
        <v>0.60821368434812884</v>
      </c>
      <c r="AR319">
        <f t="shared" ca="1" si="48"/>
        <v>3.7727784409261338E-4</v>
      </c>
      <c r="AS319">
        <f t="shared" ca="1" si="49"/>
        <v>2.8083753118700551E-3</v>
      </c>
    </row>
    <row r="320" spans="41:45" x14ac:dyDescent="0.2">
      <c r="AO320">
        <v>0.14799999999999999</v>
      </c>
      <c r="AP320">
        <f t="shared" ca="1" si="47"/>
        <v>0.65154748281409636</v>
      </c>
      <c r="AQ320">
        <f t="shared" ca="1" si="46"/>
        <v>0.20045251718590362</v>
      </c>
      <c r="AR320">
        <f t="shared" ca="1" si="48"/>
        <v>1.0169707781795541E-3</v>
      </c>
      <c r="AS320">
        <f t="shared" ca="1" si="49"/>
        <v>3.6414235466122589E-3</v>
      </c>
    </row>
    <row r="321" spans="41:45" x14ac:dyDescent="0.2">
      <c r="AO321">
        <v>0.14849999999999999</v>
      </c>
      <c r="AP321">
        <f t="shared" ca="1" si="47"/>
        <v>0.19954786523523987</v>
      </c>
      <c r="AQ321">
        <f t="shared" ca="1" si="46"/>
        <v>0.65195213476476011</v>
      </c>
      <c r="AR321">
        <f t="shared" ca="1" si="48"/>
        <v>3.4207668531184126E-4</v>
      </c>
      <c r="AS321">
        <f t="shared" ca="1" si="49"/>
        <v>2.7164075745029718E-3</v>
      </c>
    </row>
    <row r="322" spans="41:45" x14ac:dyDescent="0.2">
      <c r="AO322">
        <v>0.14899999999999999</v>
      </c>
      <c r="AP322">
        <f t="shared" ca="1" si="47"/>
        <v>0.55802851789651564</v>
      </c>
      <c r="AQ322">
        <f t="shared" ca="1" si="46"/>
        <v>0.29297148210348434</v>
      </c>
      <c r="AR322">
        <f t="shared" ca="1" si="48"/>
        <v>8.1947649182497482E-4</v>
      </c>
      <c r="AS322">
        <f t="shared" ca="1" si="49"/>
        <v>3.4496499318458465E-3</v>
      </c>
    </row>
    <row r="323" spans="41:45" x14ac:dyDescent="0.2">
      <c r="AO323">
        <v>0.14949999999999999</v>
      </c>
      <c r="AP323">
        <f t="shared" ca="1" si="47"/>
        <v>0.18933773529164047</v>
      </c>
      <c r="AQ323">
        <f t="shared" ca="1" si="46"/>
        <v>0.66116226470835959</v>
      </c>
      <c r="AR323">
        <f t="shared" ca="1" si="48"/>
        <v>3.350154235566827E-4</v>
      </c>
      <c r="AS323">
        <f t="shared" ca="1" si="49"/>
        <v>2.6950854495323929E-3</v>
      </c>
    </row>
    <row r="324" spans="41:45" x14ac:dyDescent="0.2">
      <c r="AO324">
        <v>0.15</v>
      </c>
      <c r="AP324">
        <f t="shared" ca="1" si="47"/>
        <v>0.10869112145732218</v>
      </c>
      <c r="AQ324">
        <f t="shared" ca="1" si="46"/>
        <v>0.7413088785426778</v>
      </c>
      <c r="AR324">
        <f t="shared" ca="1" si="48"/>
        <v>2.9179122227338358E-4</v>
      </c>
      <c r="AS324">
        <f t="shared" ca="1" si="49"/>
        <v>2.5298649150640598E-3</v>
      </c>
    </row>
    <row r="325" spans="41:45" x14ac:dyDescent="0.2">
      <c r="AO325">
        <v>0.15049999999999999</v>
      </c>
      <c r="AP325">
        <f t="shared" ca="1" si="47"/>
        <v>0.15338722240159525</v>
      </c>
      <c r="AQ325">
        <f t="shared" ca="1" si="46"/>
        <v>0.69611277759840484</v>
      </c>
      <c r="AR325">
        <f t="shared" ca="1" si="48"/>
        <v>3.1296013707514164E-4</v>
      </c>
      <c r="AS325">
        <f t="shared" ca="1" si="49"/>
        <v>2.6210980025403591E-3</v>
      </c>
    </row>
    <row r="326" spans="41:45" x14ac:dyDescent="0.2">
      <c r="AO326">
        <v>0.151</v>
      </c>
      <c r="AP326">
        <f t="shared" ca="1" si="47"/>
        <v>9.3503574955132104E-3</v>
      </c>
      <c r="AQ326">
        <f t="shared" ca="1" si="46"/>
        <v>0.83964964250448682</v>
      </c>
      <c r="AR326">
        <f t="shared" ca="1" si="48"/>
        <v>2.6942456123818374E-4</v>
      </c>
      <c r="AS326">
        <f t="shared" ca="1" si="49"/>
        <v>2.3261797867025944E-3</v>
      </c>
    </row>
    <row r="327" spans="41:45" x14ac:dyDescent="0.2">
      <c r="AO327">
        <v>0.1515</v>
      </c>
      <c r="AP327">
        <f t="shared" ca="1" si="47"/>
        <v>0.7017146525799306</v>
      </c>
      <c r="AQ327">
        <f t="shared" ca="1" si="46"/>
        <v>0.14678534742006943</v>
      </c>
      <c r="AR327">
        <f t="shared" ca="1" si="48"/>
        <v>1.136654816398755E-3</v>
      </c>
      <c r="AS327">
        <f t="shared" ca="1" si="49"/>
        <v>3.7425545427551376E-3</v>
      </c>
    </row>
    <row r="328" spans="41:45" x14ac:dyDescent="0.2">
      <c r="AO328">
        <v>0.152</v>
      </c>
      <c r="AP328">
        <f t="shared" ca="1" si="47"/>
        <v>0.22874306622344798</v>
      </c>
      <c r="AQ328">
        <f t="shared" ca="1" si="46"/>
        <v>0.619256933776552</v>
      </c>
      <c r="AR328">
        <f t="shared" ca="1" si="48"/>
        <v>3.6441106692993591E-4</v>
      </c>
      <c r="AS328">
        <f t="shared" ca="1" si="49"/>
        <v>2.7746295163634978E-3</v>
      </c>
    </row>
    <row r="329" spans="41:45" x14ac:dyDescent="0.2">
      <c r="AO329">
        <v>0.1525</v>
      </c>
      <c r="AP329">
        <f t="shared" ca="1" si="47"/>
        <v>0.56639702303683015</v>
      </c>
      <c r="AQ329">
        <f t="shared" ca="1" si="46"/>
        <v>0.28110297696316988</v>
      </c>
      <c r="AR329">
        <f t="shared" ca="1" si="48"/>
        <v>8.3678084466068717E-4</v>
      </c>
      <c r="AS329">
        <f t="shared" ca="1" si="49"/>
        <v>3.4652600506517492E-3</v>
      </c>
    </row>
    <row r="330" spans="41:45" x14ac:dyDescent="0.2">
      <c r="AO330">
        <v>0.153</v>
      </c>
      <c r="AP330">
        <f t="shared" ca="1" si="47"/>
        <v>1.8778659063317549E-2</v>
      </c>
      <c r="AQ330">
        <f t="shared" ca="1" si="46"/>
        <v>0.82822134093668243</v>
      </c>
      <c r="AR330">
        <f t="shared" ca="1" si="48"/>
        <v>2.6989222561298894E-4</v>
      </c>
      <c r="AS330">
        <f t="shared" ca="1" si="49"/>
        <v>2.3446062715743376E-3</v>
      </c>
    </row>
    <row r="331" spans="41:45" x14ac:dyDescent="0.2">
      <c r="AO331">
        <v>0.1535</v>
      </c>
      <c r="AP331">
        <f t="shared" ca="1" si="47"/>
        <v>0.33556739152244941</v>
      </c>
      <c r="AQ331">
        <f t="shared" ca="1" si="46"/>
        <v>0.51093260847755062</v>
      </c>
      <c r="AR331">
        <f t="shared" ca="1" si="48"/>
        <v>4.712434184282115E-4</v>
      </c>
      <c r="AS331">
        <f t="shared" ca="1" si="49"/>
        <v>2.9925461527377786E-3</v>
      </c>
    </row>
    <row r="332" spans="41:45" x14ac:dyDescent="0.2">
      <c r="AO332">
        <v>0.154</v>
      </c>
      <c r="AP332">
        <f t="shared" ca="1" si="47"/>
        <v>0.64377033175526732</v>
      </c>
      <c r="AQ332">
        <f t="shared" ca="1" si="46"/>
        <v>0.20222966824473265</v>
      </c>
      <c r="AR332">
        <f t="shared" ca="1" si="48"/>
        <v>1.0010958331971357E-3</v>
      </c>
      <c r="AS332">
        <f t="shared" ca="1" si="49"/>
        <v>3.6229193367254666E-3</v>
      </c>
    </row>
    <row r="333" spans="41:45" x14ac:dyDescent="0.2">
      <c r="AO333">
        <v>0.1545</v>
      </c>
      <c r="AP333">
        <f t="shared" ca="1" si="47"/>
        <v>0.29991475590282463</v>
      </c>
      <c r="AQ333">
        <f t="shared" ca="1" si="46"/>
        <v>0.54558524409717535</v>
      </c>
      <c r="AR333">
        <f t="shared" ca="1" si="48"/>
        <v>4.3129066073508131E-4</v>
      </c>
      <c r="AS333">
        <f t="shared" ca="1" si="49"/>
        <v>2.9191681684100027E-3</v>
      </c>
    </row>
    <row r="334" spans="41:45" x14ac:dyDescent="0.2">
      <c r="AO334">
        <v>0.155</v>
      </c>
      <c r="AP334">
        <f t="shared" ca="1" si="47"/>
        <v>8.9467425013856322E-2</v>
      </c>
      <c r="AQ334">
        <f t="shared" ca="1" si="46"/>
        <v>0.75553257498614368</v>
      </c>
      <c r="AR334">
        <f t="shared" ca="1" si="48"/>
        <v>2.8457327719842262E-4</v>
      </c>
      <c r="AS334">
        <f t="shared" ca="1" si="49"/>
        <v>2.4883728530022608E-3</v>
      </c>
    </row>
    <row r="335" spans="41:45" x14ac:dyDescent="0.2">
      <c r="AO335">
        <v>0.1555</v>
      </c>
      <c r="AP335">
        <f t="shared" ca="1" si="47"/>
        <v>0.27878708929653107</v>
      </c>
      <c r="AQ335">
        <f t="shared" ca="1" si="46"/>
        <v>0.56571291070346896</v>
      </c>
      <c r="AR335">
        <f t="shared" ca="1" si="48"/>
        <v>4.0970154217041685E-4</v>
      </c>
      <c r="AS335">
        <f t="shared" ca="1" si="49"/>
        <v>2.8755085519880305E-3</v>
      </c>
    </row>
    <row r="336" spans="41:45" x14ac:dyDescent="0.2">
      <c r="AO336">
        <v>0.156</v>
      </c>
      <c r="AP336">
        <f t="shared" ca="1" si="47"/>
        <v>0.74097769709970374</v>
      </c>
      <c r="AQ336">
        <f t="shared" ca="1" si="46"/>
        <v>0.10302230290029624</v>
      </c>
      <c r="AR336">
        <f t="shared" ca="1" si="48"/>
        <v>1.237180107108121E-3</v>
      </c>
      <c r="AS336">
        <f t="shared" ca="1" si="49"/>
        <v>3.8209434860980197E-3</v>
      </c>
    </row>
    <row r="337" spans="41:45" x14ac:dyDescent="0.2">
      <c r="AO337">
        <v>0.1565</v>
      </c>
      <c r="AP337">
        <f t="shared" ca="1" si="47"/>
        <v>0.15884481475671683</v>
      </c>
      <c r="AQ337">
        <f t="shared" ca="1" si="46"/>
        <v>0.68465518524328317</v>
      </c>
      <c r="AR337">
        <f t="shared" ca="1" si="48"/>
        <v>3.1599100909057801E-4</v>
      </c>
      <c r="AS337">
        <f t="shared" ca="1" si="49"/>
        <v>2.6296723339952867E-3</v>
      </c>
    </row>
    <row r="338" spans="41:45" x14ac:dyDescent="0.2">
      <c r="AO338">
        <v>0.157</v>
      </c>
      <c r="AP338">
        <f t="shared" ca="1" si="47"/>
        <v>0.39244357387415491</v>
      </c>
      <c r="AQ338">
        <f t="shared" ca="1" si="46"/>
        <v>0.45055642612584507</v>
      </c>
      <c r="AR338">
        <f t="shared" ca="1" si="48"/>
        <v>5.4471096382293716E-4</v>
      </c>
      <c r="AS338">
        <f t="shared" ca="1" si="49"/>
        <v>3.1074039185645438E-3</v>
      </c>
    </row>
    <row r="339" spans="41:45" x14ac:dyDescent="0.2">
      <c r="AO339">
        <v>0.1575</v>
      </c>
      <c r="AP339">
        <f t="shared" ca="1" si="47"/>
        <v>0.54977882293950076</v>
      </c>
      <c r="AQ339">
        <f t="shared" ref="AQ339:AQ402" ca="1" si="50">1-AO339-AP339</f>
        <v>0.29272117706049927</v>
      </c>
      <c r="AR339">
        <f t="shared" ca="1" si="48"/>
        <v>8.0545611208406628E-4</v>
      </c>
      <c r="AS339">
        <f t="shared" ca="1" si="49"/>
        <v>3.429098884574695E-3</v>
      </c>
    </row>
    <row r="340" spans="41:45" x14ac:dyDescent="0.2">
      <c r="AO340">
        <v>0.158</v>
      </c>
      <c r="AP340">
        <f t="shared" ca="1" si="47"/>
        <v>0.51937548969513525</v>
      </c>
      <c r="AQ340">
        <f t="shared" ca="1" si="50"/>
        <v>0.32262451030486472</v>
      </c>
      <c r="AR340">
        <f t="shared" ca="1" si="48"/>
        <v>7.4850506621680136E-4</v>
      </c>
      <c r="AS340">
        <f t="shared" ca="1" si="49"/>
        <v>3.3666770752531273E-3</v>
      </c>
    </row>
    <row r="341" spans="41:45" x14ac:dyDescent="0.2">
      <c r="AO341">
        <v>0.1585</v>
      </c>
      <c r="AP341">
        <f t="shared" ca="1" si="47"/>
        <v>0.52095482515018121</v>
      </c>
      <c r="AQ341">
        <f t="shared" ca="1" si="50"/>
        <v>0.32054517484981881</v>
      </c>
      <c r="AR341">
        <f t="shared" ca="1" si="48"/>
        <v>7.5149995116731904E-4</v>
      </c>
      <c r="AS341">
        <f t="shared" ca="1" si="49"/>
        <v>3.3696924254976949E-3</v>
      </c>
    </row>
    <row r="342" spans="41:45" x14ac:dyDescent="0.2">
      <c r="AO342">
        <v>0.159</v>
      </c>
      <c r="AP342">
        <f t="shared" ca="1" si="47"/>
        <v>0.35327126077676813</v>
      </c>
      <c r="AQ342">
        <f t="shared" ca="1" si="50"/>
        <v>0.48772873922323184</v>
      </c>
      <c r="AR342">
        <f t="shared" ca="1" si="48"/>
        <v>4.9339276251542075E-4</v>
      </c>
      <c r="AS342">
        <f t="shared" ca="1" si="49"/>
        <v>3.0263926045850332E-3</v>
      </c>
    </row>
    <row r="343" spans="41:45" x14ac:dyDescent="0.2">
      <c r="AO343">
        <v>0.1595</v>
      </c>
      <c r="AP343">
        <f t="shared" ca="1" si="47"/>
        <v>3.9477792998117989E-2</v>
      </c>
      <c r="AQ343">
        <f t="shared" ca="1" si="50"/>
        <v>0.80102220700188198</v>
      </c>
      <c r="AR343">
        <f t="shared" ca="1" si="48"/>
        <v>2.7193573954470196E-4</v>
      </c>
      <c r="AS343">
        <f t="shared" ca="1" si="49"/>
        <v>2.3841490916002633E-3</v>
      </c>
    </row>
    <row r="344" spans="41:45" x14ac:dyDescent="0.2">
      <c r="AO344">
        <v>0.16</v>
      </c>
      <c r="AP344">
        <f t="shared" ca="1" si="47"/>
        <v>0.55634537712142895</v>
      </c>
      <c r="AQ344">
        <f t="shared" ca="1" si="50"/>
        <v>0.28365462287857102</v>
      </c>
      <c r="AR344">
        <f t="shared" ca="1" si="48"/>
        <v>8.1880157965202719E-4</v>
      </c>
      <c r="AS344">
        <f t="shared" ca="1" si="49"/>
        <v>3.4414541781881951E-3</v>
      </c>
    </row>
    <row r="345" spans="41:45" x14ac:dyDescent="0.2">
      <c r="AO345">
        <v>0.1605</v>
      </c>
      <c r="AP345">
        <f t="shared" ca="1" si="47"/>
        <v>0.68164490999972172</v>
      </c>
      <c r="AQ345">
        <f t="shared" ca="1" si="50"/>
        <v>0.15785509000027831</v>
      </c>
      <c r="AR345">
        <f t="shared" ca="1" si="48"/>
        <v>1.0909636128377462E-3</v>
      </c>
      <c r="AS345">
        <f t="shared" ca="1" si="49"/>
        <v>3.6976034484451272E-3</v>
      </c>
    </row>
    <row r="346" spans="41:45" x14ac:dyDescent="0.2">
      <c r="AO346">
        <v>0.161</v>
      </c>
      <c r="AP346">
        <f t="shared" ref="AP346:AP409" ca="1" si="51">RAND()*(1-AO346)</f>
        <v>0.41029955978640087</v>
      </c>
      <c r="AQ346">
        <f t="shared" ca="1" si="50"/>
        <v>0.4287004402135991</v>
      </c>
      <c r="AR346">
        <f t="shared" ref="AR346:AR409" ca="1" si="52">AO346^2*$AD$4^2+AP346^2*$AD$5^2+AQ346^2*$AD$6^2+2*AO346*AP346*$AF$4+2*AP346*AQ346*$AG$5+2*AO346*AQ346*$AG$4</f>
        <v>5.7058187583399649E-4</v>
      </c>
      <c r="AS346">
        <f t="shared" ref="AS346:AS409" ca="1" si="53">AO346*$AC$4+AP346*$AC$5+AQ346*$AC$6</f>
        <v>3.1422096060901143E-3</v>
      </c>
    </row>
    <row r="347" spans="41:45" x14ac:dyDescent="0.2">
      <c r="AO347">
        <v>0.1615</v>
      </c>
      <c r="AP347">
        <f t="shared" ca="1" si="51"/>
        <v>0.53369890098873662</v>
      </c>
      <c r="AQ347">
        <f t="shared" ca="1" si="50"/>
        <v>0.3048010990112634</v>
      </c>
      <c r="AR347">
        <f t="shared" ca="1" si="52"/>
        <v>7.7578794272074088E-4</v>
      </c>
      <c r="AS347">
        <f t="shared" ca="1" si="53"/>
        <v>3.3944710473770975E-3</v>
      </c>
    </row>
    <row r="348" spans="41:45" x14ac:dyDescent="0.2">
      <c r="AO348">
        <v>0.16200000000000001</v>
      </c>
      <c r="AP348">
        <f t="shared" ca="1" si="51"/>
        <v>0.42363612977736553</v>
      </c>
      <c r="AQ348">
        <f t="shared" ca="1" si="50"/>
        <v>0.41436387022263443</v>
      </c>
      <c r="AR348">
        <f t="shared" ca="1" si="52"/>
        <v>5.9036607104654445E-4</v>
      </c>
      <c r="AS348">
        <f t="shared" ca="1" si="53"/>
        <v>3.1690644852137035E-3</v>
      </c>
    </row>
    <row r="349" spans="41:45" x14ac:dyDescent="0.2">
      <c r="AO349">
        <v>0.16250000000000001</v>
      </c>
      <c r="AP349">
        <f t="shared" ca="1" si="51"/>
        <v>0.39525590404393995</v>
      </c>
      <c r="AQ349">
        <f t="shared" ca="1" si="50"/>
        <v>0.44224409595606007</v>
      </c>
      <c r="AR349">
        <f t="shared" ca="1" si="52"/>
        <v>5.4940535036427155E-4</v>
      </c>
      <c r="AS349">
        <f t="shared" ca="1" si="53"/>
        <v>3.1107819930409663E-3</v>
      </c>
    </row>
    <row r="350" spans="41:45" x14ac:dyDescent="0.2">
      <c r="AO350">
        <v>0.16300000000000001</v>
      </c>
      <c r="AP350">
        <f t="shared" ca="1" si="51"/>
        <v>0.24281185798760976</v>
      </c>
      <c r="AQ350">
        <f t="shared" ca="1" si="50"/>
        <v>0.59418814201239023</v>
      </c>
      <c r="AR350">
        <f t="shared" ca="1" si="52"/>
        <v>3.767394376930809E-4</v>
      </c>
      <c r="AS350">
        <f t="shared" ca="1" si="53"/>
        <v>2.7986625217482331E-3</v>
      </c>
    </row>
    <row r="351" spans="41:45" x14ac:dyDescent="0.2">
      <c r="AO351">
        <v>0.16350000000000001</v>
      </c>
      <c r="AP351">
        <f t="shared" ca="1" si="51"/>
        <v>0.49968108219966179</v>
      </c>
      <c r="AQ351">
        <f t="shared" ca="1" si="50"/>
        <v>0.33681891780033824</v>
      </c>
      <c r="AR351">
        <f t="shared" ca="1" si="52"/>
        <v>7.1438888411192727E-4</v>
      </c>
      <c r="AS351">
        <f t="shared" ca="1" si="53"/>
        <v>3.3240059285792908E-3</v>
      </c>
    </row>
    <row r="352" spans="41:45" x14ac:dyDescent="0.2">
      <c r="AO352">
        <v>0.16400000000000001</v>
      </c>
      <c r="AP352">
        <f t="shared" ca="1" si="51"/>
        <v>0.6204016837915366</v>
      </c>
      <c r="AQ352">
        <f t="shared" ca="1" si="50"/>
        <v>0.21559831620846337</v>
      </c>
      <c r="AR352">
        <f t="shared" ca="1" si="52"/>
        <v>9.5218643688662458E-4</v>
      </c>
      <c r="AS352">
        <f t="shared" ca="1" si="53"/>
        <v>3.5707866167442215E-3</v>
      </c>
    </row>
    <row r="353" spans="41:45" x14ac:dyDescent="0.2">
      <c r="AO353">
        <v>0.16450000000000001</v>
      </c>
      <c r="AP353">
        <f t="shared" ca="1" si="51"/>
        <v>0.32178674152068987</v>
      </c>
      <c r="AQ353">
        <f t="shared" ca="1" si="50"/>
        <v>0.51371325847931015</v>
      </c>
      <c r="AR353">
        <f t="shared" ca="1" si="52"/>
        <v>4.5632738822963136E-4</v>
      </c>
      <c r="AS353">
        <f t="shared" ca="1" si="53"/>
        <v>2.9595986609103489E-3</v>
      </c>
    </row>
    <row r="354" spans="41:45" x14ac:dyDescent="0.2">
      <c r="AO354">
        <v>0.16500000000000001</v>
      </c>
      <c r="AP354">
        <f t="shared" ca="1" si="51"/>
        <v>0.44327557298493092</v>
      </c>
      <c r="AQ354">
        <f t="shared" ca="1" si="50"/>
        <v>0.39172442701506904</v>
      </c>
      <c r="AR354">
        <f t="shared" ca="1" si="52"/>
        <v>6.2092243037720901E-4</v>
      </c>
      <c r="AS354">
        <f t="shared" ca="1" si="53"/>
        <v>3.2079511622724209E-3</v>
      </c>
    </row>
    <row r="355" spans="41:45" x14ac:dyDescent="0.2">
      <c r="AO355">
        <v>0.16550000000000001</v>
      </c>
      <c r="AP355">
        <f t="shared" ca="1" si="51"/>
        <v>0.14463694164933349</v>
      </c>
      <c r="AQ355">
        <f t="shared" ca="1" si="50"/>
        <v>0.68986305835066652</v>
      </c>
      <c r="AR355">
        <f t="shared" ca="1" si="52"/>
        <v>3.081151320666666E-4</v>
      </c>
      <c r="AS355">
        <f t="shared" ca="1" si="53"/>
        <v>2.5967147381532833E-3</v>
      </c>
    </row>
    <row r="356" spans="41:45" x14ac:dyDescent="0.2">
      <c r="AO356">
        <v>0.16600000000000001</v>
      </c>
      <c r="AP356">
        <f t="shared" ca="1" si="51"/>
        <v>0.21341644239944935</v>
      </c>
      <c r="AQ356">
        <f t="shared" ca="1" si="50"/>
        <v>0.62058355760055062</v>
      </c>
      <c r="AR356">
        <f t="shared" ca="1" si="52"/>
        <v>3.5280302089278311E-4</v>
      </c>
      <c r="AS356">
        <f t="shared" ca="1" si="53"/>
        <v>2.7372229280546328E-3</v>
      </c>
    </row>
    <row r="357" spans="41:45" x14ac:dyDescent="0.2">
      <c r="AO357">
        <v>0.16650000000000001</v>
      </c>
      <c r="AP357">
        <f t="shared" ca="1" si="51"/>
        <v>0.48598003940629997</v>
      </c>
      <c r="AQ357">
        <f t="shared" ca="1" si="50"/>
        <v>0.34751996059370005</v>
      </c>
      <c r="AR357">
        <f t="shared" ca="1" si="52"/>
        <v>6.9121563880041774E-4</v>
      </c>
      <c r="AS357">
        <f t="shared" ca="1" si="53"/>
        <v>3.2946773255761747E-3</v>
      </c>
    </row>
    <row r="358" spans="41:45" x14ac:dyDescent="0.2">
      <c r="AO358">
        <v>0.16700000000000001</v>
      </c>
      <c r="AP358">
        <f t="shared" ca="1" si="51"/>
        <v>0.56503013227279208</v>
      </c>
      <c r="AQ358">
        <f t="shared" ca="1" si="50"/>
        <v>0.26796986772720788</v>
      </c>
      <c r="AR358">
        <f t="shared" ca="1" si="52"/>
        <v>8.3764598649627012E-4</v>
      </c>
      <c r="AS358">
        <f t="shared" ca="1" si="53"/>
        <v>3.4561993458578008E-3</v>
      </c>
    </row>
    <row r="359" spans="41:45" x14ac:dyDescent="0.2">
      <c r="AO359">
        <v>0.16750000000000001</v>
      </c>
      <c r="AP359">
        <f t="shared" ca="1" si="51"/>
        <v>5.4733061370348834E-2</v>
      </c>
      <c r="AQ359">
        <f t="shared" ca="1" si="50"/>
        <v>0.77776693862965118</v>
      </c>
      <c r="AR359">
        <f t="shared" ca="1" si="52"/>
        <v>2.7433085448886935E-4</v>
      </c>
      <c r="AS359">
        <f t="shared" ca="1" si="53"/>
        <v>2.4119056552038736E-3</v>
      </c>
    </row>
    <row r="360" spans="41:45" x14ac:dyDescent="0.2">
      <c r="AO360">
        <v>0.16800000000000001</v>
      </c>
      <c r="AP360">
        <f t="shared" ca="1" si="51"/>
        <v>0.18597643914901033</v>
      </c>
      <c r="AQ360">
        <f t="shared" ca="1" si="50"/>
        <v>0.64602356085098966</v>
      </c>
      <c r="AR360">
        <f t="shared" ca="1" si="52"/>
        <v>3.3305245020736891E-4</v>
      </c>
      <c r="AS360">
        <f t="shared" ca="1" si="53"/>
        <v>2.6802161472411802E-3</v>
      </c>
    </row>
    <row r="361" spans="41:45" x14ac:dyDescent="0.2">
      <c r="AO361">
        <v>0.16850000000000001</v>
      </c>
      <c r="AP361">
        <f t="shared" ca="1" si="51"/>
        <v>5.5903000456979532E-2</v>
      </c>
      <c r="AQ361">
        <f t="shared" ca="1" si="50"/>
        <v>0.77559699954302053</v>
      </c>
      <c r="AR361">
        <f t="shared" ca="1" si="52"/>
        <v>2.7453450142962015E-4</v>
      </c>
      <c r="AS361">
        <f t="shared" ca="1" si="53"/>
        <v>2.4138673718665138E-3</v>
      </c>
    </row>
    <row r="362" spans="41:45" x14ac:dyDescent="0.2">
      <c r="AO362">
        <v>0.16900000000000001</v>
      </c>
      <c r="AP362">
        <f t="shared" ca="1" si="51"/>
        <v>4.9297105533627955E-2</v>
      </c>
      <c r="AQ362">
        <f t="shared" ca="1" si="50"/>
        <v>0.78170289446637198</v>
      </c>
      <c r="AR362">
        <f t="shared" ca="1" si="52"/>
        <v>2.7309679043994507E-4</v>
      </c>
      <c r="AS362">
        <f t="shared" ca="1" si="53"/>
        <v>2.4001355822338317E-3</v>
      </c>
    </row>
    <row r="363" spans="41:45" x14ac:dyDescent="0.2">
      <c r="AO363">
        <v>0.16950000000000001</v>
      </c>
      <c r="AP363">
        <f t="shared" ca="1" si="51"/>
        <v>0.78460783892465613</v>
      </c>
      <c r="AQ363">
        <f t="shared" ca="1" si="50"/>
        <v>4.5892161075343885E-2</v>
      </c>
      <c r="AR363">
        <f t="shared" ca="1" si="52"/>
        <v>1.3586888851224361E-3</v>
      </c>
      <c r="AS363">
        <f t="shared" ca="1" si="53"/>
        <v>3.9043795828037531E-3</v>
      </c>
    </row>
    <row r="364" spans="41:45" x14ac:dyDescent="0.2">
      <c r="AO364">
        <v>0.17</v>
      </c>
      <c r="AP364">
        <f t="shared" ca="1" si="51"/>
        <v>0.7530705843724429</v>
      </c>
      <c r="AQ364">
        <f t="shared" ca="1" si="50"/>
        <v>7.6929415627557063E-2</v>
      </c>
      <c r="AR364">
        <f t="shared" ca="1" si="52"/>
        <v>1.2738526724256844E-3</v>
      </c>
      <c r="AS364">
        <f t="shared" ca="1" si="53"/>
        <v>3.8396377485257174E-3</v>
      </c>
    </row>
    <row r="365" spans="41:45" x14ac:dyDescent="0.2">
      <c r="AO365">
        <v>0.17050000000000001</v>
      </c>
      <c r="AP365">
        <f t="shared" ca="1" si="51"/>
        <v>0.60094644398199892</v>
      </c>
      <c r="AQ365">
        <f t="shared" ca="1" si="50"/>
        <v>0.22855355601800109</v>
      </c>
      <c r="AR365">
        <f t="shared" ca="1" si="52"/>
        <v>9.1224896079551145E-4</v>
      </c>
      <c r="AS365">
        <f t="shared" ca="1" si="53"/>
        <v>3.5281728104209886E-3</v>
      </c>
    </row>
    <row r="366" spans="41:45" x14ac:dyDescent="0.2">
      <c r="AO366">
        <v>0.17100000000000001</v>
      </c>
      <c r="AP366">
        <f t="shared" ca="1" si="51"/>
        <v>0.1400482641692487</v>
      </c>
      <c r="AQ366">
        <f t="shared" ca="1" si="50"/>
        <v>0.68895173583075131</v>
      </c>
      <c r="AR366">
        <f t="shared" ca="1" si="52"/>
        <v>3.0569226226489669E-4</v>
      </c>
      <c r="AS366">
        <f t="shared" ca="1" si="53"/>
        <v>2.5849502076430355E-3</v>
      </c>
    </row>
    <row r="367" spans="41:45" x14ac:dyDescent="0.2">
      <c r="AO367">
        <v>0.17150000000000001</v>
      </c>
      <c r="AP367">
        <f t="shared" ca="1" si="51"/>
        <v>4.8261101070942052E-2</v>
      </c>
      <c r="AQ367">
        <f t="shared" ca="1" si="50"/>
        <v>0.78023889892905796</v>
      </c>
      <c r="AR367">
        <f t="shared" ca="1" si="52"/>
        <v>2.7274220122201027E-4</v>
      </c>
      <c r="AS367">
        <f t="shared" ca="1" si="53"/>
        <v>2.3969358936219852E-3</v>
      </c>
    </row>
    <row r="368" spans="41:45" x14ac:dyDescent="0.2">
      <c r="AO368">
        <v>0.17199999999999999</v>
      </c>
      <c r="AP368">
        <f t="shared" ca="1" si="51"/>
        <v>0.30629638821516342</v>
      </c>
      <c r="AQ368">
        <f t="shared" ca="1" si="50"/>
        <v>0.5217036117848366</v>
      </c>
      <c r="AR368">
        <f t="shared" ca="1" si="52"/>
        <v>4.3975004322214086E-4</v>
      </c>
      <c r="AS368">
        <f t="shared" ca="1" si="53"/>
        <v>2.9246650877953577E-3</v>
      </c>
    </row>
    <row r="369" spans="41:45" x14ac:dyDescent="0.2">
      <c r="AO369">
        <v>0.17249999999999999</v>
      </c>
      <c r="AP369">
        <f t="shared" ca="1" si="51"/>
        <v>0.60790865223695578</v>
      </c>
      <c r="AQ369">
        <f t="shared" ca="1" si="50"/>
        <v>0.21959134776304423</v>
      </c>
      <c r="AR369">
        <f t="shared" ca="1" si="52"/>
        <v>9.2761931948857315E-4</v>
      </c>
      <c r="AS369">
        <f t="shared" ca="1" si="53"/>
        <v>3.5415536206139099E-3</v>
      </c>
    </row>
    <row r="370" spans="41:45" x14ac:dyDescent="0.2">
      <c r="AO370">
        <v>0.17299999999999999</v>
      </c>
      <c r="AP370">
        <f t="shared" ca="1" si="51"/>
        <v>0.64249270225907174</v>
      </c>
      <c r="AQ370">
        <f t="shared" ca="1" si="50"/>
        <v>0.18450729774092822</v>
      </c>
      <c r="AR370">
        <f t="shared" ca="1" si="52"/>
        <v>1.0038532990001704E-3</v>
      </c>
      <c r="AS370">
        <f t="shared" ca="1" si="53"/>
        <v>3.6120972560637664E-3</v>
      </c>
    </row>
    <row r="371" spans="41:45" x14ac:dyDescent="0.2">
      <c r="AO371">
        <v>0.17349999999999999</v>
      </c>
      <c r="AP371">
        <f t="shared" ca="1" si="51"/>
        <v>0.81626400499529339</v>
      </c>
      <c r="AQ371">
        <f t="shared" ca="1" si="50"/>
        <v>1.0235995004706622E-2</v>
      </c>
      <c r="AR371">
        <f t="shared" ca="1" si="52"/>
        <v>1.4491296706210194E-3</v>
      </c>
      <c r="AS371">
        <f t="shared" ca="1" si="53"/>
        <v>3.9674207062009607E-3</v>
      </c>
    </row>
    <row r="372" spans="41:45" x14ac:dyDescent="0.2">
      <c r="AO372">
        <v>0.17399999999999999</v>
      </c>
      <c r="AP372">
        <f t="shared" ca="1" si="51"/>
        <v>0.4862564180410906</v>
      </c>
      <c r="AQ372">
        <f t="shared" ca="1" si="50"/>
        <v>0.33974358195890947</v>
      </c>
      <c r="AR372">
        <f t="shared" ca="1" si="52"/>
        <v>6.9324207812415065E-4</v>
      </c>
      <c r="AS372">
        <f t="shared" ca="1" si="53"/>
        <v>3.2920027913647758E-3</v>
      </c>
    </row>
    <row r="373" spans="41:45" x14ac:dyDescent="0.2">
      <c r="AO373">
        <v>0.17449999999999999</v>
      </c>
      <c r="AP373">
        <f t="shared" ca="1" si="51"/>
        <v>7.0208102702256039E-2</v>
      </c>
      <c r="AQ373">
        <f t="shared" ca="1" si="50"/>
        <v>0.75529189729774393</v>
      </c>
      <c r="AR373">
        <f t="shared" ca="1" si="52"/>
        <v>2.7783453365842054E-4</v>
      </c>
      <c r="AS373">
        <f t="shared" ca="1" si="53"/>
        <v>2.4405438799060888E-3</v>
      </c>
    </row>
    <row r="374" spans="41:45" x14ac:dyDescent="0.2">
      <c r="AO374">
        <v>0.17499999999999999</v>
      </c>
      <c r="AP374">
        <f t="shared" ca="1" si="51"/>
        <v>3.3493977927937825E-2</v>
      </c>
      <c r="AQ374">
        <f t="shared" ca="1" si="50"/>
        <v>0.79150602207206211</v>
      </c>
      <c r="AR374">
        <f t="shared" ca="1" si="52"/>
        <v>2.6993866881140801E-4</v>
      </c>
      <c r="AS374">
        <f t="shared" ca="1" si="53"/>
        <v>2.3652100688933762E-3</v>
      </c>
    </row>
    <row r="375" spans="41:45" x14ac:dyDescent="0.2">
      <c r="AO375">
        <v>0.17549999999999999</v>
      </c>
      <c r="AP375">
        <f t="shared" ca="1" si="51"/>
        <v>0.35208402622528506</v>
      </c>
      <c r="AQ375">
        <f t="shared" ca="1" si="50"/>
        <v>0.47241597377471495</v>
      </c>
      <c r="AR375">
        <f t="shared" ca="1" si="52"/>
        <v>4.9394435218041706E-4</v>
      </c>
      <c r="AS375">
        <f t="shared" ca="1" si="53"/>
        <v>3.0168354771478224E-3</v>
      </c>
    </row>
    <row r="376" spans="41:45" x14ac:dyDescent="0.2">
      <c r="AO376">
        <v>0.17599999999999999</v>
      </c>
      <c r="AP376">
        <f t="shared" ca="1" si="51"/>
        <v>0.21238657279286724</v>
      </c>
      <c r="AQ376">
        <f t="shared" ca="1" si="50"/>
        <v>0.61161342720713285</v>
      </c>
      <c r="AR376">
        <f t="shared" ca="1" si="52"/>
        <v>3.524265725025776E-4</v>
      </c>
      <c r="AS376">
        <f t="shared" ca="1" si="53"/>
        <v>2.7307957812263929E-3</v>
      </c>
    </row>
    <row r="377" spans="41:45" x14ac:dyDescent="0.2">
      <c r="AO377">
        <v>0.17649999999999999</v>
      </c>
      <c r="AP377">
        <f t="shared" ca="1" si="51"/>
        <v>0.15315210461351084</v>
      </c>
      <c r="AQ377">
        <f t="shared" ca="1" si="50"/>
        <v>0.6703478953864892</v>
      </c>
      <c r="AR377">
        <f t="shared" ca="1" si="52"/>
        <v>3.1281557006855186E-4</v>
      </c>
      <c r="AS377">
        <f t="shared" ca="1" si="53"/>
        <v>2.6093849114563303E-3</v>
      </c>
    </row>
    <row r="378" spans="41:45" x14ac:dyDescent="0.2">
      <c r="AO378">
        <v>0.17699999999999999</v>
      </c>
      <c r="AP378">
        <f t="shared" ca="1" si="51"/>
        <v>0.70679464462202202</v>
      </c>
      <c r="AQ378">
        <f t="shared" ca="1" si="50"/>
        <v>0.11620535537797794</v>
      </c>
      <c r="AR378">
        <f t="shared" ca="1" si="52"/>
        <v>1.1577283177237766E-3</v>
      </c>
      <c r="AS378">
        <f t="shared" ca="1" si="53"/>
        <v>3.7419322700045659E-3</v>
      </c>
    </row>
    <row r="379" spans="41:45" x14ac:dyDescent="0.2">
      <c r="AO379">
        <v>0.17749999999999999</v>
      </c>
      <c r="AP379">
        <f t="shared" ca="1" si="51"/>
        <v>0.71698470957906846</v>
      </c>
      <c r="AQ379">
        <f t="shared" ca="1" si="50"/>
        <v>0.10551529042093155</v>
      </c>
      <c r="AR379">
        <f t="shared" ca="1" si="52"/>
        <v>1.1834110950301794E-3</v>
      </c>
      <c r="AS379">
        <f t="shared" ca="1" si="53"/>
        <v>3.7625653395739014E-3</v>
      </c>
    </row>
    <row r="380" spans="41:45" x14ac:dyDescent="0.2">
      <c r="AO380">
        <v>0.17799999999999999</v>
      </c>
      <c r="AP380">
        <f t="shared" ca="1" si="51"/>
        <v>0.54816406434627951</v>
      </c>
      <c r="AQ380">
        <f t="shared" ca="1" si="50"/>
        <v>0.27383593565372055</v>
      </c>
      <c r="AR380">
        <f t="shared" ca="1" si="52"/>
        <v>8.0731852769663174E-4</v>
      </c>
      <c r="AS380">
        <f t="shared" ca="1" si="53"/>
        <v>3.4169390292011544E-3</v>
      </c>
    </row>
    <row r="381" spans="41:45" x14ac:dyDescent="0.2">
      <c r="AO381">
        <v>0.17849999999999999</v>
      </c>
      <c r="AP381">
        <f t="shared" ca="1" si="51"/>
        <v>0.50944124282936132</v>
      </c>
      <c r="AQ381">
        <f t="shared" ca="1" si="50"/>
        <v>0.31205875717063869</v>
      </c>
      <c r="AR381">
        <f t="shared" ca="1" si="52"/>
        <v>7.350519980970652E-4</v>
      </c>
      <c r="AS381">
        <f t="shared" ca="1" si="53"/>
        <v>3.3374953857507276E-3</v>
      </c>
    </row>
    <row r="382" spans="41:45" x14ac:dyDescent="0.2">
      <c r="AO382">
        <v>0.17899999999999999</v>
      </c>
      <c r="AP382">
        <f t="shared" ca="1" si="51"/>
        <v>0.7204227447699697</v>
      </c>
      <c r="AQ382">
        <f t="shared" ca="1" si="50"/>
        <v>0.10057725523003025</v>
      </c>
      <c r="AR382">
        <f t="shared" ca="1" si="52"/>
        <v>1.1926322934841446E-3</v>
      </c>
      <c r="AS382">
        <f t="shared" ca="1" si="53"/>
        <v>3.7689516241086233E-3</v>
      </c>
    </row>
    <row r="383" spans="41:45" x14ac:dyDescent="0.2">
      <c r="AO383">
        <v>0.17949999999999999</v>
      </c>
      <c r="AP383">
        <f t="shared" ca="1" si="51"/>
        <v>0.41322299455732031</v>
      </c>
      <c r="AQ383">
        <f t="shared" ca="1" si="50"/>
        <v>0.4072770054426797</v>
      </c>
      <c r="AR383">
        <f t="shared" ca="1" si="52"/>
        <v>5.7784004306521051E-4</v>
      </c>
      <c r="AS383">
        <f t="shared" ca="1" si="53"/>
        <v>3.1401989849641708E-3</v>
      </c>
    </row>
    <row r="384" spans="41:45" x14ac:dyDescent="0.2">
      <c r="AO384">
        <v>0.18</v>
      </c>
      <c r="AP384">
        <f t="shared" ca="1" si="51"/>
        <v>0.19479908278740879</v>
      </c>
      <c r="AQ384">
        <f t="shared" ca="1" si="50"/>
        <v>0.6252009172125913</v>
      </c>
      <c r="AR384">
        <f t="shared" ca="1" si="52"/>
        <v>3.3954000492777368E-4</v>
      </c>
      <c r="AS384">
        <f t="shared" ca="1" si="53"/>
        <v>2.6930834305918779E-3</v>
      </c>
    </row>
    <row r="385" spans="41:45" x14ac:dyDescent="0.2">
      <c r="AO385">
        <v>0.18049999999999999</v>
      </c>
      <c r="AP385">
        <f t="shared" ca="1" si="51"/>
        <v>0.50807400464032393</v>
      </c>
      <c r="AQ385">
        <f t="shared" ca="1" si="50"/>
        <v>0.31142599535967608</v>
      </c>
      <c r="AR385">
        <f t="shared" ca="1" si="52"/>
        <v>7.3304621086540326E-4</v>
      </c>
      <c r="AS385">
        <f t="shared" ca="1" si="53"/>
        <v>3.3338339872031617E-3</v>
      </c>
    </row>
    <row r="386" spans="41:45" x14ac:dyDescent="0.2">
      <c r="AO386">
        <v>0.18099999999999999</v>
      </c>
      <c r="AP386">
        <f t="shared" ca="1" si="51"/>
        <v>0.74615107379001788</v>
      </c>
      <c r="AQ386">
        <f t="shared" ca="1" si="50"/>
        <v>7.2848926209982068E-2</v>
      </c>
      <c r="AR386">
        <f t="shared" ca="1" si="52"/>
        <v>1.2597162741221453E-3</v>
      </c>
      <c r="AS386">
        <f t="shared" ca="1" si="53"/>
        <v>3.8207282808296753E-3</v>
      </c>
    </row>
    <row r="387" spans="41:45" x14ac:dyDescent="0.2">
      <c r="AO387">
        <v>0.18149999999999999</v>
      </c>
      <c r="AP387">
        <f t="shared" ca="1" si="51"/>
        <v>0.3869461883203566</v>
      </c>
      <c r="AQ387">
        <f t="shared" ca="1" si="50"/>
        <v>0.43155381167964341</v>
      </c>
      <c r="AR387">
        <f t="shared" ca="1" si="52"/>
        <v>5.4073096857579553E-4</v>
      </c>
      <c r="AS387">
        <f t="shared" ca="1" si="53"/>
        <v>3.0855721277678817E-3</v>
      </c>
    </row>
    <row r="388" spans="41:45" x14ac:dyDescent="0.2">
      <c r="AO388">
        <v>0.182</v>
      </c>
      <c r="AP388">
        <f t="shared" ca="1" si="51"/>
        <v>9.6434099660468661E-2</v>
      </c>
      <c r="AQ388">
        <f t="shared" ca="1" si="50"/>
        <v>0.72156590033953139</v>
      </c>
      <c r="AR388">
        <f t="shared" ca="1" si="52"/>
        <v>2.8613766535792696E-4</v>
      </c>
      <c r="AS388">
        <f t="shared" ca="1" si="53"/>
        <v>2.4909627673496914E-3</v>
      </c>
    </row>
    <row r="389" spans="41:45" x14ac:dyDescent="0.2">
      <c r="AO389">
        <v>0.1825</v>
      </c>
      <c r="AP389">
        <f t="shared" ca="1" si="51"/>
        <v>6.4713443967372025E-2</v>
      </c>
      <c r="AQ389">
        <f t="shared" ca="1" si="50"/>
        <v>0.75278655603262801</v>
      </c>
      <c r="AR389">
        <f t="shared" ca="1" si="52"/>
        <v>2.7602195614884634E-4</v>
      </c>
      <c r="AS389">
        <f t="shared" ca="1" si="53"/>
        <v>2.4258456907854859E-3</v>
      </c>
    </row>
    <row r="390" spans="41:45" x14ac:dyDescent="0.2">
      <c r="AO390">
        <v>0.183</v>
      </c>
      <c r="AP390">
        <f t="shared" ca="1" si="51"/>
        <v>0.11845806593099152</v>
      </c>
      <c r="AQ390">
        <f t="shared" ca="1" si="50"/>
        <v>0.69854193406900844</v>
      </c>
      <c r="AR390">
        <f t="shared" ca="1" si="52"/>
        <v>2.9519196659867132E-4</v>
      </c>
      <c r="AS390">
        <f t="shared" ca="1" si="53"/>
        <v>2.535592227509733E-3</v>
      </c>
    </row>
    <row r="391" spans="41:45" x14ac:dyDescent="0.2">
      <c r="AO391">
        <v>0.1835</v>
      </c>
      <c r="AP391">
        <f t="shared" ca="1" si="51"/>
        <v>0.76426350437977852</v>
      </c>
      <c r="AQ391">
        <f t="shared" ca="1" si="50"/>
        <v>5.2236495620221479E-2</v>
      </c>
      <c r="AR391">
        <f t="shared" ca="1" si="52"/>
        <v>1.3087793060754522E-3</v>
      </c>
      <c r="AS391">
        <f t="shared" ca="1" si="53"/>
        <v>3.8567066611821547E-3</v>
      </c>
    </row>
    <row r="392" spans="41:45" x14ac:dyDescent="0.2">
      <c r="AO392">
        <v>0.184</v>
      </c>
      <c r="AP392">
        <f t="shared" ca="1" si="51"/>
        <v>0.74935459930305448</v>
      </c>
      <c r="AQ392">
        <f t="shared" ca="1" si="50"/>
        <v>6.6645400696945578E-2</v>
      </c>
      <c r="AR392">
        <f t="shared" ca="1" si="52"/>
        <v>1.26927035590029E-3</v>
      </c>
      <c r="AS392">
        <f t="shared" ca="1" si="53"/>
        <v>3.8259867519715883E-3</v>
      </c>
    </row>
    <row r="393" spans="41:45" x14ac:dyDescent="0.2">
      <c r="AO393">
        <v>0.1845</v>
      </c>
      <c r="AP393">
        <f t="shared" ca="1" si="51"/>
        <v>0.43618015702621449</v>
      </c>
      <c r="AQ393">
        <f t="shared" ca="1" si="50"/>
        <v>0.37931984297378551</v>
      </c>
      <c r="AR393">
        <f t="shared" ca="1" si="52"/>
        <v>6.1342008065619542E-4</v>
      </c>
      <c r="AS393">
        <f t="shared" ca="1" si="53"/>
        <v>3.185009777152165E-3</v>
      </c>
    </row>
    <row r="394" spans="41:45" x14ac:dyDescent="0.2">
      <c r="AO394">
        <v>0.185</v>
      </c>
      <c r="AP394">
        <f t="shared" ca="1" si="51"/>
        <v>0.51031350236421846</v>
      </c>
      <c r="AQ394">
        <f t="shared" ca="1" si="50"/>
        <v>0.30468649763578148</v>
      </c>
      <c r="AR394">
        <f t="shared" ca="1" si="52"/>
        <v>7.3812562129095625E-4</v>
      </c>
      <c r="AS394">
        <f t="shared" ca="1" si="53"/>
        <v>3.3364720367680401E-3</v>
      </c>
    </row>
    <row r="395" spans="41:45" x14ac:dyDescent="0.2">
      <c r="AO395">
        <v>0.1855</v>
      </c>
      <c r="AP395">
        <f t="shared" ca="1" si="51"/>
        <v>0.44768367355079652</v>
      </c>
      <c r="AQ395">
        <f t="shared" ca="1" si="50"/>
        <v>0.36681632644920348</v>
      </c>
      <c r="AR395">
        <f t="shared" ca="1" si="52"/>
        <v>6.3169994033488645E-4</v>
      </c>
      <c r="AS395">
        <f t="shared" ca="1" si="53"/>
        <v>3.2081141933828585E-3</v>
      </c>
    </row>
    <row r="396" spans="41:45" x14ac:dyDescent="0.2">
      <c r="AO396">
        <v>0.186</v>
      </c>
      <c r="AP396">
        <f t="shared" ca="1" si="51"/>
        <v>0.61038660573201031</v>
      </c>
      <c r="AQ396">
        <f t="shared" ca="1" si="50"/>
        <v>0.20361339426798974</v>
      </c>
      <c r="AR396">
        <f t="shared" ca="1" si="52"/>
        <v>9.368416786715391E-4</v>
      </c>
      <c r="AS396">
        <f t="shared" ca="1" si="53"/>
        <v>3.5407915430037918E-3</v>
      </c>
    </row>
    <row r="397" spans="41:45" x14ac:dyDescent="0.2">
      <c r="AO397">
        <v>0.1865</v>
      </c>
      <c r="AP397">
        <f t="shared" ca="1" si="51"/>
        <v>8.48088560591711E-2</v>
      </c>
      <c r="AQ397">
        <f t="shared" ca="1" si="50"/>
        <v>0.7286911439408289</v>
      </c>
      <c r="AR397">
        <f t="shared" ca="1" si="52"/>
        <v>2.8191793517352414E-4</v>
      </c>
      <c r="AS397">
        <f t="shared" ca="1" si="53"/>
        <v>2.4652332876453045E-3</v>
      </c>
    </row>
    <row r="398" spans="41:45" x14ac:dyDescent="0.2">
      <c r="AO398">
        <v>0.187</v>
      </c>
      <c r="AP398">
        <f t="shared" ca="1" si="51"/>
        <v>0.768815323558251</v>
      </c>
      <c r="AQ398">
        <f t="shared" ca="1" si="50"/>
        <v>4.4184676441748949E-2</v>
      </c>
      <c r="AR398">
        <f t="shared" ca="1" si="52"/>
        <v>1.3224196331526885E-3</v>
      </c>
      <c r="AS398">
        <f t="shared" ca="1" si="53"/>
        <v>3.8645077665925153E-3</v>
      </c>
    </row>
    <row r="399" spans="41:45" x14ac:dyDescent="0.2">
      <c r="AO399">
        <v>0.1875</v>
      </c>
      <c r="AP399">
        <f t="shared" ca="1" si="51"/>
        <v>0.19911131366261228</v>
      </c>
      <c r="AQ399">
        <f t="shared" ca="1" si="50"/>
        <v>0.61338868633738775</v>
      </c>
      <c r="AR399">
        <f t="shared" ca="1" si="52"/>
        <v>3.4297247920922811E-4</v>
      </c>
      <c r="AS399">
        <f t="shared" ca="1" si="53"/>
        <v>2.6986663282265616E-3</v>
      </c>
    </row>
    <row r="400" spans="41:45" x14ac:dyDescent="0.2">
      <c r="AO400">
        <v>0.188</v>
      </c>
      <c r="AP400">
        <f t="shared" ca="1" si="51"/>
        <v>0.29880550146198953</v>
      </c>
      <c r="AQ400">
        <f t="shared" ca="1" si="50"/>
        <v>0.51319449853801058</v>
      </c>
      <c r="AR400">
        <f t="shared" ca="1" si="52"/>
        <v>4.332648373797287E-4</v>
      </c>
      <c r="AS400">
        <f t="shared" ca="1" si="53"/>
        <v>2.9024265665542797E-3</v>
      </c>
    </row>
    <row r="401" spans="41:45" x14ac:dyDescent="0.2">
      <c r="AO401">
        <v>0.1885</v>
      </c>
      <c r="AP401">
        <f t="shared" ca="1" si="51"/>
        <v>2.5464686972150037E-3</v>
      </c>
      <c r="AQ401">
        <f t="shared" ca="1" si="50"/>
        <v>0.80895353130278502</v>
      </c>
      <c r="AR401">
        <f t="shared" ca="1" si="52"/>
        <v>2.6588335066283906E-4</v>
      </c>
      <c r="AS401">
        <f t="shared" ca="1" si="53"/>
        <v>2.2960588471966411E-3</v>
      </c>
    </row>
    <row r="402" spans="41:45" x14ac:dyDescent="0.2">
      <c r="AO402">
        <v>0.189</v>
      </c>
      <c r="AP402">
        <f t="shared" ca="1" si="51"/>
        <v>0.47256202120111396</v>
      </c>
      <c r="AQ402">
        <f t="shared" ca="1" si="50"/>
        <v>0.33843797879888599</v>
      </c>
      <c r="AR402">
        <f t="shared" ca="1" si="52"/>
        <v>6.7313715624463504E-4</v>
      </c>
      <c r="AS402">
        <f t="shared" ca="1" si="53"/>
        <v>3.2575037697097249E-3</v>
      </c>
    </row>
    <row r="403" spans="41:45" x14ac:dyDescent="0.2">
      <c r="AO403">
        <v>0.1895</v>
      </c>
      <c r="AP403">
        <f t="shared" ca="1" si="51"/>
        <v>0.10202600279914892</v>
      </c>
      <c r="AQ403">
        <f t="shared" ref="AQ403:AQ466" ca="1" si="54">1-AO403-AP403</f>
        <v>0.70847399720085114</v>
      </c>
      <c r="AR403">
        <f t="shared" ca="1" si="52"/>
        <v>2.8817492849489104E-4</v>
      </c>
      <c r="AS403">
        <f t="shared" ca="1" si="53"/>
        <v>2.4991638992188131E-3</v>
      </c>
    </row>
    <row r="404" spans="41:45" x14ac:dyDescent="0.2">
      <c r="AO404">
        <v>0.19</v>
      </c>
      <c r="AP404">
        <f t="shared" ca="1" si="51"/>
        <v>0.57782473759042963</v>
      </c>
      <c r="AQ404">
        <f t="shared" ca="1" si="54"/>
        <v>0.23217526240957043</v>
      </c>
      <c r="AR404">
        <f t="shared" ca="1" si="52"/>
        <v>8.6955729679265531E-4</v>
      </c>
      <c r="AS404">
        <f t="shared" ca="1" si="53"/>
        <v>3.4724413246945535E-3</v>
      </c>
    </row>
    <row r="405" spans="41:45" x14ac:dyDescent="0.2">
      <c r="AO405">
        <v>0.1905</v>
      </c>
      <c r="AP405">
        <f t="shared" ca="1" si="51"/>
        <v>0.44655938595244077</v>
      </c>
      <c r="AQ405">
        <f t="shared" ca="1" si="54"/>
        <v>0.36294061404755923</v>
      </c>
      <c r="AR405">
        <f t="shared" ca="1" si="52"/>
        <v>6.3089692326875326E-4</v>
      </c>
      <c r="AS405">
        <f t="shared" ca="1" si="53"/>
        <v>3.2036538723487235E-3</v>
      </c>
    </row>
    <row r="406" spans="41:45" x14ac:dyDescent="0.2">
      <c r="AO406">
        <v>0.191</v>
      </c>
      <c r="AP406">
        <f t="shared" ca="1" si="51"/>
        <v>0.77798332292418804</v>
      </c>
      <c r="AQ406">
        <f t="shared" ca="1" si="54"/>
        <v>3.1016677075811905E-2</v>
      </c>
      <c r="AR406">
        <f t="shared" ca="1" si="52"/>
        <v>1.348973954293902E-3</v>
      </c>
      <c r="AS406">
        <f t="shared" ca="1" si="53"/>
        <v>3.8815376653844294E-3</v>
      </c>
    </row>
    <row r="407" spans="41:45" x14ac:dyDescent="0.2">
      <c r="AO407">
        <v>0.1915</v>
      </c>
      <c r="AP407">
        <f t="shared" ca="1" si="51"/>
        <v>0.30800645115513464</v>
      </c>
      <c r="AQ407">
        <f t="shared" ca="1" si="54"/>
        <v>0.50049354884486541</v>
      </c>
      <c r="AR407">
        <f t="shared" ca="1" si="52"/>
        <v>4.4373228110100056E-4</v>
      </c>
      <c r="AS407">
        <f t="shared" ca="1" si="53"/>
        <v>2.9197398830371956E-3</v>
      </c>
    </row>
    <row r="408" spans="41:45" x14ac:dyDescent="0.2">
      <c r="AO408">
        <v>0.192</v>
      </c>
      <c r="AP408">
        <f t="shared" ca="1" si="51"/>
        <v>0.11336756950911764</v>
      </c>
      <c r="AQ408">
        <f t="shared" ca="1" si="54"/>
        <v>0.69463243049088241</v>
      </c>
      <c r="AR408">
        <f t="shared" ca="1" si="52"/>
        <v>2.9289489902154317E-4</v>
      </c>
      <c r="AS408">
        <f t="shared" ca="1" si="53"/>
        <v>2.5212889609421722E-3</v>
      </c>
    </row>
    <row r="409" spans="41:45" x14ac:dyDescent="0.2">
      <c r="AO409">
        <v>0.1925</v>
      </c>
      <c r="AP409">
        <f t="shared" ca="1" si="51"/>
        <v>0.55646528269591711</v>
      </c>
      <c r="AQ409">
        <f t="shared" ca="1" si="54"/>
        <v>0.25103471730408289</v>
      </c>
      <c r="AR409">
        <f t="shared" ca="1" si="52"/>
        <v>8.2730465415372018E-4</v>
      </c>
      <c r="AS409">
        <f t="shared" ca="1" si="53"/>
        <v>3.427659462895691E-3</v>
      </c>
    </row>
    <row r="410" spans="41:45" x14ac:dyDescent="0.2">
      <c r="AO410">
        <v>0.193</v>
      </c>
      <c r="AP410">
        <f t="shared" ref="AP410:AP473" ca="1" si="55">RAND()*(1-AO410)</f>
        <v>0.70253196547807673</v>
      </c>
      <c r="AQ410">
        <f t="shared" ca="1" si="54"/>
        <v>0.10446803452192321</v>
      </c>
      <c r="AR410">
        <f t="shared" ref="AR410:AR473" ca="1" si="56">AO410^2*$AD$4^2+AP410^2*$AD$5^2+AQ410^2*$AD$6^2+2*AO410*AP410*$AF$4+2*AP410*AQ410*$AG$5+2*AO410*AQ410*$AG$4</f>
        <v>1.1527664315615965E-3</v>
      </c>
      <c r="AS410">
        <f t="shared" ref="AS410:AS473" ca="1" si="57">AO410*$AC$4+AP410*$AC$5+AQ410*$AC$6</f>
        <v>3.7262987240525439E-3</v>
      </c>
    </row>
    <row r="411" spans="41:45" x14ac:dyDescent="0.2">
      <c r="AO411">
        <v>0.19350000000000001</v>
      </c>
      <c r="AP411">
        <f t="shared" ca="1" si="55"/>
        <v>0.71897279947125814</v>
      </c>
      <c r="AQ411">
        <f t="shared" ca="1" si="54"/>
        <v>8.7527200528741855E-2</v>
      </c>
      <c r="AR411">
        <f t="shared" ca="1" si="56"/>
        <v>1.1941971930913035E-3</v>
      </c>
      <c r="AS411">
        <f t="shared" ca="1" si="57"/>
        <v>3.7597209881282193E-3</v>
      </c>
    </row>
    <row r="412" spans="41:45" x14ac:dyDescent="0.2">
      <c r="AO412">
        <v>0.19400000000000001</v>
      </c>
      <c r="AP412">
        <f t="shared" ca="1" si="55"/>
        <v>0.43535854358380066</v>
      </c>
      <c r="AQ412">
        <f t="shared" ca="1" si="54"/>
        <v>0.37064145641619939</v>
      </c>
      <c r="AR412">
        <f t="shared" ca="1" si="56"/>
        <v>6.1396303686981333E-4</v>
      </c>
      <c r="AS412">
        <f t="shared" ca="1" si="57"/>
        <v>3.1792247271524889E-3</v>
      </c>
    </row>
    <row r="413" spans="41:45" x14ac:dyDescent="0.2">
      <c r="AO413">
        <v>0.19450000000000001</v>
      </c>
      <c r="AP413">
        <f t="shared" ca="1" si="55"/>
        <v>0.5948190150386673</v>
      </c>
      <c r="AQ413">
        <f t="shared" ca="1" si="54"/>
        <v>0.2106809849613327</v>
      </c>
      <c r="AR413">
        <f t="shared" ca="1" si="56"/>
        <v>9.0614121146992052E-4</v>
      </c>
      <c r="AS413">
        <f t="shared" ca="1" si="57"/>
        <v>3.5052679393307016E-3</v>
      </c>
    </row>
    <row r="414" spans="41:45" x14ac:dyDescent="0.2">
      <c r="AO414">
        <v>0.19500000000000001</v>
      </c>
      <c r="AP414">
        <f t="shared" ca="1" si="55"/>
        <v>0.4682103483809687</v>
      </c>
      <c r="AQ414">
        <f t="shared" ca="1" si="54"/>
        <v>0.33678965161903124</v>
      </c>
      <c r="AR414">
        <f t="shared" ca="1" si="56"/>
        <v>6.6713538804728063E-4</v>
      </c>
      <c r="AS414">
        <f t="shared" ca="1" si="57"/>
        <v>3.2460081546403876E-3</v>
      </c>
    </row>
    <row r="415" spans="41:45" x14ac:dyDescent="0.2">
      <c r="AO415">
        <v>0.19550000000000001</v>
      </c>
      <c r="AP415">
        <f t="shared" ca="1" si="55"/>
        <v>0.60111283110951741</v>
      </c>
      <c r="AQ415">
        <f t="shared" ca="1" si="54"/>
        <v>0.20338716889048258</v>
      </c>
      <c r="AR415">
        <f t="shared" ca="1" si="56"/>
        <v>9.1977359583888152E-4</v>
      </c>
      <c r="AS415">
        <f t="shared" ca="1" si="57"/>
        <v>3.5177132075369867E-3</v>
      </c>
    </row>
    <row r="416" spans="41:45" x14ac:dyDescent="0.2">
      <c r="AO416">
        <v>0.19600000000000001</v>
      </c>
      <c r="AP416">
        <f t="shared" ca="1" si="55"/>
        <v>0.60957815422296913</v>
      </c>
      <c r="AQ416">
        <f t="shared" ca="1" si="54"/>
        <v>0.19442184577703092</v>
      </c>
      <c r="AR416">
        <f t="shared" ca="1" si="56"/>
        <v>9.3808342678988786E-4</v>
      </c>
      <c r="AS416">
        <f t="shared" ca="1" si="57"/>
        <v>3.5348174218913161E-3</v>
      </c>
    </row>
    <row r="417" spans="41:45" x14ac:dyDescent="0.2">
      <c r="AO417">
        <v>0.19650000000000001</v>
      </c>
      <c r="AP417">
        <f t="shared" ca="1" si="55"/>
        <v>0.30320875321580887</v>
      </c>
      <c r="AQ417">
        <f t="shared" ca="1" si="54"/>
        <v>0.50029124678419112</v>
      </c>
      <c r="AR417">
        <f t="shared" ca="1" si="56"/>
        <v>4.3901025688725332E-4</v>
      </c>
      <c r="AS417">
        <f t="shared" ca="1" si="57"/>
        <v>2.9077636933026361E-3</v>
      </c>
    </row>
    <row r="418" spans="41:45" x14ac:dyDescent="0.2">
      <c r="AO418">
        <v>0.19700000000000001</v>
      </c>
      <c r="AP418">
        <f t="shared" ca="1" si="55"/>
        <v>9.535318760222479E-2</v>
      </c>
      <c r="AQ418">
        <f t="shared" ca="1" si="54"/>
        <v>0.70764681239777516</v>
      </c>
      <c r="AR418">
        <f t="shared" ca="1" si="56"/>
        <v>2.8551220198726911E-4</v>
      </c>
      <c r="AS418">
        <f t="shared" ca="1" si="57"/>
        <v>2.4822711798429499E-3</v>
      </c>
    </row>
    <row r="419" spans="41:45" x14ac:dyDescent="0.2">
      <c r="AO419">
        <v>0.19750000000000001</v>
      </c>
      <c r="AP419">
        <f t="shared" ca="1" si="55"/>
        <v>0.38973835128400702</v>
      </c>
      <c r="AQ419">
        <f t="shared" ca="1" si="54"/>
        <v>0.41276164871599297</v>
      </c>
      <c r="AR419">
        <f t="shared" ca="1" si="56"/>
        <v>5.4721723582724154E-4</v>
      </c>
      <c r="AS419">
        <f t="shared" ca="1" si="57"/>
        <v>3.0843729253988619E-3</v>
      </c>
    </row>
    <row r="420" spans="41:45" x14ac:dyDescent="0.2">
      <c r="AO420">
        <v>0.19800000000000001</v>
      </c>
      <c r="AP420">
        <f t="shared" ca="1" si="55"/>
        <v>0.43620201944016346</v>
      </c>
      <c r="AQ420">
        <f t="shared" ca="1" si="54"/>
        <v>0.36579798055983659</v>
      </c>
      <c r="AR420">
        <f t="shared" ca="1" si="56"/>
        <v>6.1606458406436018E-4</v>
      </c>
      <c r="AS420">
        <f t="shared" ca="1" si="57"/>
        <v>3.1792224896230814E-3</v>
      </c>
    </row>
    <row r="421" spans="41:45" x14ac:dyDescent="0.2">
      <c r="AO421">
        <v>0.19850000000000001</v>
      </c>
      <c r="AP421">
        <f t="shared" ca="1" si="55"/>
        <v>0.66955157350580952</v>
      </c>
      <c r="AQ421">
        <f t="shared" ca="1" si="54"/>
        <v>0.13194842649419047</v>
      </c>
      <c r="AR421">
        <f t="shared" ca="1" si="56"/>
        <v>1.0747105329994833E-3</v>
      </c>
      <c r="AS421">
        <f t="shared" ca="1" si="57"/>
        <v>3.6564441958300271E-3</v>
      </c>
    </row>
    <row r="422" spans="41:45" x14ac:dyDescent="0.2">
      <c r="AO422">
        <v>0.19900000000000001</v>
      </c>
      <c r="AP422">
        <f t="shared" ca="1" si="55"/>
        <v>0.5662472288513859</v>
      </c>
      <c r="AQ422">
        <f t="shared" ca="1" si="54"/>
        <v>0.23475277114861404</v>
      </c>
      <c r="AR422">
        <f t="shared" ca="1" si="56"/>
        <v>8.4857201466036767E-4</v>
      </c>
      <c r="AS422">
        <f t="shared" ca="1" si="57"/>
        <v>3.4448655052923397E-3</v>
      </c>
    </row>
    <row r="423" spans="41:45" x14ac:dyDescent="0.2">
      <c r="AO423">
        <v>0.19950000000000001</v>
      </c>
      <c r="AP423">
        <f t="shared" ca="1" si="55"/>
        <v>0.452738235573514</v>
      </c>
      <c r="AQ423">
        <f t="shared" ca="1" si="54"/>
        <v>0.34776176442648599</v>
      </c>
      <c r="AR423">
        <f t="shared" ca="1" si="56"/>
        <v>6.42655973861774E-4</v>
      </c>
      <c r="AS423">
        <f t="shared" ca="1" si="57"/>
        <v>3.2124079060380324E-3</v>
      </c>
    </row>
    <row r="424" spans="41:45" x14ac:dyDescent="0.2">
      <c r="AO424">
        <v>0.2</v>
      </c>
      <c r="AP424">
        <f t="shared" ca="1" si="55"/>
        <v>0.66091591919790538</v>
      </c>
      <c r="AQ424">
        <f t="shared" ca="1" si="54"/>
        <v>0.13908408080209467</v>
      </c>
      <c r="AR424">
        <f t="shared" ca="1" si="56"/>
        <v>1.0548826947585196E-3</v>
      </c>
      <c r="AS424">
        <f t="shared" ca="1" si="57"/>
        <v>3.638127477819505E-3</v>
      </c>
    </row>
    <row r="425" spans="41:45" x14ac:dyDescent="0.2">
      <c r="AO425">
        <v>0.20050000000000001</v>
      </c>
      <c r="AP425">
        <f t="shared" ca="1" si="55"/>
        <v>2.8298378030307509E-2</v>
      </c>
      <c r="AQ425">
        <f t="shared" ca="1" si="54"/>
        <v>0.77120162196969244</v>
      </c>
      <c r="AR425">
        <f t="shared" ca="1" si="56"/>
        <v>2.6774708783550431E-4</v>
      </c>
      <c r="AS425">
        <f t="shared" ca="1" si="57"/>
        <v>2.3435637360271328E-3</v>
      </c>
    </row>
    <row r="426" spans="41:45" x14ac:dyDescent="0.2">
      <c r="AO426">
        <v>0.20100000000000001</v>
      </c>
      <c r="AP426">
        <f t="shared" ca="1" si="55"/>
        <v>0.60428498373700723</v>
      </c>
      <c r="AQ426">
        <f t="shared" ca="1" si="54"/>
        <v>0.1947150162629927</v>
      </c>
      <c r="AR426">
        <f t="shared" ca="1" si="56"/>
        <v>9.2820445768360062E-4</v>
      </c>
      <c r="AS426">
        <f t="shared" ca="1" si="57"/>
        <v>3.5218274857305408E-3</v>
      </c>
    </row>
    <row r="427" spans="41:45" x14ac:dyDescent="0.2">
      <c r="AO427">
        <v>0.20150000000000001</v>
      </c>
      <c r="AP427">
        <f t="shared" ca="1" si="55"/>
        <v>0.21790429925152002</v>
      </c>
      <c r="AQ427">
        <f t="shared" ca="1" si="54"/>
        <v>0.58059570074847999</v>
      </c>
      <c r="AR427">
        <f t="shared" ca="1" si="56"/>
        <v>3.5823687430440015E-4</v>
      </c>
      <c r="AS427">
        <f t="shared" ca="1" si="57"/>
        <v>2.7310691215696918E-3</v>
      </c>
    </row>
    <row r="428" spans="41:45" x14ac:dyDescent="0.2">
      <c r="AO428">
        <v>0.20200000000000001</v>
      </c>
      <c r="AP428">
        <f t="shared" ca="1" si="55"/>
        <v>0.37122501881126502</v>
      </c>
      <c r="AQ428">
        <f t="shared" ca="1" si="54"/>
        <v>0.42677498118873503</v>
      </c>
      <c r="AR428">
        <f t="shared" ca="1" si="56"/>
        <v>5.2263231572109313E-4</v>
      </c>
      <c r="AS428">
        <f t="shared" ca="1" si="57"/>
        <v>3.0445502824621423E-3</v>
      </c>
    </row>
    <row r="429" spans="41:45" x14ac:dyDescent="0.2">
      <c r="AO429">
        <v>0.20250000000000001</v>
      </c>
      <c r="AP429">
        <f t="shared" ca="1" si="55"/>
        <v>0.71908672281371389</v>
      </c>
      <c r="AQ429">
        <f t="shared" ca="1" si="54"/>
        <v>7.8413277186286101E-2</v>
      </c>
      <c r="AR429">
        <f t="shared" ca="1" si="56"/>
        <v>1.1978206808626666E-3</v>
      </c>
      <c r="AS429">
        <f t="shared" ca="1" si="57"/>
        <v>3.7560660651922784E-3</v>
      </c>
    </row>
    <row r="430" spans="41:45" x14ac:dyDescent="0.2">
      <c r="AO430">
        <v>0.20300000000000001</v>
      </c>
      <c r="AP430">
        <f t="shared" ca="1" si="55"/>
        <v>0.30697446547997154</v>
      </c>
      <c r="AQ430">
        <f t="shared" ca="1" si="54"/>
        <v>0.49002553452002839</v>
      </c>
      <c r="AR430">
        <f t="shared" ca="1" si="56"/>
        <v>4.4396299766498681E-4</v>
      </c>
      <c r="AS430">
        <f t="shared" ca="1" si="57"/>
        <v>2.9126604046414975E-3</v>
      </c>
    </row>
    <row r="431" spans="41:45" x14ac:dyDescent="0.2">
      <c r="AO431">
        <v>0.20349999999999999</v>
      </c>
      <c r="AP431">
        <f t="shared" ca="1" si="55"/>
        <v>0.54689971480079635</v>
      </c>
      <c r="AQ431">
        <f t="shared" ca="1" si="54"/>
        <v>0.24960028519920363</v>
      </c>
      <c r="AR431">
        <f t="shared" ca="1" si="56"/>
        <v>8.1150767612686548E-4</v>
      </c>
      <c r="AS431">
        <f t="shared" ca="1" si="57"/>
        <v>3.4033361106917811E-3</v>
      </c>
    </row>
    <row r="432" spans="41:45" x14ac:dyDescent="0.2">
      <c r="AO432">
        <v>0.20399999999999999</v>
      </c>
      <c r="AP432">
        <f t="shared" ca="1" si="55"/>
        <v>0.4842558413942914</v>
      </c>
      <c r="AQ432">
        <f t="shared" ca="1" si="54"/>
        <v>0.31174415860570864</v>
      </c>
      <c r="AR432">
        <f t="shared" ca="1" si="56"/>
        <v>6.9643198939428326E-4</v>
      </c>
      <c r="AS432">
        <f t="shared" ca="1" si="57"/>
        <v>3.2749495317971502E-3</v>
      </c>
    </row>
    <row r="433" spans="41:45" x14ac:dyDescent="0.2">
      <c r="AO433">
        <v>0.20449999999999999</v>
      </c>
      <c r="AP433">
        <f t="shared" ca="1" si="55"/>
        <v>8.94814125219595E-2</v>
      </c>
      <c r="AQ433">
        <f t="shared" ca="1" si="54"/>
        <v>0.70601858747804047</v>
      </c>
      <c r="AR433">
        <f t="shared" ca="1" si="56"/>
        <v>2.8327737634370459E-4</v>
      </c>
      <c r="AS433">
        <f t="shared" ca="1" si="57"/>
        <v>2.4670174040594853E-3</v>
      </c>
    </row>
    <row r="434" spans="41:45" x14ac:dyDescent="0.2">
      <c r="AO434">
        <v>0.20499999999999999</v>
      </c>
      <c r="AP434">
        <f t="shared" ca="1" si="55"/>
        <v>0.43182476896259486</v>
      </c>
      <c r="AQ434">
        <f t="shared" ca="1" si="54"/>
        <v>0.36317523103740518</v>
      </c>
      <c r="AR434">
        <f t="shared" ca="1" si="56"/>
        <v>6.1065965248429061E-4</v>
      </c>
      <c r="AS434">
        <f t="shared" ca="1" si="57"/>
        <v>3.1672425408045221E-3</v>
      </c>
    </row>
    <row r="435" spans="41:45" x14ac:dyDescent="0.2">
      <c r="AO435">
        <v>0.20549999999999999</v>
      </c>
      <c r="AP435">
        <f t="shared" ca="1" si="55"/>
        <v>0.26966358067883084</v>
      </c>
      <c r="AQ435">
        <f t="shared" ca="1" si="54"/>
        <v>0.5248364193211692</v>
      </c>
      <c r="AR435">
        <f t="shared" ca="1" si="56"/>
        <v>4.0500699839702376E-4</v>
      </c>
      <c r="AS435">
        <f t="shared" ca="1" si="57"/>
        <v>2.835241608322932E-3</v>
      </c>
    </row>
    <row r="436" spans="41:45" x14ac:dyDescent="0.2">
      <c r="AO436">
        <v>0.20599999999999999</v>
      </c>
      <c r="AP436">
        <f t="shared" ca="1" si="55"/>
        <v>0.27552546609398665</v>
      </c>
      <c r="AQ436">
        <f t="shared" ca="1" si="54"/>
        <v>0.51847453390601339</v>
      </c>
      <c r="AR436">
        <f t="shared" ca="1" si="56"/>
        <v>4.1091082133569451E-4</v>
      </c>
      <c r="AS436">
        <f t="shared" ca="1" si="57"/>
        <v>2.8470191387258686E-3</v>
      </c>
    </row>
    <row r="437" spans="41:45" x14ac:dyDescent="0.2">
      <c r="AO437">
        <v>0.20649999999999999</v>
      </c>
      <c r="AP437">
        <f t="shared" ca="1" si="55"/>
        <v>3.7625739093044147E-2</v>
      </c>
      <c r="AQ437">
        <f t="shared" ca="1" si="54"/>
        <v>0.75587426090695586</v>
      </c>
      <c r="AR437">
        <f t="shared" ca="1" si="56"/>
        <v>2.6904863857269551E-4</v>
      </c>
      <c r="AS437">
        <f t="shared" ca="1" si="57"/>
        <v>2.3600556892035057E-3</v>
      </c>
    </row>
    <row r="438" spans="41:45" x14ac:dyDescent="0.2">
      <c r="AO438">
        <v>0.20699999999999999</v>
      </c>
      <c r="AP438">
        <f t="shared" ca="1" si="55"/>
        <v>0.35642589660143459</v>
      </c>
      <c r="AQ438">
        <f t="shared" ca="1" si="54"/>
        <v>0.43657410339856545</v>
      </c>
      <c r="AR438">
        <f t="shared" ca="1" si="56"/>
        <v>5.0399297336695928E-4</v>
      </c>
      <c r="AS438">
        <f t="shared" ca="1" si="57"/>
        <v>3.0121109849729232E-3</v>
      </c>
    </row>
    <row r="439" spans="41:45" x14ac:dyDescent="0.2">
      <c r="AO439">
        <v>0.20749999999999999</v>
      </c>
      <c r="AP439">
        <f t="shared" ca="1" si="55"/>
        <v>2.8752931238090286E-2</v>
      </c>
      <c r="AQ439">
        <f t="shared" ca="1" si="54"/>
        <v>0.76374706876190968</v>
      </c>
      <c r="AR439">
        <f t="shared" ca="1" si="56"/>
        <v>2.6750823080801475E-4</v>
      </c>
      <c r="AS439">
        <f t="shared" ca="1" si="57"/>
        <v>2.3414697511261622E-3</v>
      </c>
    </row>
    <row r="440" spans="41:45" x14ac:dyDescent="0.2">
      <c r="AO440">
        <v>0.20799999999999999</v>
      </c>
      <c r="AP440">
        <f t="shared" ca="1" si="55"/>
        <v>0.26693773304510782</v>
      </c>
      <c r="AQ440">
        <f t="shared" ca="1" si="54"/>
        <v>0.52506226695489222</v>
      </c>
      <c r="AR440">
        <f t="shared" ca="1" si="56"/>
        <v>4.0258462738484605E-4</v>
      </c>
      <c r="AS440">
        <f t="shared" ca="1" si="57"/>
        <v>2.8285844678560147E-3</v>
      </c>
    </row>
    <row r="441" spans="41:45" x14ac:dyDescent="0.2">
      <c r="AO441">
        <v>0.20849999999999999</v>
      </c>
      <c r="AP441">
        <f t="shared" ca="1" si="55"/>
        <v>0.32020692559188196</v>
      </c>
      <c r="AQ441">
        <f t="shared" ca="1" si="54"/>
        <v>0.47129307440811802</v>
      </c>
      <c r="AR441">
        <f t="shared" ca="1" si="56"/>
        <v>4.5976864922945095E-4</v>
      </c>
      <c r="AS441">
        <f t="shared" ca="1" si="57"/>
        <v>2.9373582667857724E-3</v>
      </c>
    </row>
    <row r="442" spans="41:45" x14ac:dyDescent="0.2">
      <c r="AO442">
        <v>0.20899999999999999</v>
      </c>
      <c r="AP442">
        <f t="shared" ca="1" si="55"/>
        <v>0.16054637182827461</v>
      </c>
      <c r="AQ442">
        <f t="shared" ca="1" si="54"/>
        <v>0.63045362817172546</v>
      </c>
      <c r="AR442">
        <f t="shared" ca="1" si="56"/>
        <v>3.1798388573798364E-4</v>
      </c>
      <c r="AS442">
        <f t="shared" ca="1" si="57"/>
        <v>2.6104736809621177E-3</v>
      </c>
    </row>
    <row r="443" spans="41:45" x14ac:dyDescent="0.2">
      <c r="AO443">
        <v>0.20949999999999999</v>
      </c>
      <c r="AP443">
        <f t="shared" ca="1" si="55"/>
        <v>0.29437553056665045</v>
      </c>
      <c r="AQ443">
        <f t="shared" ca="1" si="54"/>
        <v>0.49612446943334954</v>
      </c>
      <c r="AR443">
        <f t="shared" ca="1" si="56"/>
        <v>4.3095745715494377E-4</v>
      </c>
      <c r="AS443">
        <f t="shared" ca="1" si="57"/>
        <v>2.8840747309217219E-3</v>
      </c>
    </row>
    <row r="444" spans="41:45" x14ac:dyDescent="0.2">
      <c r="AO444">
        <v>0.21</v>
      </c>
      <c r="AP444">
        <f t="shared" ca="1" si="55"/>
        <v>0.2990718051406166</v>
      </c>
      <c r="AQ444">
        <f t="shared" ca="1" si="54"/>
        <v>0.49092819485938344</v>
      </c>
      <c r="AR444">
        <f t="shared" ca="1" si="56"/>
        <v>4.3611085322499518E-4</v>
      </c>
      <c r="AS444">
        <f t="shared" ca="1" si="57"/>
        <v>2.8934673989692433E-3</v>
      </c>
    </row>
    <row r="445" spans="41:45" x14ac:dyDescent="0.2">
      <c r="AO445">
        <v>0.21049999999999999</v>
      </c>
      <c r="AP445">
        <f t="shared" ca="1" si="55"/>
        <v>0.76213036521801802</v>
      </c>
      <c r="AQ445">
        <f t="shared" ca="1" si="54"/>
        <v>2.7369634781981955E-2</v>
      </c>
      <c r="AR445">
        <f t="shared" ca="1" si="56"/>
        <v>1.3137393078817522E-3</v>
      </c>
      <c r="AS445">
        <f t="shared" ca="1" si="57"/>
        <v>3.8406781802419031E-3</v>
      </c>
    </row>
    <row r="446" spans="41:45" x14ac:dyDescent="0.2">
      <c r="AO446">
        <v>0.21099999999999999</v>
      </c>
      <c r="AP446">
        <f t="shared" ca="1" si="55"/>
        <v>0.57860576990373835</v>
      </c>
      <c r="AQ446">
        <f t="shared" ca="1" si="54"/>
        <v>0.21039423009626168</v>
      </c>
      <c r="AR446">
        <f t="shared" ca="1" si="56"/>
        <v>8.7718778217558578E-4</v>
      </c>
      <c r="AS446">
        <f t="shared" ca="1" si="57"/>
        <v>3.464967303231579E-3</v>
      </c>
    </row>
    <row r="447" spans="41:45" x14ac:dyDescent="0.2">
      <c r="AO447">
        <v>0.21149999999999999</v>
      </c>
      <c r="AP447">
        <f t="shared" ca="1" si="55"/>
        <v>9.0167726798687491E-3</v>
      </c>
      <c r="AQ447">
        <f t="shared" ca="1" si="54"/>
        <v>0.7794832273201312</v>
      </c>
      <c r="AR447">
        <f t="shared" ca="1" si="56"/>
        <v>2.6493472942490192E-4</v>
      </c>
      <c r="AS447">
        <f t="shared" ca="1" si="57"/>
        <v>2.2993611830195108E-3</v>
      </c>
    </row>
    <row r="448" spans="41:45" x14ac:dyDescent="0.2">
      <c r="AO448">
        <v>0.21199999999999999</v>
      </c>
      <c r="AP448">
        <f t="shared" ca="1" si="55"/>
        <v>0.23541137091486816</v>
      </c>
      <c r="AQ448">
        <f t="shared" ca="1" si="54"/>
        <v>0.55258862908513184</v>
      </c>
      <c r="AR448">
        <f t="shared" ca="1" si="56"/>
        <v>3.7375962050072766E-4</v>
      </c>
      <c r="AS448">
        <f t="shared" ca="1" si="57"/>
        <v>2.7623529149005859E-3</v>
      </c>
    </row>
    <row r="449" spans="41:45" x14ac:dyDescent="0.2">
      <c r="AO449">
        <v>0.21249999999999999</v>
      </c>
      <c r="AP449">
        <f t="shared" ca="1" si="55"/>
        <v>0.2938339232260378</v>
      </c>
      <c r="AQ449">
        <f t="shared" ca="1" si="54"/>
        <v>0.49366607677396218</v>
      </c>
      <c r="AR449">
        <f t="shared" ca="1" si="56"/>
        <v>4.3074333137672801E-4</v>
      </c>
      <c r="AS449">
        <f t="shared" ca="1" si="57"/>
        <v>2.8816705877132216E-3</v>
      </c>
    </row>
    <row r="450" spans="41:45" x14ac:dyDescent="0.2">
      <c r="AO450">
        <v>0.21299999999999999</v>
      </c>
      <c r="AP450">
        <f t="shared" ca="1" si="55"/>
        <v>0.70142120641856487</v>
      </c>
      <c r="AQ450">
        <f t="shared" ca="1" si="54"/>
        <v>8.5578793581435164E-2</v>
      </c>
      <c r="AR450">
        <f t="shared" ca="1" si="56"/>
        <v>1.1572884464806166E-3</v>
      </c>
      <c r="AS450">
        <f t="shared" ca="1" si="57"/>
        <v>3.7153860621692999E-3</v>
      </c>
    </row>
    <row r="451" spans="41:45" x14ac:dyDescent="0.2">
      <c r="AO451">
        <v>0.2135</v>
      </c>
      <c r="AP451">
        <f t="shared" ca="1" si="55"/>
        <v>0.13311741330655216</v>
      </c>
      <c r="AQ451">
        <f t="shared" ca="1" si="54"/>
        <v>0.65338258669344784</v>
      </c>
      <c r="AR451">
        <f t="shared" ca="1" si="56"/>
        <v>3.026200276264663E-4</v>
      </c>
      <c r="AS451">
        <f t="shared" ca="1" si="57"/>
        <v>2.5524094944605904E-3</v>
      </c>
    </row>
    <row r="452" spans="41:45" x14ac:dyDescent="0.2">
      <c r="AO452">
        <v>0.214</v>
      </c>
      <c r="AP452">
        <f t="shared" ca="1" si="55"/>
        <v>0.28050955686140999</v>
      </c>
      <c r="AQ452">
        <f t="shared" ca="1" si="54"/>
        <v>0.50549044313859004</v>
      </c>
      <c r="AR452">
        <f t="shared" ca="1" si="56"/>
        <v>4.1689056237879322E-4</v>
      </c>
      <c r="AS452">
        <f t="shared" ca="1" si="57"/>
        <v>2.853760674028533E-3</v>
      </c>
    </row>
    <row r="453" spans="41:45" x14ac:dyDescent="0.2">
      <c r="AO453">
        <v>0.2145</v>
      </c>
      <c r="AP453">
        <f t="shared" ca="1" si="55"/>
        <v>0.7088536059162277</v>
      </c>
      <c r="AQ453">
        <f t="shared" ca="1" si="54"/>
        <v>7.6646394083772273E-2</v>
      </c>
      <c r="AR453">
        <f t="shared" ca="1" si="56"/>
        <v>1.1764460174057943E-3</v>
      </c>
      <c r="AS453">
        <f t="shared" ca="1" si="57"/>
        <v>3.7299448934343593E-3</v>
      </c>
    </row>
    <row r="454" spans="41:45" x14ac:dyDescent="0.2">
      <c r="AO454">
        <v>0.215</v>
      </c>
      <c r="AP454">
        <f t="shared" ca="1" si="55"/>
        <v>2.1847658492383515E-2</v>
      </c>
      <c r="AQ454">
        <f t="shared" ca="1" si="54"/>
        <v>0.76315234150761646</v>
      </c>
      <c r="AR454">
        <f t="shared" ca="1" si="56"/>
        <v>2.6620959122860958E-4</v>
      </c>
      <c r="AS454">
        <f t="shared" ca="1" si="57"/>
        <v>2.3241014191034935E-3</v>
      </c>
    </row>
    <row r="455" spans="41:45" x14ac:dyDescent="0.2">
      <c r="AO455">
        <v>0.2155</v>
      </c>
      <c r="AP455">
        <f t="shared" ca="1" si="55"/>
        <v>0.10568127453125378</v>
      </c>
      <c r="AQ455">
        <f t="shared" ca="1" si="54"/>
        <v>0.67881872546874622</v>
      </c>
      <c r="AR455">
        <f t="shared" ca="1" si="56"/>
        <v>2.8969400209552602E-4</v>
      </c>
      <c r="AS455">
        <f t="shared" ca="1" si="57"/>
        <v>2.4954106204381184E-3</v>
      </c>
    </row>
    <row r="456" spans="41:45" x14ac:dyDescent="0.2">
      <c r="AO456">
        <v>0.216</v>
      </c>
      <c r="AP456">
        <f t="shared" ca="1" si="55"/>
        <v>0.6198373198662307</v>
      </c>
      <c r="AQ456">
        <f t="shared" ca="1" si="54"/>
        <v>0.16416268013376933</v>
      </c>
      <c r="AR456">
        <f t="shared" ca="1" si="56"/>
        <v>9.6675829895677184E-4</v>
      </c>
      <c r="AS456">
        <f t="shared" ca="1" si="57"/>
        <v>3.5471678461508494E-3</v>
      </c>
    </row>
    <row r="457" spans="41:45" x14ac:dyDescent="0.2">
      <c r="AO457">
        <v>0.2165</v>
      </c>
      <c r="AP457">
        <f t="shared" ca="1" si="55"/>
        <v>0.569960834340833</v>
      </c>
      <c r="AQ457">
        <f t="shared" ca="1" si="54"/>
        <v>0.21353916565916697</v>
      </c>
      <c r="AR457">
        <f t="shared" ca="1" si="56"/>
        <v>8.6110184755473957E-4</v>
      </c>
      <c r="AS457">
        <f t="shared" ca="1" si="57"/>
        <v>3.4449035901264833E-3</v>
      </c>
    </row>
    <row r="458" spans="41:45" x14ac:dyDescent="0.2">
      <c r="AO458">
        <v>0.217</v>
      </c>
      <c r="AP458">
        <f t="shared" ca="1" si="55"/>
        <v>0.67779432909109982</v>
      </c>
      <c r="AQ458">
        <f t="shared" ca="1" si="54"/>
        <v>0.10520567090890021</v>
      </c>
      <c r="AR458">
        <f t="shared" ca="1" si="56"/>
        <v>1.1008926803794648E-3</v>
      </c>
      <c r="AS458">
        <f t="shared" ca="1" si="57"/>
        <v>3.6653170081093725E-3</v>
      </c>
    </row>
    <row r="459" spans="41:45" x14ac:dyDescent="0.2">
      <c r="AO459">
        <v>0.2175</v>
      </c>
      <c r="AP459">
        <f t="shared" ca="1" si="55"/>
        <v>0.23779636569147883</v>
      </c>
      <c r="AQ459">
        <f t="shared" ca="1" si="54"/>
        <v>0.5447036343085212</v>
      </c>
      <c r="AR459">
        <f t="shared" ca="1" si="56"/>
        <v>3.763559338003298E-4</v>
      </c>
      <c r="AS459">
        <f t="shared" ca="1" si="57"/>
        <v>2.7648566528863851E-3</v>
      </c>
    </row>
    <row r="460" spans="41:45" x14ac:dyDescent="0.2">
      <c r="AO460">
        <v>0.218</v>
      </c>
      <c r="AP460">
        <f t="shared" ca="1" si="55"/>
        <v>6.901702051012186E-2</v>
      </c>
      <c r="AQ460">
        <f t="shared" ca="1" si="54"/>
        <v>0.71298297948987821</v>
      </c>
      <c r="AR460">
        <f t="shared" ca="1" si="56"/>
        <v>2.763949991410813E-4</v>
      </c>
      <c r="AS460">
        <f t="shared" ca="1" si="57"/>
        <v>2.419314843218725E-3</v>
      </c>
    </row>
    <row r="461" spans="41:45" x14ac:dyDescent="0.2">
      <c r="AO461">
        <v>0.2185</v>
      </c>
      <c r="AP461">
        <f t="shared" ca="1" si="55"/>
        <v>0.51812232922288493</v>
      </c>
      <c r="AQ461">
        <f t="shared" ca="1" si="54"/>
        <v>0.26337767077711505</v>
      </c>
      <c r="AR461">
        <f t="shared" ca="1" si="56"/>
        <v>7.6078477748114123E-4</v>
      </c>
      <c r="AS461">
        <f t="shared" ca="1" si="57"/>
        <v>3.3379770019672413E-3</v>
      </c>
    </row>
    <row r="462" spans="41:45" x14ac:dyDescent="0.2">
      <c r="AO462">
        <v>0.219</v>
      </c>
      <c r="AP462">
        <f t="shared" ca="1" si="55"/>
        <v>0.45287533847347849</v>
      </c>
      <c r="AQ462">
        <f t="shared" ca="1" si="54"/>
        <v>0.32812466152652153</v>
      </c>
      <c r="AR462">
        <f t="shared" ca="1" si="56"/>
        <v>6.4712595173326611E-4</v>
      </c>
      <c r="AS462">
        <f t="shared" ca="1" si="57"/>
        <v>3.2042643945745584E-3</v>
      </c>
    </row>
    <row r="463" spans="41:45" x14ac:dyDescent="0.2">
      <c r="AO463">
        <v>0.2195</v>
      </c>
      <c r="AP463">
        <f t="shared" ca="1" si="55"/>
        <v>0.41509360354395713</v>
      </c>
      <c r="AQ463">
        <f t="shared" ca="1" si="54"/>
        <v>0.36540639645604284</v>
      </c>
      <c r="AR463">
        <f t="shared" ca="1" si="56"/>
        <v>5.8808061597236886E-4</v>
      </c>
      <c r="AS463">
        <f t="shared" ca="1" si="57"/>
        <v>3.1267462325079349E-3</v>
      </c>
    </row>
    <row r="464" spans="41:45" x14ac:dyDescent="0.2">
      <c r="AO464">
        <v>0.22</v>
      </c>
      <c r="AP464">
        <f t="shared" ca="1" si="55"/>
        <v>0.40898038319559687</v>
      </c>
      <c r="AQ464">
        <f t="shared" ca="1" si="54"/>
        <v>0.37101961680440315</v>
      </c>
      <c r="AR464">
        <f t="shared" ca="1" si="56"/>
        <v>5.7907335044881899E-4</v>
      </c>
      <c r="AS464">
        <f t="shared" ca="1" si="57"/>
        <v>3.1140224645972952E-3</v>
      </c>
    </row>
    <row r="465" spans="41:45" x14ac:dyDescent="0.2">
      <c r="AO465">
        <v>0.2205</v>
      </c>
      <c r="AP465">
        <f t="shared" ca="1" si="55"/>
        <v>0.49666937634347458</v>
      </c>
      <c r="AQ465">
        <f t="shared" ca="1" si="54"/>
        <v>0.28283062365652539</v>
      </c>
      <c r="AR465">
        <f t="shared" ca="1" si="56"/>
        <v>7.2225441699294416E-4</v>
      </c>
      <c r="AS465">
        <f t="shared" ca="1" si="57"/>
        <v>3.2932198421638924E-3</v>
      </c>
    </row>
    <row r="466" spans="41:45" x14ac:dyDescent="0.2">
      <c r="AO466">
        <v>0.221</v>
      </c>
      <c r="AP466">
        <f t="shared" ca="1" si="55"/>
        <v>7.8116703015082029E-2</v>
      </c>
      <c r="AQ466">
        <f t="shared" ca="1" si="54"/>
        <v>0.70088329698491802</v>
      </c>
      <c r="AR466">
        <f t="shared" ca="1" si="56"/>
        <v>2.792647019856025E-4</v>
      </c>
      <c r="AS466">
        <f t="shared" ca="1" si="57"/>
        <v>2.4366369657567635E-3</v>
      </c>
    </row>
    <row r="467" spans="41:45" x14ac:dyDescent="0.2">
      <c r="AO467">
        <v>0.2215</v>
      </c>
      <c r="AP467">
        <f t="shared" ca="1" si="55"/>
        <v>0.42374130569208707</v>
      </c>
      <c r="AQ467">
        <f t="shared" ref="AQ467:AQ530" ca="1" si="58">1-AO467-AP467</f>
        <v>0.3547586943079129</v>
      </c>
      <c r="AR467">
        <f t="shared" ca="1" si="56"/>
        <v>6.0160280469492931E-4</v>
      </c>
      <c r="AS467">
        <f t="shared" ca="1" si="57"/>
        <v>3.1435755958491847E-3</v>
      </c>
    </row>
    <row r="468" spans="41:45" x14ac:dyDescent="0.2">
      <c r="AO468">
        <v>0.222</v>
      </c>
      <c r="AP468">
        <f t="shared" ca="1" si="55"/>
        <v>0.63621977283297593</v>
      </c>
      <c r="AQ468">
        <f t="shared" ca="1" si="58"/>
        <v>0.1417802271670241</v>
      </c>
      <c r="AR468">
        <f t="shared" ca="1" si="56"/>
        <v>1.005413035865591E-3</v>
      </c>
      <c r="AS468">
        <f t="shared" ca="1" si="57"/>
        <v>3.5780946539985229E-3</v>
      </c>
    </row>
    <row r="469" spans="41:45" x14ac:dyDescent="0.2">
      <c r="AO469">
        <v>0.2225</v>
      </c>
      <c r="AP469">
        <f t="shared" ca="1" si="55"/>
        <v>0.16096391696597012</v>
      </c>
      <c r="AQ469">
        <f t="shared" ca="1" si="58"/>
        <v>0.61653608303402985</v>
      </c>
      <c r="AR469">
        <f t="shared" ca="1" si="56"/>
        <v>3.1885823163112502E-4</v>
      </c>
      <c r="AS469">
        <f t="shared" ca="1" si="57"/>
        <v>2.605495967948992E-3</v>
      </c>
    </row>
    <row r="470" spans="41:45" x14ac:dyDescent="0.2">
      <c r="AO470">
        <v>0.223</v>
      </c>
      <c r="AP470">
        <f t="shared" ca="1" si="55"/>
        <v>4.9782682052751069E-2</v>
      </c>
      <c r="AQ470">
        <f t="shared" ca="1" si="58"/>
        <v>0.72721731794724898</v>
      </c>
      <c r="AR470">
        <f t="shared" ca="1" si="56"/>
        <v>2.7117469217982952E-4</v>
      </c>
      <c r="AS470">
        <f t="shared" ca="1" si="57"/>
        <v>2.3778010073903727E-3</v>
      </c>
    </row>
    <row r="471" spans="41:45" x14ac:dyDescent="0.2">
      <c r="AO471">
        <v>0.2235</v>
      </c>
      <c r="AP471">
        <f t="shared" ca="1" si="55"/>
        <v>5.3474072527209558E-2</v>
      </c>
      <c r="AQ471">
        <f t="shared" ca="1" si="58"/>
        <v>0.72302592747279038</v>
      </c>
      <c r="AR471">
        <f t="shared" ca="1" si="56"/>
        <v>2.7206445438458825E-4</v>
      </c>
      <c r="AS471">
        <f t="shared" ca="1" si="57"/>
        <v>2.3851376631087483E-3</v>
      </c>
    </row>
    <row r="472" spans="41:45" x14ac:dyDescent="0.2">
      <c r="AO472">
        <v>0.224</v>
      </c>
      <c r="AP472">
        <f t="shared" ca="1" si="55"/>
        <v>3.9994481310751624E-2</v>
      </c>
      <c r="AQ472">
        <f t="shared" ca="1" si="58"/>
        <v>0.73600551868924835</v>
      </c>
      <c r="AR472">
        <f t="shared" ca="1" si="56"/>
        <v>2.6900472048050321E-4</v>
      </c>
      <c r="AS472">
        <f t="shared" ca="1" si="57"/>
        <v>2.357342157737754E-3</v>
      </c>
    </row>
    <row r="473" spans="41:45" x14ac:dyDescent="0.2">
      <c r="AO473">
        <v>0.22450000000000001</v>
      </c>
      <c r="AP473">
        <f t="shared" ca="1" si="55"/>
        <v>0.38029414184838356</v>
      </c>
      <c r="AQ473">
        <f t="shared" ca="1" si="58"/>
        <v>0.39520585815161641</v>
      </c>
      <c r="AR473">
        <f t="shared" ca="1" si="56"/>
        <v>5.388882932056213E-4</v>
      </c>
      <c r="AS473">
        <f t="shared" ca="1" si="57"/>
        <v>3.053385853085064E-3</v>
      </c>
    </row>
    <row r="474" spans="41:45" x14ac:dyDescent="0.2">
      <c r="AO474">
        <v>0.22500000000000001</v>
      </c>
      <c r="AP474">
        <f t="shared" ref="AP474:AP537" ca="1" si="59">RAND()*(1-AO474)</f>
        <v>0.15492884116016994</v>
      </c>
      <c r="AQ474">
        <f t="shared" ca="1" si="58"/>
        <v>0.62007115883983011</v>
      </c>
      <c r="AR474">
        <f t="shared" ref="AR474:AR537" ca="1" si="60">AO474^2*$AD$4^2+AP474^2*$AD$5^2+AQ474^2*$AD$6^2+2*AO474*AP474*$AF$4+2*AP474*AQ474*$AG$5+2*AO474*AQ474*$AG$4</f>
        <v>3.1529213341201348E-4</v>
      </c>
      <c r="AS474">
        <f t="shared" ref="AS474:AS537" ca="1" si="61">AO474*$AC$4+AP474*$AC$5+AQ474*$AC$6</f>
        <v>2.5920680825523073E-3</v>
      </c>
    </row>
    <row r="475" spans="41:45" x14ac:dyDescent="0.2">
      <c r="AO475">
        <v>0.22550000000000001</v>
      </c>
      <c r="AP475">
        <f t="shared" ca="1" si="59"/>
        <v>0.60592453507680732</v>
      </c>
      <c r="AQ475">
        <f t="shared" ca="1" si="58"/>
        <v>0.16857546492319264</v>
      </c>
      <c r="AR475">
        <f t="shared" ca="1" si="60"/>
        <v>9.3941721624840884E-4</v>
      </c>
      <c r="AS475">
        <f t="shared" ca="1" si="61"/>
        <v>3.5145980060389691E-3</v>
      </c>
    </row>
    <row r="476" spans="41:45" x14ac:dyDescent="0.2">
      <c r="AO476">
        <v>0.22600000000000001</v>
      </c>
      <c r="AP476">
        <f t="shared" ca="1" si="59"/>
        <v>0.37375894871946402</v>
      </c>
      <c r="AQ476">
        <f t="shared" ca="1" si="58"/>
        <v>0.400241051280536</v>
      </c>
      <c r="AR476">
        <f t="shared" ca="1" si="60"/>
        <v>5.3019954824045301E-4</v>
      </c>
      <c r="AS476">
        <f t="shared" ca="1" si="61"/>
        <v>3.0393667193262968E-3</v>
      </c>
    </row>
    <row r="477" spans="41:45" x14ac:dyDescent="0.2">
      <c r="AO477">
        <v>0.22650000000000001</v>
      </c>
      <c r="AP477">
        <f t="shared" ca="1" si="59"/>
        <v>0.67530879638301411</v>
      </c>
      <c r="AQ477">
        <f t="shared" ca="1" si="58"/>
        <v>9.8191203616985856E-2</v>
      </c>
      <c r="AR477">
        <f t="shared" ca="1" si="60"/>
        <v>1.0983622695049547E-3</v>
      </c>
      <c r="AS477">
        <f t="shared" ca="1" si="61"/>
        <v>3.6561275470670699E-3</v>
      </c>
    </row>
    <row r="478" spans="41:45" x14ac:dyDescent="0.2">
      <c r="AO478">
        <v>0.22700000000000001</v>
      </c>
      <c r="AP478">
        <f t="shared" ca="1" si="59"/>
        <v>0.61696446314353726</v>
      </c>
      <c r="AQ478">
        <f t="shared" ca="1" si="58"/>
        <v>0.15603553685646276</v>
      </c>
      <c r="AR478">
        <f t="shared" ca="1" si="60"/>
        <v>9.6402957071979069E-4</v>
      </c>
      <c r="AS478">
        <f t="shared" ca="1" si="61"/>
        <v>3.5365379106232107E-3</v>
      </c>
    </row>
    <row r="479" spans="41:45" x14ac:dyDescent="0.2">
      <c r="AO479">
        <v>0.22750000000000001</v>
      </c>
      <c r="AP479">
        <f t="shared" ca="1" si="59"/>
        <v>4.024818288750296E-2</v>
      </c>
      <c r="AQ479">
        <f t="shared" ca="1" si="58"/>
        <v>0.73225181711249698</v>
      </c>
      <c r="AR479">
        <f t="shared" ca="1" si="60"/>
        <v>2.689881608698693E-4</v>
      </c>
      <c r="AS479">
        <f t="shared" ca="1" si="61"/>
        <v>2.3563492312935115E-3</v>
      </c>
    </row>
    <row r="480" spans="41:45" x14ac:dyDescent="0.2">
      <c r="AO480">
        <v>0.22800000000000001</v>
      </c>
      <c r="AP480">
        <f t="shared" ca="1" si="59"/>
        <v>0.30735458611828087</v>
      </c>
      <c r="AQ480">
        <f t="shared" ca="1" si="58"/>
        <v>0.46464541388171915</v>
      </c>
      <c r="AR480">
        <f t="shared" ca="1" si="60"/>
        <v>4.4774956714261645E-4</v>
      </c>
      <c r="AS480">
        <f t="shared" ca="1" si="61"/>
        <v>2.9026381046599425E-3</v>
      </c>
    </row>
    <row r="481" spans="41:45" x14ac:dyDescent="0.2">
      <c r="AO481">
        <v>0.22850000000000001</v>
      </c>
      <c r="AP481">
        <f t="shared" ca="1" si="59"/>
        <v>0.49651331274634042</v>
      </c>
      <c r="AQ481">
        <f t="shared" ca="1" si="58"/>
        <v>0.27498668725365955</v>
      </c>
      <c r="AR481">
        <f t="shared" ca="1" si="60"/>
        <v>7.2402806935312441E-4</v>
      </c>
      <c r="AS481">
        <f t="shared" ca="1" si="61"/>
        <v>3.2894445220874964E-3</v>
      </c>
    </row>
    <row r="482" spans="41:45" x14ac:dyDescent="0.2">
      <c r="AO482">
        <v>0.22900000000000001</v>
      </c>
      <c r="AP482">
        <f t="shared" ca="1" si="59"/>
        <v>0.26801737322983843</v>
      </c>
      <c r="AQ482">
        <f t="shared" ca="1" si="58"/>
        <v>0.50298262677016159</v>
      </c>
      <c r="AR482">
        <f t="shared" ca="1" si="60"/>
        <v>4.0601762685993424E-4</v>
      </c>
      <c r="AS482">
        <f t="shared" ca="1" si="61"/>
        <v>2.8217214038810971E-3</v>
      </c>
    </row>
    <row r="483" spans="41:45" x14ac:dyDescent="0.2">
      <c r="AO483">
        <v>0.22950000000000001</v>
      </c>
      <c r="AP483">
        <f t="shared" ca="1" si="59"/>
        <v>0.38394194406534898</v>
      </c>
      <c r="AQ483">
        <f t="shared" ca="1" si="58"/>
        <v>0.38655805593465098</v>
      </c>
      <c r="AR483">
        <f t="shared" ca="1" si="60"/>
        <v>5.4490614615474505E-4</v>
      </c>
      <c r="AS483">
        <f t="shared" ca="1" si="61"/>
        <v>3.0586893202339603E-3</v>
      </c>
    </row>
    <row r="484" spans="41:45" x14ac:dyDescent="0.2">
      <c r="AO484">
        <v>0.23</v>
      </c>
      <c r="AP484">
        <f t="shared" ca="1" si="59"/>
        <v>0.59815762916546145</v>
      </c>
      <c r="AQ484">
        <f t="shared" ca="1" si="58"/>
        <v>0.17184237083453857</v>
      </c>
      <c r="AR484">
        <f t="shared" ca="1" si="60"/>
        <v>9.241477018649332E-4</v>
      </c>
      <c r="AS484">
        <f t="shared" ca="1" si="61"/>
        <v>3.4967627599725047E-3</v>
      </c>
    </row>
    <row r="485" spans="41:45" x14ac:dyDescent="0.2">
      <c r="AO485">
        <v>0.23050000000000001</v>
      </c>
      <c r="AP485">
        <f t="shared" ca="1" si="59"/>
        <v>0.6261068259673187</v>
      </c>
      <c r="AQ485">
        <f t="shared" ca="1" si="58"/>
        <v>0.14339317403268126</v>
      </c>
      <c r="AR485">
        <f t="shared" ca="1" si="60"/>
        <v>9.8551331412696504E-4</v>
      </c>
      <c r="AS485">
        <f t="shared" ca="1" si="61"/>
        <v>3.5537313572367593E-3</v>
      </c>
    </row>
    <row r="486" spans="41:45" x14ac:dyDescent="0.2">
      <c r="AO486">
        <v>0.23100000000000001</v>
      </c>
      <c r="AP486">
        <f t="shared" ca="1" si="59"/>
        <v>2.1420522467947241E-2</v>
      </c>
      <c r="AQ486">
        <f t="shared" ca="1" si="58"/>
        <v>0.74757947753205278</v>
      </c>
      <c r="AR486">
        <f t="shared" ca="1" si="60"/>
        <v>2.6562256002132199E-4</v>
      </c>
      <c r="AS486">
        <f t="shared" ca="1" si="61"/>
        <v>2.3163154686568063E-3</v>
      </c>
    </row>
    <row r="487" spans="41:45" x14ac:dyDescent="0.2">
      <c r="AO487">
        <v>0.23150000000000001</v>
      </c>
      <c r="AP487">
        <f t="shared" ca="1" si="59"/>
        <v>0.51281742589206813</v>
      </c>
      <c r="AQ487">
        <f t="shared" ca="1" si="58"/>
        <v>0.25568257410793183</v>
      </c>
      <c r="AR487">
        <f t="shared" ca="1" si="60"/>
        <v>7.5445189887021953E-4</v>
      </c>
      <c r="AS487">
        <f t="shared" ca="1" si="61"/>
        <v>3.3215070492444818E-3</v>
      </c>
    </row>
    <row r="488" spans="41:45" x14ac:dyDescent="0.2">
      <c r="AO488">
        <v>0.23200000000000001</v>
      </c>
      <c r="AP488">
        <f t="shared" ca="1" si="59"/>
        <v>6.4545062099857289E-2</v>
      </c>
      <c r="AQ488">
        <f t="shared" ca="1" si="58"/>
        <v>0.70345493790014268</v>
      </c>
      <c r="AR488">
        <f t="shared" ca="1" si="60"/>
        <v>2.7501297025455155E-4</v>
      </c>
      <c r="AS488">
        <f t="shared" ca="1" si="61"/>
        <v>2.4041171105682554E-3</v>
      </c>
    </row>
    <row r="489" spans="41:45" x14ac:dyDescent="0.2">
      <c r="AO489">
        <v>0.23250000000000001</v>
      </c>
      <c r="AP489">
        <f t="shared" ca="1" si="59"/>
        <v>0.27987325783975342</v>
      </c>
      <c r="AQ489">
        <f t="shared" ca="1" si="58"/>
        <v>0.48762674216024654</v>
      </c>
      <c r="AR489">
        <f t="shared" ca="1" si="60"/>
        <v>4.1852923910296871E-4</v>
      </c>
      <c r="AS489">
        <f t="shared" ca="1" si="61"/>
        <v>2.8444667686217486E-3</v>
      </c>
    </row>
    <row r="490" spans="41:45" x14ac:dyDescent="0.2">
      <c r="AO490">
        <v>0.23300000000000001</v>
      </c>
      <c r="AP490">
        <f t="shared" ca="1" si="59"/>
        <v>0.42132820562719586</v>
      </c>
      <c r="AQ490">
        <f t="shared" ca="1" si="58"/>
        <v>0.34567179437280415</v>
      </c>
      <c r="AR490">
        <f t="shared" ca="1" si="60"/>
        <v>6.0036725314781085E-4</v>
      </c>
      <c r="AS490">
        <f t="shared" ca="1" si="61"/>
        <v>3.1336703306641131E-3</v>
      </c>
    </row>
    <row r="491" spans="41:45" x14ac:dyDescent="0.2">
      <c r="AO491">
        <v>0.23350000000000001</v>
      </c>
      <c r="AP491">
        <f t="shared" ca="1" si="59"/>
        <v>0.41486839159586592</v>
      </c>
      <c r="AQ491">
        <f t="shared" ca="1" si="58"/>
        <v>0.35163160840413404</v>
      </c>
      <c r="AR491">
        <f t="shared" ca="1" si="60"/>
        <v>5.9066219323558556E-4</v>
      </c>
      <c r="AS491">
        <f t="shared" ca="1" si="61"/>
        <v>3.1202374253656504E-3</v>
      </c>
    </row>
    <row r="492" spans="41:45" x14ac:dyDescent="0.2">
      <c r="AO492">
        <v>0.23400000000000001</v>
      </c>
      <c r="AP492">
        <f t="shared" ca="1" si="59"/>
        <v>0.58194319119349935</v>
      </c>
      <c r="AQ492">
        <f t="shared" ca="1" si="58"/>
        <v>0.18405680880650066</v>
      </c>
      <c r="AR492">
        <f t="shared" ca="1" si="60"/>
        <v>8.9114377666544198E-4</v>
      </c>
      <c r="AS492">
        <f t="shared" ca="1" si="61"/>
        <v>3.4618597003903701E-3</v>
      </c>
    </row>
    <row r="493" spans="41:45" x14ac:dyDescent="0.2">
      <c r="AO493">
        <v>0.23449999999999999</v>
      </c>
      <c r="AP493">
        <f t="shared" ca="1" si="59"/>
        <v>0.50844560787201953</v>
      </c>
      <c r="AQ493">
        <f t="shared" ca="1" si="58"/>
        <v>0.25705439212798054</v>
      </c>
      <c r="AR493">
        <f t="shared" ca="1" si="60"/>
        <v>7.4722500982621429E-4</v>
      </c>
      <c r="AS493">
        <f t="shared" ca="1" si="61"/>
        <v>3.3112662208063096E-3</v>
      </c>
    </row>
    <row r="494" spans="41:45" x14ac:dyDescent="0.2">
      <c r="AO494">
        <v>0.23499999999999999</v>
      </c>
      <c r="AP494">
        <f t="shared" ca="1" si="59"/>
        <v>5.669149494994933E-2</v>
      </c>
      <c r="AQ494">
        <f t="shared" ca="1" si="58"/>
        <v>0.70830850505005072</v>
      </c>
      <c r="AR494">
        <f t="shared" ca="1" si="60"/>
        <v>2.7280809179399789E-4</v>
      </c>
      <c r="AS494">
        <f t="shared" ca="1" si="61"/>
        <v>2.3867525559794866E-3</v>
      </c>
    </row>
    <row r="495" spans="41:45" x14ac:dyDescent="0.2">
      <c r="AO495">
        <v>0.23549999999999999</v>
      </c>
      <c r="AP495">
        <f t="shared" ca="1" si="59"/>
        <v>0.49811138082753642</v>
      </c>
      <c r="AQ495">
        <f t="shared" ca="1" si="58"/>
        <v>0.26638861917246354</v>
      </c>
      <c r="AR495">
        <f t="shared" ca="1" si="60"/>
        <v>7.2873387470632784E-4</v>
      </c>
      <c r="AS495">
        <f t="shared" ca="1" si="61"/>
        <v>3.2896901907639386E-3</v>
      </c>
    </row>
    <row r="496" spans="41:45" x14ac:dyDescent="0.2">
      <c r="AO496">
        <v>0.23599999999999999</v>
      </c>
      <c r="AP496">
        <f t="shared" ca="1" si="59"/>
        <v>0.52943379751844011</v>
      </c>
      <c r="AQ496">
        <f t="shared" ca="1" si="58"/>
        <v>0.2345662024815599</v>
      </c>
      <c r="AR496">
        <f t="shared" ca="1" si="60"/>
        <v>7.8688597381351201E-4</v>
      </c>
      <c r="AS496">
        <f t="shared" ca="1" si="61"/>
        <v>3.3535604612502049E-3</v>
      </c>
    </row>
    <row r="497" spans="41:45" x14ac:dyDescent="0.2">
      <c r="AO497">
        <v>0.23649999999999999</v>
      </c>
      <c r="AP497">
        <f t="shared" ca="1" si="59"/>
        <v>0.75787692625850767</v>
      </c>
      <c r="AQ497">
        <f t="shared" ca="1" si="58"/>
        <v>5.6230737414924015E-3</v>
      </c>
      <c r="AR497">
        <f t="shared" ca="1" si="60"/>
        <v>1.313070379170533E-3</v>
      </c>
      <c r="AS497">
        <f t="shared" ca="1" si="61"/>
        <v>3.8207435262184622E-3</v>
      </c>
    </row>
    <row r="498" spans="41:45" x14ac:dyDescent="0.2">
      <c r="AO498">
        <v>0.23699999999999999</v>
      </c>
      <c r="AP498">
        <f t="shared" ca="1" si="59"/>
        <v>8.710245575831517E-2</v>
      </c>
      <c r="AQ498">
        <f t="shared" ca="1" si="58"/>
        <v>0.6758975442416848</v>
      </c>
      <c r="AR498">
        <f t="shared" ca="1" si="60"/>
        <v>2.8258555739844751E-4</v>
      </c>
      <c r="AS498">
        <f t="shared" ca="1" si="61"/>
        <v>2.4481099680277894E-3</v>
      </c>
    </row>
    <row r="499" spans="41:45" x14ac:dyDescent="0.2">
      <c r="AO499">
        <v>0.23749999999999999</v>
      </c>
      <c r="AP499">
        <f t="shared" ca="1" si="59"/>
        <v>0.42339738526461074</v>
      </c>
      <c r="AQ499">
        <f t="shared" ca="1" si="58"/>
        <v>0.33910261473538922</v>
      </c>
      <c r="AR499">
        <f t="shared" ca="1" si="60"/>
        <v>6.0453383725344884E-4</v>
      </c>
      <c r="AS499">
        <f t="shared" ca="1" si="61"/>
        <v>3.1359599061255104E-3</v>
      </c>
    </row>
    <row r="500" spans="41:45" x14ac:dyDescent="0.2">
      <c r="AO500">
        <v>0.23799999999999999</v>
      </c>
      <c r="AP500">
        <f t="shared" ca="1" si="59"/>
        <v>0.55528921916331586</v>
      </c>
      <c r="AQ500">
        <f t="shared" ca="1" si="58"/>
        <v>0.20671078083668415</v>
      </c>
      <c r="AR500">
        <f t="shared" ca="1" si="60"/>
        <v>8.3794418373105454E-4</v>
      </c>
      <c r="AS500">
        <f t="shared" ca="1" si="61"/>
        <v>3.4055971519430517E-3</v>
      </c>
    </row>
    <row r="501" spans="41:45" x14ac:dyDescent="0.2">
      <c r="AO501">
        <v>0.23849999999999999</v>
      </c>
      <c r="AP501">
        <f t="shared" ca="1" si="59"/>
        <v>1.8807684600782651E-2</v>
      </c>
      <c r="AQ501">
        <f t="shared" ca="1" si="58"/>
        <v>0.74269231539921743</v>
      </c>
      <c r="AR501">
        <f t="shared" ca="1" si="60"/>
        <v>2.6507070411232591E-4</v>
      </c>
      <c r="AS501">
        <f t="shared" ca="1" si="61"/>
        <v>2.3077295415270599E-3</v>
      </c>
    </row>
    <row r="502" spans="41:45" x14ac:dyDescent="0.2">
      <c r="AO502">
        <v>0.23899999999999999</v>
      </c>
      <c r="AP502">
        <f t="shared" ca="1" si="59"/>
        <v>0.12226923869814979</v>
      </c>
      <c r="AQ502">
        <f t="shared" ca="1" si="58"/>
        <v>0.63873076130185025</v>
      </c>
      <c r="AR502">
        <f t="shared" ca="1" si="60"/>
        <v>2.9797129474141976E-4</v>
      </c>
      <c r="AS502">
        <f t="shared" ca="1" si="61"/>
        <v>2.5191978842629059E-3</v>
      </c>
    </row>
    <row r="503" spans="41:45" x14ac:dyDescent="0.2">
      <c r="AO503">
        <v>0.23949999999999999</v>
      </c>
      <c r="AP503">
        <f t="shared" ca="1" si="59"/>
        <v>8.8774568600334863E-2</v>
      </c>
      <c r="AQ503">
        <f t="shared" ca="1" si="58"/>
        <v>0.67172543139966512</v>
      </c>
      <c r="AR503">
        <f t="shared" ca="1" si="60"/>
        <v>2.8326610152410066E-4</v>
      </c>
      <c r="AS503">
        <f t="shared" ca="1" si="61"/>
        <v>2.4504511398693763E-3</v>
      </c>
    </row>
    <row r="504" spans="41:45" x14ac:dyDescent="0.2">
      <c r="AO504">
        <v>0.24</v>
      </c>
      <c r="AP504">
        <f t="shared" ca="1" si="59"/>
        <v>0.70383237217756389</v>
      </c>
      <c r="AQ504">
        <f t="shared" ca="1" si="58"/>
        <v>5.6167627822436117E-2</v>
      </c>
      <c r="AR504">
        <f t="shared" ca="1" si="60"/>
        <v>1.1736656091130243E-3</v>
      </c>
      <c r="AS504">
        <f t="shared" ca="1" si="61"/>
        <v>3.7086553171063043E-3</v>
      </c>
    </row>
    <row r="505" spans="41:45" x14ac:dyDescent="0.2">
      <c r="AO505">
        <v>0.24049999999999999</v>
      </c>
      <c r="AP505">
        <f t="shared" ca="1" si="59"/>
        <v>0.59848589466617541</v>
      </c>
      <c r="AQ505">
        <f t="shared" ca="1" si="58"/>
        <v>0.16101410533382465</v>
      </c>
      <c r="AR505">
        <f t="shared" ca="1" si="60"/>
        <v>9.2828392755545358E-4</v>
      </c>
      <c r="AS505">
        <f t="shared" ca="1" si="61"/>
        <v>3.4928983831933567E-3</v>
      </c>
    </row>
    <row r="506" spans="41:45" x14ac:dyDescent="0.2">
      <c r="AO506">
        <v>0.24099999999999999</v>
      </c>
      <c r="AP506">
        <f t="shared" ca="1" si="59"/>
        <v>0.73124784013923727</v>
      </c>
      <c r="AQ506">
        <f t="shared" ca="1" si="58"/>
        <v>2.7752159860762737E-2</v>
      </c>
      <c r="AR506">
        <f t="shared" ca="1" si="60"/>
        <v>1.2442855302909851E-3</v>
      </c>
      <c r="AS506">
        <f t="shared" ca="1" si="61"/>
        <v>3.7643158941434505E-3</v>
      </c>
    </row>
    <row r="507" spans="41:45" x14ac:dyDescent="0.2">
      <c r="AO507">
        <v>0.24149999999999999</v>
      </c>
      <c r="AP507">
        <f t="shared" ca="1" si="59"/>
        <v>0.12611780732190303</v>
      </c>
      <c r="AQ507">
        <f t="shared" ca="1" si="58"/>
        <v>0.63238219267809692</v>
      </c>
      <c r="AR507">
        <f t="shared" ca="1" si="60"/>
        <v>3.0002165217648267E-4</v>
      </c>
      <c r="AS507">
        <f t="shared" ca="1" si="61"/>
        <v>2.5259921267852562E-3</v>
      </c>
    </row>
    <row r="508" spans="41:45" x14ac:dyDescent="0.2">
      <c r="AO508">
        <v>0.24199999999999999</v>
      </c>
      <c r="AP508">
        <f t="shared" ca="1" si="59"/>
        <v>0.53224164687005737</v>
      </c>
      <c r="AQ508">
        <f t="shared" ca="1" si="58"/>
        <v>0.22575835312994263</v>
      </c>
      <c r="AR508">
        <f t="shared" ca="1" si="60"/>
        <v>7.9399151323064415E-4</v>
      </c>
      <c r="AS508">
        <f t="shared" ca="1" si="61"/>
        <v>3.3567133672024897E-3</v>
      </c>
    </row>
    <row r="509" spans="41:45" x14ac:dyDescent="0.2">
      <c r="AO509">
        <v>0.24249999999999999</v>
      </c>
      <c r="AP509">
        <f t="shared" ca="1" si="59"/>
        <v>0.11982392287181412</v>
      </c>
      <c r="AQ509">
        <f t="shared" ca="1" si="58"/>
        <v>0.63767607712818597</v>
      </c>
      <c r="AR509">
        <f t="shared" ca="1" si="60"/>
        <v>2.9690812953993718E-4</v>
      </c>
      <c r="AS509">
        <f t="shared" ca="1" si="61"/>
        <v>2.5126827159401791E-3</v>
      </c>
    </row>
    <row r="510" spans="41:45" x14ac:dyDescent="0.2">
      <c r="AO510">
        <v>0.24299999999999999</v>
      </c>
      <c r="AP510">
        <f t="shared" ca="1" si="59"/>
        <v>2.3137177695322749E-2</v>
      </c>
      <c r="AQ510">
        <f t="shared" ca="1" si="58"/>
        <v>0.73386282230467725</v>
      </c>
      <c r="AR510">
        <f t="shared" ca="1" si="60"/>
        <v>2.6562231345609829E-4</v>
      </c>
      <c r="AS510">
        <f t="shared" ca="1" si="61"/>
        <v>2.3146437620971409E-3</v>
      </c>
    </row>
    <row r="511" spans="41:45" x14ac:dyDescent="0.2">
      <c r="AO511">
        <v>0.24349999999999999</v>
      </c>
      <c r="AP511">
        <f t="shared" ca="1" si="59"/>
        <v>0.21916693862139025</v>
      </c>
      <c r="AQ511">
        <f t="shared" ca="1" si="58"/>
        <v>0.5373330613786097</v>
      </c>
      <c r="AR511">
        <f t="shared" ca="1" si="60"/>
        <v>3.6289184804389396E-4</v>
      </c>
      <c r="AS511">
        <f t="shared" ca="1" si="61"/>
        <v>2.7155084487694809E-3</v>
      </c>
    </row>
    <row r="512" spans="41:45" x14ac:dyDescent="0.2">
      <c r="AO512">
        <v>0.24399999999999999</v>
      </c>
      <c r="AP512">
        <f t="shared" ca="1" si="59"/>
        <v>0.35483247933116741</v>
      </c>
      <c r="AQ512">
        <f t="shared" ca="1" si="58"/>
        <v>0.4011675206688326</v>
      </c>
      <c r="AR512">
        <f t="shared" ca="1" si="60"/>
        <v>5.0828030673365047E-4</v>
      </c>
      <c r="AS512">
        <f t="shared" ca="1" si="61"/>
        <v>2.9928667718077135E-3</v>
      </c>
    </row>
    <row r="513" spans="41:45" x14ac:dyDescent="0.2">
      <c r="AO513">
        <v>0.2445</v>
      </c>
      <c r="AP513">
        <f t="shared" ca="1" si="59"/>
        <v>0.70199082931412848</v>
      </c>
      <c r="AQ513">
        <f t="shared" ca="1" si="58"/>
        <v>5.3509170685871577E-2</v>
      </c>
      <c r="AR513">
        <f t="shared" ca="1" si="60"/>
        <v>1.1708221979463654E-3</v>
      </c>
      <c r="AS513">
        <f t="shared" ca="1" si="61"/>
        <v>3.702943478592147E-3</v>
      </c>
    </row>
    <row r="514" spans="41:45" x14ac:dyDescent="0.2">
      <c r="AO514">
        <v>0.245</v>
      </c>
      <c r="AP514">
        <f t="shared" ca="1" si="59"/>
        <v>0.45874564731106549</v>
      </c>
      <c r="AQ514">
        <f t="shared" ca="1" si="58"/>
        <v>0.29625435268893452</v>
      </c>
      <c r="AR514">
        <f t="shared" ca="1" si="60"/>
        <v>6.6298810970186596E-4</v>
      </c>
      <c r="AS514">
        <f t="shared" ca="1" si="61"/>
        <v>3.2050431246102204E-3</v>
      </c>
    </row>
    <row r="515" spans="41:45" x14ac:dyDescent="0.2">
      <c r="AO515">
        <v>0.2455</v>
      </c>
      <c r="AP515">
        <f t="shared" ca="1" si="59"/>
        <v>0.41332391630584653</v>
      </c>
      <c r="AQ515">
        <f t="shared" ca="1" si="58"/>
        <v>0.34117608369415342</v>
      </c>
      <c r="AR515">
        <f t="shared" ca="1" si="60"/>
        <v>5.9095263679621955E-4</v>
      </c>
      <c r="AS515">
        <f t="shared" ca="1" si="61"/>
        <v>3.1118933826092031E-3</v>
      </c>
    </row>
    <row r="516" spans="41:45" x14ac:dyDescent="0.2">
      <c r="AO516">
        <v>0.246</v>
      </c>
      <c r="AP516">
        <f t="shared" ca="1" si="59"/>
        <v>0.23272225685629572</v>
      </c>
      <c r="AQ516">
        <f t="shared" ca="1" si="58"/>
        <v>0.52127774314370434</v>
      </c>
      <c r="AR516">
        <f t="shared" ca="1" si="60"/>
        <v>3.7482250333975223E-4</v>
      </c>
      <c r="AS516">
        <f t="shared" ca="1" si="61"/>
        <v>2.7421628889865036E-3</v>
      </c>
    </row>
    <row r="517" spans="41:45" x14ac:dyDescent="0.2">
      <c r="AO517">
        <v>0.2465</v>
      </c>
      <c r="AP517">
        <f t="shared" ca="1" si="59"/>
        <v>0.40987759053596529</v>
      </c>
      <c r="AQ517">
        <f t="shared" ca="1" si="58"/>
        <v>0.34362240946403477</v>
      </c>
      <c r="AR517">
        <f t="shared" ca="1" si="60"/>
        <v>5.8599039804238854E-4</v>
      </c>
      <c r="AS517">
        <f t="shared" ca="1" si="61"/>
        <v>3.1044101319723924E-3</v>
      </c>
    </row>
    <row r="518" spans="41:45" x14ac:dyDescent="0.2">
      <c r="AO518">
        <v>0.247</v>
      </c>
      <c r="AP518">
        <f t="shared" ca="1" si="59"/>
        <v>0.13764782174897747</v>
      </c>
      <c r="AQ518">
        <f t="shared" ca="1" si="58"/>
        <v>0.61535217825102251</v>
      </c>
      <c r="AR518">
        <f t="shared" ca="1" si="60"/>
        <v>3.0645719406809644E-4</v>
      </c>
      <c r="AS518">
        <f t="shared" ca="1" si="61"/>
        <v>2.5472067520871554E-3</v>
      </c>
    </row>
    <row r="519" spans="41:45" x14ac:dyDescent="0.2">
      <c r="AO519">
        <v>0.2475</v>
      </c>
      <c r="AP519">
        <f t="shared" ca="1" si="59"/>
        <v>0.23539236430772068</v>
      </c>
      <c r="AQ519">
        <f t="shared" ca="1" si="58"/>
        <v>0.51710763569227924</v>
      </c>
      <c r="AR519">
        <f t="shared" ca="1" si="60"/>
        <v>3.7736988376399505E-4</v>
      </c>
      <c r="AS519">
        <f t="shared" ca="1" si="61"/>
        <v>2.7469779784938301E-3</v>
      </c>
    </row>
    <row r="520" spans="41:45" x14ac:dyDescent="0.2">
      <c r="AO520">
        <v>0.248</v>
      </c>
      <c r="AP520">
        <f t="shared" ca="1" si="59"/>
        <v>0.32835033920282847</v>
      </c>
      <c r="AQ520">
        <f t="shared" ca="1" si="58"/>
        <v>0.42364966079717153</v>
      </c>
      <c r="AR520">
        <f t="shared" ca="1" si="60"/>
        <v>4.7558645112558357E-4</v>
      </c>
      <c r="AS520">
        <f t="shared" ca="1" si="61"/>
        <v>2.9369557947594308E-3</v>
      </c>
    </row>
    <row r="521" spans="41:45" x14ac:dyDescent="0.2">
      <c r="AO521">
        <v>0.2485</v>
      </c>
      <c r="AP521">
        <f t="shared" ca="1" si="59"/>
        <v>0.51310599891261144</v>
      </c>
      <c r="AQ521">
        <f t="shared" ca="1" si="58"/>
        <v>0.23839400108738862</v>
      </c>
      <c r="AR521">
        <f t="shared" ca="1" si="60"/>
        <v>7.5972657216742396E-4</v>
      </c>
      <c r="AS521">
        <f t="shared" ca="1" si="61"/>
        <v>3.3147534519981604E-3</v>
      </c>
    </row>
    <row r="522" spans="41:45" x14ac:dyDescent="0.2">
      <c r="AO522">
        <v>0.249</v>
      </c>
      <c r="AP522">
        <f t="shared" ca="1" si="59"/>
        <v>0.54021753319962829</v>
      </c>
      <c r="AQ522">
        <f t="shared" ca="1" si="58"/>
        <v>0.21078246680037172</v>
      </c>
      <c r="AR522">
        <f t="shared" ca="1" si="60"/>
        <v>8.1151349952095458E-4</v>
      </c>
      <c r="AS522">
        <f t="shared" ca="1" si="61"/>
        <v>3.3700081755340732E-3</v>
      </c>
    </row>
    <row r="523" spans="41:45" x14ac:dyDescent="0.2">
      <c r="AO523">
        <v>0.2495</v>
      </c>
      <c r="AP523">
        <f t="shared" ca="1" si="59"/>
        <v>0.26910683544400388</v>
      </c>
      <c r="AQ523">
        <f t="shared" ca="1" si="58"/>
        <v>0.48139316455599607</v>
      </c>
      <c r="AR523">
        <f t="shared" ca="1" si="60"/>
        <v>4.0977443411602455E-4</v>
      </c>
      <c r="AS523">
        <f t="shared" ca="1" si="61"/>
        <v>2.815094436652012E-3</v>
      </c>
    </row>
    <row r="524" spans="41:45" x14ac:dyDescent="0.2">
      <c r="AO524">
        <v>0.25</v>
      </c>
      <c r="AP524">
        <f t="shared" ca="1" si="59"/>
        <v>0.52516213583961979</v>
      </c>
      <c r="AQ524">
        <f t="shared" ca="1" si="58"/>
        <v>0.22483786416038021</v>
      </c>
      <c r="AR524">
        <f t="shared" ca="1" si="60"/>
        <v>7.828142166303758E-4</v>
      </c>
      <c r="AS524">
        <f t="shared" ca="1" si="61"/>
        <v>3.3387725395914096E-3</v>
      </c>
    </row>
    <row r="525" spans="41:45" x14ac:dyDescent="0.2">
      <c r="AO525">
        <v>0.2505</v>
      </c>
      <c r="AP525">
        <f t="shared" ca="1" si="59"/>
        <v>0.6250651445647839</v>
      </c>
      <c r="AQ525">
        <f t="shared" ca="1" si="58"/>
        <v>0.12443485543521615</v>
      </c>
      <c r="AR525">
        <f t="shared" ca="1" si="60"/>
        <v>9.9012945341527599E-4</v>
      </c>
      <c r="AS525">
        <f t="shared" ca="1" si="61"/>
        <v>3.5429600295775144E-3</v>
      </c>
    </row>
    <row r="526" spans="41:45" x14ac:dyDescent="0.2">
      <c r="AO526">
        <v>0.251</v>
      </c>
      <c r="AP526">
        <f t="shared" ca="1" si="59"/>
        <v>0.46559142041493301</v>
      </c>
      <c r="AQ526">
        <f t="shared" ca="1" si="58"/>
        <v>0.28340857958506699</v>
      </c>
      <c r="AR526">
        <f t="shared" ca="1" si="60"/>
        <v>6.7602052081952254E-4</v>
      </c>
      <c r="AS526">
        <f t="shared" ca="1" si="61"/>
        <v>3.2164577007619266E-3</v>
      </c>
    </row>
    <row r="527" spans="41:45" x14ac:dyDescent="0.2">
      <c r="AO527">
        <v>0.2515</v>
      </c>
      <c r="AP527">
        <f t="shared" ca="1" si="59"/>
        <v>0.32901499325312811</v>
      </c>
      <c r="AQ527">
        <f t="shared" ca="1" si="58"/>
        <v>0.41948500674687184</v>
      </c>
      <c r="AR527">
        <f t="shared" ca="1" si="60"/>
        <v>4.7700841672724799E-4</v>
      </c>
      <c r="AS527">
        <f t="shared" ca="1" si="61"/>
        <v>2.9368036850349697E-3</v>
      </c>
    </row>
    <row r="528" spans="41:45" x14ac:dyDescent="0.2">
      <c r="AO528">
        <v>0.252</v>
      </c>
      <c r="AP528">
        <f t="shared" ca="1" si="59"/>
        <v>0.68863694338430759</v>
      </c>
      <c r="AQ528">
        <f t="shared" ca="1" si="58"/>
        <v>5.9363056615692411E-2</v>
      </c>
      <c r="AR528">
        <f t="shared" ca="1" si="60"/>
        <v>1.1405568457920254E-3</v>
      </c>
      <c r="AS528">
        <f t="shared" ca="1" si="61"/>
        <v>3.6723811591047322E-3</v>
      </c>
    </row>
    <row r="529" spans="41:45" x14ac:dyDescent="0.2">
      <c r="AO529">
        <v>0.2525</v>
      </c>
      <c r="AP529">
        <f t="shared" ca="1" si="59"/>
        <v>0.34918741253609886</v>
      </c>
      <c r="AQ529">
        <f t="shared" ca="1" si="58"/>
        <v>0.39831258746390119</v>
      </c>
      <c r="AR529">
        <f t="shared" ca="1" si="60"/>
        <v>5.0254198029801888E-4</v>
      </c>
      <c r="AS529">
        <f t="shared" ca="1" si="61"/>
        <v>2.9776448441996392E-3</v>
      </c>
    </row>
    <row r="530" spans="41:45" x14ac:dyDescent="0.2">
      <c r="AO530">
        <v>0.253</v>
      </c>
      <c r="AP530">
        <f t="shared" ca="1" si="59"/>
        <v>0.31682066399741188</v>
      </c>
      <c r="AQ530">
        <f t="shared" ca="1" si="58"/>
        <v>0.43017933600258812</v>
      </c>
      <c r="AR530">
        <f t="shared" ca="1" si="60"/>
        <v>4.6262569325637736E-4</v>
      </c>
      <c r="AS530">
        <f t="shared" ca="1" si="61"/>
        <v>2.9112058491605002E-3</v>
      </c>
    </row>
    <row r="531" spans="41:45" x14ac:dyDescent="0.2">
      <c r="AO531">
        <v>0.2535</v>
      </c>
      <c r="AP531">
        <f t="shared" ca="1" si="59"/>
        <v>0.46214023989432096</v>
      </c>
      <c r="AQ531">
        <f t="shared" ref="AQ531:AQ594" ca="1" si="62">1-AO531-AP531</f>
        <v>0.28435976010567898</v>
      </c>
      <c r="AR531">
        <f t="shared" ca="1" si="60"/>
        <v>6.7083770262714557E-4</v>
      </c>
      <c r="AS531">
        <f t="shared" ca="1" si="61"/>
        <v>3.2083165151609392E-3</v>
      </c>
    </row>
    <row r="532" spans="41:45" x14ac:dyDescent="0.2">
      <c r="AO532">
        <v>0.254</v>
      </c>
      <c r="AP532">
        <f t="shared" ca="1" si="59"/>
        <v>0.20769818111845526</v>
      </c>
      <c r="AQ532">
        <f t="shared" ca="1" si="62"/>
        <v>0.53830181888154471</v>
      </c>
      <c r="AR532">
        <f t="shared" ca="1" si="60"/>
        <v>3.5458817736675689E-4</v>
      </c>
      <c r="AS532">
        <f t="shared" ca="1" si="61"/>
        <v>2.6875071344523681E-3</v>
      </c>
    </row>
    <row r="533" spans="41:45" x14ac:dyDescent="0.2">
      <c r="AO533">
        <v>0.2545</v>
      </c>
      <c r="AP533">
        <f t="shared" ca="1" si="59"/>
        <v>3.7033118837260369E-2</v>
      </c>
      <c r="AQ533">
        <f t="shared" ca="1" si="62"/>
        <v>0.7084668811627397</v>
      </c>
      <c r="AR533">
        <f t="shared" ca="1" si="60"/>
        <v>2.6809264630689141E-4</v>
      </c>
      <c r="AS533">
        <f t="shared" ca="1" si="61"/>
        <v>2.3381071110778274E-3</v>
      </c>
    </row>
    <row r="534" spans="41:45" x14ac:dyDescent="0.2">
      <c r="AO534">
        <v>0.255</v>
      </c>
      <c r="AP534">
        <f t="shared" ca="1" si="59"/>
        <v>0.29500263808718646</v>
      </c>
      <c r="AQ534">
        <f t="shared" ca="1" si="62"/>
        <v>0.44999736191281353</v>
      </c>
      <c r="AR534">
        <f t="shared" ca="1" si="60"/>
        <v>4.3801855451458603E-4</v>
      </c>
      <c r="AS534">
        <f t="shared" ca="1" si="61"/>
        <v>2.8657017428657477E-3</v>
      </c>
    </row>
    <row r="535" spans="41:45" x14ac:dyDescent="0.2">
      <c r="AO535">
        <v>0.2555</v>
      </c>
      <c r="AP535">
        <f t="shared" ca="1" si="59"/>
        <v>0.50608012814466274</v>
      </c>
      <c r="AQ535">
        <f t="shared" ca="1" si="62"/>
        <v>0.2384198718553372</v>
      </c>
      <c r="AR535">
        <f t="shared" ca="1" si="60"/>
        <v>7.4875051350711136E-4</v>
      </c>
      <c r="AS535">
        <f t="shared" ca="1" si="61"/>
        <v>3.2973543747697532E-3</v>
      </c>
    </row>
    <row r="536" spans="41:45" x14ac:dyDescent="0.2">
      <c r="AO536">
        <v>0.25600000000000001</v>
      </c>
      <c r="AP536">
        <f t="shared" ca="1" si="59"/>
        <v>0.43274391470961698</v>
      </c>
      <c r="AQ536">
        <f t="shared" ca="1" si="62"/>
        <v>0.31125608529038301</v>
      </c>
      <c r="AR536">
        <f t="shared" ca="1" si="60"/>
        <v>6.2343628535415274E-4</v>
      </c>
      <c r="AS536">
        <f t="shared" ca="1" si="61"/>
        <v>3.1470910610985814E-3</v>
      </c>
    </row>
    <row r="537" spans="41:45" x14ac:dyDescent="0.2">
      <c r="AO537">
        <v>0.25650000000000001</v>
      </c>
      <c r="AP537">
        <f t="shared" ca="1" si="59"/>
        <v>0.53436231483060515</v>
      </c>
      <c r="AQ537">
        <f t="shared" ca="1" si="62"/>
        <v>0.2091376851693949</v>
      </c>
      <c r="AR537">
        <f t="shared" ca="1" si="60"/>
        <v>8.0240936636890485E-4</v>
      </c>
      <c r="AS537">
        <f t="shared" ca="1" si="61"/>
        <v>3.3547882751024626E-3</v>
      </c>
    </row>
    <row r="538" spans="41:45" x14ac:dyDescent="0.2">
      <c r="AO538">
        <v>0.25700000000000001</v>
      </c>
      <c r="AP538">
        <f t="shared" ref="AP538:AP601" ca="1" si="63">RAND()*(1-AO538)</f>
        <v>0.37562919551038271</v>
      </c>
      <c r="AQ538">
        <f t="shared" ca="1" si="62"/>
        <v>0.36737080448961729</v>
      </c>
      <c r="AR538">
        <f t="shared" ref="AR538:AR601" ca="1" si="64">AO538^2*$AD$4^2+AP538^2*$AD$5^2+AQ538^2*$AD$6^2+2*AO538*AP538*$AF$4+2*AP538*AQ538*$AG$5+2*AO538*AQ538*$AG$4</f>
        <v>5.388476755305169E-4</v>
      </c>
      <c r="AS538">
        <f t="shared" ref="AS538:AS601" ca="1" si="65">AO538*$AC$4+AP538*$AC$5+AQ538*$AC$6</f>
        <v>3.0298012381115608E-3</v>
      </c>
    </row>
    <row r="539" spans="41:45" x14ac:dyDescent="0.2">
      <c r="AO539">
        <v>0.25750000000000001</v>
      </c>
      <c r="AP539">
        <f t="shared" ca="1" si="63"/>
        <v>0.13484222212930355</v>
      </c>
      <c r="AQ539">
        <f t="shared" ca="1" si="62"/>
        <v>0.60765777787069641</v>
      </c>
      <c r="AR539">
        <f t="shared" ca="1" si="64"/>
        <v>3.0553239741477471E-4</v>
      </c>
      <c r="AS539">
        <f t="shared" ca="1" si="65"/>
        <v>2.5369304265782473E-3</v>
      </c>
    </row>
    <row r="540" spans="41:45" x14ac:dyDescent="0.2">
      <c r="AO540">
        <v>0.25800000000000001</v>
      </c>
      <c r="AP540">
        <f t="shared" ca="1" si="63"/>
        <v>0.36608907580462918</v>
      </c>
      <c r="AQ540">
        <f t="shared" ca="1" si="62"/>
        <v>0.37591092419537081</v>
      </c>
      <c r="AR540">
        <f t="shared" ca="1" si="64"/>
        <v>5.2598331030898028E-4</v>
      </c>
      <c r="AS540">
        <f t="shared" ca="1" si="65"/>
        <v>3.0098499670636776E-3</v>
      </c>
    </row>
    <row r="541" spans="41:45" x14ac:dyDescent="0.2">
      <c r="AO541">
        <v>0.25850000000000001</v>
      </c>
      <c r="AP541">
        <f t="shared" ca="1" si="63"/>
        <v>0.18438747033291475</v>
      </c>
      <c r="AQ541">
        <f t="shared" ca="1" si="62"/>
        <v>0.55711252966708535</v>
      </c>
      <c r="AR541">
        <f t="shared" ca="1" si="64"/>
        <v>3.3723747916711131E-4</v>
      </c>
      <c r="AS541">
        <f t="shared" ca="1" si="65"/>
        <v>2.6378689625770179E-3</v>
      </c>
    </row>
    <row r="542" spans="41:45" x14ac:dyDescent="0.2">
      <c r="AO542">
        <v>0.25900000000000001</v>
      </c>
      <c r="AP542">
        <f t="shared" ca="1" si="63"/>
        <v>0.23709449763231555</v>
      </c>
      <c r="AQ542">
        <f t="shared" ca="1" si="62"/>
        <v>0.50390550236768439</v>
      </c>
      <c r="AR542">
        <f t="shared" ca="1" si="64"/>
        <v>3.8029980830537116E-4</v>
      </c>
      <c r="AS542">
        <f t="shared" ca="1" si="65"/>
        <v>2.7454925605232168E-3</v>
      </c>
    </row>
    <row r="543" spans="41:45" x14ac:dyDescent="0.2">
      <c r="AO543">
        <v>0.25950000000000001</v>
      </c>
      <c r="AP543">
        <f t="shared" ca="1" si="63"/>
        <v>0.24580518234085644</v>
      </c>
      <c r="AQ543">
        <f t="shared" ca="1" si="62"/>
        <v>0.49469481765914347</v>
      </c>
      <c r="AR543">
        <f t="shared" ca="1" si="64"/>
        <v>3.8840176403794215E-4</v>
      </c>
      <c r="AS543">
        <f t="shared" ca="1" si="65"/>
        <v>2.7630987894530076E-3</v>
      </c>
    </row>
    <row r="544" spans="41:45" x14ac:dyDescent="0.2">
      <c r="AO544">
        <v>0.26</v>
      </c>
      <c r="AP544">
        <f t="shared" ca="1" si="63"/>
        <v>7.5551104033273558E-2</v>
      </c>
      <c r="AQ544">
        <f t="shared" ca="1" si="62"/>
        <v>0.6644488959667264</v>
      </c>
      <c r="AR544">
        <f t="shared" ca="1" si="64"/>
        <v>2.7895499579510776E-4</v>
      </c>
      <c r="AS544">
        <f t="shared" ca="1" si="65"/>
        <v>2.4145396472479881E-3</v>
      </c>
    </row>
    <row r="545" spans="41:45" x14ac:dyDescent="0.2">
      <c r="AO545">
        <v>0.26050000000000001</v>
      </c>
      <c r="AP545">
        <f t="shared" ca="1" si="63"/>
        <v>0.47010745180011193</v>
      </c>
      <c r="AQ545">
        <f t="shared" ca="1" si="62"/>
        <v>0.26939254819988812</v>
      </c>
      <c r="AR545">
        <f t="shared" ca="1" si="64"/>
        <v>6.8622913873922964E-4</v>
      </c>
      <c r="AS545">
        <f t="shared" ca="1" si="65"/>
        <v>3.2215935754534718E-3</v>
      </c>
    </row>
    <row r="546" spans="41:45" x14ac:dyDescent="0.2">
      <c r="AO546">
        <v>0.26100000000000001</v>
      </c>
      <c r="AP546">
        <f t="shared" ca="1" si="63"/>
        <v>0.16251459315018191</v>
      </c>
      <c r="AQ546">
        <f t="shared" ca="1" si="62"/>
        <v>0.57648540684981808</v>
      </c>
      <c r="AR546">
        <f t="shared" ca="1" si="64"/>
        <v>3.2242446023782081E-4</v>
      </c>
      <c r="AS546">
        <f t="shared" ca="1" si="65"/>
        <v>2.5920366288330263E-3</v>
      </c>
    </row>
    <row r="547" spans="41:45" x14ac:dyDescent="0.2">
      <c r="AO547">
        <v>0.26150000000000001</v>
      </c>
      <c r="AP547">
        <f t="shared" ca="1" si="63"/>
        <v>0.62188497408316679</v>
      </c>
      <c r="AQ547">
        <f t="shared" ca="1" si="62"/>
        <v>0.11661502591683315</v>
      </c>
      <c r="AR547">
        <f t="shared" ca="1" si="64"/>
        <v>9.8693666884189951E-4</v>
      </c>
      <c r="AS547">
        <f t="shared" ca="1" si="65"/>
        <v>3.5317013241473838E-3</v>
      </c>
    </row>
    <row r="548" spans="41:45" x14ac:dyDescent="0.2">
      <c r="AO548">
        <v>0.26200000000000001</v>
      </c>
      <c r="AP548">
        <f t="shared" ca="1" si="63"/>
        <v>0.39645582183028166</v>
      </c>
      <c r="AQ548">
        <f t="shared" ca="1" si="62"/>
        <v>0.34154417816971833</v>
      </c>
      <c r="AR548">
        <f t="shared" ca="1" si="64"/>
        <v>5.6959000068866996E-4</v>
      </c>
      <c r="AS548">
        <f t="shared" ca="1" si="65"/>
        <v>3.0702529120766979E-3</v>
      </c>
    </row>
    <row r="549" spans="41:45" x14ac:dyDescent="0.2">
      <c r="AO549">
        <v>0.26250000000000001</v>
      </c>
      <c r="AP549">
        <f t="shared" ca="1" si="63"/>
        <v>0.34163777496309911</v>
      </c>
      <c r="AQ549">
        <f t="shared" ca="1" si="62"/>
        <v>0.39586222503690094</v>
      </c>
      <c r="AR549">
        <f t="shared" ca="1" si="64"/>
        <v>4.9477478263547424E-4</v>
      </c>
      <c r="AS549">
        <f t="shared" ca="1" si="65"/>
        <v>2.9578781258440081E-3</v>
      </c>
    </row>
    <row r="550" spans="41:45" x14ac:dyDescent="0.2">
      <c r="AO550">
        <v>0.26300000000000001</v>
      </c>
      <c r="AP550">
        <f t="shared" ca="1" si="63"/>
        <v>0.71909178331115908</v>
      </c>
      <c r="AQ550">
        <f t="shared" ca="1" si="62"/>
        <v>1.7908216688840906E-2</v>
      </c>
      <c r="AR550">
        <f t="shared" ca="1" si="64"/>
        <v>1.2219241986550558E-3</v>
      </c>
      <c r="AS550">
        <f t="shared" ca="1" si="65"/>
        <v>3.7299403363783082E-3</v>
      </c>
    </row>
    <row r="551" spans="41:45" x14ac:dyDescent="0.2">
      <c r="AO551">
        <v>0.26350000000000001</v>
      </c>
      <c r="AP551">
        <f t="shared" ca="1" si="63"/>
        <v>0.40575466686521516</v>
      </c>
      <c r="AQ551">
        <f t="shared" ca="1" si="62"/>
        <v>0.33074533313478477</v>
      </c>
      <c r="AR551">
        <f t="shared" ca="1" si="64"/>
        <v>5.8367825036390855E-4</v>
      </c>
      <c r="AS551">
        <f t="shared" ca="1" si="65"/>
        <v>3.0886305270583937E-3</v>
      </c>
    </row>
    <row r="552" spans="41:45" x14ac:dyDescent="0.2">
      <c r="AO552">
        <v>0.26400000000000001</v>
      </c>
      <c r="AP552">
        <f t="shared" ca="1" si="63"/>
        <v>0.50926927873241334</v>
      </c>
      <c r="AQ552">
        <f t="shared" ca="1" si="62"/>
        <v>0.22673072126758664</v>
      </c>
      <c r="AR552">
        <f t="shared" ca="1" si="64"/>
        <v>7.571130840245832E-4</v>
      </c>
      <c r="AS552">
        <f t="shared" ca="1" si="65"/>
        <v>3.3002074270188824E-3</v>
      </c>
    </row>
    <row r="553" spans="41:45" x14ac:dyDescent="0.2">
      <c r="AO553">
        <v>0.26450000000000001</v>
      </c>
      <c r="AP553">
        <f t="shared" ca="1" si="63"/>
        <v>0.6593406501470106</v>
      </c>
      <c r="AQ553">
        <f t="shared" ca="1" si="62"/>
        <v>7.6159349852989444E-2</v>
      </c>
      <c r="AR553">
        <f t="shared" ca="1" si="64"/>
        <v>1.0745183800606416E-3</v>
      </c>
      <c r="AS553">
        <f t="shared" ca="1" si="65"/>
        <v>3.6070403586763566E-3</v>
      </c>
    </row>
    <row r="554" spans="41:45" x14ac:dyDescent="0.2">
      <c r="AO554">
        <v>0.26500000000000001</v>
      </c>
      <c r="AP554">
        <f t="shared" ca="1" si="63"/>
        <v>0.1388368469472854</v>
      </c>
      <c r="AQ554">
        <f t="shared" ca="1" si="62"/>
        <v>0.59616315305271461</v>
      </c>
      <c r="AR554">
        <f t="shared" ca="1" si="64"/>
        <v>3.0828077088685627E-4</v>
      </c>
      <c r="AS554">
        <f t="shared" ca="1" si="65"/>
        <v>2.5418634960687912E-3</v>
      </c>
    </row>
    <row r="555" spans="41:45" x14ac:dyDescent="0.2">
      <c r="AO555">
        <v>0.26550000000000001</v>
      </c>
      <c r="AP555">
        <f t="shared" ca="1" si="63"/>
        <v>1.1856541032851194E-3</v>
      </c>
      <c r="AQ555">
        <f t="shared" ca="1" si="62"/>
        <v>0.73331434589671485</v>
      </c>
      <c r="AR555">
        <f t="shared" ca="1" si="64"/>
        <v>2.6256621229433786E-4</v>
      </c>
      <c r="AS555">
        <f t="shared" ca="1" si="65"/>
        <v>2.2600104889411153E-3</v>
      </c>
    </row>
    <row r="556" spans="41:45" x14ac:dyDescent="0.2">
      <c r="AO556">
        <v>0.26600000000000001</v>
      </c>
      <c r="AP556">
        <f t="shared" ca="1" si="63"/>
        <v>0.56299232032159918</v>
      </c>
      <c r="AQ556">
        <f t="shared" ca="1" si="62"/>
        <v>0.1710076796784008</v>
      </c>
      <c r="AR556">
        <f t="shared" ca="1" si="64"/>
        <v>8.6235894890445352E-4</v>
      </c>
      <c r="AS556">
        <f t="shared" ca="1" si="65"/>
        <v>3.4092618078289329E-3</v>
      </c>
    </row>
    <row r="557" spans="41:45" x14ac:dyDescent="0.2">
      <c r="AO557">
        <v>0.26650000000000001</v>
      </c>
      <c r="AP557">
        <f t="shared" ca="1" si="63"/>
        <v>0.13710303474949795</v>
      </c>
      <c r="AQ557">
        <f t="shared" ca="1" si="62"/>
        <v>0.59639696525050212</v>
      </c>
      <c r="AR557">
        <f t="shared" ca="1" si="64"/>
        <v>3.0740350305180332E-4</v>
      </c>
      <c r="AS557">
        <f t="shared" ca="1" si="65"/>
        <v>2.5376680806832833E-3</v>
      </c>
    </row>
    <row r="558" spans="41:45" x14ac:dyDescent="0.2">
      <c r="AO558">
        <v>0.26700000000000002</v>
      </c>
      <c r="AP558">
        <f t="shared" ca="1" si="63"/>
        <v>0.2527446486084356</v>
      </c>
      <c r="AQ558">
        <f t="shared" ca="1" si="62"/>
        <v>0.48025535139156439</v>
      </c>
      <c r="AR558">
        <f t="shared" ca="1" si="64"/>
        <v>3.9603953437793605E-4</v>
      </c>
      <c r="AS558">
        <f t="shared" ca="1" si="65"/>
        <v>2.774057061582061E-3</v>
      </c>
    </row>
    <row r="559" spans="41:45" x14ac:dyDescent="0.2">
      <c r="AO559">
        <v>0.26750000000000002</v>
      </c>
      <c r="AP559">
        <f t="shared" ca="1" si="63"/>
        <v>0.72623530535326464</v>
      </c>
      <c r="AQ559">
        <f t="shared" ca="1" si="62"/>
        <v>6.2646946467352915E-3</v>
      </c>
      <c r="AR559">
        <f t="shared" ca="1" si="64"/>
        <v>1.2423725704495854E-3</v>
      </c>
      <c r="AS559">
        <f t="shared" ca="1" si="65"/>
        <v>3.7426121146743002E-3</v>
      </c>
    </row>
    <row r="560" spans="41:45" x14ac:dyDescent="0.2">
      <c r="AO560">
        <v>0.26800000000000002</v>
      </c>
      <c r="AP560">
        <f t="shared" ca="1" si="63"/>
        <v>0.72175382699456869</v>
      </c>
      <c r="AQ560">
        <f t="shared" ca="1" si="62"/>
        <v>1.0246173005431292E-2</v>
      </c>
      <c r="AR560">
        <f t="shared" ca="1" si="64"/>
        <v>1.2309347687727123E-3</v>
      </c>
      <c r="AS560">
        <f t="shared" ca="1" si="65"/>
        <v>3.7332269224764E-3</v>
      </c>
    </row>
    <row r="561" spans="41:45" x14ac:dyDescent="0.2">
      <c r="AO561">
        <v>0.26850000000000002</v>
      </c>
      <c r="AP561">
        <f t="shared" ca="1" si="63"/>
        <v>0.45180087977402106</v>
      </c>
      <c r="AQ561">
        <f t="shared" ca="1" si="62"/>
        <v>0.27969912022597898</v>
      </c>
      <c r="AR561">
        <f t="shared" ca="1" si="64"/>
        <v>6.5748820049744093E-4</v>
      </c>
      <c r="AS561">
        <f t="shared" ca="1" si="65"/>
        <v>3.1806819636112172E-3</v>
      </c>
    </row>
    <row r="562" spans="41:45" x14ac:dyDescent="0.2">
      <c r="AO562">
        <v>0.26900000000000002</v>
      </c>
      <c r="AP562">
        <f t="shared" ca="1" si="63"/>
        <v>0.61947087354001173</v>
      </c>
      <c r="AQ562">
        <f t="shared" ca="1" si="62"/>
        <v>0.11152912645998825</v>
      </c>
      <c r="AR562">
        <f t="shared" ca="1" si="64"/>
        <v>9.8426045333804032E-4</v>
      </c>
      <c r="AS562">
        <f t="shared" ca="1" si="65"/>
        <v>3.5235220174314988E-3</v>
      </c>
    </row>
    <row r="563" spans="41:45" x14ac:dyDescent="0.2">
      <c r="AO563">
        <v>0.26950000000000002</v>
      </c>
      <c r="AP563">
        <f t="shared" ca="1" si="63"/>
        <v>0.63170073787758063</v>
      </c>
      <c r="AQ563">
        <f t="shared" ca="1" si="62"/>
        <v>9.8799262122419296E-2</v>
      </c>
      <c r="AR563">
        <f t="shared" ca="1" si="64"/>
        <v>1.0120850305539979E-3</v>
      </c>
      <c r="AS563">
        <f t="shared" ca="1" si="65"/>
        <v>3.5483285560380996E-3</v>
      </c>
    </row>
    <row r="564" spans="41:45" x14ac:dyDescent="0.2">
      <c r="AO564">
        <v>0.27</v>
      </c>
      <c r="AP564">
        <f t="shared" ca="1" si="63"/>
        <v>1.6022947803473655E-2</v>
      </c>
      <c r="AQ564">
        <f t="shared" ca="1" si="62"/>
        <v>0.7139770521965263</v>
      </c>
      <c r="AR564">
        <f t="shared" ca="1" si="64"/>
        <v>2.6433695294571539E-4</v>
      </c>
      <c r="AS564">
        <f t="shared" ca="1" si="65"/>
        <v>2.2884238730545318E-3</v>
      </c>
    </row>
    <row r="565" spans="41:45" x14ac:dyDescent="0.2">
      <c r="AO565">
        <v>0.27050000000000002</v>
      </c>
      <c r="AP565">
        <f t="shared" ca="1" si="63"/>
        <v>4.1233175761655305E-2</v>
      </c>
      <c r="AQ565">
        <f t="shared" ca="1" si="62"/>
        <v>0.68826682423834473</v>
      </c>
      <c r="AR565">
        <f t="shared" ca="1" si="64"/>
        <v>2.6917763543351527E-4</v>
      </c>
      <c r="AS565">
        <f t="shared" ca="1" si="65"/>
        <v>2.3397884870191201E-3</v>
      </c>
    </row>
    <row r="566" spans="41:45" x14ac:dyDescent="0.2">
      <c r="AO566">
        <v>0.27100000000000002</v>
      </c>
      <c r="AP566">
        <f t="shared" ca="1" si="63"/>
        <v>0.12929531932129695</v>
      </c>
      <c r="AQ566">
        <f t="shared" ca="1" si="62"/>
        <v>0.59970468067870297</v>
      </c>
      <c r="AR566">
        <f t="shared" ca="1" si="64"/>
        <v>3.0340385666148578E-4</v>
      </c>
      <c r="AS566">
        <f t="shared" ca="1" si="65"/>
        <v>2.5197493375549761E-3</v>
      </c>
    </row>
    <row r="567" spans="41:45" x14ac:dyDescent="0.2">
      <c r="AO567">
        <v>0.27150000000000002</v>
      </c>
      <c r="AP567">
        <f t="shared" ca="1" si="63"/>
        <v>7.9155766405905631E-2</v>
      </c>
      <c r="AQ567">
        <f t="shared" ca="1" si="62"/>
        <v>0.64934423359409432</v>
      </c>
      <c r="AR567">
        <f t="shared" ca="1" si="64"/>
        <v>2.8064697402219315E-4</v>
      </c>
      <c r="AS567">
        <f t="shared" ca="1" si="65"/>
        <v>2.4169468405558672E-3</v>
      </c>
    </row>
    <row r="568" spans="41:45" x14ac:dyDescent="0.2">
      <c r="AO568">
        <v>0.27200000000000002</v>
      </c>
      <c r="AP568">
        <f t="shared" ca="1" si="63"/>
        <v>3.9195167456366808E-2</v>
      </c>
      <c r="AQ568">
        <f t="shared" ca="1" si="62"/>
        <v>0.68880483254363312</v>
      </c>
      <c r="AR568">
        <f t="shared" ca="1" si="64"/>
        <v>2.6872875386339351E-4</v>
      </c>
      <c r="AS568">
        <f t="shared" ca="1" si="65"/>
        <v>2.3349706805063106E-3</v>
      </c>
    </row>
    <row r="569" spans="41:45" x14ac:dyDescent="0.2">
      <c r="AO569">
        <v>0.27250000000000002</v>
      </c>
      <c r="AP569">
        <f t="shared" ca="1" si="63"/>
        <v>0.38618892863447524</v>
      </c>
      <c r="AQ569">
        <f t="shared" ca="1" si="62"/>
        <v>0.3413110713655248</v>
      </c>
      <c r="AR569">
        <f t="shared" ca="1" si="64"/>
        <v>5.5711507747378418E-4</v>
      </c>
      <c r="AS569">
        <f t="shared" ca="1" si="65"/>
        <v>3.0447106354084307E-3</v>
      </c>
    </row>
    <row r="570" spans="41:45" x14ac:dyDescent="0.2">
      <c r="AO570">
        <v>0.27300000000000002</v>
      </c>
      <c r="AP570">
        <f t="shared" ca="1" si="63"/>
        <v>0.53912297999081604</v>
      </c>
      <c r="AQ570">
        <f t="shared" ca="1" si="62"/>
        <v>0.18787702000918394</v>
      </c>
      <c r="AR570">
        <f t="shared" ca="1" si="64"/>
        <v>8.168542628893122E-4</v>
      </c>
      <c r="AS570">
        <f t="shared" ca="1" si="65"/>
        <v>3.3574006656681265E-3</v>
      </c>
    </row>
    <row r="571" spans="41:45" x14ac:dyDescent="0.2">
      <c r="AO571">
        <v>0.27350000000000002</v>
      </c>
      <c r="AP571">
        <f t="shared" ca="1" si="63"/>
        <v>8.0391437431268989E-2</v>
      </c>
      <c r="AQ571">
        <f t="shared" ca="1" si="62"/>
        <v>0.64610856256873095</v>
      </c>
      <c r="AR571">
        <f t="shared" ca="1" si="64"/>
        <v>2.8118827655381265E-4</v>
      </c>
      <c r="AS571">
        <f t="shared" ca="1" si="65"/>
        <v>2.4186110446714091E-3</v>
      </c>
    </row>
    <row r="572" spans="41:45" x14ac:dyDescent="0.2">
      <c r="AO572">
        <v>0.27400000000000002</v>
      </c>
      <c r="AP572">
        <f t="shared" ca="1" si="63"/>
        <v>0.28118095892539846</v>
      </c>
      <c r="AQ572">
        <f t="shared" ca="1" si="62"/>
        <v>0.44481904107460152</v>
      </c>
      <c r="AR572">
        <f t="shared" ca="1" si="64"/>
        <v>4.2606260675215048E-4</v>
      </c>
      <c r="AS572">
        <f t="shared" ca="1" si="65"/>
        <v>2.829214293648108E-3</v>
      </c>
    </row>
    <row r="573" spans="41:45" x14ac:dyDescent="0.2">
      <c r="AO573">
        <v>0.27450000000000002</v>
      </c>
      <c r="AP573">
        <f t="shared" ca="1" si="63"/>
        <v>0.40119631839944164</v>
      </c>
      <c r="AQ573">
        <f t="shared" ca="1" si="62"/>
        <v>0.32430368160055839</v>
      </c>
      <c r="AR573">
        <f t="shared" ca="1" si="64"/>
        <v>5.7947623615074489E-4</v>
      </c>
      <c r="AS573">
        <f t="shared" ca="1" si="65"/>
        <v>3.0745520427815586E-3</v>
      </c>
    </row>
    <row r="574" spans="41:45" x14ac:dyDescent="0.2">
      <c r="AO574">
        <v>0.27500000000000002</v>
      </c>
      <c r="AP574">
        <f t="shared" ca="1" si="63"/>
        <v>0.22760139025049744</v>
      </c>
      <c r="AQ574">
        <f t="shared" ca="1" si="62"/>
        <v>0.49739860974950256</v>
      </c>
      <c r="AR574">
        <f t="shared" ca="1" si="64"/>
        <v>3.7387559430886516E-4</v>
      </c>
      <c r="AS574">
        <f t="shared" ca="1" si="65"/>
        <v>2.7191574570990004E-3</v>
      </c>
    </row>
    <row r="575" spans="41:45" x14ac:dyDescent="0.2">
      <c r="AO575">
        <v>0.27550000000000002</v>
      </c>
      <c r="AP575">
        <f t="shared" ca="1" si="63"/>
        <v>0.56217147251201693</v>
      </c>
      <c r="AQ575">
        <f t="shared" ca="1" si="62"/>
        <v>0.16232852748798299</v>
      </c>
      <c r="AR575">
        <f t="shared" ca="1" si="64"/>
        <v>8.6385034468903989E-4</v>
      </c>
      <c r="AS575">
        <f t="shared" ca="1" si="65"/>
        <v>3.4034783243288578E-3</v>
      </c>
    </row>
    <row r="576" spans="41:45" x14ac:dyDescent="0.2">
      <c r="AO576">
        <v>0.27600000000000002</v>
      </c>
      <c r="AP576">
        <f t="shared" ca="1" si="63"/>
        <v>2.2496139096520356E-2</v>
      </c>
      <c r="AQ576">
        <f t="shared" ca="1" si="62"/>
        <v>0.7015038609034796</v>
      </c>
      <c r="AR576">
        <f t="shared" ca="1" si="64"/>
        <v>2.6541201998861853E-4</v>
      </c>
      <c r="AS576">
        <f t="shared" ca="1" si="65"/>
        <v>2.2990761396055204E-3</v>
      </c>
    </row>
    <row r="577" spans="41:45" x14ac:dyDescent="0.2">
      <c r="AO577">
        <v>0.27650000000000002</v>
      </c>
      <c r="AP577">
        <f t="shared" ca="1" si="63"/>
        <v>0.45518189503911566</v>
      </c>
      <c r="AQ577">
        <f t="shared" ca="1" si="62"/>
        <v>0.26831810496088437</v>
      </c>
      <c r="AR577">
        <f t="shared" ca="1" si="64"/>
        <v>6.6526867369438153E-4</v>
      </c>
      <c r="AS577">
        <f t="shared" ca="1" si="65"/>
        <v>3.1841435753894145E-3</v>
      </c>
    </row>
    <row r="578" spans="41:45" x14ac:dyDescent="0.2">
      <c r="AO578">
        <v>0.27700000000000002</v>
      </c>
      <c r="AP578">
        <f t="shared" ca="1" si="63"/>
        <v>0.20986489656557245</v>
      </c>
      <c r="AQ578">
        <f t="shared" ca="1" si="62"/>
        <v>0.51313510343442759</v>
      </c>
      <c r="AR578">
        <f t="shared" ca="1" si="64"/>
        <v>3.5898407912675128E-4</v>
      </c>
      <c r="AS578">
        <f t="shared" ca="1" si="65"/>
        <v>2.682004244784094E-3</v>
      </c>
    </row>
    <row r="579" spans="41:45" x14ac:dyDescent="0.2">
      <c r="AO579">
        <v>0.27750000000000002</v>
      </c>
      <c r="AP579">
        <f t="shared" ca="1" si="63"/>
        <v>0.5507906708460375</v>
      </c>
      <c r="AQ579">
        <f t="shared" ca="1" si="62"/>
        <v>0.17170932915396242</v>
      </c>
      <c r="AR579">
        <f t="shared" ca="1" si="64"/>
        <v>8.4147402660696743E-4</v>
      </c>
      <c r="AS579">
        <f t="shared" ca="1" si="65"/>
        <v>3.3793289809751618E-3</v>
      </c>
    </row>
    <row r="580" spans="41:45" x14ac:dyDescent="0.2">
      <c r="AO580">
        <v>0.27800000000000002</v>
      </c>
      <c r="AP580">
        <f t="shared" ca="1" si="63"/>
        <v>0.44645338908774557</v>
      </c>
      <c r="AQ580">
        <f t="shared" ca="1" si="62"/>
        <v>0.27554661091225441</v>
      </c>
      <c r="AR580">
        <f t="shared" ca="1" si="64"/>
        <v>6.5119270248793055E-4</v>
      </c>
      <c r="AS580">
        <f t="shared" ca="1" si="65"/>
        <v>3.1656368811181063E-3</v>
      </c>
    </row>
    <row r="581" spans="41:45" x14ac:dyDescent="0.2">
      <c r="AO581">
        <v>0.27850000000000003</v>
      </c>
      <c r="AP581">
        <f t="shared" ca="1" si="63"/>
        <v>0.19884439271213766</v>
      </c>
      <c r="AQ581">
        <f t="shared" ca="1" si="62"/>
        <v>0.52265560728786231</v>
      </c>
      <c r="AR581">
        <f t="shared" ca="1" si="64"/>
        <v>3.5029089431860719E-4</v>
      </c>
      <c r="AS581">
        <f t="shared" ca="1" si="65"/>
        <v>2.6588080784161242E-3</v>
      </c>
    </row>
    <row r="582" spans="41:45" x14ac:dyDescent="0.2">
      <c r="AO582">
        <v>0.27900000000000003</v>
      </c>
      <c r="AP582">
        <f t="shared" ca="1" si="63"/>
        <v>0.19135815346579535</v>
      </c>
      <c r="AQ582">
        <f t="shared" ca="1" si="62"/>
        <v>0.52964184653420465</v>
      </c>
      <c r="AR582">
        <f t="shared" ca="1" si="64"/>
        <v>3.4455561640137669E-4</v>
      </c>
      <c r="AS582">
        <f t="shared" ca="1" si="65"/>
        <v>2.643275087249008E-3</v>
      </c>
    </row>
    <row r="583" spans="41:45" x14ac:dyDescent="0.2">
      <c r="AO583">
        <v>0.27950000000000003</v>
      </c>
      <c r="AP583">
        <f t="shared" ca="1" si="63"/>
        <v>0.2395545452463671</v>
      </c>
      <c r="AQ583">
        <f t="shared" ca="1" si="62"/>
        <v>0.48094545475363282</v>
      </c>
      <c r="AR583">
        <f t="shared" ca="1" si="64"/>
        <v>3.8533439648459974E-4</v>
      </c>
      <c r="AS583">
        <f t="shared" ca="1" si="65"/>
        <v>2.7416698375663747E-3</v>
      </c>
    </row>
    <row r="584" spans="41:45" x14ac:dyDescent="0.2">
      <c r="AO584">
        <v>0.28000000000000003</v>
      </c>
      <c r="AP584">
        <f t="shared" ca="1" si="63"/>
        <v>0.42963511111263697</v>
      </c>
      <c r="AQ584">
        <f t="shared" ca="1" si="62"/>
        <v>0.290364888887363</v>
      </c>
      <c r="AR584">
        <f t="shared" ca="1" si="64"/>
        <v>6.2454362192558371E-4</v>
      </c>
      <c r="AS584">
        <f t="shared" ca="1" si="65"/>
        <v>3.130362355928533E-3</v>
      </c>
    </row>
    <row r="585" spans="41:45" x14ac:dyDescent="0.2">
      <c r="AO585">
        <v>0.28050000000000003</v>
      </c>
      <c r="AP585">
        <f t="shared" ca="1" si="63"/>
        <v>0.34516576957722256</v>
      </c>
      <c r="AQ585">
        <f t="shared" ca="1" si="62"/>
        <v>0.37433423042277747</v>
      </c>
      <c r="AR585">
        <f t="shared" ca="1" si="64"/>
        <v>5.0292108500112737E-4</v>
      </c>
      <c r="AS585">
        <f t="shared" ca="1" si="65"/>
        <v>2.9573204465491343E-3</v>
      </c>
    </row>
    <row r="586" spans="41:45" x14ac:dyDescent="0.2">
      <c r="AO586">
        <v>0.28100000000000003</v>
      </c>
      <c r="AP586">
        <f t="shared" ca="1" si="63"/>
        <v>0.6814035225620847</v>
      </c>
      <c r="AQ586">
        <f t="shared" ca="1" si="62"/>
        <v>3.7596477437915277E-2</v>
      </c>
      <c r="AR586">
        <f t="shared" ca="1" si="64"/>
        <v>1.1344596821085053E-3</v>
      </c>
      <c r="AS586">
        <f t="shared" ca="1" si="65"/>
        <v>3.6450534003766668E-3</v>
      </c>
    </row>
    <row r="587" spans="41:45" x14ac:dyDescent="0.2">
      <c r="AO587">
        <v>0.28149999999999997</v>
      </c>
      <c r="AP587">
        <f t="shared" ca="1" si="63"/>
        <v>0.1403532221820353</v>
      </c>
      <c r="AQ587">
        <f t="shared" ca="1" si="62"/>
        <v>0.57814677781796475</v>
      </c>
      <c r="AR587">
        <f t="shared" ca="1" si="64"/>
        <v>3.1045593876654855E-4</v>
      </c>
      <c r="AS587">
        <f t="shared" ca="1" si="65"/>
        <v>2.537838006614921E-3</v>
      </c>
    </row>
    <row r="588" spans="41:45" x14ac:dyDescent="0.2">
      <c r="AO588">
        <v>0.28199999999999997</v>
      </c>
      <c r="AP588">
        <f t="shared" ca="1" si="63"/>
        <v>0.16172606781706633</v>
      </c>
      <c r="AQ588">
        <f t="shared" ca="1" si="62"/>
        <v>0.55627393218293364</v>
      </c>
      <c r="AR588">
        <f t="shared" ca="1" si="64"/>
        <v>3.2381815469588443E-4</v>
      </c>
      <c r="AS588">
        <f t="shared" ca="1" si="65"/>
        <v>2.5813512620279041E-3</v>
      </c>
    </row>
    <row r="589" spans="41:45" x14ac:dyDescent="0.2">
      <c r="AO589">
        <v>0.28249999999999997</v>
      </c>
      <c r="AP589">
        <f t="shared" ca="1" si="63"/>
        <v>9.1234650567721842E-2</v>
      </c>
      <c r="AQ589">
        <f t="shared" ca="1" si="62"/>
        <v>0.62626534943227818</v>
      </c>
      <c r="AR589">
        <f t="shared" ca="1" si="64"/>
        <v>2.8591670049851249E-4</v>
      </c>
      <c r="AS589">
        <f t="shared" ca="1" si="65"/>
        <v>2.4369084564477375E-3</v>
      </c>
    </row>
    <row r="590" spans="41:45" x14ac:dyDescent="0.2">
      <c r="AO590">
        <v>0.28299999999999997</v>
      </c>
      <c r="AP590">
        <f t="shared" ca="1" si="63"/>
        <v>0.44188885365213754</v>
      </c>
      <c r="AQ590">
        <f t="shared" ca="1" si="62"/>
        <v>0.27511114634786255</v>
      </c>
      <c r="AR590">
        <f t="shared" ca="1" si="64"/>
        <v>6.4506226778874925E-4</v>
      </c>
      <c r="AS590">
        <f t="shared" ca="1" si="65"/>
        <v>3.1541377463818027E-3</v>
      </c>
    </row>
    <row r="591" spans="41:45" x14ac:dyDescent="0.2">
      <c r="AO591">
        <v>0.28349999999999997</v>
      </c>
      <c r="AP591">
        <f t="shared" ca="1" si="63"/>
        <v>9.4955608652102966E-2</v>
      </c>
      <c r="AQ591">
        <f t="shared" ca="1" si="62"/>
        <v>0.62154439134789707</v>
      </c>
      <c r="AR591">
        <f t="shared" ca="1" si="64"/>
        <v>2.8754884847724131E-4</v>
      </c>
      <c r="AS591">
        <f t="shared" ca="1" si="65"/>
        <v>2.4440896073852636E-3</v>
      </c>
    </row>
    <row r="592" spans="41:45" x14ac:dyDescent="0.2">
      <c r="AO592">
        <v>0.28399999999999997</v>
      </c>
      <c r="AP592">
        <f t="shared" ca="1" si="63"/>
        <v>0.49004482853854248</v>
      </c>
      <c r="AQ592">
        <f t="shared" ca="1" si="62"/>
        <v>0.22595517146145749</v>
      </c>
      <c r="AR592">
        <f t="shared" ca="1" si="64"/>
        <v>7.2795769799534425E-4</v>
      </c>
      <c r="AS592">
        <f t="shared" ca="1" si="65"/>
        <v>3.2522338022675655E-3</v>
      </c>
    </row>
    <row r="593" spans="41:45" x14ac:dyDescent="0.2">
      <c r="AO593">
        <v>0.28449999999999998</v>
      </c>
      <c r="AP593">
        <f t="shared" ca="1" si="63"/>
        <v>0.46077826778237913</v>
      </c>
      <c r="AQ593">
        <f t="shared" ca="1" si="62"/>
        <v>0.2547217322176209</v>
      </c>
      <c r="AR593">
        <f t="shared" ca="1" si="64"/>
        <v>6.7692602486330207E-4</v>
      </c>
      <c r="AS593">
        <f t="shared" ca="1" si="65"/>
        <v>3.1921378514726895E-3</v>
      </c>
    </row>
    <row r="594" spans="41:45" x14ac:dyDescent="0.2">
      <c r="AO594">
        <v>0.28499999999999998</v>
      </c>
      <c r="AP594">
        <f t="shared" ca="1" si="63"/>
        <v>0.36988617674307167</v>
      </c>
      <c r="AQ594">
        <f t="shared" ca="1" si="62"/>
        <v>0.34511382325692841</v>
      </c>
      <c r="AR594">
        <f t="shared" ca="1" si="64"/>
        <v>5.3701065797859097E-4</v>
      </c>
      <c r="AS594">
        <f t="shared" ca="1" si="65"/>
        <v>3.0059548722191787E-3</v>
      </c>
    </row>
    <row r="595" spans="41:45" x14ac:dyDescent="0.2">
      <c r="AO595">
        <v>0.28549999999999998</v>
      </c>
      <c r="AP595">
        <f t="shared" ca="1" si="63"/>
        <v>0.29141519664814874</v>
      </c>
      <c r="AQ595">
        <f t="shared" ref="AQ595:AQ658" ca="1" si="66">1-AO595-AP595</f>
        <v>0.42308480335185128</v>
      </c>
      <c r="AR595">
        <f t="shared" ca="1" si="64"/>
        <v>4.3921232704139198E-4</v>
      </c>
      <c r="AS595">
        <f t="shared" ca="1" si="65"/>
        <v>2.8451857265170653E-3</v>
      </c>
    </row>
    <row r="596" spans="41:45" x14ac:dyDescent="0.2">
      <c r="AO596">
        <v>0.28599999999999998</v>
      </c>
      <c r="AP596">
        <f t="shared" ca="1" si="63"/>
        <v>0.63115581289801792</v>
      </c>
      <c r="AQ596">
        <f t="shared" ca="1" si="66"/>
        <v>8.2844187101982047E-2</v>
      </c>
      <c r="AR596">
        <f t="shared" ca="1" si="64"/>
        <v>1.0171237019893043E-3</v>
      </c>
      <c r="AS596">
        <f t="shared" ca="1" si="65"/>
        <v>3.5400856064246233E-3</v>
      </c>
    </row>
    <row r="597" spans="41:45" x14ac:dyDescent="0.2">
      <c r="AO597">
        <v>0.28649999999999998</v>
      </c>
      <c r="AP597">
        <f t="shared" ca="1" si="63"/>
        <v>0.54408443626541891</v>
      </c>
      <c r="AQ597">
        <f t="shared" ca="1" si="66"/>
        <v>0.16941556373458111</v>
      </c>
      <c r="AR597">
        <f t="shared" ca="1" si="64"/>
        <v>8.31081592609039E-4</v>
      </c>
      <c r="AS597">
        <f t="shared" ca="1" si="65"/>
        <v>3.3617198828428691E-3</v>
      </c>
    </row>
    <row r="598" spans="41:45" x14ac:dyDescent="0.2">
      <c r="AO598">
        <v>0.28699999999999998</v>
      </c>
      <c r="AP598">
        <f t="shared" ca="1" si="63"/>
        <v>0.71000020956651388</v>
      </c>
      <c r="AQ598">
        <f t="shared" ca="1" si="66"/>
        <v>2.9997904334861936E-3</v>
      </c>
      <c r="AR598">
        <f t="shared" ca="1" si="64"/>
        <v>1.2088415720055675E-3</v>
      </c>
      <c r="AS598">
        <f t="shared" ca="1" si="65"/>
        <v>3.7009707676180525E-3</v>
      </c>
    </row>
    <row r="599" spans="41:45" x14ac:dyDescent="0.2">
      <c r="AO599">
        <v>0.28749999999999998</v>
      </c>
      <c r="AP599">
        <f t="shared" ca="1" si="63"/>
        <v>0.3669404383307277</v>
      </c>
      <c r="AQ599">
        <f t="shared" ca="1" si="66"/>
        <v>0.34555956166927232</v>
      </c>
      <c r="AR599">
        <f t="shared" ca="1" si="64"/>
        <v>5.3351816833365742E-4</v>
      </c>
      <c r="AS599">
        <f t="shared" ca="1" si="65"/>
        <v>2.9988478309605857E-3</v>
      </c>
    </row>
    <row r="600" spans="41:45" x14ac:dyDescent="0.2">
      <c r="AO600">
        <v>0.28799999999999998</v>
      </c>
      <c r="AP600">
        <f t="shared" ca="1" si="63"/>
        <v>0.5899866469749232</v>
      </c>
      <c r="AQ600">
        <f t="shared" ca="1" si="66"/>
        <v>0.12201335302507677</v>
      </c>
      <c r="AR600">
        <f t="shared" ca="1" si="64"/>
        <v>9.2653166328110232E-4</v>
      </c>
      <c r="AS600">
        <f t="shared" ca="1" si="65"/>
        <v>3.4549886928907409E-3</v>
      </c>
    </row>
    <row r="601" spans="41:45" x14ac:dyDescent="0.2">
      <c r="AO601">
        <v>0.28849999999999998</v>
      </c>
      <c r="AP601">
        <f t="shared" ca="1" si="63"/>
        <v>0.35295569553031775</v>
      </c>
      <c r="AQ601">
        <f t="shared" ca="1" si="66"/>
        <v>0.35854430446968227</v>
      </c>
      <c r="AR601">
        <f t="shared" ca="1" si="64"/>
        <v>5.1485179203516085E-4</v>
      </c>
      <c r="AS601">
        <f t="shared" ca="1" si="65"/>
        <v>2.9698027749821875E-3</v>
      </c>
    </row>
    <row r="602" spans="41:45" x14ac:dyDescent="0.2">
      <c r="AO602">
        <v>0.28899999999999998</v>
      </c>
      <c r="AP602">
        <f t="shared" ref="AP602:AP665" ca="1" si="67">RAND()*(1-AO602)</f>
        <v>0.65034352672784368</v>
      </c>
      <c r="AQ602">
        <f t="shared" ca="1" si="66"/>
        <v>6.0656473272156397E-2</v>
      </c>
      <c r="AR602">
        <f t="shared" ref="AR602:AR665" ca="1" si="68">AO602^2*$AD$4^2+AP602^2*$AD$5^2+AQ602^2*$AD$6^2+2*AO602*AP602*$AF$4+2*AP602*AQ602*$AG$5+2*AO602*AQ602*$AG$4</f>
        <v>1.0628914005156513E-3</v>
      </c>
      <c r="AS602">
        <f t="shared" ref="AS602:AS665" ca="1" si="69">AO602*$AC$4+AP602*$AC$5+AQ602*$AC$6</f>
        <v>3.5780480364278589E-3</v>
      </c>
    </row>
    <row r="603" spans="41:45" x14ac:dyDescent="0.2">
      <c r="AO603">
        <v>0.28949999999999998</v>
      </c>
      <c r="AP603">
        <f t="shared" ca="1" si="67"/>
        <v>0.18708530700019807</v>
      </c>
      <c r="AQ603">
        <f t="shared" ca="1" si="66"/>
        <v>0.52341469299980192</v>
      </c>
      <c r="AR603">
        <f t="shared" ca="1" si="68"/>
        <v>3.4255627123192959E-4</v>
      </c>
      <c r="AS603">
        <f t="shared" ca="1" si="69"/>
        <v>2.6299967462772257E-3</v>
      </c>
    </row>
    <row r="604" spans="41:45" x14ac:dyDescent="0.2">
      <c r="AO604">
        <v>0.28999999999999998</v>
      </c>
      <c r="AP604">
        <f t="shared" ca="1" si="67"/>
        <v>0.13260342303906697</v>
      </c>
      <c r="AQ604">
        <f t="shared" ca="1" si="66"/>
        <v>0.57739657696093305</v>
      </c>
      <c r="AR604">
        <f t="shared" ca="1" si="68"/>
        <v>3.0673729107668756E-4</v>
      </c>
      <c r="AS604">
        <f t="shared" ca="1" si="69"/>
        <v>2.5183097558607718E-3</v>
      </c>
    </row>
    <row r="605" spans="41:45" x14ac:dyDescent="0.2">
      <c r="AO605">
        <v>0.29049999999999998</v>
      </c>
      <c r="AP605">
        <f t="shared" ca="1" si="67"/>
        <v>0.34866655532245527</v>
      </c>
      <c r="AQ605">
        <f t="shared" ca="1" si="66"/>
        <v>0.36083344467754475</v>
      </c>
      <c r="AR605">
        <f t="shared" ca="1" si="68"/>
        <v>5.0962965892337555E-4</v>
      </c>
      <c r="AS605">
        <f t="shared" ca="1" si="69"/>
        <v>2.9601631083157388E-3</v>
      </c>
    </row>
    <row r="606" spans="41:45" x14ac:dyDescent="0.2">
      <c r="AO606">
        <v>0.29099999999999998</v>
      </c>
      <c r="AP606">
        <f t="shared" ca="1" si="67"/>
        <v>0.38072218719115769</v>
      </c>
      <c r="AQ606">
        <f t="shared" ca="1" si="66"/>
        <v>0.32827781280884238</v>
      </c>
      <c r="AR606">
        <f t="shared" ca="1" si="68"/>
        <v>5.536258336606354E-4</v>
      </c>
      <c r="AS606">
        <f t="shared" ca="1" si="69"/>
        <v>3.0255335512559319E-3</v>
      </c>
    </row>
    <row r="607" spans="41:45" x14ac:dyDescent="0.2">
      <c r="AO607">
        <v>0.29149999999999998</v>
      </c>
      <c r="AP607">
        <f t="shared" ca="1" si="67"/>
        <v>0.24840837878579519</v>
      </c>
      <c r="AQ607">
        <f t="shared" ca="1" si="66"/>
        <v>0.46009162121420483</v>
      </c>
      <c r="AR607">
        <f t="shared" ca="1" si="68"/>
        <v>3.9554442046203753E-4</v>
      </c>
      <c r="AS607">
        <f t="shared" ca="1" si="69"/>
        <v>2.7546009360586328E-3</v>
      </c>
    </row>
    <row r="608" spans="41:45" x14ac:dyDescent="0.2">
      <c r="AO608">
        <v>0.29199999999999998</v>
      </c>
      <c r="AP608">
        <f t="shared" ca="1" si="67"/>
        <v>0.16645366242701881</v>
      </c>
      <c r="AQ608">
        <f t="shared" ca="1" si="66"/>
        <v>0.54154633757298121</v>
      </c>
      <c r="AR608">
        <f t="shared" ca="1" si="68"/>
        <v>3.2803769801622218E-4</v>
      </c>
      <c r="AS608">
        <f t="shared" ca="1" si="69"/>
        <v>2.5867039984912863E-3</v>
      </c>
    </row>
    <row r="609" spans="41:45" x14ac:dyDescent="0.2">
      <c r="AO609">
        <v>0.29249999999999998</v>
      </c>
      <c r="AP609">
        <f t="shared" ca="1" si="67"/>
        <v>0.22711438928638381</v>
      </c>
      <c r="AQ609">
        <f t="shared" ca="1" si="66"/>
        <v>0.48038561071361618</v>
      </c>
      <c r="AR609">
        <f t="shared" ca="1" si="68"/>
        <v>3.7589870165754494E-4</v>
      </c>
      <c r="AS609">
        <f t="shared" ca="1" si="69"/>
        <v>2.710601019776172E-3</v>
      </c>
    </row>
    <row r="610" spans="41:45" x14ac:dyDescent="0.2">
      <c r="AO610">
        <v>0.29299999999999998</v>
      </c>
      <c r="AP610">
        <f t="shared" ca="1" si="67"/>
        <v>0.34565208404338005</v>
      </c>
      <c r="AQ610">
        <f t="shared" ca="1" si="66"/>
        <v>0.36134791595662002</v>
      </c>
      <c r="AR610">
        <f t="shared" ca="1" si="68"/>
        <v>5.0623305539813381E-4</v>
      </c>
      <c r="AS610">
        <f t="shared" ca="1" si="69"/>
        <v>2.9529154382806674E-3</v>
      </c>
    </row>
    <row r="611" spans="41:45" x14ac:dyDescent="0.2">
      <c r="AO611">
        <v>0.29349999999999998</v>
      </c>
      <c r="AP611">
        <f t="shared" ca="1" si="67"/>
        <v>0.43166470914814148</v>
      </c>
      <c r="AQ611">
        <f t="shared" ca="1" si="66"/>
        <v>0.27483529085185854</v>
      </c>
      <c r="AR611">
        <f t="shared" ca="1" si="68"/>
        <v>6.313738521445657E-4</v>
      </c>
      <c r="AS611">
        <f t="shared" ca="1" si="69"/>
        <v>3.1286829343648917E-3</v>
      </c>
    </row>
    <row r="612" spans="41:45" x14ac:dyDescent="0.2">
      <c r="AO612">
        <v>0.29399999999999998</v>
      </c>
      <c r="AP612">
        <f t="shared" ca="1" si="67"/>
        <v>1.9386403496382588E-2</v>
      </c>
      <c r="AQ612">
        <f t="shared" ca="1" si="66"/>
        <v>0.68661359650361742</v>
      </c>
      <c r="AR612">
        <f t="shared" ca="1" si="68"/>
        <v>2.6515894191447826E-4</v>
      </c>
      <c r="AS612">
        <f t="shared" ca="1" si="69"/>
        <v>2.2849375357395976E-3</v>
      </c>
    </row>
    <row r="613" spans="41:45" x14ac:dyDescent="0.2">
      <c r="AO613">
        <v>0.29449999999999998</v>
      </c>
      <c r="AP613">
        <f t="shared" ca="1" si="67"/>
        <v>0.6999348648399083</v>
      </c>
      <c r="AQ613">
        <f t="shared" ca="1" si="66"/>
        <v>5.5651351600917165E-3</v>
      </c>
      <c r="AR613">
        <f t="shared" ca="1" si="68"/>
        <v>1.1864626535783816E-3</v>
      </c>
      <c r="AS613">
        <f t="shared" ca="1" si="69"/>
        <v>3.6771368671214694E-3</v>
      </c>
    </row>
    <row r="614" spans="41:45" x14ac:dyDescent="0.2">
      <c r="AO614">
        <v>0.29499999999999998</v>
      </c>
      <c r="AP614">
        <f t="shared" ca="1" si="67"/>
        <v>0.19114666139956815</v>
      </c>
      <c r="AQ614">
        <f t="shared" ca="1" si="66"/>
        <v>0.51385333860043192</v>
      </c>
      <c r="AR614">
        <f t="shared" ca="1" si="68"/>
        <v>3.4632987812023607E-4</v>
      </c>
      <c r="AS614">
        <f t="shared" ca="1" si="69"/>
        <v>2.6359303485171846E-3</v>
      </c>
    </row>
    <row r="615" spans="41:45" x14ac:dyDescent="0.2">
      <c r="AO615">
        <v>0.29549999999999998</v>
      </c>
      <c r="AP615">
        <f t="shared" ca="1" si="67"/>
        <v>0.20588493348042056</v>
      </c>
      <c r="AQ615">
        <f t="shared" ca="1" si="66"/>
        <v>0.49861506651957943</v>
      </c>
      <c r="AR615">
        <f t="shared" ca="1" si="68"/>
        <v>3.5812397352501425E-4</v>
      </c>
      <c r="AS615">
        <f t="shared" ca="1" si="69"/>
        <v>2.6658691379467824E-3</v>
      </c>
    </row>
    <row r="616" spans="41:45" x14ac:dyDescent="0.2">
      <c r="AO616">
        <v>0.29599999999999999</v>
      </c>
      <c r="AP616">
        <f t="shared" ca="1" si="67"/>
        <v>0.19270812030659729</v>
      </c>
      <c r="AQ616">
        <f t="shared" ca="1" si="66"/>
        <v>0.51129187969340273</v>
      </c>
      <c r="AR616">
        <f t="shared" ca="1" si="68"/>
        <v>3.4766520418194515E-4</v>
      </c>
      <c r="AS616">
        <f t="shared" ca="1" si="69"/>
        <v>2.6386931223149096E-3</v>
      </c>
    </row>
    <row r="617" spans="41:45" x14ac:dyDescent="0.2">
      <c r="AO617">
        <v>0.29649999999999999</v>
      </c>
      <c r="AP617">
        <f t="shared" ca="1" si="67"/>
        <v>0.46020611755924423</v>
      </c>
      <c r="AQ617">
        <f t="shared" ca="1" si="66"/>
        <v>0.24329388244075578</v>
      </c>
      <c r="AR617">
        <f t="shared" ca="1" si="68"/>
        <v>6.7939989860015654E-4</v>
      </c>
      <c r="AS617">
        <f t="shared" ca="1" si="69"/>
        <v>3.1857832046340707E-3</v>
      </c>
    </row>
    <row r="618" spans="41:45" x14ac:dyDescent="0.2">
      <c r="AO618">
        <v>0.29699999999999999</v>
      </c>
      <c r="AP618">
        <f t="shared" ca="1" si="67"/>
        <v>0.67687205834285358</v>
      </c>
      <c r="AQ618">
        <f t="shared" ca="1" si="66"/>
        <v>2.6127941657146492E-2</v>
      </c>
      <c r="AR618">
        <f t="shared" ca="1" si="68"/>
        <v>1.1300238589964859E-3</v>
      </c>
      <c r="AS618">
        <f t="shared" ca="1" si="69"/>
        <v>3.6288699149550599E-3</v>
      </c>
    </row>
    <row r="619" spans="41:45" x14ac:dyDescent="0.2">
      <c r="AO619">
        <v>0.29749999999999999</v>
      </c>
      <c r="AP619">
        <f t="shared" ca="1" si="67"/>
        <v>0.59548648197657661</v>
      </c>
      <c r="AQ619">
        <f t="shared" ca="1" si="66"/>
        <v>0.1070135180234234</v>
      </c>
      <c r="AR619">
        <f t="shared" ca="1" si="68"/>
        <v>9.4192212420094552E-4</v>
      </c>
      <c r="AS619">
        <f t="shared" ca="1" si="69"/>
        <v>3.4621374488348804E-3</v>
      </c>
    </row>
    <row r="620" spans="41:45" x14ac:dyDescent="0.2">
      <c r="AO620">
        <v>0.29799999999999999</v>
      </c>
      <c r="AP620">
        <f t="shared" ca="1" si="67"/>
        <v>0.20988506559903281</v>
      </c>
      <c r="AQ620">
        <f t="shared" ca="1" si="66"/>
        <v>0.49211493440096715</v>
      </c>
      <c r="AR620">
        <f t="shared" ca="1" si="68"/>
        <v>3.6178783555224401E-4</v>
      </c>
      <c r="AS620">
        <f t="shared" ca="1" si="69"/>
        <v>2.6729734823149392E-3</v>
      </c>
    </row>
    <row r="621" spans="41:45" x14ac:dyDescent="0.2">
      <c r="AO621">
        <v>0.29849999999999999</v>
      </c>
      <c r="AP621">
        <f t="shared" ca="1" si="67"/>
        <v>0.41246737360583124</v>
      </c>
      <c r="AQ621">
        <f t="shared" ca="1" si="66"/>
        <v>0.28903262639416877</v>
      </c>
      <c r="AR621">
        <f t="shared" ca="1" si="68"/>
        <v>6.0255777062137713E-4</v>
      </c>
      <c r="AS621">
        <f t="shared" ca="1" si="69"/>
        <v>3.087244807217387E-3</v>
      </c>
    </row>
    <row r="622" spans="41:45" x14ac:dyDescent="0.2">
      <c r="AO622">
        <v>0.29899999999999999</v>
      </c>
      <c r="AP622">
        <f t="shared" ca="1" si="67"/>
        <v>4.9754616694894463E-2</v>
      </c>
      <c r="AQ622">
        <f t="shared" ca="1" si="66"/>
        <v>0.65124538330510562</v>
      </c>
      <c r="AR622">
        <f t="shared" ca="1" si="68"/>
        <v>2.7226130547631849E-4</v>
      </c>
      <c r="AS622">
        <f t="shared" ca="1" si="69"/>
        <v>2.34491148124993E-3</v>
      </c>
    </row>
    <row r="623" spans="41:45" x14ac:dyDescent="0.2">
      <c r="AO623">
        <v>0.29949999999999999</v>
      </c>
      <c r="AP623">
        <f t="shared" ca="1" si="67"/>
        <v>0.4162233611113616</v>
      </c>
      <c r="AQ623">
        <f t="shared" ca="1" si="66"/>
        <v>0.28427663888863841</v>
      </c>
      <c r="AR623">
        <f t="shared" ca="1" si="68"/>
        <v>6.0863050535536441E-4</v>
      </c>
      <c r="AS623">
        <f t="shared" ca="1" si="69"/>
        <v>3.094497629028998E-3</v>
      </c>
    </row>
    <row r="624" spans="41:45" x14ac:dyDescent="0.2">
      <c r="AO624">
        <v>0.3</v>
      </c>
      <c r="AP624">
        <f t="shared" ca="1" si="67"/>
        <v>0.35293364402660216</v>
      </c>
      <c r="AQ624">
        <f t="shared" ca="1" si="66"/>
        <v>0.3470663559733978</v>
      </c>
      <c r="AR624">
        <f t="shared" ca="1" si="68"/>
        <v>5.1740936115603914E-4</v>
      </c>
      <c r="AS624">
        <f t="shared" ca="1" si="69"/>
        <v>2.9647896414606279E-3</v>
      </c>
    </row>
    <row r="625" spans="41:45" x14ac:dyDescent="0.2">
      <c r="AO625">
        <v>0.30049999999999999</v>
      </c>
      <c r="AP625">
        <f t="shared" ca="1" si="67"/>
        <v>0.69282801116638504</v>
      </c>
      <c r="AQ625">
        <f t="shared" ca="1" si="66"/>
        <v>6.6719888336149724E-3</v>
      </c>
      <c r="AR625">
        <f t="shared" ca="1" si="68"/>
        <v>1.1711519394973779E-3</v>
      </c>
      <c r="AS625">
        <f t="shared" ca="1" si="69"/>
        <v>3.6600040986666379E-3</v>
      </c>
    </row>
    <row r="626" spans="41:45" x14ac:dyDescent="0.2">
      <c r="AO626">
        <v>0.30099999999999999</v>
      </c>
      <c r="AP626">
        <f t="shared" ca="1" si="67"/>
        <v>0.44492149997463304</v>
      </c>
      <c r="AQ626">
        <f t="shared" ca="1" si="66"/>
        <v>0.25407850002536703</v>
      </c>
      <c r="AR626">
        <f t="shared" ca="1" si="68"/>
        <v>6.5504848852583294E-4</v>
      </c>
      <c r="AS626">
        <f t="shared" ca="1" si="69"/>
        <v>3.1525665748888669E-3</v>
      </c>
    </row>
    <row r="627" spans="41:45" x14ac:dyDescent="0.2">
      <c r="AO627">
        <v>0.30149999999999999</v>
      </c>
      <c r="AP627">
        <f t="shared" ca="1" si="67"/>
        <v>1.7428222840308323E-2</v>
      </c>
      <c r="AQ627">
        <f t="shared" ca="1" si="66"/>
        <v>0.68107177715969169</v>
      </c>
      <c r="AR627">
        <f t="shared" ca="1" si="68"/>
        <v>2.6500486281843123E-4</v>
      </c>
      <c r="AS627">
        <f t="shared" ca="1" si="69"/>
        <v>2.2776910499424634E-3</v>
      </c>
    </row>
    <row r="628" spans="41:45" x14ac:dyDescent="0.2">
      <c r="AO628">
        <v>0.30199999999999999</v>
      </c>
      <c r="AP628">
        <f t="shared" ca="1" si="67"/>
        <v>0.23274243902837033</v>
      </c>
      <c r="AQ628">
        <f t="shared" ca="1" si="66"/>
        <v>0.46525756097162962</v>
      </c>
      <c r="AR628">
        <f t="shared" ca="1" si="68"/>
        <v>3.8244705488729415E-4</v>
      </c>
      <c r="AS628">
        <f t="shared" ca="1" si="69"/>
        <v>2.7180121055621629E-3</v>
      </c>
    </row>
    <row r="629" spans="41:45" x14ac:dyDescent="0.2">
      <c r="AO629">
        <v>0.30249999999999999</v>
      </c>
      <c r="AP629">
        <f t="shared" ca="1" si="67"/>
        <v>0.25240760936940748</v>
      </c>
      <c r="AQ629">
        <f t="shared" ca="1" si="66"/>
        <v>0.44509239063059253</v>
      </c>
      <c r="AR629">
        <f t="shared" ca="1" si="68"/>
        <v>4.0126411872296486E-4</v>
      </c>
      <c r="AS629">
        <f t="shared" ca="1" si="69"/>
        <v>2.7580314242511513E-3</v>
      </c>
    </row>
    <row r="630" spans="41:45" x14ac:dyDescent="0.2">
      <c r="AO630">
        <v>0.30299999999999999</v>
      </c>
      <c r="AP630">
        <f t="shared" ca="1" si="67"/>
        <v>0.38199802213691897</v>
      </c>
      <c r="AQ630">
        <f t="shared" ca="1" si="66"/>
        <v>0.3150019778630811</v>
      </c>
      <c r="AR630">
        <f t="shared" ca="1" si="68"/>
        <v>5.5838356066816367E-4</v>
      </c>
      <c r="AS630">
        <f t="shared" ca="1" si="69"/>
        <v>3.0229599178627341E-3</v>
      </c>
    </row>
    <row r="631" spans="41:45" x14ac:dyDescent="0.2">
      <c r="AO631">
        <v>0.30349999999999999</v>
      </c>
      <c r="AP631">
        <f t="shared" ca="1" si="67"/>
        <v>0.62880233645580985</v>
      </c>
      <c r="AQ631">
        <f t="shared" ca="1" si="66"/>
        <v>6.7697663544190156E-2</v>
      </c>
      <c r="AR631">
        <f t="shared" ca="1" si="68"/>
        <v>1.0186192877847081E-3</v>
      </c>
      <c r="AS631">
        <f t="shared" ca="1" si="69"/>
        <v>3.5277103241256533E-3</v>
      </c>
    </row>
    <row r="632" spans="41:45" x14ac:dyDescent="0.2">
      <c r="AO632">
        <v>0.30399999999999999</v>
      </c>
      <c r="AP632">
        <f t="shared" ca="1" si="67"/>
        <v>0.20900792754521519</v>
      </c>
      <c r="AQ632">
        <f t="shared" ca="1" si="66"/>
        <v>0.48699207245478476</v>
      </c>
      <c r="AR632">
        <f t="shared" ca="1" si="68"/>
        <v>3.6191286120998672E-4</v>
      </c>
      <c r="AS632">
        <f t="shared" ca="1" si="69"/>
        <v>2.6685868326686924E-3</v>
      </c>
    </row>
    <row r="633" spans="41:45" x14ac:dyDescent="0.2">
      <c r="AO633">
        <v>0.30449999999999999</v>
      </c>
      <c r="AP633">
        <f t="shared" ca="1" si="67"/>
        <v>0.19195839596349495</v>
      </c>
      <c r="AQ633">
        <f t="shared" ca="1" si="66"/>
        <v>0.50354160403650505</v>
      </c>
      <c r="AR633">
        <f t="shared" ca="1" si="68"/>
        <v>3.4820635176250323E-4</v>
      </c>
      <c r="AS633">
        <f t="shared" ca="1" si="69"/>
        <v>2.633487160171471E-3</v>
      </c>
    </row>
    <row r="634" spans="41:45" x14ac:dyDescent="0.2">
      <c r="AO634">
        <v>0.30499999999999999</v>
      </c>
      <c r="AP634">
        <f t="shared" ca="1" si="67"/>
        <v>0.27020824058732501</v>
      </c>
      <c r="AQ634">
        <f t="shared" ca="1" si="66"/>
        <v>0.42479175941267505</v>
      </c>
      <c r="AR634">
        <f t="shared" ca="1" si="68"/>
        <v>4.1983672151214472E-4</v>
      </c>
      <c r="AS634">
        <f t="shared" ca="1" si="69"/>
        <v>2.7933718570502331E-3</v>
      </c>
    </row>
    <row r="635" spans="41:45" x14ac:dyDescent="0.2">
      <c r="AO635">
        <v>0.30549999999999999</v>
      </c>
      <c r="AP635">
        <f t="shared" ca="1" si="67"/>
        <v>0.18927133500453275</v>
      </c>
      <c r="AQ635">
        <f t="shared" ca="1" si="66"/>
        <v>0.50522866499546726</v>
      </c>
      <c r="AR635">
        <f t="shared" ca="1" si="68"/>
        <v>3.4626074511537964E-4</v>
      </c>
      <c r="AS635">
        <f t="shared" ca="1" si="69"/>
        <v>2.6275573800424532E-3</v>
      </c>
    </row>
    <row r="636" spans="41:45" x14ac:dyDescent="0.2">
      <c r="AO636">
        <v>0.30599999999999999</v>
      </c>
      <c r="AP636">
        <f t="shared" ca="1" si="67"/>
        <v>0.27270283391167571</v>
      </c>
      <c r="AQ636">
        <f t="shared" ca="1" si="66"/>
        <v>0.42129716608832424</v>
      </c>
      <c r="AR636">
        <f t="shared" ca="1" si="68"/>
        <v>4.2265234932181077E-4</v>
      </c>
      <c r="AS636">
        <f t="shared" ca="1" si="69"/>
        <v>2.7980438419377765E-3</v>
      </c>
    </row>
    <row r="637" spans="41:45" x14ac:dyDescent="0.2">
      <c r="AO637">
        <v>0.30649999999999999</v>
      </c>
      <c r="AP637">
        <f t="shared" ca="1" si="67"/>
        <v>0.57681040420626328</v>
      </c>
      <c r="AQ637">
        <f t="shared" ca="1" si="66"/>
        <v>0.11668959579373672</v>
      </c>
      <c r="AR637">
        <f t="shared" ca="1" si="68"/>
        <v>9.0524988615365057E-4</v>
      </c>
      <c r="AS637">
        <f t="shared" ca="1" si="69"/>
        <v>3.42003781971697E-3</v>
      </c>
    </row>
    <row r="638" spans="41:45" x14ac:dyDescent="0.2">
      <c r="AO638">
        <v>0.307</v>
      </c>
      <c r="AP638">
        <f t="shared" ca="1" si="67"/>
        <v>0.49649694759348489</v>
      </c>
      <c r="AQ638">
        <f t="shared" ca="1" si="66"/>
        <v>0.19650305240651517</v>
      </c>
      <c r="AR638">
        <f t="shared" ca="1" si="68"/>
        <v>7.4683969815898051E-4</v>
      </c>
      <c r="AS638">
        <f t="shared" ca="1" si="69"/>
        <v>3.2554989313761514E-3</v>
      </c>
    </row>
    <row r="639" spans="41:45" x14ac:dyDescent="0.2">
      <c r="AO639">
        <v>0.3075</v>
      </c>
      <c r="AP639">
        <f t="shared" ca="1" si="67"/>
        <v>0.38547423771791767</v>
      </c>
      <c r="AQ639">
        <f t="shared" ca="1" si="66"/>
        <v>0.30702576228208234</v>
      </c>
      <c r="AR639">
        <f t="shared" ca="1" si="68"/>
        <v>5.6453805205915425E-4</v>
      </c>
      <c r="AS639">
        <f t="shared" ca="1" si="69"/>
        <v>3.0281283161147162E-3</v>
      </c>
    </row>
    <row r="640" spans="41:45" x14ac:dyDescent="0.2">
      <c r="AO640">
        <v>0.308</v>
      </c>
      <c r="AP640">
        <f t="shared" ca="1" si="67"/>
        <v>6.0162459000825654E-2</v>
      </c>
      <c r="AQ640">
        <f t="shared" ca="1" si="66"/>
        <v>0.63183754099917433</v>
      </c>
      <c r="AR640">
        <f t="shared" ca="1" si="68"/>
        <v>2.758805145173301E-4</v>
      </c>
      <c r="AS640">
        <f t="shared" ca="1" si="69"/>
        <v>2.3623181158752005E-3</v>
      </c>
    </row>
    <row r="641" spans="41:45" x14ac:dyDescent="0.2">
      <c r="AO641">
        <v>0.3085</v>
      </c>
      <c r="AP641">
        <f t="shared" ca="1" si="67"/>
        <v>0.23431101211463468</v>
      </c>
      <c r="AQ641">
        <f t="shared" ca="1" si="66"/>
        <v>0.45718898788536533</v>
      </c>
      <c r="AR641">
        <f t="shared" ca="1" si="68"/>
        <v>3.8494305088688347E-4</v>
      </c>
      <c r="AS641">
        <f t="shared" ca="1" si="69"/>
        <v>2.7184134275911329E-3</v>
      </c>
    </row>
    <row r="642" spans="41:45" x14ac:dyDescent="0.2">
      <c r="AO642">
        <v>0.309</v>
      </c>
      <c r="AP642">
        <f t="shared" ca="1" si="67"/>
        <v>0.6694123020491205</v>
      </c>
      <c r="AQ642">
        <f t="shared" ca="1" si="66"/>
        <v>2.1587697950879559E-2</v>
      </c>
      <c r="AR642">
        <f t="shared" ca="1" si="68"/>
        <v>1.116898311922978E-3</v>
      </c>
      <c r="AS642">
        <f t="shared" ca="1" si="69"/>
        <v>3.6084230927039898E-3</v>
      </c>
    </row>
    <row r="643" spans="41:45" x14ac:dyDescent="0.2">
      <c r="AO643">
        <v>0.3095</v>
      </c>
      <c r="AP643">
        <f t="shared" ca="1" si="67"/>
        <v>0.66977261542935007</v>
      </c>
      <c r="AQ643">
        <f t="shared" ca="1" si="66"/>
        <v>2.0727384570649932E-2</v>
      </c>
      <c r="AR643">
        <f t="shared" ca="1" si="68"/>
        <v>1.1179908796708014E-3</v>
      </c>
      <c r="AS643">
        <f t="shared" ca="1" si="69"/>
        <v>3.608944300174729E-3</v>
      </c>
    </row>
    <row r="644" spans="41:45" x14ac:dyDescent="0.2">
      <c r="AO644">
        <v>0.31</v>
      </c>
      <c r="AP644">
        <f t="shared" ca="1" si="67"/>
        <v>0.30254392284551629</v>
      </c>
      <c r="AQ644">
        <f t="shared" ca="1" si="66"/>
        <v>0.38745607715448366</v>
      </c>
      <c r="AR644">
        <f t="shared" ca="1" si="68"/>
        <v>4.5662962473130337E-4</v>
      </c>
      <c r="AS644">
        <f t="shared" ca="1" si="69"/>
        <v>2.8573712823605681E-3</v>
      </c>
    </row>
    <row r="645" spans="41:45" x14ac:dyDescent="0.2">
      <c r="AO645">
        <v>0.3105</v>
      </c>
      <c r="AP645">
        <f t="shared" ca="1" si="67"/>
        <v>0.59931199363938414</v>
      </c>
      <c r="AQ645">
        <f t="shared" ca="1" si="66"/>
        <v>9.0188006360615858E-2</v>
      </c>
      <c r="AR645">
        <f t="shared" ca="1" si="68"/>
        <v>9.5522931348994639E-4</v>
      </c>
      <c r="AS645">
        <f t="shared" ca="1" si="69"/>
        <v>3.4643485020174787E-3</v>
      </c>
    </row>
    <row r="646" spans="41:45" x14ac:dyDescent="0.2">
      <c r="AO646">
        <v>0.311</v>
      </c>
      <c r="AP646">
        <f t="shared" ca="1" si="67"/>
        <v>0.1652921997525594</v>
      </c>
      <c r="AQ646">
        <f t="shared" ca="1" si="66"/>
        <v>0.52370780024744068</v>
      </c>
      <c r="AR646">
        <f t="shared" ca="1" si="68"/>
        <v>3.2946655218243643E-4</v>
      </c>
      <c r="AS646">
        <f t="shared" ca="1" si="69"/>
        <v>2.5761195973966569E-3</v>
      </c>
    </row>
    <row r="647" spans="41:45" x14ac:dyDescent="0.2">
      <c r="AO647">
        <v>0.3115</v>
      </c>
      <c r="AP647">
        <f t="shared" ca="1" si="67"/>
        <v>0.19531579848223421</v>
      </c>
      <c r="AQ647">
        <f t="shared" ca="1" si="66"/>
        <v>0.49318420151776576</v>
      </c>
      <c r="AR647">
        <f t="shared" ca="1" si="68"/>
        <v>3.5182165768151411E-4</v>
      </c>
      <c r="AS647">
        <f t="shared" ca="1" si="69"/>
        <v>2.6373324611800903E-3</v>
      </c>
    </row>
    <row r="648" spans="41:45" x14ac:dyDescent="0.2">
      <c r="AO648">
        <v>0.312</v>
      </c>
      <c r="AP648">
        <f t="shared" ca="1" si="67"/>
        <v>0.49546701162647983</v>
      </c>
      <c r="AQ648">
        <f t="shared" ca="1" si="66"/>
        <v>0.19253298837352012</v>
      </c>
      <c r="AR648">
        <f t="shared" ca="1" si="68"/>
        <v>7.4656917317332907E-4</v>
      </c>
      <c r="AS648">
        <f t="shared" ca="1" si="69"/>
        <v>3.2512316556070641E-3</v>
      </c>
    </row>
    <row r="649" spans="41:45" x14ac:dyDescent="0.2">
      <c r="AO649">
        <v>0.3125</v>
      </c>
      <c r="AP649">
        <f t="shared" ca="1" si="67"/>
        <v>6.9392448913544444E-2</v>
      </c>
      <c r="AQ649">
        <f t="shared" ca="1" si="66"/>
        <v>0.61810755108645554</v>
      </c>
      <c r="AR649">
        <f t="shared" ca="1" si="68"/>
        <v>2.7931403267297372E-4</v>
      </c>
      <c r="AS649">
        <f t="shared" ca="1" si="69"/>
        <v>2.3792588478430124E-3</v>
      </c>
    </row>
    <row r="650" spans="41:45" x14ac:dyDescent="0.2">
      <c r="AO650">
        <v>0.313</v>
      </c>
      <c r="AP650">
        <f t="shared" ca="1" si="67"/>
        <v>0.38163157758626509</v>
      </c>
      <c r="AQ650">
        <f t="shared" ca="1" si="66"/>
        <v>0.30536842241373496</v>
      </c>
      <c r="AR650">
        <f t="shared" ca="1" si="68"/>
        <v>5.6039071130167123E-4</v>
      </c>
      <c r="AS650">
        <f t="shared" ca="1" si="69"/>
        <v>3.0178901515474513E-3</v>
      </c>
    </row>
    <row r="651" spans="41:45" x14ac:dyDescent="0.2">
      <c r="AO651">
        <v>0.3135</v>
      </c>
      <c r="AP651">
        <f t="shared" ca="1" si="67"/>
        <v>0.55951496326987771</v>
      </c>
      <c r="AQ651">
        <f t="shared" ca="1" si="66"/>
        <v>0.12698503673012229</v>
      </c>
      <c r="AR651">
        <f t="shared" ca="1" si="68"/>
        <v>8.7175347097294897E-4</v>
      </c>
      <c r="AS651">
        <f t="shared" ca="1" si="69"/>
        <v>3.3816270030335637E-3</v>
      </c>
    </row>
    <row r="652" spans="41:45" x14ac:dyDescent="0.2">
      <c r="AO652">
        <v>0.314</v>
      </c>
      <c r="AP652">
        <f t="shared" ca="1" si="67"/>
        <v>0.59977934082582385</v>
      </c>
      <c r="AQ652">
        <f t="shared" ca="1" si="66"/>
        <v>8.6220659174176095E-2</v>
      </c>
      <c r="AR652">
        <f t="shared" ca="1" si="68"/>
        <v>9.5761703881771512E-4</v>
      </c>
      <c r="AS652">
        <f t="shared" ca="1" si="69"/>
        <v>3.4637926986283256E-3</v>
      </c>
    </row>
    <row r="653" spans="41:45" x14ac:dyDescent="0.2">
      <c r="AO653">
        <v>0.3145</v>
      </c>
      <c r="AP653">
        <f t="shared" ca="1" si="67"/>
        <v>0.18641430612728951</v>
      </c>
      <c r="AQ653">
        <f t="shared" ca="1" si="66"/>
        <v>0.49908569387271051</v>
      </c>
      <c r="AR653">
        <f t="shared" ca="1" si="68"/>
        <v>3.4530283076967118E-4</v>
      </c>
      <c r="AS653">
        <f t="shared" ca="1" si="69"/>
        <v>2.6178238313266881E-3</v>
      </c>
    </row>
    <row r="654" spans="41:45" x14ac:dyDescent="0.2">
      <c r="AO654">
        <v>0.315</v>
      </c>
      <c r="AP654">
        <f t="shared" ca="1" si="67"/>
        <v>0.468610398937094</v>
      </c>
      <c r="AQ654">
        <f t="shared" ca="1" si="66"/>
        <v>0.21638960106290606</v>
      </c>
      <c r="AR654">
        <f t="shared" ca="1" si="68"/>
        <v>6.994683329752605E-4</v>
      </c>
      <c r="AS654">
        <f t="shared" ca="1" si="69"/>
        <v>3.1949865018132571E-3</v>
      </c>
    </row>
    <row r="655" spans="41:45" x14ac:dyDescent="0.2">
      <c r="AO655">
        <v>0.3155</v>
      </c>
      <c r="AP655">
        <f t="shared" ca="1" si="67"/>
        <v>0.51803522710109318</v>
      </c>
      <c r="AQ655">
        <f t="shared" ca="1" si="66"/>
        <v>0.16646477289890682</v>
      </c>
      <c r="AR655">
        <f t="shared" ca="1" si="68"/>
        <v>7.9005711982891409E-4</v>
      </c>
      <c r="AS655">
        <f t="shared" ca="1" si="69"/>
        <v>3.2958946567621973E-3</v>
      </c>
    </row>
    <row r="656" spans="41:45" x14ac:dyDescent="0.2">
      <c r="AO656">
        <v>0.316</v>
      </c>
      <c r="AP656">
        <f t="shared" ca="1" si="67"/>
        <v>0.43265187506347524</v>
      </c>
      <c r="AQ656">
        <f t="shared" ca="1" si="66"/>
        <v>0.2513481249365247</v>
      </c>
      <c r="AR656">
        <f t="shared" ca="1" si="68"/>
        <v>6.3929604043837533E-4</v>
      </c>
      <c r="AS656">
        <f t="shared" ca="1" si="69"/>
        <v>3.1209826641936831E-3</v>
      </c>
    </row>
    <row r="657" spans="41:45" x14ac:dyDescent="0.2">
      <c r="AO657">
        <v>0.3165</v>
      </c>
      <c r="AP657">
        <f t="shared" ca="1" si="67"/>
        <v>7.807228083717431E-2</v>
      </c>
      <c r="AQ657">
        <f t="shared" ca="1" si="66"/>
        <v>0.60542771916282567</v>
      </c>
      <c r="AR657">
        <f t="shared" ca="1" si="68"/>
        <v>2.8285540132598415E-4</v>
      </c>
      <c r="AS657">
        <f t="shared" ca="1" si="69"/>
        <v>2.395289946593646E-3</v>
      </c>
    </row>
    <row r="658" spans="41:45" x14ac:dyDescent="0.2">
      <c r="AO658">
        <v>0.317</v>
      </c>
      <c r="AP658">
        <f t="shared" ca="1" si="67"/>
        <v>0.63087501418300385</v>
      </c>
      <c r="AQ658">
        <f t="shared" ca="1" si="66"/>
        <v>5.2124985816996205E-2</v>
      </c>
      <c r="AR658">
        <f t="shared" ca="1" si="68"/>
        <v>1.028863890590744E-3</v>
      </c>
      <c r="AS658">
        <f t="shared" ca="1" si="69"/>
        <v>3.5261190444455313E-3</v>
      </c>
    </row>
    <row r="659" spans="41:45" x14ac:dyDescent="0.2">
      <c r="AO659">
        <v>0.3175</v>
      </c>
      <c r="AP659">
        <f t="shared" ca="1" si="67"/>
        <v>0.38822667715954784</v>
      </c>
      <c r="AQ659">
        <f t="shared" ref="AQ659:AQ722" ca="1" si="70">1-AO659-AP659</f>
        <v>0.29427332284045216</v>
      </c>
      <c r="AR659">
        <f t="shared" ca="1" si="68"/>
        <v>5.7115440259555849E-4</v>
      </c>
      <c r="AS659">
        <f t="shared" ca="1" si="69"/>
        <v>3.0294398468509549E-3</v>
      </c>
    </row>
    <row r="660" spans="41:45" x14ac:dyDescent="0.2">
      <c r="AO660">
        <v>0.318</v>
      </c>
      <c r="AP660">
        <f t="shared" ca="1" si="67"/>
        <v>6.4232732699698453E-2</v>
      </c>
      <c r="AQ660">
        <f t="shared" ca="1" si="70"/>
        <v>0.61776726730030151</v>
      </c>
      <c r="AR660">
        <f t="shared" ca="1" si="68"/>
        <v>2.7787443217545336E-4</v>
      </c>
      <c r="AS660">
        <f t="shared" ca="1" si="69"/>
        <v>2.3663259610242041E-3</v>
      </c>
    </row>
    <row r="661" spans="41:45" x14ac:dyDescent="0.2">
      <c r="AO661">
        <v>0.31850000000000001</v>
      </c>
      <c r="AP661">
        <f t="shared" ca="1" si="67"/>
        <v>0.6727584232111341</v>
      </c>
      <c r="AQ661">
        <f t="shared" ca="1" si="70"/>
        <v>8.7415767888658902E-3</v>
      </c>
      <c r="AR661">
        <f t="shared" ca="1" si="68"/>
        <v>1.1291979450847249E-3</v>
      </c>
      <c r="AS661">
        <f t="shared" ca="1" si="69"/>
        <v>3.6111653084213314E-3</v>
      </c>
    </row>
    <row r="662" spans="41:45" x14ac:dyDescent="0.2">
      <c r="AO662">
        <v>0.31900000000000001</v>
      </c>
      <c r="AP662">
        <f t="shared" ca="1" si="67"/>
        <v>0.36867920916148161</v>
      </c>
      <c r="AQ662">
        <f t="shared" ca="1" si="70"/>
        <v>0.31232079083851844</v>
      </c>
      <c r="AR662">
        <f t="shared" ca="1" si="68"/>
        <v>5.4352651415386045E-4</v>
      </c>
      <c r="AS662">
        <f t="shared" ca="1" si="69"/>
        <v>2.9887973467016766E-3</v>
      </c>
    </row>
    <row r="663" spans="41:45" x14ac:dyDescent="0.2">
      <c r="AO663">
        <v>0.31950000000000001</v>
      </c>
      <c r="AP663">
        <f t="shared" ca="1" si="67"/>
        <v>0.15465873025478755</v>
      </c>
      <c r="AQ663">
        <f t="shared" ca="1" si="70"/>
        <v>0.52584126974521239</v>
      </c>
      <c r="AR663">
        <f t="shared" ca="1" si="68"/>
        <v>3.2335464252587385E-4</v>
      </c>
      <c r="AS663">
        <f t="shared" ca="1" si="69"/>
        <v>2.5506913012486444E-3</v>
      </c>
    </row>
    <row r="664" spans="41:45" x14ac:dyDescent="0.2">
      <c r="AO664">
        <v>0.32</v>
      </c>
      <c r="AP664">
        <f t="shared" ca="1" si="67"/>
        <v>0.64971229571137112</v>
      </c>
      <c r="AQ664">
        <f t="shared" ca="1" si="70"/>
        <v>3.0287704288628814E-2</v>
      </c>
      <c r="AR664">
        <f t="shared" ca="1" si="68"/>
        <v>1.0742153606270472E-3</v>
      </c>
      <c r="AS664">
        <f t="shared" ca="1" si="69"/>
        <v>3.5633644831731741E-3</v>
      </c>
    </row>
    <row r="665" spans="41:45" x14ac:dyDescent="0.2">
      <c r="AO665">
        <v>0.32050000000000001</v>
      </c>
      <c r="AP665">
        <f t="shared" ca="1" si="67"/>
        <v>0.15362021804035944</v>
      </c>
      <c r="AQ665">
        <f t="shared" ca="1" si="70"/>
        <v>0.52587978195964058</v>
      </c>
      <c r="AR665">
        <f t="shared" ca="1" si="68"/>
        <v>3.2279713340109734E-4</v>
      </c>
      <c r="AS665">
        <f t="shared" ca="1" si="69"/>
        <v>2.5481344837783248E-3</v>
      </c>
    </row>
    <row r="666" spans="41:45" x14ac:dyDescent="0.2">
      <c r="AO666">
        <v>0.32100000000000001</v>
      </c>
      <c r="AP666">
        <f t="shared" ref="AP666:AP729" ca="1" si="71">RAND()*(1-AO666)</f>
        <v>0.64134950746821662</v>
      </c>
      <c r="AQ666">
        <f t="shared" ca="1" si="70"/>
        <v>3.765049253178343E-2</v>
      </c>
      <c r="AR666">
        <f t="shared" ref="AR666:AR729" ca="1" si="72">AO666^2*$AD$4^2+AP666^2*$AD$5^2+AQ666^2*$AD$6^2+2*AO666*AP666*$AF$4+2*AP666*AQ666*$AG$5+2*AO666*AQ666*$AG$4</f>
        <v>1.054900859755045E-3</v>
      </c>
      <c r="AS666">
        <f t="shared" ref="AS666:AS729" ca="1" si="73">AO666*$AC$4+AP666*$AC$5+AQ666*$AC$6</f>
        <v>3.5458220550991034E-3</v>
      </c>
    </row>
    <row r="667" spans="41:45" x14ac:dyDescent="0.2">
      <c r="AO667">
        <v>0.32150000000000001</v>
      </c>
      <c r="AP667">
        <f t="shared" ca="1" si="71"/>
        <v>0.65165510630192847</v>
      </c>
      <c r="AQ667">
        <f t="shared" ca="1" si="70"/>
        <v>2.6844893698071526E-2</v>
      </c>
      <c r="AR667">
        <f t="shared" ca="1" si="72"/>
        <v>1.0794760345914332E-3</v>
      </c>
      <c r="AS667">
        <f t="shared" ca="1" si="73"/>
        <v>3.5666915092176349E-3</v>
      </c>
    </row>
    <row r="668" spans="41:45" x14ac:dyDescent="0.2">
      <c r="AO668">
        <v>0.32200000000000001</v>
      </c>
      <c r="AP668">
        <f t="shared" ca="1" si="71"/>
        <v>0.66312229097613573</v>
      </c>
      <c r="AQ668">
        <f t="shared" ca="1" si="70"/>
        <v>1.4877709023864205E-2</v>
      </c>
      <c r="AR668">
        <f t="shared" ca="1" si="72"/>
        <v>1.107236847627567E-3</v>
      </c>
      <c r="AS668">
        <f t="shared" ca="1" si="73"/>
        <v>3.58993759046221E-3</v>
      </c>
    </row>
    <row r="669" spans="41:45" x14ac:dyDescent="0.2">
      <c r="AO669">
        <v>0.32250000000000001</v>
      </c>
      <c r="AP669">
        <f t="shared" ca="1" si="71"/>
        <v>0.27790867740526232</v>
      </c>
      <c r="AQ669">
        <f t="shared" ca="1" si="70"/>
        <v>0.39959132259473767</v>
      </c>
      <c r="AR669">
        <f t="shared" ca="1" si="72"/>
        <v>4.3143740250793769E-4</v>
      </c>
      <c r="AS669">
        <f t="shared" ca="1" si="73"/>
        <v>2.8015670759952795E-3</v>
      </c>
    </row>
    <row r="670" spans="41:45" x14ac:dyDescent="0.2">
      <c r="AO670">
        <v>0.32300000000000001</v>
      </c>
      <c r="AP670">
        <f t="shared" ca="1" si="71"/>
        <v>0.28235987082395925</v>
      </c>
      <c r="AQ670">
        <f t="shared" ca="1" si="70"/>
        <v>0.3946401291760408</v>
      </c>
      <c r="AR670">
        <f t="shared" ca="1" si="72"/>
        <v>4.364145333456826E-4</v>
      </c>
      <c r="AS670">
        <f t="shared" ca="1" si="73"/>
        <v>2.8104583032526427E-3</v>
      </c>
    </row>
    <row r="671" spans="41:45" x14ac:dyDescent="0.2">
      <c r="AO671">
        <v>0.32350000000000001</v>
      </c>
      <c r="AP671">
        <f t="shared" ca="1" si="71"/>
        <v>0.50931171694252853</v>
      </c>
      <c r="AQ671">
        <f t="shared" ca="1" si="70"/>
        <v>0.16718828305747147</v>
      </c>
      <c r="AR671">
        <f t="shared" ca="1" si="72"/>
        <v>7.7620047019298882E-4</v>
      </c>
      <c r="AS671">
        <f t="shared" ca="1" si="73"/>
        <v>3.2745901750956996E-3</v>
      </c>
    </row>
    <row r="672" spans="41:45" x14ac:dyDescent="0.2">
      <c r="AO672">
        <v>0.32400000000000001</v>
      </c>
      <c r="AP672">
        <f t="shared" ca="1" si="71"/>
        <v>0.26221982535380761</v>
      </c>
      <c r="AQ672">
        <f t="shared" ca="1" si="70"/>
        <v>0.41378017464619232</v>
      </c>
      <c r="AR672">
        <f t="shared" ca="1" si="72"/>
        <v>4.1509276190855869E-4</v>
      </c>
      <c r="AS672">
        <f t="shared" ca="1" si="73"/>
        <v>2.7688193788024374E-3</v>
      </c>
    </row>
    <row r="673" spans="41:45" x14ac:dyDescent="0.2">
      <c r="AO673">
        <v>0.32450000000000001</v>
      </c>
      <c r="AP673">
        <f t="shared" ca="1" si="71"/>
        <v>0.66228482458087379</v>
      </c>
      <c r="AQ673">
        <f t="shared" ca="1" si="70"/>
        <v>1.3215175419126202E-2</v>
      </c>
      <c r="AR673">
        <f t="shared" ca="1" si="72"/>
        <v>1.1062992856874429E-3</v>
      </c>
      <c r="AS673">
        <f t="shared" ca="1" si="73"/>
        <v>3.5871441145813926E-3</v>
      </c>
    </row>
    <row r="674" spans="41:45" x14ac:dyDescent="0.2">
      <c r="AO674">
        <v>0.32500000000000001</v>
      </c>
      <c r="AP674">
        <f t="shared" ca="1" si="71"/>
        <v>0.40103526993758887</v>
      </c>
      <c r="AQ674">
        <f t="shared" ca="1" si="70"/>
        <v>0.27396473006241118</v>
      </c>
      <c r="AR674">
        <f t="shared" ca="1" si="72"/>
        <v>5.922926507612639E-4</v>
      </c>
      <c r="AS674">
        <f t="shared" ca="1" si="73"/>
        <v>3.0524064654875653E-3</v>
      </c>
    </row>
    <row r="675" spans="41:45" x14ac:dyDescent="0.2">
      <c r="AO675">
        <v>0.32550000000000001</v>
      </c>
      <c r="AP675">
        <f t="shared" ca="1" si="71"/>
        <v>4.5349043792997847E-2</v>
      </c>
      <c r="AQ675">
        <f t="shared" ca="1" si="70"/>
        <v>0.62915095620700212</v>
      </c>
      <c r="AR675">
        <f t="shared" ca="1" si="72"/>
        <v>2.7244342082008107E-4</v>
      </c>
      <c r="AS675">
        <f t="shared" ca="1" si="73"/>
        <v>2.3244495575506078E-3</v>
      </c>
    </row>
    <row r="676" spans="41:45" x14ac:dyDescent="0.2">
      <c r="AO676">
        <v>0.32600000000000001</v>
      </c>
      <c r="AP676">
        <f t="shared" ca="1" si="71"/>
        <v>0.47561938240224327</v>
      </c>
      <c r="AQ676">
        <f t="shared" ca="1" si="70"/>
        <v>0.19838061759775666</v>
      </c>
      <c r="AR676">
        <f t="shared" ca="1" si="72"/>
        <v>7.1529925767915218E-4</v>
      </c>
      <c r="AS676">
        <f t="shared" ca="1" si="73"/>
        <v>3.2045750026911709E-3</v>
      </c>
    </row>
    <row r="677" spans="41:45" x14ac:dyDescent="0.2">
      <c r="AO677">
        <v>0.32650000000000001</v>
      </c>
      <c r="AP677">
        <f t="shared" ca="1" si="71"/>
        <v>0.27164159071805993</v>
      </c>
      <c r="AQ677">
        <f t="shared" ca="1" si="70"/>
        <v>0.40185840928194005</v>
      </c>
      <c r="AR677">
        <f t="shared" ca="1" si="72"/>
        <v>4.2548923478269625E-4</v>
      </c>
      <c r="AS677">
        <f t="shared" ca="1" si="73"/>
        <v>2.7870164897917408E-3</v>
      </c>
    </row>
    <row r="678" spans="41:45" x14ac:dyDescent="0.2">
      <c r="AO678">
        <v>0.32700000000000001</v>
      </c>
      <c r="AP678">
        <f t="shared" ca="1" si="71"/>
        <v>0.6431014775645747</v>
      </c>
      <c r="AQ678">
        <f t="shared" ca="1" si="70"/>
        <v>2.9898522435425345E-2</v>
      </c>
      <c r="AR678">
        <f t="shared" ca="1" si="72"/>
        <v>1.0615652083442151E-3</v>
      </c>
      <c r="AS678">
        <f t="shared" ca="1" si="73"/>
        <v>3.5468146116459541E-3</v>
      </c>
    </row>
    <row r="679" spans="41:45" x14ac:dyDescent="0.2">
      <c r="AO679">
        <v>0.32750000000000001</v>
      </c>
      <c r="AP679">
        <f t="shared" ca="1" si="71"/>
        <v>0.29730013514882903</v>
      </c>
      <c r="AQ679">
        <f t="shared" ca="1" si="70"/>
        <v>0.37519986485117096</v>
      </c>
      <c r="AR679">
        <f t="shared" ca="1" si="72"/>
        <v>4.5425436005345907E-4</v>
      </c>
      <c r="AS679">
        <f t="shared" ca="1" si="73"/>
        <v>2.8390823672583849E-3</v>
      </c>
    </row>
    <row r="680" spans="41:45" x14ac:dyDescent="0.2">
      <c r="AO680">
        <v>0.32800000000000001</v>
      </c>
      <c r="AP680">
        <f t="shared" ca="1" si="71"/>
        <v>0.57252824433954463</v>
      </c>
      <c r="AQ680">
        <f t="shared" ca="1" si="70"/>
        <v>9.9471755660455297E-2</v>
      </c>
      <c r="AR680">
        <f t="shared" ca="1" si="72"/>
        <v>9.0432761733872139E-4</v>
      </c>
      <c r="AS680">
        <f t="shared" ca="1" si="73"/>
        <v>3.4019884083116209E-3</v>
      </c>
    </row>
    <row r="681" spans="41:45" x14ac:dyDescent="0.2">
      <c r="AO681">
        <v>0.32850000000000001</v>
      </c>
      <c r="AP681">
        <f t="shared" ca="1" si="71"/>
        <v>0.25828616340458938</v>
      </c>
      <c r="AQ681">
        <f t="shared" ca="1" si="70"/>
        <v>0.41321383659541061</v>
      </c>
      <c r="AR681">
        <f t="shared" ca="1" si="72"/>
        <v>4.1192073951431608E-4</v>
      </c>
      <c r="AS681">
        <f t="shared" ca="1" si="73"/>
        <v>2.7588270241207771E-3</v>
      </c>
    </row>
    <row r="682" spans="41:45" x14ac:dyDescent="0.2">
      <c r="AO682">
        <v>0.32900000000000001</v>
      </c>
      <c r="AP682">
        <f t="shared" ca="1" si="71"/>
        <v>0.55249949500151652</v>
      </c>
      <c r="AQ682">
        <f t="shared" ca="1" si="70"/>
        <v>0.11850050499848352</v>
      </c>
      <c r="AR682">
        <f t="shared" ca="1" si="72"/>
        <v>8.6309980997724346E-4</v>
      </c>
      <c r="AS682">
        <f t="shared" ca="1" si="73"/>
        <v>3.3605771979032095E-3</v>
      </c>
    </row>
    <row r="683" spans="41:45" x14ac:dyDescent="0.2">
      <c r="AO683">
        <v>0.32950000000000002</v>
      </c>
      <c r="AP683">
        <f t="shared" ca="1" si="71"/>
        <v>0.28613615068058929</v>
      </c>
      <c r="AQ683">
        <f t="shared" ca="1" si="70"/>
        <v>0.3843638493194107</v>
      </c>
      <c r="AR683">
        <f t="shared" ca="1" si="72"/>
        <v>4.4196947280958186E-4</v>
      </c>
      <c r="AS683">
        <f t="shared" ca="1" si="73"/>
        <v>2.8153766360903541E-3</v>
      </c>
    </row>
    <row r="684" spans="41:45" x14ac:dyDescent="0.2">
      <c r="AO684">
        <v>0.33</v>
      </c>
      <c r="AP684">
        <f t="shared" ca="1" si="71"/>
        <v>0.43585517701959625</v>
      </c>
      <c r="AQ684">
        <f t="shared" ca="1" si="70"/>
        <v>0.23414482298040368</v>
      </c>
      <c r="AR684">
        <f t="shared" ca="1" si="72"/>
        <v>6.4867718684393297E-4</v>
      </c>
      <c r="AS684">
        <f t="shared" ca="1" si="73"/>
        <v>3.121488662899317E-3</v>
      </c>
    </row>
    <row r="685" spans="41:45" x14ac:dyDescent="0.2">
      <c r="AO685">
        <v>0.33050000000000002</v>
      </c>
      <c r="AP685">
        <f t="shared" ca="1" si="71"/>
        <v>0.50386853185191993</v>
      </c>
      <c r="AQ685">
        <f t="shared" ca="1" si="70"/>
        <v>0.16563146814808005</v>
      </c>
      <c r="AR685">
        <f t="shared" ca="1" si="72"/>
        <v>7.6836309412290759E-4</v>
      </c>
      <c r="AS685">
        <f t="shared" ca="1" si="73"/>
        <v>3.2604293034149451E-3</v>
      </c>
    </row>
    <row r="686" spans="41:45" x14ac:dyDescent="0.2">
      <c r="AO686">
        <v>0.33100000000000002</v>
      </c>
      <c r="AP686">
        <f t="shared" ca="1" si="71"/>
        <v>0.57723763345369994</v>
      </c>
      <c r="AQ686">
        <f t="shared" ca="1" si="70"/>
        <v>9.17623665463001E-2</v>
      </c>
      <c r="AR686">
        <f t="shared" ca="1" si="72"/>
        <v>9.1547886895514997E-4</v>
      </c>
      <c r="AS686">
        <f t="shared" ca="1" si="73"/>
        <v>3.4103279055454267E-3</v>
      </c>
    </row>
    <row r="687" spans="41:45" x14ac:dyDescent="0.2">
      <c r="AO687">
        <v>0.33150000000000002</v>
      </c>
      <c r="AP687">
        <f t="shared" ca="1" si="71"/>
        <v>0.58227613953142165</v>
      </c>
      <c r="AQ687">
        <f t="shared" ca="1" si="70"/>
        <v>8.6223860468578328E-2</v>
      </c>
      <c r="AR687">
        <f t="shared" ca="1" si="72"/>
        <v>9.2645130872042575E-4</v>
      </c>
      <c r="AS687">
        <f t="shared" ca="1" si="73"/>
        <v>3.420420785877616E-3</v>
      </c>
    </row>
    <row r="688" spans="41:45" x14ac:dyDescent="0.2">
      <c r="AO688">
        <v>0.33200000000000002</v>
      </c>
      <c r="AP688">
        <f t="shared" ca="1" si="71"/>
        <v>0.49479678734000371</v>
      </c>
      <c r="AQ688">
        <f t="shared" ca="1" si="70"/>
        <v>0.17320321265999622</v>
      </c>
      <c r="AR688">
        <f t="shared" ca="1" si="72"/>
        <v>7.5200377528839653E-4</v>
      </c>
      <c r="AS688">
        <f t="shared" ca="1" si="73"/>
        <v>3.2412203364012714E-3</v>
      </c>
    </row>
    <row r="689" spans="41:45" x14ac:dyDescent="0.2">
      <c r="AO689">
        <v>0.33250000000000002</v>
      </c>
      <c r="AP689">
        <f t="shared" ca="1" si="71"/>
        <v>0.24918788072173184</v>
      </c>
      <c r="AQ689">
        <f t="shared" ca="1" si="70"/>
        <v>0.41831211927826817</v>
      </c>
      <c r="AR689">
        <f t="shared" ca="1" si="72"/>
        <v>4.0351937581314929E-4</v>
      </c>
      <c r="AS689">
        <f t="shared" ca="1" si="73"/>
        <v>2.7384837560784619E-3</v>
      </c>
    </row>
    <row r="690" spans="41:45" x14ac:dyDescent="0.2">
      <c r="AO690">
        <v>0.33300000000000002</v>
      </c>
      <c r="AP690">
        <f t="shared" ca="1" si="71"/>
        <v>0.30411527338118777</v>
      </c>
      <c r="AQ690">
        <f t="shared" ca="1" si="70"/>
        <v>0.36288472661881227</v>
      </c>
      <c r="AR690">
        <f t="shared" ca="1" si="72"/>
        <v>4.6345657364031575E-4</v>
      </c>
      <c r="AS690">
        <f t="shared" ca="1" si="73"/>
        <v>2.8506502645530658E-3</v>
      </c>
    </row>
    <row r="691" spans="41:45" x14ac:dyDescent="0.2">
      <c r="AO691">
        <v>0.33350000000000002</v>
      </c>
      <c r="AP691">
        <f t="shared" ca="1" si="71"/>
        <v>0.18677732273412551</v>
      </c>
      <c r="AQ691">
        <f t="shared" ca="1" si="70"/>
        <v>0.47972267726587448</v>
      </c>
      <c r="AR691">
        <f t="shared" ca="1" si="72"/>
        <v>3.483889985940289E-4</v>
      </c>
      <c r="AS691">
        <f t="shared" ca="1" si="73"/>
        <v>2.6103585443661217E-3</v>
      </c>
    </row>
    <row r="692" spans="41:45" x14ac:dyDescent="0.2">
      <c r="AO692">
        <v>0.33400000000000002</v>
      </c>
      <c r="AP692">
        <f t="shared" ca="1" si="71"/>
        <v>3.3341357572829036E-2</v>
      </c>
      <c r="AQ692">
        <f t="shared" ca="1" si="70"/>
        <v>0.63265864242717085</v>
      </c>
      <c r="AR692">
        <f t="shared" ca="1" si="72"/>
        <v>2.6979467467981593E-4</v>
      </c>
      <c r="AS692">
        <f t="shared" ca="1" si="73"/>
        <v>2.2962095873741675E-3</v>
      </c>
    </row>
    <row r="693" spans="41:45" x14ac:dyDescent="0.2">
      <c r="AO693">
        <v>0.33450000000000002</v>
      </c>
      <c r="AP693">
        <f t="shared" ca="1" si="71"/>
        <v>3.6857334403945695E-2</v>
      </c>
      <c r="AQ693">
        <f t="shared" ca="1" si="70"/>
        <v>0.62864266559605431</v>
      </c>
      <c r="AR693">
        <f t="shared" ca="1" si="72"/>
        <v>2.7071655936146118E-4</v>
      </c>
      <c r="AS693">
        <f t="shared" ca="1" si="73"/>
        <v>2.3031873433810371E-3</v>
      </c>
    </row>
    <row r="694" spans="41:45" x14ac:dyDescent="0.2">
      <c r="AO694">
        <v>0.33500000000000002</v>
      </c>
      <c r="AP694">
        <f t="shared" ca="1" si="71"/>
        <v>0.53989579338005989</v>
      </c>
      <c r="AQ694">
        <f t="shared" ca="1" si="70"/>
        <v>0.12510420661994015</v>
      </c>
      <c r="AR694">
        <f t="shared" ca="1" si="72"/>
        <v>8.3983720380569722E-4</v>
      </c>
      <c r="AS694">
        <f t="shared" ca="1" si="73"/>
        <v>3.3321977720896586E-3</v>
      </c>
    </row>
    <row r="695" spans="41:45" x14ac:dyDescent="0.2">
      <c r="AO695">
        <v>0.33550000000000002</v>
      </c>
      <c r="AP695">
        <f t="shared" ca="1" si="71"/>
        <v>0.45707001940032643</v>
      </c>
      <c r="AQ695">
        <f t="shared" ca="1" si="70"/>
        <v>0.20742998059967355</v>
      </c>
      <c r="AR695">
        <f t="shared" ca="1" si="72"/>
        <v>6.8598934613817619E-4</v>
      </c>
      <c r="AS695">
        <f t="shared" ca="1" si="73"/>
        <v>3.1625186337600939E-3</v>
      </c>
    </row>
    <row r="696" spans="41:45" x14ac:dyDescent="0.2">
      <c r="AO696">
        <v>0.33600000000000002</v>
      </c>
      <c r="AP696">
        <f t="shared" ca="1" si="71"/>
        <v>0.15969209371265153</v>
      </c>
      <c r="AQ696">
        <f t="shared" ca="1" si="70"/>
        <v>0.50430790628734834</v>
      </c>
      <c r="AR696">
        <f t="shared" ca="1" si="72"/>
        <v>3.2892957039890952E-4</v>
      </c>
      <c r="AS696">
        <f t="shared" ca="1" si="73"/>
        <v>2.553861637812644E-3</v>
      </c>
    </row>
    <row r="697" spans="41:45" x14ac:dyDescent="0.2">
      <c r="AO697">
        <v>0.33650000000000002</v>
      </c>
      <c r="AP697">
        <f t="shared" ca="1" si="71"/>
        <v>0.56965829013321589</v>
      </c>
      <c r="AQ697">
        <f t="shared" ca="1" si="70"/>
        <v>9.3841709866784084E-2</v>
      </c>
      <c r="AR697">
        <f t="shared" ca="1" si="72"/>
        <v>9.0156899574733024E-4</v>
      </c>
      <c r="AS697">
        <f t="shared" ca="1" si="73"/>
        <v>3.3924444148056092E-3</v>
      </c>
    </row>
    <row r="698" spans="41:45" x14ac:dyDescent="0.2">
      <c r="AO698">
        <v>0.33700000000000002</v>
      </c>
      <c r="AP698">
        <f t="shared" ca="1" si="71"/>
        <v>0.43793586756814107</v>
      </c>
      <c r="AQ698">
        <f t="shared" ca="1" si="70"/>
        <v>0.22506413243185897</v>
      </c>
      <c r="AR698">
        <f t="shared" ca="1" si="72"/>
        <v>6.5425051726119448E-4</v>
      </c>
      <c r="AS698">
        <f t="shared" ca="1" si="73"/>
        <v>3.1227217864908865E-3</v>
      </c>
    </row>
    <row r="699" spans="41:45" x14ac:dyDescent="0.2">
      <c r="AO699">
        <v>0.33750000000000002</v>
      </c>
      <c r="AP699">
        <f t="shared" ca="1" si="71"/>
        <v>0.15830685924699239</v>
      </c>
      <c r="AQ699">
        <f t="shared" ca="1" si="70"/>
        <v>0.50419314075300758</v>
      </c>
      <c r="AR699">
        <f t="shared" ca="1" si="72"/>
        <v>3.2819370081748982E-4</v>
      </c>
      <c r="AS699">
        <f t="shared" ca="1" si="73"/>
        <v>2.550379419217963E-3</v>
      </c>
    </row>
    <row r="700" spans="41:45" x14ac:dyDescent="0.2">
      <c r="AO700">
        <v>0.33800000000000002</v>
      </c>
      <c r="AP700">
        <f t="shared" ca="1" si="71"/>
        <v>7.2046089685198322E-2</v>
      </c>
      <c r="AQ700">
        <f t="shared" ca="1" si="70"/>
        <v>0.5899539103148016</v>
      </c>
      <c r="AR700">
        <f t="shared" ca="1" si="72"/>
        <v>2.8229629291987506E-4</v>
      </c>
      <c r="AS700">
        <f t="shared" ca="1" si="73"/>
        <v>2.3736722134020723E-3</v>
      </c>
    </row>
    <row r="701" spans="41:45" x14ac:dyDescent="0.2">
      <c r="AO701">
        <v>0.33850000000000002</v>
      </c>
      <c r="AP701">
        <f t="shared" ca="1" si="71"/>
        <v>0.42838501954785291</v>
      </c>
      <c r="AQ701">
        <f t="shared" ca="1" si="70"/>
        <v>0.23311498045214707</v>
      </c>
      <c r="AR701">
        <f t="shared" ca="1" si="72"/>
        <v>6.3910005017679076E-4</v>
      </c>
      <c r="AS701">
        <f t="shared" ca="1" si="73"/>
        <v>3.1025325644203038E-3</v>
      </c>
    </row>
    <row r="702" spans="41:45" x14ac:dyDescent="0.2">
      <c r="AO702">
        <v>0.33900000000000002</v>
      </c>
      <c r="AP702">
        <f t="shared" ca="1" si="71"/>
        <v>0.43314656798761569</v>
      </c>
      <c r="AQ702">
        <f t="shared" ca="1" si="70"/>
        <v>0.22785343201238434</v>
      </c>
      <c r="AR702">
        <f t="shared" ca="1" si="72"/>
        <v>6.4700105386214599E-4</v>
      </c>
      <c r="AS702">
        <f t="shared" ca="1" si="73"/>
        <v>3.1120587840614013E-3</v>
      </c>
    </row>
    <row r="703" spans="41:45" x14ac:dyDescent="0.2">
      <c r="AO703">
        <v>0.33950000000000002</v>
      </c>
      <c r="AP703">
        <f t="shared" ca="1" si="71"/>
        <v>0.53343085816092339</v>
      </c>
      <c r="AQ703">
        <f t="shared" ca="1" si="70"/>
        <v>0.12706914183907658</v>
      </c>
      <c r="AR703">
        <f t="shared" ca="1" si="72"/>
        <v>8.2862032225552464E-4</v>
      </c>
      <c r="AS703">
        <f t="shared" ca="1" si="73"/>
        <v>3.3170263832746709E-3</v>
      </c>
    </row>
    <row r="704" spans="41:45" x14ac:dyDescent="0.2">
      <c r="AO704">
        <v>0.34</v>
      </c>
      <c r="AP704">
        <f t="shared" ca="1" si="71"/>
        <v>0.62107322024924683</v>
      </c>
      <c r="AQ704">
        <f t="shared" ca="1" si="70"/>
        <v>3.8926779750753093E-2</v>
      </c>
      <c r="AR704">
        <f t="shared" ca="1" si="72"/>
        <v>1.0159602233095499E-3</v>
      </c>
      <c r="AS704">
        <f t="shared" ca="1" si="73"/>
        <v>3.4961283527903185E-3</v>
      </c>
    </row>
    <row r="705" spans="41:45" x14ac:dyDescent="0.2">
      <c r="AO705">
        <v>0.34050000000000002</v>
      </c>
      <c r="AP705">
        <f t="shared" ca="1" si="71"/>
        <v>0.54603604985695797</v>
      </c>
      <c r="AQ705">
        <f t="shared" ca="1" si="70"/>
        <v>0.113463950143042</v>
      </c>
      <c r="AR705">
        <f t="shared" ca="1" si="72"/>
        <v>8.5427376007554646E-4</v>
      </c>
      <c r="AS705">
        <f t="shared" ca="1" si="73"/>
        <v>3.3423848482422576E-3</v>
      </c>
    </row>
    <row r="706" spans="41:45" x14ac:dyDescent="0.2">
      <c r="AO706">
        <v>0.34100000000000003</v>
      </c>
      <c r="AP706">
        <f t="shared" ca="1" si="71"/>
        <v>0.34253636284348332</v>
      </c>
      <c r="AQ706">
        <f t="shared" ca="1" si="70"/>
        <v>0.31646363715651671</v>
      </c>
      <c r="AR706">
        <f t="shared" ca="1" si="72"/>
        <v>5.1355087213446771E-4</v>
      </c>
      <c r="AS706">
        <f t="shared" ca="1" si="73"/>
        <v>2.9258045467585327E-3</v>
      </c>
    </row>
    <row r="707" spans="41:45" x14ac:dyDescent="0.2">
      <c r="AO707">
        <v>0.34150000000000003</v>
      </c>
      <c r="AP707">
        <f t="shared" ca="1" si="71"/>
        <v>0.42170458072545625</v>
      </c>
      <c r="AQ707">
        <f t="shared" ca="1" si="70"/>
        <v>0.23679541927454373</v>
      </c>
      <c r="AR707">
        <f t="shared" ca="1" si="72"/>
        <v>6.2927374377607487E-4</v>
      </c>
      <c r="AS707">
        <f t="shared" ca="1" si="73"/>
        <v>3.0875682531095548E-3</v>
      </c>
    </row>
    <row r="708" spans="41:45" x14ac:dyDescent="0.2">
      <c r="AO708">
        <v>0.34200000000000003</v>
      </c>
      <c r="AP708">
        <f t="shared" ca="1" si="71"/>
        <v>5.8477485066586891E-2</v>
      </c>
      <c r="AQ708">
        <f t="shared" ca="1" si="70"/>
        <v>0.59952251493341302</v>
      </c>
      <c r="AR708">
        <f t="shared" ca="1" si="72"/>
        <v>2.777433533801601E-4</v>
      </c>
      <c r="AS708">
        <f t="shared" ca="1" si="73"/>
        <v>2.3441825801026484E-3</v>
      </c>
    </row>
    <row r="709" spans="41:45" x14ac:dyDescent="0.2">
      <c r="AO709">
        <v>0.34250000000000003</v>
      </c>
      <c r="AP709">
        <f t="shared" ca="1" si="71"/>
        <v>0.65030476292251338</v>
      </c>
      <c r="AQ709">
        <f t="shared" ca="1" si="70"/>
        <v>7.1952370774865937E-3</v>
      </c>
      <c r="AR709">
        <f t="shared" ca="1" si="72"/>
        <v>1.0854093729843648E-3</v>
      </c>
      <c r="AS709">
        <f t="shared" ca="1" si="73"/>
        <v>3.5548566518090754E-3</v>
      </c>
    </row>
    <row r="710" spans="41:45" x14ac:dyDescent="0.2">
      <c r="AO710">
        <v>0.34300000000000003</v>
      </c>
      <c r="AP710">
        <f t="shared" ca="1" si="71"/>
        <v>0.27396333701765285</v>
      </c>
      <c r="AQ710">
        <f t="shared" ca="1" si="70"/>
        <v>0.38303666298234718</v>
      </c>
      <c r="AR710">
        <f t="shared" ca="1" si="72"/>
        <v>4.3143181839911521E-4</v>
      </c>
      <c r="AS710">
        <f t="shared" ca="1" si="73"/>
        <v>2.7846388051341311E-3</v>
      </c>
    </row>
    <row r="711" spans="41:45" x14ac:dyDescent="0.2">
      <c r="AO711">
        <v>0.34350000000000003</v>
      </c>
      <c r="AP711">
        <f t="shared" ca="1" si="71"/>
        <v>0.22232883207220858</v>
      </c>
      <c r="AQ711">
        <f t="shared" ca="1" si="70"/>
        <v>0.43417116792779142</v>
      </c>
      <c r="AR711">
        <f t="shared" ca="1" si="72"/>
        <v>3.8005805917384872E-4</v>
      </c>
      <c r="AS711">
        <f t="shared" ca="1" si="73"/>
        <v>2.6787776073288541E-3</v>
      </c>
    </row>
    <row r="712" spans="41:45" x14ac:dyDescent="0.2">
      <c r="AO712">
        <v>0.34399999999999997</v>
      </c>
      <c r="AP712">
        <f t="shared" ca="1" si="71"/>
        <v>0.55841627563555118</v>
      </c>
      <c r="AQ712">
        <f t="shared" ca="1" si="70"/>
        <v>9.7583724364448843E-2</v>
      </c>
      <c r="AR712">
        <f t="shared" ca="1" si="72"/>
        <v>8.8099879851188717E-4</v>
      </c>
      <c r="AS712">
        <f t="shared" ca="1" si="73"/>
        <v>3.3662030251689211E-3</v>
      </c>
    </row>
    <row r="713" spans="41:45" x14ac:dyDescent="0.2">
      <c r="AO713">
        <v>0.34449999999999997</v>
      </c>
      <c r="AP713">
        <f t="shared" ca="1" si="71"/>
        <v>0.16487737043847658</v>
      </c>
      <c r="AQ713">
        <f t="shared" ca="1" si="70"/>
        <v>0.49062262956152336</v>
      </c>
      <c r="AR713">
        <f t="shared" ca="1" si="72"/>
        <v>3.3378635651816062E-4</v>
      </c>
      <c r="AS713">
        <f t="shared" ca="1" si="73"/>
        <v>2.560798802799173E-3</v>
      </c>
    </row>
    <row r="714" spans="41:45" x14ac:dyDescent="0.2">
      <c r="AO714">
        <v>0.34499999999999997</v>
      </c>
      <c r="AP714">
        <f t="shared" ca="1" si="71"/>
        <v>0.16189201294470443</v>
      </c>
      <c r="AQ714">
        <f t="shared" ca="1" si="70"/>
        <v>0.49310798705529557</v>
      </c>
      <c r="AR714">
        <f t="shared" ca="1" si="72"/>
        <v>3.3175955062336526E-4</v>
      </c>
      <c r="AS714">
        <f t="shared" ca="1" si="73"/>
        <v>2.5544747028662228E-3</v>
      </c>
    </row>
    <row r="715" spans="41:45" x14ac:dyDescent="0.2">
      <c r="AO715">
        <v>0.34549999999999997</v>
      </c>
      <c r="AP715">
        <f t="shared" ca="1" si="71"/>
        <v>0.53222679936599837</v>
      </c>
      <c r="AQ715">
        <f t="shared" ca="1" si="70"/>
        <v>0.12227320063400171</v>
      </c>
      <c r="AR715">
        <f t="shared" ca="1" si="72"/>
        <v>8.2846836423370804E-4</v>
      </c>
      <c r="AS715">
        <f t="shared" ca="1" si="73"/>
        <v>3.3119708474606572E-3</v>
      </c>
    </row>
    <row r="716" spans="41:45" x14ac:dyDescent="0.2">
      <c r="AO716">
        <v>0.34599999999999997</v>
      </c>
      <c r="AP716">
        <f t="shared" ca="1" si="71"/>
        <v>0.55647728700643062</v>
      </c>
      <c r="AQ716">
        <f t="shared" ca="1" si="70"/>
        <v>9.7522712993569405E-2</v>
      </c>
      <c r="AR716">
        <f t="shared" ca="1" si="72"/>
        <v>8.7776451992588333E-4</v>
      </c>
      <c r="AS716">
        <f t="shared" ca="1" si="73"/>
        <v>3.3613718141478751E-3</v>
      </c>
    </row>
    <row r="717" spans="41:45" x14ac:dyDescent="0.2">
      <c r="AO717">
        <v>0.34649999999999997</v>
      </c>
      <c r="AP717">
        <f t="shared" ca="1" si="71"/>
        <v>0.31393160702715023</v>
      </c>
      <c r="AQ717">
        <f t="shared" ca="1" si="70"/>
        <v>0.33956839297284974</v>
      </c>
      <c r="AR717">
        <f t="shared" ca="1" si="72"/>
        <v>4.7845903764652043E-4</v>
      </c>
      <c r="AS717">
        <f t="shared" ca="1" si="73"/>
        <v>2.8649026548538369E-3</v>
      </c>
    </row>
    <row r="718" spans="41:45" x14ac:dyDescent="0.2">
      <c r="AO718">
        <v>0.34699999999999998</v>
      </c>
      <c r="AP718">
        <f t="shared" ca="1" si="71"/>
        <v>0.16378493766404706</v>
      </c>
      <c r="AQ718">
        <f t="shared" ca="1" si="70"/>
        <v>0.48921506233595297</v>
      </c>
      <c r="AR718">
        <f t="shared" ca="1" si="72"/>
        <v>3.3339173532507502E-4</v>
      </c>
      <c r="AS718">
        <f t="shared" ca="1" si="73"/>
        <v>2.5574836607686544E-3</v>
      </c>
    </row>
    <row r="719" spans="41:45" x14ac:dyDescent="0.2">
      <c r="AO719">
        <v>0.34749999999999998</v>
      </c>
      <c r="AP719">
        <f t="shared" ca="1" si="71"/>
        <v>0.48400668903580052</v>
      </c>
      <c r="AQ719">
        <f t="shared" ca="1" si="70"/>
        <v>0.16849331096419956</v>
      </c>
      <c r="AR719">
        <f t="shared" ca="1" si="72"/>
        <v>7.3758179665888064E-4</v>
      </c>
      <c r="AS719">
        <f t="shared" ca="1" si="73"/>
        <v>3.2124475651144672E-3</v>
      </c>
    </row>
    <row r="720" spans="41:45" x14ac:dyDescent="0.2">
      <c r="AO720">
        <v>0.34799999999999998</v>
      </c>
      <c r="AP720">
        <f t="shared" ca="1" si="71"/>
        <v>0.1790417468458049</v>
      </c>
      <c r="AQ720">
        <f t="shared" ca="1" si="70"/>
        <v>0.47295825315419515</v>
      </c>
      <c r="AR720">
        <f t="shared" ca="1" si="72"/>
        <v>3.4474061944527753E-4</v>
      </c>
      <c r="AS720">
        <f t="shared" ca="1" si="73"/>
        <v>2.5882673864658064E-3</v>
      </c>
    </row>
    <row r="721" spans="41:45" x14ac:dyDescent="0.2">
      <c r="AO721">
        <v>0.34849999999999998</v>
      </c>
      <c r="AP721">
        <f t="shared" ca="1" si="71"/>
        <v>0.57492566783129428</v>
      </c>
      <c r="AQ721">
        <f t="shared" ca="1" si="70"/>
        <v>7.6574332168705683E-2</v>
      </c>
      <c r="AR721">
        <f t="shared" ca="1" si="72"/>
        <v>9.1749345583386427E-4</v>
      </c>
      <c r="AS721">
        <f t="shared" ca="1" si="73"/>
        <v>3.3980375551877109E-3</v>
      </c>
    </row>
    <row r="722" spans="41:45" x14ac:dyDescent="0.2">
      <c r="AO722">
        <v>0.34899999999999998</v>
      </c>
      <c r="AP722">
        <f t="shared" ca="1" si="71"/>
        <v>0.36265279037060943</v>
      </c>
      <c r="AQ722">
        <f t="shared" ca="1" si="70"/>
        <v>0.28834720962939059</v>
      </c>
      <c r="AR722">
        <f t="shared" ca="1" si="72"/>
        <v>5.4302915212214463E-4</v>
      </c>
      <c r="AS722">
        <f t="shared" ca="1" si="73"/>
        <v>2.9635071361389445E-3</v>
      </c>
    </row>
    <row r="723" spans="41:45" x14ac:dyDescent="0.2">
      <c r="AO723">
        <v>0.34949999999999998</v>
      </c>
      <c r="AP723">
        <f t="shared" ca="1" si="71"/>
        <v>0.31434132606904308</v>
      </c>
      <c r="AQ723">
        <f t="shared" ref="AQ723:AQ786" ca="1" si="74">1-AO723-AP723</f>
        <v>0.336158673930957</v>
      </c>
      <c r="AR723">
        <f t="shared" ca="1" si="72"/>
        <v>4.7969508450958979E-4</v>
      </c>
      <c r="AS723">
        <f t="shared" ca="1" si="73"/>
        <v>2.8644449438482451E-3</v>
      </c>
    </row>
    <row r="724" spans="41:45" x14ac:dyDescent="0.2">
      <c r="AO724">
        <v>0.35</v>
      </c>
      <c r="AP724">
        <f t="shared" ca="1" si="71"/>
        <v>8.9793554861803654E-2</v>
      </c>
      <c r="AQ724">
        <f t="shared" ca="1" si="74"/>
        <v>0.5602064451381964</v>
      </c>
      <c r="AR724">
        <f t="shared" ca="1" si="72"/>
        <v>2.9090529397119249E-4</v>
      </c>
      <c r="AS724">
        <f t="shared" ca="1" si="73"/>
        <v>2.4047998544666242E-3</v>
      </c>
    </row>
    <row r="725" spans="41:45" x14ac:dyDescent="0.2">
      <c r="AO725">
        <v>0.35049999999999998</v>
      </c>
      <c r="AP725">
        <f t="shared" ca="1" si="71"/>
        <v>0.15354059550832094</v>
      </c>
      <c r="AQ725">
        <f t="shared" ca="1" si="74"/>
        <v>0.49595940449167902</v>
      </c>
      <c r="AR725">
        <f t="shared" ca="1" si="72"/>
        <v>3.2684845466718175E-4</v>
      </c>
      <c r="AS725">
        <f t="shared" ca="1" si="73"/>
        <v>2.5350115335325456E-3</v>
      </c>
    </row>
    <row r="726" spans="41:45" x14ac:dyDescent="0.2">
      <c r="AO726">
        <v>0.35099999999999998</v>
      </c>
      <c r="AP726">
        <f t="shared" ca="1" si="71"/>
        <v>0.4933527019596633</v>
      </c>
      <c r="AQ726">
        <f t="shared" ca="1" si="74"/>
        <v>0.15564729804033672</v>
      </c>
      <c r="AR726">
        <f t="shared" ca="1" si="72"/>
        <v>7.5595252489088624E-4</v>
      </c>
      <c r="AS726">
        <f t="shared" ca="1" si="73"/>
        <v>3.2300576837768656E-3</v>
      </c>
    </row>
    <row r="727" spans="41:45" x14ac:dyDescent="0.2">
      <c r="AO727">
        <v>0.35149999999999998</v>
      </c>
      <c r="AP727">
        <f t="shared" ca="1" si="71"/>
        <v>0.18097500509209399</v>
      </c>
      <c r="AQ727">
        <f t="shared" ca="1" si="74"/>
        <v>0.46752499490790611</v>
      </c>
      <c r="AR727">
        <f t="shared" ca="1" si="72"/>
        <v>3.4679373308253399E-4</v>
      </c>
      <c r="AS727">
        <f t="shared" ca="1" si="73"/>
        <v>2.5907108654953494E-3</v>
      </c>
    </row>
    <row r="728" spans="41:45" x14ac:dyDescent="0.2">
      <c r="AO728">
        <v>0.35199999999999998</v>
      </c>
      <c r="AP728">
        <f t="shared" ca="1" si="71"/>
        <v>0.15926221642937588</v>
      </c>
      <c r="AQ728">
        <f t="shared" ca="1" si="74"/>
        <v>0.48873778357062414</v>
      </c>
      <c r="AR728">
        <f t="shared" ca="1" si="72"/>
        <v>3.3098754827906731E-4</v>
      </c>
      <c r="AS728">
        <f t="shared" ca="1" si="73"/>
        <v>2.5460700786972814E-3</v>
      </c>
    </row>
    <row r="729" spans="41:45" x14ac:dyDescent="0.2">
      <c r="AO729">
        <v>0.35249999999999998</v>
      </c>
      <c r="AP729">
        <f t="shared" ca="1" si="71"/>
        <v>0.52091922599806517</v>
      </c>
      <c r="AQ729">
        <f t="shared" ca="1" si="74"/>
        <v>0.12658077400193479</v>
      </c>
      <c r="AR729">
        <f t="shared" ca="1" si="72"/>
        <v>8.0886393356517866E-4</v>
      </c>
      <c r="AS729">
        <f t="shared" ca="1" si="73"/>
        <v>3.2858113237891093E-3</v>
      </c>
    </row>
    <row r="730" spans="41:45" x14ac:dyDescent="0.2">
      <c r="AO730">
        <v>0.35299999999999998</v>
      </c>
      <c r="AP730">
        <f t="shared" ref="AP730:AP793" ca="1" si="75">RAND()*(1-AO730)</f>
        <v>0.12916437548733536</v>
      </c>
      <c r="AQ730">
        <f t="shared" ca="1" si="74"/>
        <v>0.51783562451266463</v>
      </c>
      <c r="AR730">
        <f t="shared" ref="AR730:AR793" ca="1" si="76">AO730^2*$AD$4^2+AP730^2*$AD$5^2+AQ730^2*$AD$6^2+2*AO730*AP730*$AF$4+2*AP730*AQ730*$AG$5+2*AO730*AQ730*$AG$4</f>
        <v>3.1179956827221355E-4</v>
      </c>
      <c r="AS730">
        <f t="shared" ref="AS730:AS793" ca="1" si="77">AO730*$AC$4+AP730*$AC$5+AQ730*$AC$6</f>
        <v>2.4840573118593426E-3</v>
      </c>
    </row>
    <row r="731" spans="41:45" x14ac:dyDescent="0.2">
      <c r="AO731">
        <v>0.35349999999999998</v>
      </c>
      <c r="AP731">
        <f t="shared" ca="1" si="75"/>
        <v>0.38021434679585669</v>
      </c>
      <c r="AQ731">
        <f t="shared" ca="1" si="74"/>
        <v>0.26628565320414338</v>
      </c>
      <c r="AR731">
        <f t="shared" ca="1" si="76"/>
        <v>5.6939188008574499E-4</v>
      </c>
      <c r="AS731">
        <f t="shared" ca="1" si="77"/>
        <v>2.9974944145485247E-3</v>
      </c>
    </row>
    <row r="732" spans="41:45" x14ac:dyDescent="0.2">
      <c r="AO732">
        <v>0.35399999999999998</v>
      </c>
      <c r="AP732">
        <f t="shared" ca="1" si="75"/>
        <v>0.4351276430086381</v>
      </c>
      <c r="AQ732">
        <f t="shared" ca="1" si="74"/>
        <v>0.21087235699136192</v>
      </c>
      <c r="AR732">
        <f t="shared" ca="1" si="76"/>
        <v>6.5499517295281495E-4</v>
      </c>
      <c r="AS732">
        <f t="shared" ca="1" si="77"/>
        <v>3.1096320814202275E-3</v>
      </c>
    </row>
    <row r="733" spans="41:45" x14ac:dyDescent="0.2">
      <c r="AO733">
        <v>0.35449999999999998</v>
      </c>
      <c r="AP733">
        <f t="shared" ca="1" si="75"/>
        <v>0.31668710681014089</v>
      </c>
      <c r="AQ733">
        <f t="shared" ca="1" si="74"/>
        <v>0.32881289318985907</v>
      </c>
      <c r="AR733">
        <f t="shared" ca="1" si="76"/>
        <v>4.8383501731131238E-4</v>
      </c>
      <c r="AS733">
        <f t="shared" ca="1" si="77"/>
        <v>2.8670844498413142E-3</v>
      </c>
    </row>
    <row r="734" spans="41:45" x14ac:dyDescent="0.2">
      <c r="AO734">
        <v>0.35499999999999998</v>
      </c>
      <c r="AP734">
        <f t="shared" ca="1" si="75"/>
        <v>0.31909672156783336</v>
      </c>
      <c r="AQ734">
        <f t="shared" ca="1" si="74"/>
        <v>0.32590327843216665</v>
      </c>
      <c r="AR734">
        <f t="shared" ca="1" si="76"/>
        <v>4.8696232658097756E-4</v>
      </c>
      <c r="AS734">
        <f t="shared" ca="1" si="77"/>
        <v>2.8717985676190855E-3</v>
      </c>
    </row>
    <row r="735" spans="41:45" x14ac:dyDescent="0.2">
      <c r="AO735">
        <v>0.35549999999999998</v>
      </c>
      <c r="AP735">
        <f t="shared" ca="1" si="75"/>
        <v>0.40210916905387722</v>
      </c>
      <c r="AQ735">
        <f t="shared" ca="1" si="74"/>
        <v>0.24239083094612285</v>
      </c>
      <c r="AR735">
        <f t="shared" ca="1" si="76"/>
        <v>6.028120460980943E-4</v>
      </c>
      <c r="AS735">
        <f t="shared" ca="1" si="77"/>
        <v>3.041427642191087E-3</v>
      </c>
    </row>
    <row r="736" spans="41:45" x14ac:dyDescent="0.2">
      <c r="AO736">
        <v>0.35599999999999998</v>
      </c>
      <c r="AP736">
        <f t="shared" ca="1" si="75"/>
        <v>0.44567445923061239</v>
      </c>
      <c r="AQ736">
        <f t="shared" ca="1" si="74"/>
        <v>0.19832554076938763</v>
      </c>
      <c r="AR736">
        <f t="shared" ca="1" si="76"/>
        <v>6.7326428623650327E-4</v>
      </c>
      <c r="AS736">
        <f t="shared" ca="1" si="77"/>
        <v>3.1303470689366341E-3</v>
      </c>
    </row>
    <row r="737" spans="41:45" x14ac:dyDescent="0.2">
      <c r="AO737">
        <v>0.35649999999999998</v>
      </c>
      <c r="AP737">
        <f t="shared" ca="1" si="75"/>
        <v>0.61839793824368228</v>
      </c>
      <c r="AQ737">
        <f t="shared" ca="1" si="74"/>
        <v>2.5102061756317684E-2</v>
      </c>
      <c r="AR737">
        <f t="shared" ca="1" si="76"/>
        <v>1.0169343649466724E-3</v>
      </c>
      <c r="AS737">
        <f t="shared" ca="1" si="77"/>
        <v>3.4835266514430976E-3</v>
      </c>
    </row>
    <row r="738" spans="41:45" x14ac:dyDescent="0.2">
      <c r="AO738">
        <v>0.35699999999999998</v>
      </c>
      <c r="AP738">
        <f t="shared" ca="1" si="75"/>
        <v>1.9951116690275036E-2</v>
      </c>
      <c r="AQ738">
        <f t="shared" ca="1" si="74"/>
        <v>0.62304888330972497</v>
      </c>
      <c r="AR738">
        <f t="shared" ca="1" si="76"/>
        <v>2.6826385856614957E-4</v>
      </c>
      <c r="AS738">
        <f t="shared" ca="1" si="77"/>
        <v>2.2588768637643989E-3</v>
      </c>
    </row>
    <row r="739" spans="41:45" x14ac:dyDescent="0.2">
      <c r="AO739">
        <v>0.35749999999999998</v>
      </c>
      <c r="AP739">
        <f t="shared" ca="1" si="75"/>
        <v>0.29601168600020683</v>
      </c>
      <c r="AQ739">
        <f t="shared" ca="1" si="74"/>
        <v>0.34648831399979324</v>
      </c>
      <c r="AR739">
        <f t="shared" ca="1" si="76"/>
        <v>4.5963122231728709E-4</v>
      </c>
      <c r="AS739">
        <f t="shared" ca="1" si="77"/>
        <v>2.8234861343437757E-3</v>
      </c>
    </row>
    <row r="740" spans="41:45" x14ac:dyDescent="0.2">
      <c r="AO740">
        <v>0.35799999999999998</v>
      </c>
      <c r="AP740">
        <f t="shared" ca="1" si="75"/>
        <v>0.45638639566129269</v>
      </c>
      <c r="AQ740">
        <f t="shared" ca="1" si="74"/>
        <v>0.18561360433870733</v>
      </c>
      <c r="AR740">
        <f t="shared" ca="1" si="76"/>
        <v>6.9223288296112195E-4</v>
      </c>
      <c r="AS740">
        <f t="shared" ca="1" si="77"/>
        <v>3.1513998955979296E-3</v>
      </c>
    </row>
    <row r="741" spans="41:45" x14ac:dyDescent="0.2">
      <c r="AO741">
        <v>0.35849999999999999</v>
      </c>
      <c r="AP741">
        <f t="shared" ca="1" si="75"/>
        <v>0.1757675516227967</v>
      </c>
      <c r="AQ741">
        <f t="shared" ca="1" si="74"/>
        <v>0.46573244837720329</v>
      </c>
      <c r="AR741">
        <f t="shared" ca="1" si="76"/>
        <v>3.4399633571988511E-4</v>
      </c>
      <c r="AS741">
        <f t="shared" ca="1" si="77"/>
        <v>2.5770323052772028E-3</v>
      </c>
    </row>
    <row r="742" spans="41:45" x14ac:dyDescent="0.2">
      <c r="AO742">
        <v>0.35899999999999999</v>
      </c>
      <c r="AP742">
        <f t="shared" ca="1" si="75"/>
        <v>0.14580717464808612</v>
      </c>
      <c r="AQ742">
        <f t="shared" ca="1" si="74"/>
        <v>0.49519282535191389</v>
      </c>
      <c r="AR742">
        <f t="shared" ca="1" si="76"/>
        <v>3.2299731673725589E-4</v>
      </c>
      <c r="AS742">
        <f t="shared" ca="1" si="77"/>
        <v>2.5155167930620663E-3</v>
      </c>
    </row>
    <row r="743" spans="41:45" x14ac:dyDescent="0.2">
      <c r="AO743">
        <v>0.35949999999999999</v>
      </c>
      <c r="AP743">
        <f t="shared" ca="1" si="75"/>
        <v>0.43356328414305945</v>
      </c>
      <c r="AQ743">
        <f t="shared" ca="1" si="74"/>
        <v>0.20693671585694062</v>
      </c>
      <c r="AR743">
        <f t="shared" ca="1" si="76"/>
        <v>6.5419646718706584E-4</v>
      </c>
      <c r="AS743">
        <f t="shared" ca="1" si="77"/>
        <v>3.1040553653671242E-3</v>
      </c>
    </row>
    <row r="744" spans="41:45" x14ac:dyDescent="0.2">
      <c r="AO744">
        <v>0.36</v>
      </c>
      <c r="AP744">
        <f t="shared" ca="1" si="75"/>
        <v>0.57678169897069842</v>
      </c>
      <c r="AQ744">
        <f t="shared" ca="1" si="74"/>
        <v>6.3218301029301593E-2</v>
      </c>
      <c r="AR744">
        <f t="shared" ca="1" si="76"/>
        <v>9.2615712354966794E-4</v>
      </c>
      <c r="AS744">
        <f t="shared" ca="1" si="77"/>
        <v>3.3968670151267298E-3</v>
      </c>
    </row>
    <row r="745" spans="41:45" x14ac:dyDescent="0.2">
      <c r="AO745">
        <v>0.36049999999999999</v>
      </c>
      <c r="AP745">
        <f t="shared" ca="1" si="75"/>
        <v>2.8795139942499132E-2</v>
      </c>
      <c r="AQ745">
        <f t="shared" ca="1" si="74"/>
        <v>0.6107048600575008</v>
      </c>
      <c r="AR745">
        <f t="shared" ca="1" si="76"/>
        <v>2.7057436436489453E-4</v>
      </c>
      <c r="AS745">
        <f t="shared" ca="1" si="77"/>
        <v>2.2754599018366098E-3</v>
      </c>
    </row>
    <row r="746" spans="41:45" x14ac:dyDescent="0.2">
      <c r="AO746">
        <v>0.36099999999999999</v>
      </c>
      <c r="AP746">
        <f t="shared" ca="1" si="75"/>
        <v>0.25270303706631758</v>
      </c>
      <c r="AQ746">
        <f t="shared" ca="1" si="74"/>
        <v>0.38629696293368243</v>
      </c>
      <c r="AR746">
        <f t="shared" ca="1" si="76"/>
        <v>4.1290434275280521E-4</v>
      </c>
      <c r="AS746">
        <f t="shared" ca="1" si="77"/>
        <v>2.733363795084362E-3</v>
      </c>
    </row>
    <row r="747" spans="41:45" x14ac:dyDescent="0.2">
      <c r="AO747">
        <v>0.36149999999999999</v>
      </c>
      <c r="AP747">
        <f t="shared" ca="1" si="75"/>
        <v>0.42160528455445828</v>
      </c>
      <c r="AQ747">
        <f t="shared" ca="1" si="74"/>
        <v>0.21689471544554179</v>
      </c>
      <c r="AR747">
        <f t="shared" ca="1" si="76"/>
        <v>6.3536058012116775E-4</v>
      </c>
      <c r="AS747">
        <f t="shared" ca="1" si="77"/>
        <v>3.0787250638851737E-3</v>
      </c>
    </row>
    <row r="748" spans="41:45" x14ac:dyDescent="0.2">
      <c r="AO748">
        <v>0.36199999999999999</v>
      </c>
      <c r="AP748">
        <f t="shared" ca="1" si="75"/>
        <v>0.16119329906529947</v>
      </c>
      <c r="AQ748">
        <f t="shared" ca="1" si="74"/>
        <v>0.47680670093470057</v>
      </c>
      <c r="AR748">
        <f t="shared" ca="1" si="76"/>
        <v>3.3392021648688411E-4</v>
      </c>
      <c r="AS748">
        <f t="shared" ca="1" si="77"/>
        <v>2.5457010975018591E-3</v>
      </c>
    </row>
    <row r="749" spans="41:45" x14ac:dyDescent="0.2">
      <c r="AO749">
        <v>0.36249999999999999</v>
      </c>
      <c r="AP749">
        <f t="shared" ca="1" si="75"/>
        <v>4.9525793388862226E-2</v>
      </c>
      <c r="AQ749">
        <f t="shared" ca="1" si="74"/>
        <v>0.58797420661113775</v>
      </c>
      <c r="AR749">
        <f t="shared" ca="1" si="76"/>
        <v>2.7663242303606133E-4</v>
      </c>
      <c r="AS749">
        <f t="shared" ca="1" si="77"/>
        <v>2.3170112175441072E-3</v>
      </c>
    </row>
    <row r="750" spans="41:45" x14ac:dyDescent="0.2">
      <c r="AO750">
        <v>0.36299999999999999</v>
      </c>
      <c r="AP750">
        <f t="shared" ca="1" si="75"/>
        <v>0.23967680088826229</v>
      </c>
      <c r="AQ750">
        <f t="shared" ca="1" si="74"/>
        <v>0.39732319911173775</v>
      </c>
      <c r="AR750">
        <f t="shared" ca="1" si="76"/>
        <v>4.0028695360521462E-4</v>
      </c>
      <c r="AS750">
        <f t="shared" ca="1" si="77"/>
        <v>2.7058478608518901E-3</v>
      </c>
    </row>
    <row r="751" spans="41:45" x14ac:dyDescent="0.2">
      <c r="AO751">
        <v>0.36349999999999999</v>
      </c>
      <c r="AP751">
        <f t="shared" ca="1" si="75"/>
        <v>0.53344763056050148</v>
      </c>
      <c r="AQ751">
        <f t="shared" ca="1" si="74"/>
        <v>0.10305236943949858</v>
      </c>
      <c r="AR751">
        <f t="shared" ca="1" si="76"/>
        <v>8.3777758364056854E-4</v>
      </c>
      <c r="AS751">
        <f t="shared" ca="1" si="77"/>
        <v>3.3066926671264933E-3</v>
      </c>
    </row>
    <row r="752" spans="41:45" x14ac:dyDescent="0.2">
      <c r="AO752">
        <v>0.36399999999999999</v>
      </c>
      <c r="AP752">
        <f t="shared" ca="1" si="75"/>
        <v>0.14796571328008828</v>
      </c>
      <c r="AQ752">
        <f t="shared" ca="1" si="74"/>
        <v>0.48803428671991173</v>
      </c>
      <c r="AR752">
        <f t="shared" ca="1" si="76"/>
        <v>3.251829540829469E-4</v>
      </c>
      <c r="AS752">
        <f t="shared" ca="1" si="77"/>
        <v>2.5177731980736157E-3</v>
      </c>
    </row>
    <row r="753" spans="41:45" x14ac:dyDescent="0.2">
      <c r="AO753">
        <v>0.36449999999999999</v>
      </c>
      <c r="AP753">
        <f t="shared" ca="1" si="75"/>
        <v>0.10445564964145446</v>
      </c>
      <c r="AQ753">
        <f t="shared" ca="1" si="74"/>
        <v>0.53104435035854547</v>
      </c>
      <c r="AR753">
        <f t="shared" ca="1" si="76"/>
        <v>2.9971097600677428E-4</v>
      </c>
      <c r="AS753">
        <f t="shared" ca="1" si="77"/>
        <v>2.4285347645278217E-3</v>
      </c>
    </row>
    <row r="754" spans="41:45" x14ac:dyDescent="0.2">
      <c r="AO754">
        <v>0.36499999999999999</v>
      </c>
      <c r="AP754">
        <f t="shared" ca="1" si="75"/>
        <v>0.21116587192111633</v>
      </c>
      <c r="AQ754">
        <f t="shared" ca="1" si="74"/>
        <v>0.42383412807888365</v>
      </c>
      <c r="AR754">
        <f t="shared" ca="1" si="76"/>
        <v>3.7415712687038645E-4</v>
      </c>
      <c r="AS754">
        <f t="shared" ca="1" si="77"/>
        <v>2.6466499452814773E-3</v>
      </c>
    </row>
    <row r="755" spans="41:45" x14ac:dyDescent="0.2">
      <c r="AO755">
        <v>0.36549999999999999</v>
      </c>
      <c r="AP755">
        <f t="shared" ca="1" si="75"/>
        <v>0.22647624015386861</v>
      </c>
      <c r="AQ755">
        <f t="shared" ca="1" si="74"/>
        <v>0.40802375984613148</v>
      </c>
      <c r="AR755">
        <f t="shared" ca="1" si="76"/>
        <v>3.8816850139647343E-4</v>
      </c>
      <c r="AS755">
        <f t="shared" ca="1" si="77"/>
        <v>2.6777592545176266E-3</v>
      </c>
    </row>
    <row r="756" spans="41:45" x14ac:dyDescent="0.2">
      <c r="AO756">
        <v>0.36599999999999999</v>
      </c>
      <c r="AP756">
        <f t="shared" ca="1" si="75"/>
        <v>0.53446458038591005</v>
      </c>
      <c r="AQ756">
        <f t="shared" ca="1" si="74"/>
        <v>9.9535419614089959E-2</v>
      </c>
      <c r="AR756">
        <f t="shared" ca="1" si="76"/>
        <v>8.4078950384038553E-4</v>
      </c>
      <c r="AS756">
        <f t="shared" ca="1" si="77"/>
        <v>3.3076933627475759E-3</v>
      </c>
    </row>
    <row r="757" spans="41:45" x14ac:dyDescent="0.2">
      <c r="AO757">
        <v>0.36649999999999999</v>
      </c>
      <c r="AP757">
        <f t="shared" ca="1" si="75"/>
        <v>0.3827333925820865</v>
      </c>
      <c r="AQ757">
        <f t="shared" ca="1" si="74"/>
        <v>0.25076660741791346</v>
      </c>
      <c r="AR757">
        <f t="shared" ca="1" si="76"/>
        <v>5.7692353706583974E-4</v>
      </c>
      <c r="AS757">
        <f t="shared" ca="1" si="77"/>
        <v>2.9970324132453699E-3</v>
      </c>
    </row>
    <row r="758" spans="41:45" x14ac:dyDescent="0.2">
      <c r="AO758">
        <v>0.36699999999999999</v>
      </c>
      <c r="AP758">
        <f t="shared" ca="1" si="75"/>
        <v>0.48236747658594969</v>
      </c>
      <c r="AQ758">
        <f t="shared" ca="1" si="74"/>
        <v>0.15063252341405031</v>
      </c>
      <c r="AR758">
        <f t="shared" ca="1" si="76"/>
        <v>7.4150622149447777E-4</v>
      </c>
      <c r="AS758">
        <f t="shared" ca="1" si="77"/>
        <v>3.2006696780434384E-3</v>
      </c>
    </row>
    <row r="759" spans="41:45" x14ac:dyDescent="0.2">
      <c r="AO759">
        <v>0.36749999999999999</v>
      </c>
      <c r="AP759">
        <f t="shared" ca="1" si="75"/>
        <v>0.49679925020482563</v>
      </c>
      <c r="AQ759">
        <f t="shared" ca="1" si="74"/>
        <v>0.13570074979517444</v>
      </c>
      <c r="AR759">
        <f t="shared" ca="1" si="76"/>
        <v>7.6836150981311833E-4</v>
      </c>
      <c r="AS759">
        <f t="shared" ca="1" si="77"/>
        <v>3.2299813656838884E-3</v>
      </c>
    </row>
    <row r="760" spans="41:45" x14ac:dyDescent="0.2">
      <c r="AO760">
        <v>0.36799999999999999</v>
      </c>
      <c r="AP760">
        <f t="shared" ca="1" si="75"/>
        <v>0.24081582526454237</v>
      </c>
      <c r="AQ760">
        <f t="shared" ca="1" si="74"/>
        <v>0.39118417473545763</v>
      </c>
      <c r="AR760">
        <f t="shared" ca="1" si="76"/>
        <v>4.0247332002325337E-4</v>
      </c>
      <c r="AS760">
        <f t="shared" ca="1" si="77"/>
        <v>2.7060183199513377E-3</v>
      </c>
    </row>
    <row r="761" spans="41:45" x14ac:dyDescent="0.2">
      <c r="AO761">
        <v>0.36849999999999999</v>
      </c>
      <c r="AP761">
        <f t="shared" ca="1" si="75"/>
        <v>0.48312701183170487</v>
      </c>
      <c r="AQ761">
        <f t="shared" ca="1" si="74"/>
        <v>0.14837298816829508</v>
      </c>
      <c r="AR761">
        <f t="shared" ca="1" si="76"/>
        <v>7.4343571656164322E-4</v>
      </c>
      <c r="AS761">
        <f t="shared" ca="1" si="77"/>
        <v>3.2015756998159846E-3</v>
      </c>
    </row>
    <row r="762" spans="41:45" x14ac:dyDescent="0.2">
      <c r="AO762">
        <v>0.36899999999999999</v>
      </c>
      <c r="AP762">
        <f t="shared" ca="1" si="75"/>
        <v>0.38724572675352681</v>
      </c>
      <c r="AQ762">
        <f t="shared" ca="1" si="74"/>
        <v>0.2437542732464732</v>
      </c>
      <c r="AR762">
        <f t="shared" ca="1" si="76"/>
        <v>5.8438633747891818E-4</v>
      </c>
      <c r="AS762">
        <f t="shared" ca="1" si="77"/>
        <v>3.0051847329334112E-3</v>
      </c>
    </row>
    <row r="763" spans="41:45" x14ac:dyDescent="0.2">
      <c r="AO763">
        <v>0.3695</v>
      </c>
      <c r="AP763">
        <f t="shared" ca="1" si="75"/>
        <v>0.37202950664791601</v>
      </c>
      <c r="AQ763">
        <f t="shared" ca="1" si="74"/>
        <v>0.25847049335208405</v>
      </c>
      <c r="AR763">
        <f t="shared" ca="1" si="76"/>
        <v>5.6219394910168884E-4</v>
      </c>
      <c r="AS763">
        <f t="shared" ca="1" si="77"/>
        <v>2.9738360512219838E-3</v>
      </c>
    </row>
    <row r="764" spans="41:45" x14ac:dyDescent="0.2">
      <c r="AO764">
        <v>0.37</v>
      </c>
      <c r="AP764">
        <f t="shared" ca="1" si="75"/>
        <v>0.59152472486836649</v>
      </c>
      <c r="AQ764">
        <f t="shared" ca="1" si="74"/>
        <v>3.8475275131633513E-2</v>
      </c>
      <c r="AR764">
        <f t="shared" ca="1" si="76"/>
        <v>9.6243333630823577E-4</v>
      </c>
      <c r="AS764">
        <f t="shared" ca="1" si="77"/>
        <v>3.4227115179732586E-3</v>
      </c>
    </row>
    <row r="765" spans="41:45" x14ac:dyDescent="0.2">
      <c r="AO765">
        <v>0.3705</v>
      </c>
      <c r="AP765">
        <f t="shared" ca="1" si="75"/>
        <v>0.22138179528361793</v>
      </c>
      <c r="AQ765">
        <f t="shared" ca="1" si="74"/>
        <v>0.40811820471638205</v>
      </c>
      <c r="AR765">
        <f t="shared" ca="1" si="76"/>
        <v>3.844680199656125E-4</v>
      </c>
      <c r="AS765">
        <f t="shared" ca="1" si="77"/>
        <v>2.6651759148153082E-3</v>
      </c>
    </row>
    <row r="766" spans="41:45" x14ac:dyDescent="0.2">
      <c r="AO766">
        <v>0.371</v>
      </c>
      <c r="AP766">
        <f t="shared" ca="1" si="75"/>
        <v>0.2060911481851237</v>
      </c>
      <c r="AQ766">
        <f t="shared" ca="1" si="74"/>
        <v>0.42290885181487631</v>
      </c>
      <c r="AR766">
        <f t="shared" ca="1" si="76"/>
        <v>3.708937216963372E-4</v>
      </c>
      <c r="AS766">
        <f t="shared" ca="1" si="77"/>
        <v>2.6336749540350167E-3</v>
      </c>
    </row>
    <row r="767" spans="41:45" x14ac:dyDescent="0.2">
      <c r="AO767">
        <v>0.3715</v>
      </c>
      <c r="AP767">
        <f t="shared" ca="1" si="75"/>
        <v>7.0771821357849055E-2</v>
      </c>
      <c r="AQ767">
        <f t="shared" ca="1" si="74"/>
        <v>0.55772817864215096</v>
      </c>
      <c r="AR767">
        <f t="shared" ca="1" si="76"/>
        <v>2.8522364155463074E-4</v>
      </c>
      <c r="AS767">
        <f t="shared" ca="1" si="77"/>
        <v>2.3565929899387232E-3</v>
      </c>
    </row>
    <row r="768" spans="41:45" x14ac:dyDescent="0.2">
      <c r="AO768">
        <v>0.372</v>
      </c>
      <c r="AP768">
        <f t="shared" ca="1" si="75"/>
        <v>0.29861446091585314</v>
      </c>
      <c r="AQ768">
        <f t="shared" ca="1" si="74"/>
        <v>0.32938553908414686</v>
      </c>
      <c r="AR768">
        <f t="shared" ca="1" si="76"/>
        <v>4.6629038834166298E-4</v>
      </c>
      <c r="AS768">
        <f t="shared" ca="1" si="77"/>
        <v>2.8225474424108271E-3</v>
      </c>
    </row>
    <row r="769" spans="41:45" x14ac:dyDescent="0.2">
      <c r="AO769">
        <v>0.3725</v>
      </c>
      <c r="AP769">
        <f t="shared" ca="1" si="75"/>
        <v>0.5103214144677588</v>
      </c>
      <c r="AQ769">
        <f t="shared" ca="1" si="74"/>
        <v>0.11717858553224114</v>
      </c>
      <c r="AR769">
        <f t="shared" ca="1" si="76"/>
        <v>7.9591405560177101E-4</v>
      </c>
      <c r="AS769">
        <f t="shared" ca="1" si="77"/>
        <v>3.2554879688152308E-3</v>
      </c>
    </row>
    <row r="770" spans="41:45" x14ac:dyDescent="0.2">
      <c r="AO770">
        <v>0.373</v>
      </c>
      <c r="AP770">
        <f t="shared" ca="1" si="75"/>
        <v>4.8777123900114142E-2</v>
      </c>
      <c r="AQ770">
        <f t="shared" ca="1" si="74"/>
        <v>0.57822287609988587</v>
      </c>
      <c r="AR770">
        <f t="shared" ca="1" si="76"/>
        <v>2.7743203768479738E-4</v>
      </c>
      <c r="AS770">
        <f t="shared" ca="1" si="77"/>
        <v>2.3109434109195616E-3</v>
      </c>
    </row>
    <row r="771" spans="41:45" x14ac:dyDescent="0.2">
      <c r="AO771">
        <v>0.3735</v>
      </c>
      <c r="AP771">
        <f t="shared" ca="1" si="75"/>
        <v>0.26444249105628287</v>
      </c>
      <c r="AQ771">
        <f t="shared" ca="1" si="74"/>
        <v>0.36205750894371719</v>
      </c>
      <c r="AR771">
        <f t="shared" ca="1" si="76"/>
        <v>4.2802573142403165E-4</v>
      </c>
      <c r="AS771">
        <f t="shared" ca="1" si="77"/>
        <v>2.7519829282207347E-3</v>
      </c>
    </row>
    <row r="772" spans="41:45" x14ac:dyDescent="0.2">
      <c r="AO772">
        <v>0.374</v>
      </c>
      <c r="AP772">
        <f t="shared" ca="1" si="75"/>
        <v>0.61450700873337061</v>
      </c>
      <c r="AQ772">
        <f t="shared" ca="1" si="74"/>
        <v>1.1492991266629393E-2</v>
      </c>
      <c r="AR772">
        <f t="shared" ca="1" si="76"/>
        <v>1.0157638786511957E-3</v>
      </c>
      <c r="AS772">
        <f t="shared" ca="1" si="77"/>
        <v>3.4680057103909918E-3</v>
      </c>
    </row>
    <row r="773" spans="41:45" x14ac:dyDescent="0.2">
      <c r="AO773">
        <v>0.3745</v>
      </c>
      <c r="AP773">
        <f t="shared" ca="1" si="75"/>
        <v>0.37364052807786546</v>
      </c>
      <c r="AQ773">
        <f t="shared" ca="1" si="74"/>
        <v>0.25185947192213448</v>
      </c>
      <c r="AR773">
        <f t="shared" ca="1" si="76"/>
        <v>5.6601925586312113E-4</v>
      </c>
      <c r="AS773">
        <f t="shared" ca="1" si="77"/>
        <v>2.9749722254343879E-3</v>
      </c>
    </row>
    <row r="774" spans="41:45" x14ac:dyDescent="0.2">
      <c r="AO774">
        <v>0.375</v>
      </c>
      <c r="AP774">
        <f t="shared" ca="1" si="75"/>
        <v>0.25140824561934089</v>
      </c>
      <c r="AQ774">
        <f t="shared" ca="1" si="74"/>
        <v>0.37359175438065911</v>
      </c>
      <c r="AR774">
        <f t="shared" ca="1" si="76"/>
        <v>4.1469155775516401E-4</v>
      </c>
      <c r="AS774">
        <f t="shared" ca="1" si="77"/>
        <v>2.724666607572852E-3</v>
      </c>
    </row>
    <row r="775" spans="41:45" x14ac:dyDescent="0.2">
      <c r="AO775">
        <v>0.3755</v>
      </c>
      <c r="AP775">
        <f t="shared" ca="1" si="75"/>
        <v>1.0332413181167101E-2</v>
      </c>
      <c r="AQ775">
        <f t="shared" ca="1" si="74"/>
        <v>0.61416758681883299</v>
      </c>
      <c r="AR775">
        <f t="shared" ca="1" si="76"/>
        <v>2.6773734898189057E-4</v>
      </c>
      <c r="AS775">
        <f t="shared" ca="1" si="77"/>
        <v>2.2312047848144006E-3</v>
      </c>
    </row>
    <row r="776" spans="41:45" x14ac:dyDescent="0.2">
      <c r="AO776">
        <v>0.376</v>
      </c>
      <c r="AP776">
        <f t="shared" ca="1" si="75"/>
        <v>0.32490056537122303</v>
      </c>
      <c r="AQ776">
        <f t="shared" ca="1" si="74"/>
        <v>0.29909943462877697</v>
      </c>
      <c r="AR776">
        <f t="shared" ca="1" si="76"/>
        <v>4.9983419643967312E-4</v>
      </c>
      <c r="AS776">
        <f t="shared" ca="1" si="77"/>
        <v>2.8746013157414175E-3</v>
      </c>
    </row>
    <row r="777" spans="41:45" x14ac:dyDescent="0.2">
      <c r="AO777">
        <v>0.3765</v>
      </c>
      <c r="AP777">
        <f t="shared" ca="1" si="75"/>
        <v>3.7676919599826254E-2</v>
      </c>
      <c r="AQ777">
        <f t="shared" ca="1" si="74"/>
        <v>0.58582308040017372</v>
      </c>
      <c r="AR777">
        <f t="shared" ca="1" si="76"/>
        <v>2.7439073739654769E-4</v>
      </c>
      <c r="AS777">
        <f t="shared" ca="1" si="77"/>
        <v>2.2867201731602295E-3</v>
      </c>
    </row>
    <row r="778" spans="41:45" x14ac:dyDescent="0.2">
      <c r="AO778">
        <v>0.377</v>
      </c>
      <c r="AP778">
        <f t="shared" ca="1" si="75"/>
        <v>0.3870988105413819</v>
      </c>
      <c r="AQ778">
        <f t="shared" ca="1" si="74"/>
        <v>0.2359011894586181</v>
      </c>
      <c r="AR778">
        <f t="shared" ca="1" si="76"/>
        <v>5.8663451149456995E-4</v>
      </c>
      <c r="AS778">
        <f t="shared" ca="1" si="77"/>
        <v>3.0014281285838601E-3</v>
      </c>
    </row>
    <row r="779" spans="41:45" x14ac:dyDescent="0.2">
      <c r="AO779">
        <v>0.3775</v>
      </c>
      <c r="AP779">
        <f t="shared" ca="1" si="75"/>
        <v>0.53466753819110657</v>
      </c>
      <c r="AQ779">
        <f t="shared" ca="1" si="74"/>
        <v>8.7832461808893481E-2</v>
      </c>
      <c r="AR779">
        <f t="shared" ca="1" si="76"/>
        <v>8.457621747354735E-4</v>
      </c>
      <c r="AS779">
        <f t="shared" ca="1" si="77"/>
        <v>3.3031406026297976E-3</v>
      </c>
    </row>
    <row r="780" spans="41:45" x14ac:dyDescent="0.2">
      <c r="AO780">
        <v>0.378</v>
      </c>
      <c r="AP780">
        <f t="shared" ca="1" si="75"/>
        <v>0.38647263865518605</v>
      </c>
      <c r="AQ780">
        <f t="shared" ca="1" si="74"/>
        <v>0.23552736134481395</v>
      </c>
      <c r="AR780">
        <f t="shared" ca="1" si="76"/>
        <v>5.8600828116103418E-4</v>
      </c>
      <c r="AS780">
        <f t="shared" ca="1" si="77"/>
        <v>2.9997149674108833E-3</v>
      </c>
    </row>
    <row r="781" spans="41:45" x14ac:dyDescent="0.2">
      <c r="AO781">
        <v>0.3785</v>
      </c>
      <c r="AP781">
        <f t="shared" ca="1" si="75"/>
        <v>0.53258001151208434</v>
      </c>
      <c r="AQ781">
        <f t="shared" ca="1" si="74"/>
        <v>8.8919988487915602E-2</v>
      </c>
      <c r="AR781">
        <f t="shared" ca="1" si="76"/>
        <v>8.419732639445576E-4</v>
      </c>
      <c r="AS781">
        <f t="shared" ca="1" si="77"/>
        <v>3.298437481248695E-3</v>
      </c>
    </row>
    <row r="782" spans="41:45" x14ac:dyDescent="0.2">
      <c r="AO782">
        <v>0.379</v>
      </c>
      <c r="AP782">
        <f t="shared" ca="1" si="75"/>
        <v>0.35669945232038497</v>
      </c>
      <c r="AQ782">
        <f t="shared" ca="1" si="74"/>
        <v>0.26430054767961503</v>
      </c>
      <c r="AR782">
        <f t="shared" ca="1" si="76"/>
        <v>5.4325757841649472E-4</v>
      </c>
      <c r="AS782">
        <f t="shared" ca="1" si="77"/>
        <v>2.9383664501869298E-3</v>
      </c>
    </row>
    <row r="783" spans="41:45" x14ac:dyDescent="0.2">
      <c r="AO783">
        <v>0.3795</v>
      </c>
      <c r="AP783">
        <f t="shared" ca="1" si="75"/>
        <v>0.44006902343502041</v>
      </c>
      <c r="AQ783">
        <f t="shared" ca="1" si="74"/>
        <v>0.18043097656497964</v>
      </c>
      <c r="AR783">
        <f t="shared" ca="1" si="76"/>
        <v>6.7175644460288524E-4</v>
      </c>
      <c r="AS783">
        <f t="shared" ca="1" si="77"/>
        <v>3.1087262066194299E-3</v>
      </c>
    </row>
    <row r="784" spans="41:45" x14ac:dyDescent="0.2">
      <c r="AO784">
        <v>0.38</v>
      </c>
      <c r="AP784">
        <f t="shared" ca="1" si="75"/>
        <v>0.13719756703525976</v>
      </c>
      <c r="AQ784">
        <f t="shared" ca="1" si="74"/>
        <v>0.48280243296474024</v>
      </c>
      <c r="AR784">
        <f t="shared" ca="1" si="76"/>
        <v>3.2074737754551256E-4</v>
      </c>
      <c r="AS784">
        <f t="shared" ca="1" si="77"/>
        <v>2.4888293404420501E-3</v>
      </c>
    </row>
    <row r="785" spans="41:45" x14ac:dyDescent="0.2">
      <c r="AO785">
        <v>0.3805</v>
      </c>
      <c r="AP785">
        <f t="shared" ca="1" si="75"/>
        <v>0.16951720838906523</v>
      </c>
      <c r="AQ785">
        <f t="shared" ca="1" si="74"/>
        <v>0.44998279161093468</v>
      </c>
      <c r="AR785">
        <f t="shared" ca="1" si="76"/>
        <v>3.431619566469989E-4</v>
      </c>
      <c r="AS785">
        <f t="shared" ca="1" si="77"/>
        <v>2.5547399519018259E-3</v>
      </c>
    </row>
    <row r="786" spans="41:45" x14ac:dyDescent="0.2">
      <c r="AO786">
        <v>0.38100000000000001</v>
      </c>
      <c r="AP786">
        <f t="shared" ca="1" si="75"/>
        <v>0.41366098228452086</v>
      </c>
      <c r="AQ786">
        <f t="shared" ca="1" si="74"/>
        <v>0.20533901771547913</v>
      </c>
      <c r="AR786">
        <f t="shared" ca="1" si="76"/>
        <v>6.2898910279846391E-4</v>
      </c>
      <c r="AS786">
        <f t="shared" ca="1" si="77"/>
        <v>3.0540468409318107E-3</v>
      </c>
    </row>
    <row r="787" spans="41:45" x14ac:dyDescent="0.2">
      <c r="AO787">
        <v>0.38150000000000001</v>
      </c>
      <c r="AP787">
        <f t="shared" ca="1" si="75"/>
        <v>0.11473642027148427</v>
      </c>
      <c r="AQ787">
        <f t="shared" ref="AQ787:AQ850" ca="1" si="78">1-AO787-AP787</f>
        <v>0.50376357972851582</v>
      </c>
      <c r="AR787">
        <f t="shared" ca="1" si="76"/>
        <v>3.0758923478826656E-4</v>
      </c>
      <c r="AS787">
        <f t="shared" ca="1" si="77"/>
        <v>2.4422253971090237E-3</v>
      </c>
    </row>
    <row r="788" spans="41:45" x14ac:dyDescent="0.2">
      <c r="AO788">
        <v>0.38200000000000001</v>
      </c>
      <c r="AP788">
        <f t="shared" ca="1" si="75"/>
        <v>0.53849331703727132</v>
      </c>
      <c r="AQ788">
        <f t="shared" ca="1" si="78"/>
        <v>7.950668296272867E-2</v>
      </c>
      <c r="AR788">
        <f t="shared" ca="1" si="76"/>
        <v>8.5530561517787012E-4</v>
      </c>
      <c r="AS788">
        <f t="shared" ca="1" si="77"/>
        <v>3.309024214092288E-3</v>
      </c>
    </row>
    <row r="789" spans="41:45" x14ac:dyDescent="0.2">
      <c r="AO789">
        <v>0.38250000000000001</v>
      </c>
      <c r="AP789">
        <f t="shared" ca="1" si="75"/>
        <v>0.37647764031028708</v>
      </c>
      <c r="AQ789">
        <f t="shared" ca="1" si="78"/>
        <v>0.24102235968971286</v>
      </c>
      <c r="AR789">
        <f t="shared" ca="1" si="76"/>
        <v>5.7260038880609055E-4</v>
      </c>
      <c r="AS789">
        <f t="shared" ca="1" si="77"/>
        <v>2.9773210010739862E-3</v>
      </c>
    </row>
    <row r="790" spans="41:45" x14ac:dyDescent="0.2">
      <c r="AO790">
        <v>0.38300000000000001</v>
      </c>
      <c r="AP790">
        <f t="shared" ca="1" si="75"/>
        <v>3.2867447496245608E-2</v>
      </c>
      <c r="AQ790">
        <f t="shared" ca="1" si="78"/>
        <v>0.5841325525037544</v>
      </c>
      <c r="AR790">
        <f t="shared" ca="1" si="76"/>
        <v>2.7368939021576587E-4</v>
      </c>
      <c r="AS790">
        <f t="shared" ca="1" si="77"/>
        <v>2.2740718912074159E-3</v>
      </c>
    </row>
    <row r="791" spans="41:45" x14ac:dyDescent="0.2">
      <c r="AO791">
        <v>0.38350000000000001</v>
      </c>
      <c r="AP791">
        <f t="shared" ca="1" si="75"/>
        <v>0.30439260823886927</v>
      </c>
      <c r="AQ791">
        <f t="shared" ca="1" si="78"/>
        <v>0.31210739176113078</v>
      </c>
      <c r="AR791">
        <f t="shared" ca="1" si="76"/>
        <v>4.7623335127204146E-4</v>
      </c>
      <c r="AS791">
        <f t="shared" ca="1" si="77"/>
        <v>2.8294016280209933E-3</v>
      </c>
    </row>
    <row r="792" spans="41:45" x14ac:dyDescent="0.2">
      <c r="AO792">
        <v>0.38400000000000001</v>
      </c>
      <c r="AP792">
        <f t="shared" ca="1" si="75"/>
        <v>0.27851797658778676</v>
      </c>
      <c r="AQ792">
        <f t="shared" ca="1" si="78"/>
        <v>0.33748202341221323</v>
      </c>
      <c r="AR792">
        <f t="shared" ca="1" si="76"/>
        <v>4.4604903143057799E-4</v>
      </c>
      <c r="AS792">
        <f t="shared" ca="1" si="77"/>
        <v>2.7762456298664759E-3</v>
      </c>
    </row>
    <row r="793" spans="41:45" x14ac:dyDescent="0.2">
      <c r="AO793">
        <v>0.38450000000000001</v>
      </c>
      <c r="AP793">
        <f t="shared" ca="1" si="75"/>
        <v>0.25805545687377424</v>
      </c>
      <c r="AQ793">
        <f t="shared" ca="1" si="78"/>
        <v>0.3574445431262257</v>
      </c>
      <c r="AR793">
        <f t="shared" ca="1" si="76"/>
        <v>4.2383525692548979E-4</v>
      </c>
      <c r="AS793">
        <f t="shared" ca="1" si="77"/>
        <v>2.7341629175513717E-3</v>
      </c>
    </row>
    <row r="794" spans="41:45" x14ac:dyDescent="0.2">
      <c r="AO794">
        <v>0.38500000000000001</v>
      </c>
      <c r="AP794">
        <f t="shared" ref="AP794:AP857" ca="1" si="79">RAND()*(1-AO794)</f>
        <v>0.53748140864634064</v>
      </c>
      <c r="AQ794">
        <f t="shared" ca="1" si="78"/>
        <v>7.751859135365935E-2</v>
      </c>
      <c r="AR794">
        <f t="shared" ref="AR794:AR857" ca="1" si="80">AO794^2*$AD$4^2+AP794^2*$AD$5^2+AQ794^2*$AD$6^2+2*AO794*AP794*$AF$4+2*AP794*AQ794*$AG$5+2*AO794*AQ794*$AG$4</f>
        <v>8.5448102356239317E-4</v>
      </c>
      <c r="AS794">
        <f t="shared" ref="AS794:AS857" ca="1" si="81">AO794*$AC$4+AP794*$AC$5+AQ794*$AC$6</f>
        <v>3.3056578258265339E-3</v>
      </c>
    </row>
    <row r="795" spans="41:45" x14ac:dyDescent="0.2">
      <c r="AO795">
        <v>0.38550000000000001</v>
      </c>
      <c r="AP795">
        <f t="shared" ca="1" si="79"/>
        <v>0.23407985961037703</v>
      </c>
      <c r="AQ795">
        <f t="shared" ca="1" si="78"/>
        <v>0.38042014038962302</v>
      </c>
      <c r="AR795">
        <f t="shared" ca="1" si="80"/>
        <v>3.9973165698741181E-4</v>
      </c>
      <c r="AS795">
        <f t="shared" ca="1" si="81"/>
        <v>2.6846763798491998E-3</v>
      </c>
    </row>
    <row r="796" spans="41:45" x14ac:dyDescent="0.2">
      <c r="AO796">
        <v>0.38600000000000001</v>
      </c>
      <c r="AP796">
        <f t="shared" ca="1" si="79"/>
        <v>0.16389754032319265</v>
      </c>
      <c r="AQ796">
        <f t="shared" ca="1" si="78"/>
        <v>0.45010245967680734</v>
      </c>
      <c r="AR796">
        <f t="shared" ca="1" si="80"/>
        <v>3.4001496238149039E-4</v>
      </c>
      <c r="AS796">
        <f t="shared" ca="1" si="81"/>
        <v>2.5408659946859011E-3</v>
      </c>
    </row>
    <row r="797" spans="41:45" x14ac:dyDescent="0.2">
      <c r="AO797">
        <v>0.38650000000000001</v>
      </c>
      <c r="AP797">
        <f t="shared" ca="1" si="79"/>
        <v>0.18929471626259942</v>
      </c>
      <c r="AQ797">
        <f t="shared" ca="1" si="78"/>
        <v>0.42420528373740052</v>
      </c>
      <c r="AR797">
        <f t="shared" ca="1" si="80"/>
        <v>3.5979435849603752E-4</v>
      </c>
      <c r="AS797">
        <f t="shared" ca="1" si="81"/>
        <v>2.5926131078406905E-3</v>
      </c>
    </row>
    <row r="798" spans="41:45" x14ac:dyDescent="0.2">
      <c r="AO798">
        <v>0.38700000000000001</v>
      </c>
      <c r="AP798">
        <f t="shared" ca="1" si="79"/>
        <v>8.8689127948010121E-2</v>
      </c>
      <c r="AQ798">
        <f t="shared" ca="1" si="78"/>
        <v>0.5243108720519899</v>
      </c>
      <c r="AR798">
        <f t="shared" ca="1" si="80"/>
        <v>2.9498572759259142E-4</v>
      </c>
      <c r="AS798">
        <f t="shared" ca="1" si="81"/>
        <v>2.3865561250410168E-3</v>
      </c>
    </row>
    <row r="799" spans="41:45" x14ac:dyDescent="0.2">
      <c r="AO799">
        <v>0.38750000000000001</v>
      </c>
      <c r="AP799">
        <f t="shared" ca="1" si="79"/>
        <v>4.2444949038691906E-2</v>
      </c>
      <c r="AQ799">
        <f t="shared" ca="1" si="78"/>
        <v>0.57005505096130815</v>
      </c>
      <c r="AR799">
        <f t="shared" ca="1" si="80"/>
        <v>2.7697240781708582E-4</v>
      </c>
      <c r="AS799">
        <f t="shared" ca="1" si="81"/>
        <v>2.2917236386998953E-3</v>
      </c>
    </row>
    <row r="800" spans="41:45" x14ac:dyDescent="0.2">
      <c r="AO800">
        <v>0.38800000000000001</v>
      </c>
      <c r="AP800">
        <f t="shared" ca="1" si="79"/>
        <v>0.10506476526312557</v>
      </c>
      <c r="AQ800">
        <f t="shared" ca="1" si="78"/>
        <v>0.50693523473687441</v>
      </c>
      <c r="AR800">
        <f t="shared" ca="1" si="80"/>
        <v>3.0330969142194659E-4</v>
      </c>
      <c r="AS800">
        <f t="shared" ca="1" si="81"/>
        <v>2.4196289947673211E-3</v>
      </c>
    </row>
    <row r="801" spans="41:45" x14ac:dyDescent="0.2">
      <c r="AO801">
        <v>0.38850000000000001</v>
      </c>
      <c r="AP801">
        <f t="shared" ca="1" si="79"/>
        <v>8.2070066819783183E-2</v>
      </c>
      <c r="AQ801">
        <f t="shared" ca="1" si="78"/>
        <v>0.52942993318021681</v>
      </c>
      <c r="AR801">
        <f t="shared" ca="1" si="80"/>
        <v>2.921476249727466E-4</v>
      </c>
      <c r="AS801">
        <f t="shared" ca="1" si="81"/>
        <v>2.3723653957313977E-3</v>
      </c>
    </row>
    <row r="802" spans="41:45" x14ac:dyDescent="0.2">
      <c r="AO802">
        <v>0.38900000000000001</v>
      </c>
      <c r="AP802">
        <f t="shared" ca="1" si="79"/>
        <v>0.49314786862717547</v>
      </c>
      <c r="AQ802">
        <f t="shared" ca="1" si="78"/>
        <v>0.11785213137282452</v>
      </c>
      <c r="AR802">
        <f t="shared" ca="1" si="80"/>
        <v>7.6965051173879682E-4</v>
      </c>
      <c r="AS802">
        <f t="shared" ca="1" si="81"/>
        <v>3.2132225388742325E-3</v>
      </c>
    </row>
    <row r="803" spans="41:45" x14ac:dyDescent="0.2">
      <c r="AO803">
        <v>0.38950000000000001</v>
      </c>
      <c r="AP803">
        <f t="shared" ca="1" si="79"/>
        <v>2.3045050252954023E-2</v>
      </c>
      <c r="AQ803">
        <f t="shared" ca="1" si="78"/>
        <v>0.58745494974704604</v>
      </c>
      <c r="AR803">
        <f t="shared" ca="1" si="80"/>
        <v>2.7179282451804892E-4</v>
      </c>
      <c r="AS803">
        <f t="shared" ca="1" si="81"/>
        <v>2.2511670673336214E-3</v>
      </c>
    </row>
    <row r="804" spans="41:45" x14ac:dyDescent="0.2">
      <c r="AO804">
        <v>0.39</v>
      </c>
      <c r="AP804">
        <f t="shared" ca="1" si="79"/>
        <v>3.6179367526246557E-2</v>
      </c>
      <c r="AQ804">
        <f t="shared" ca="1" si="78"/>
        <v>0.57382063247375348</v>
      </c>
      <c r="AR804">
        <f t="shared" ca="1" si="80"/>
        <v>2.7536246376298041E-4</v>
      </c>
      <c r="AS804">
        <f t="shared" ca="1" si="81"/>
        <v>2.2778241341632191E-3</v>
      </c>
    </row>
    <row r="805" spans="41:45" x14ac:dyDescent="0.2">
      <c r="AO805">
        <v>0.39050000000000001</v>
      </c>
      <c r="AP805">
        <f t="shared" ca="1" si="79"/>
        <v>0.31276057199405433</v>
      </c>
      <c r="AQ805">
        <f t="shared" ca="1" si="78"/>
        <v>0.2967394280059456</v>
      </c>
      <c r="AR805">
        <f t="shared" ca="1" si="80"/>
        <v>4.8845367877632716E-4</v>
      </c>
      <c r="AS805">
        <f t="shared" ca="1" si="81"/>
        <v>2.8434986343587312E-3</v>
      </c>
    </row>
    <row r="806" spans="41:45" x14ac:dyDescent="0.2">
      <c r="AO806">
        <v>0.39100000000000001</v>
      </c>
      <c r="AP806">
        <f t="shared" ca="1" si="79"/>
        <v>0.47135629008163649</v>
      </c>
      <c r="AQ806">
        <f t="shared" ca="1" si="78"/>
        <v>0.1376437099183635</v>
      </c>
      <c r="AR806">
        <f t="shared" ca="1" si="80"/>
        <v>7.3038842145390986E-4</v>
      </c>
      <c r="AS806">
        <f t="shared" ca="1" si="81"/>
        <v>3.1677725443998344E-3</v>
      </c>
    </row>
    <row r="807" spans="41:45" x14ac:dyDescent="0.2">
      <c r="AO807">
        <v>0.39150000000000001</v>
      </c>
      <c r="AP807">
        <f t="shared" ca="1" si="79"/>
        <v>0.47819655464772448</v>
      </c>
      <c r="AQ807">
        <f t="shared" ca="1" si="78"/>
        <v>0.13030344535227556</v>
      </c>
      <c r="AR807">
        <f t="shared" ca="1" si="80"/>
        <v>7.4296711301407269E-4</v>
      </c>
      <c r="AS807">
        <f t="shared" ca="1" si="81"/>
        <v>3.1815518574938098E-3</v>
      </c>
    </row>
    <row r="808" spans="41:45" x14ac:dyDescent="0.2">
      <c r="AO808">
        <v>0.39200000000000002</v>
      </c>
      <c r="AP808">
        <f t="shared" ca="1" si="79"/>
        <v>0.13310067793060507</v>
      </c>
      <c r="AQ808">
        <f t="shared" ca="1" si="78"/>
        <v>0.47489932206939489</v>
      </c>
      <c r="AR808">
        <f t="shared" ca="1" si="80"/>
        <v>3.201517577532361E-4</v>
      </c>
      <c r="AS808">
        <f t="shared" ca="1" si="81"/>
        <v>2.4752630095883571E-3</v>
      </c>
    </row>
    <row r="809" spans="41:45" x14ac:dyDescent="0.2">
      <c r="AO809">
        <v>0.39250000000000002</v>
      </c>
      <c r="AP809">
        <f t="shared" ca="1" si="79"/>
        <v>0.3793230224623001</v>
      </c>
      <c r="AQ809">
        <f t="shared" ca="1" si="78"/>
        <v>0.22817697753769983</v>
      </c>
      <c r="AR809">
        <f t="shared" ca="1" si="80"/>
        <v>5.7993722221998134E-4</v>
      </c>
      <c r="AS809">
        <f t="shared" ca="1" si="81"/>
        <v>2.9788226943956867E-3</v>
      </c>
    </row>
    <row r="810" spans="41:45" x14ac:dyDescent="0.2">
      <c r="AO810">
        <v>0.39300000000000002</v>
      </c>
      <c r="AP810">
        <f t="shared" ca="1" si="79"/>
        <v>8.6545469751717313E-2</v>
      </c>
      <c r="AQ810">
        <f t="shared" ca="1" si="78"/>
        <v>0.5204545302482827</v>
      </c>
      <c r="AR810">
        <f t="shared" ca="1" si="80"/>
        <v>2.9482172011888316E-4</v>
      </c>
      <c r="AS810">
        <f t="shared" ca="1" si="81"/>
        <v>2.3795781506546179E-3</v>
      </c>
    </row>
    <row r="811" spans="41:45" x14ac:dyDescent="0.2">
      <c r="AO811">
        <v>0.39350000000000002</v>
      </c>
      <c r="AP811">
        <f t="shared" ca="1" si="79"/>
        <v>8.3074355685079898E-2</v>
      </c>
      <c r="AQ811">
        <f t="shared" ca="1" si="78"/>
        <v>0.52342564431492011</v>
      </c>
      <c r="AR811">
        <f t="shared" ca="1" si="80"/>
        <v>2.9329138416611666E-4</v>
      </c>
      <c r="AS811">
        <f t="shared" ca="1" si="81"/>
        <v>2.3722601833659563E-3</v>
      </c>
    </row>
    <row r="812" spans="41:45" x14ac:dyDescent="0.2">
      <c r="AO812">
        <v>0.39400000000000002</v>
      </c>
      <c r="AP812">
        <f t="shared" ca="1" si="79"/>
        <v>0.14749050127284219</v>
      </c>
      <c r="AQ812">
        <f t="shared" ca="1" si="78"/>
        <v>0.45850949872715779</v>
      </c>
      <c r="AR812">
        <f t="shared" ca="1" si="80"/>
        <v>3.2990231756248919E-4</v>
      </c>
      <c r="AS812">
        <f t="shared" ca="1" si="81"/>
        <v>2.5038408641001953E-3</v>
      </c>
    </row>
    <row r="813" spans="41:45" x14ac:dyDescent="0.2">
      <c r="AO813">
        <v>0.39450000000000002</v>
      </c>
      <c r="AP813">
        <f t="shared" ca="1" si="79"/>
        <v>0.57468302845581376</v>
      </c>
      <c r="AQ813">
        <f t="shared" ca="1" si="78"/>
        <v>3.0816971544186167E-2</v>
      </c>
      <c r="AR813">
        <f t="shared" ca="1" si="80"/>
        <v>9.3634873151052993E-4</v>
      </c>
      <c r="AS813">
        <f t="shared" ca="1" si="81"/>
        <v>3.3776690474547444E-3</v>
      </c>
    </row>
    <row r="814" spans="41:45" x14ac:dyDescent="0.2">
      <c r="AO814">
        <v>0.39500000000000002</v>
      </c>
      <c r="AP814">
        <f t="shared" ca="1" si="79"/>
        <v>0.1797104685129832</v>
      </c>
      <c r="AQ814">
        <f t="shared" ca="1" si="78"/>
        <v>0.42528953148701676</v>
      </c>
      <c r="AR814">
        <f t="shared" ca="1" si="80"/>
        <v>3.5377423874423093E-4</v>
      </c>
      <c r="AS814">
        <f t="shared" ca="1" si="81"/>
        <v>2.5693315397096426E-3</v>
      </c>
    </row>
    <row r="815" spans="41:45" x14ac:dyDescent="0.2">
      <c r="AO815">
        <v>0.39550000000000002</v>
      </c>
      <c r="AP815">
        <f t="shared" ca="1" si="79"/>
        <v>0.40194373092421265</v>
      </c>
      <c r="AQ815">
        <f t="shared" ca="1" si="78"/>
        <v>0.20255626907578739</v>
      </c>
      <c r="AR815">
        <f t="shared" ca="1" si="80"/>
        <v>6.1533643139729936E-4</v>
      </c>
      <c r="AS815">
        <f t="shared" ca="1" si="81"/>
        <v>3.0238090979028505E-3</v>
      </c>
    </row>
    <row r="816" spans="41:45" x14ac:dyDescent="0.2">
      <c r="AO816">
        <v>0.39600000000000002</v>
      </c>
      <c r="AP816">
        <f t="shared" ca="1" si="79"/>
        <v>0.40649294553923238</v>
      </c>
      <c r="AQ816">
        <f t="shared" ca="1" si="78"/>
        <v>0.19750705446076761</v>
      </c>
      <c r="AR816">
        <f t="shared" ca="1" si="80"/>
        <v>6.2264551118410645E-4</v>
      </c>
      <c r="AS816">
        <f t="shared" ca="1" si="81"/>
        <v>3.0329008784262621E-3</v>
      </c>
    </row>
    <row r="817" spans="41:45" x14ac:dyDescent="0.2">
      <c r="AO817">
        <v>0.39650000000000002</v>
      </c>
      <c r="AP817">
        <f t="shared" ca="1" si="79"/>
        <v>6.4543219306116603E-2</v>
      </c>
      <c r="AQ817">
        <f t="shared" ca="1" si="78"/>
        <v>0.53895678069388331</v>
      </c>
      <c r="AR817">
        <f t="shared" ca="1" si="80"/>
        <v>2.858390325865233E-4</v>
      </c>
      <c r="AS817">
        <f t="shared" ca="1" si="81"/>
        <v>2.3330491153424589E-3</v>
      </c>
    </row>
    <row r="818" spans="41:45" x14ac:dyDescent="0.2">
      <c r="AO818">
        <v>0.39700000000000002</v>
      </c>
      <c r="AP818">
        <f t="shared" ca="1" si="79"/>
        <v>0.44277580056226018</v>
      </c>
      <c r="AQ818">
        <f t="shared" ca="1" si="78"/>
        <v>0.1602241994377398</v>
      </c>
      <c r="AR818">
        <f t="shared" ca="1" si="80"/>
        <v>6.8252974278560654E-4</v>
      </c>
      <c r="AS818">
        <f t="shared" ca="1" si="81"/>
        <v>3.1067043011252906E-3</v>
      </c>
    </row>
    <row r="819" spans="41:45" x14ac:dyDescent="0.2">
      <c r="AO819">
        <v>0.39750000000000002</v>
      </c>
      <c r="AP819">
        <f t="shared" ca="1" si="79"/>
        <v>0.30914804922167333</v>
      </c>
      <c r="AQ819">
        <f t="shared" ca="1" si="78"/>
        <v>0.29335195077832671</v>
      </c>
      <c r="AR819">
        <f t="shared" ca="1" si="80"/>
        <v>4.8590765540081868E-4</v>
      </c>
      <c r="AS819">
        <f t="shared" ca="1" si="81"/>
        <v>2.8330833332354385E-3</v>
      </c>
    </row>
    <row r="820" spans="41:45" x14ac:dyDescent="0.2">
      <c r="AO820">
        <v>0.39800000000000002</v>
      </c>
      <c r="AP820">
        <f t="shared" ca="1" si="79"/>
        <v>0.41117096826046623</v>
      </c>
      <c r="AQ820">
        <f t="shared" ca="1" si="78"/>
        <v>0.19082903173953375</v>
      </c>
      <c r="AR820">
        <f t="shared" ca="1" si="80"/>
        <v>6.3074820182758664E-4</v>
      </c>
      <c r="AS820">
        <f t="shared" ca="1" si="81"/>
        <v>3.0416082007794507E-3</v>
      </c>
    </row>
    <row r="821" spans="41:45" x14ac:dyDescent="0.2">
      <c r="AO821">
        <v>0.39850000000000002</v>
      </c>
      <c r="AP821">
        <f t="shared" ca="1" si="79"/>
        <v>0.10514890111784007</v>
      </c>
      <c r="AQ821">
        <f t="shared" ca="1" si="78"/>
        <v>0.49635109888215984</v>
      </c>
      <c r="AR821">
        <f t="shared" ca="1" si="80"/>
        <v>3.0496533802628202E-4</v>
      </c>
      <c r="AS821">
        <f t="shared" ca="1" si="81"/>
        <v>2.4152651240044089E-3</v>
      </c>
    </row>
    <row r="822" spans="41:45" x14ac:dyDescent="0.2">
      <c r="AO822">
        <v>0.39900000000000002</v>
      </c>
      <c r="AP822">
        <f t="shared" ca="1" si="79"/>
        <v>9.3361645423241296E-2</v>
      </c>
      <c r="AQ822">
        <f t="shared" ca="1" si="78"/>
        <v>0.50763835457675865</v>
      </c>
      <c r="AR822">
        <f t="shared" ca="1" si="80"/>
        <v>2.9897672468851434E-4</v>
      </c>
      <c r="AS822">
        <f t="shared" ca="1" si="81"/>
        <v>2.3909321698865373E-3</v>
      </c>
    </row>
    <row r="823" spans="41:45" x14ac:dyDescent="0.2">
      <c r="AO823">
        <v>0.39950000000000002</v>
      </c>
      <c r="AP823">
        <f t="shared" ca="1" si="79"/>
        <v>0.43513360020646524</v>
      </c>
      <c r="AQ823">
        <f t="shared" ca="1" si="78"/>
        <v>0.16536639979353479</v>
      </c>
      <c r="AR823">
        <f t="shared" ca="1" si="80"/>
        <v>6.7050294515943565E-4</v>
      </c>
      <c r="AS823">
        <f t="shared" ca="1" si="81"/>
        <v>3.089988207774196E-3</v>
      </c>
    </row>
    <row r="824" spans="41:45" x14ac:dyDescent="0.2">
      <c r="AO824">
        <v>0.4</v>
      </c>
      <c r="AP824">
        <f t="shared" ca="1" si="79"/>
        <v>0.55996121996887871</v>
      </c>
      <c r="AQ824">
        <f t="shared" ca="1" si="78"/>
        <v>4.0038780031121268E-2</v>
      </c>
      <c r="AR824">
        <f t="shared" ca="1" si="80"/>
        <v>9.0731086041084797E-4</v>
      </c>
      <c r="AS824">
        <f t="shared" ca="1" si="81"/>
        <v>3.345171934656515E-3</v>
      </c>
    </row>
    <row r="825" spans="41:45" x14ac:dyDescent="0.2">
      <c r="AO825">
        <v>0.40050000000000002</v>
      </c>
      <c r="AP825">
        <f t="shared" ca="1" si="79"/>
        <v>4.039018100811418E-2</v>
      </c>
      <c r="AQ825">
        <f t="shared" ca="1" si="78"/>
        <v>0.55910981899188572</v>
      </c>
      <c r="AR825">
        <f t="shared" ca="1" si="80"/>
        <v>2.7783242431106772E-4</v>
      </c>
      <c r="AS825">
        <f t="shared" ca="1" si="81"/>
        <v>2.2819035257466724E-3</v>
      </c>
    </row>
    <row r="826" spans="41:45" x14ac:dyDescent="0.2">
      <c r="AO826">
        <v>0.40100000000000002</v>
      </c>
      <c r="AP826">
        <f t="shared" ca="1" si="79"/>
        <v>9.1531656314958895E-2</v>
      </c>
      <c r="AQ826">
        <f t="shared" ca="1" si="78"/>
        <v>0.50746834368504112</v>
      </c>
      <c r="AR826">
        <f t="shared" ca="1" si="80"/>
        <v>2.983790343402677E-4</v>
      </c>
      <c r="AS826">
        <f t="shared" ca="1" si="81"/>
        <v>2.3863239739961156E-3</v>
      </c>
    </row>
    <row r="827" spans="41:45" x14ac:dyDescent="0.2">
      <c r="AO827">
        <v>0.40150000000000002</v>
      </c>
      <c r="AP827">
        <f t="shared" ca="1" si="79"/>
        <v>0.5629067290548001</v>
      </c>
      <c r="AQ827">
        <f t="shared" ca="1" si="78"/>
        <v>3.5593270945199929E-2</v>
      </c>
      <c r="AR827">
        <f t="shared" ca="1" si="80"/>
        <v>9.1420259341691513E-4</v>
      </c>
      <c r="AS827">
        <f t="shared" ca="1" si="81"/>
        <v>3.3505505012417147E-3</v>
      </c>
    </row>
    <row r="828" spans="41:45" x14ac:dyDescent="0.2">
      <c r="AO828">
        <v>0.40200000000000002</v>
      </c>
      <c r="AP828">
        <f t="shared" ca="1" si="79"/>
        <v>0.12506767051366402</v>
      </c>
      <c r="AQ828">
        <f t="shared" ca="1" si="78"/>
        <v>0.47293232948633596</v>
      </c>
      <c r="AR828">
        <f t="shared" ca="1" si="80"/>
        <v>3.1690577300391904E-4</v>
      </c>
      <c r="AS828">
        <f t="shared" ca="1" si="81"/>
        <v>2.4545073071706169E-3</v>
      </c>
    </row>
    <row r="829" spans="41:45" x14ac:dyDescent="0.2">
      <c r="AO829">
        <v>0.40250000000000002</v>
      </c>
      <c r="AP829">
        <f t="shared" ca="1" si="79"/>
        <v>0.42267694111453302</v>
      </c>
      <c r="AQ829">
        <f t="shared" ca="1" si="78"/>
        <v>0.1748230588854669</v>
      </c>
      <c r="AR829">
        <f t="shared" ca="1" si="80"/>
        <v>6.5091370014094948E-4</v>
      </c>
      <c r="AS829">
        <f t="shared" ca="1" si="81"/>
        <v>3.063205637924137E-3</v>
      </c>
    </row>
    <row r="830" spans="41:45" x14ac:dyDescent="0.2">
      <c r="AO830">
        <v>0.40300000000000002</v>
      </c>
      <c r="AP830">
        <f t="shared" ca="1" si="79"/>
        <v>0.18282908151092661</v>
      </c>
      <c r="AQ830">
        <f t="shared" ca="1" si="78"/>
        <v>0.41417091848907339</v>
      </c>
      <c r="AR830">
        <f t="shared" ca="1" si="80"/>
        <v>3.5789986077149554E-4</v>
      </c>
      <c r="AS830">
        <f t="shared" ca="1" si="81"/>
        <v>2.5722562713673134E-3</v>
      </c>
    </row>
    <row r="831" spans="41:45" x14ac:dyDescent="0.2">
      <c r="AO831">
        <v>0.40350000000000003</v>
      </c>
      <c r="AP831">
        <f t="shared" ca="1" si="79"/>
        <v>0.37216079611951747</v>
      </c>
      <c r="AQ831">
        <f t="shared" ca="1" si="78"/>
        <v>0.22433920388048256</v>
      </c>
      <c r="AR831">
        <f t="shared" ca="1" si="80"/>
        <v>5.7292870803617364E-4</v>
      </c>
      <c r="AS831">
        <f t="shared" ca="1" si="81"/>
        <v>2.9594166255532861E-3</v>
      </c>
    </row>
    <row r="832" spans="41:45" x14ac:dyDescent="0.2">
      <c r="AO832">
        <v>0.40400000000000003</v>
      </c>
      <c r="AP832">
        <f t="shared" ca="1" si="79"/>
        <v>0.38755365060057645</v>
      </c>
      <c r="AQ832">
        <f t="shared" ca="1" si="78"/>
        <v>0.20844634939942353</v>
      </c>
      <c r="AR832">
        <f t="shared" ca="1" si="80"/>
        <v>5.9602932042060843E-4</v>
      </c>
      <c r="AS832">
        <f t="shared" ca="1" si="81"/>
        <v>2.9906947032509786E-3</v>
      </c>
    </row>
    <row r="833" spans="41:45" x14ac:dyDescent="0.2">
      <c r="AO833">
        <v>0.40450000000000003</v>
      </c>
      <c r="AP833">
        <f t="shared" ca="1" si="79"/>
        <v>0.50294922695363942</v>
      </c>
      <c r="AQ833">
        <f t="shared" ca="1" si="78"/>
        <v>9.2550773046360502E-2</v>
      </c>
      <c r="AR833">
        <f t="shared" ca="1" si="80"/>
        <v>7.9434671476804111E-4</v>
      </c>
      <c r="AS833">
        <f t="shared" ca="1" si="81"/>
        <v>3.2265802866477383E-3</v>
      </c>
    </row>
    <row r="834" spans="41:45" x14ac:dyDescent="0.2">
      <c r="AO834">
        <v>0.40500000000000003</v>
      </c>
      <c r="AP834">
        <f t="shared" ca="1" si="79"/>
        <v>0.14558058719548636</v>
      </c>
      <c r="AQ834">
        <f t="shared" ca="1" si="78"/>
        <v>0.44941941280451358</v>
      </c>
      <c r="AR834">
        <f t="shared" ca="1" si="80"/>
        <v>3.3062475777375852E-4</v>
      </c>
      <c r="AS834">
        <f t="shared" ca="1" si="81"/>
        <v>2.4951811278741912E-3</v>
      </c>
    </row>
    <row r="835" spans="41:45" x14ac:dyDescent="0.2">
      <c r="AO835">
        <v>0.40550000000000003</v>
      </c>
      <c r="AP835">
        <f t="shared" ca="1" si="79"/>
        <v>0.47674667356690403</v>
      </c>
      <c r="AQ835">
        <f t="shared" ca="1" si="78"/>
        <v>0.117753326433096</v>
      </c>
      <c r="AR835">
        <f t="shared" ca="1" si="80"/>
        <v>7.4569202910024029E-4</v>
      </c>
      <c r="AS835">
        <f t="shared" ca="1" si="81"/>
        <v>3.1725373535878404E-3</v>
      </c>
    </row>
    <row r="836" spans="41:45" x14ac:dyDescent="0.2">
      <c r="AO836">
        <v>0.40600000000000003</v>
      </c>
      <c r="AP836">
        <f t="shared" ca="1" si="79"/>
        <v>0.42649221217824573</v>
      </c>
      <c r="AQ836">
        <f t="shared" ca="1" si="78"/>
        <v>0.16750778782175424</v>
      </c>
      <c r="AR836">
        <f t="shared" ca="1" si="80"/>
        <v>6.584376979282214E-4</v>
      </c>
      <c r="AS836">
        <f t="shared" ca="1" si="81"/>
        <v>3.0694997516269996E-3</v>
      </c>
    </row>
    <row r="837" spans="41:45" x14ac:dyDescent="0.2">
      <c r="AO837">
        <v>0.40649999999999997</v>
      </c>
      <c r="AP837">
        <f t="shared" ca="1" si="79"/>
        <v>0.15541621771721711</v>
      </c>
      <c r="AQ837">
        <f t="shared" ca="1" si="78"/>
        <v>0.43808378228278289</v>
      </c>
      <c r="AR837">
        <f t="shared" ca="1" si="80"/>
        <v>3.3776103944292279E-4</v>
      </c>
      <c r="AS837">
        <f t="shared" ca="1" si="81"/>
        <v>2.5146570163577789E-3</v>
      </c>
    </row>
    <row r="838" spans="41:45" x14ac:dyDescent="0.2">
      <c r="AO838">
        <v>0.40699999999999997</v>
      </c>
      <c r="AP838">
        <f t="shared" ca="1" si="79"/>
        <v>0.53696610786938381</v>
      </c>
      <c r="AQ838">
        <f t="shared" ca="1" si="78"/>
        <v>5.6033892130616159E-2</v>
      </c>
      <c r="AR838">
        <f t="shared" ca="1" si="80"/>
        <v>8.626291844272009E-4</v>
      </c>
      <c r="AS838">
        <f t="shared" ca="1" si="81"/>
        <v>3.2950994803880702E-3</v>
      </c>
    </row>
    <row r="839" spans="41:45" x14ac:dyDescent="0.2">
      <c r="AO839">
        <v>0.40749999999999997</v>
      </c>
      <c r="AP839">
        <f t="shared" ca="1" si="79"/>
        <v>0.1438735521390411</v>
      </c>
      <c r="AQ839">
        <f t="shared" ca="1" si="78"/>
        <v>0.44862644786095895</v>
      </c>
      <c r="AR839">
        <f t="shared" ca="1" si="80"/>
        <v>3.2993913751744514E-4</v>
      </c>
      <c r="AS839">
        <f t="shared" ca="1" si="81"/>
        <v>2.4906084976716891E-3</v>
      </c>
    </row>
    <row r="840" spans="41:45" x14ac:dyDescent="0.2">
      <c r="AO840">
        <v>0.40799999999999997</v>
      </c>
      <c r="AP840">
        <f t="shared" ca="1" si="79"/>
        <v>0.27900655931304941</v>
      </c>
      <c r="AQ840">
        <f t="shared" ca="1" si="78"/>
        <v>0.31299344068695067</v>
      </c>
      <c r="AR840">
        <f t="shared" ca="1" si="80"/>
        <v>4.5286838423189531E-4</v>
      </c>
      <c r="AS840">
        <f t="shared" ca="1" si="81"/>
        <v>2.7668772467821815E-3</v>
      </c>
    </row>
    <row r="841" spans="41:45" x14ac:dyDescent="0.2">
      <c r="AO841">
        <v>0.40849999999999997</v>
      </c>
      <c r="AP841">
        <f t="shared" ca="1" si="79"/>
        <v>0.54653135852665036</v>
      </c>
      <c r="AQ841">
        <f t="shared" ca="1" si="78"/>
        <v>4.4968641473349669E-2</v>
      </c>
      <c r="AR841">
        <f t="shared" ca="1" si="80"/>
        <v>8.8291675170740246E-4</v>
      </c>
      <c r="AS841">
        <f t="shared" ca="1" si="81"/>
        <v>3.3140221664325273E-3</v>
      </c>
    </row>
    <row r="842" spans="41:45" x14ac:dyDescent="0.2">
      <c r="AO842">
        <v>0.40899999999999997</v>
      </c>
      <c r="AP842">
        <f t="shared" ca="1" si="79"/>
        <v>0.28889029289765505</v>
      </c>
      <c r="AQ842">
        <f t="shared" ca="1" si="78"/>
        <v>0.30210970710234492</v>
      </c>
      <c r="AR842">
        <f t="shared" ca="1" si="80"/>
        <v>4.6461334070705621E-4</v>
      </c>
      <c r="AS842">
        <f t="shared" ca="1" si="81"/>
        <v>2.7866675557474069E-3</v>
      </c>
    </row>
    <row r="843" spans="41:45" x14ac:dyDescent="0.2">
      <c r="AO843">
        <v>0.40949999999999998</v>
      </c>
      <c r="AP843">
        <f t="shared" ca="1" si="79"/>
        <v>0.43490515879041319</v>
      </c>
      <c r="AQ843">
        <f t="shared" ca="1" si="78"/>
        <v>0.15559484120958683</v>
      </c>
      <c r="AR843">
        <f t="shared" ca="1" si="80"/>
        <v>6.7374545793211086E-4</v>
      </c>
      <c r="AS843">
        <f t="shared" ca="1" si="81"/>
        <v>3.0852007985450094E-3</v>
      </c>
    </row>
    <row r="844" spans="41:45" x14ac:dyDescent="0.2">
      <c r="AO844">
        <v>0.41</v>
      </c>
      <c r="AP844">
        <f t="shared" ca="1" si="79"/>
        <v>1.4442980504819925E-2</v>
      </c>
      <c r="AQ844">
        <f t="shared" ca="1" si="78"/>
        <v>0.57555701949518012</v>
      </c>
      <c r="AR844">
        <f t="shared" ca="1" si="80"/>
        <v>2.7193764655128065E-4</v>
      </c>
      <c r="AS844">
        <f t="shared" ca="1" si="81"/>
        <v>2.2247110380141373E-3</v>
      </c>
    </row>
    <row r="845" spans="41:45" x14ac:dyDescent="0.2">
      <c r="AO845">
        <v>0.41049999999999998</v>
      </c>
      <c r="AP845">
        <f t="shared" ca="1" si="79"/>
        <v>0.27076068913387424</v>
      </c>
      <c r="AQ845">
        <f t="shared" ca="1" si="78"/>
        <v>0.31873931086612578</v>
      </c>
      <c r="AR845">
        <f t="shared" ca="1" si="80"/>
        <v>4.4422682535181471E-4</v>
      </c>
      <c r="AS845">
        <f t="shared" ca="1" si="81"/>
        <v>2.7489260332811999E-3</v>
      </c>
    </row>
    <row r="846" spans="41:45" x14ac:dyDescent="0.2">
      <c r="AO846">
        <v>0.41099999999999998</v>
      </c>
      <c r="AP846">
        <f t="shared" ca="1" si="79"/>
        <v>8.5599759812350754E-2</v>
      </c>
      <c r="AQ846">
        <f t="shared" ca="1" si="78"/>
        <v>0.50340024018764917</v>
      </c>
      <c r="AR846">
        <f t="shared" ca="1" si="80"/>
        <v>2.9705555550968134E-4</v>
      </c>
      <c r="AS846">
        <f t="shared" ca="1" si="81"/>
        <v>2.3698671852012358E-3</v>
      </c>
    </row>
    <row r="847" spans="41:45" x14ac:dyDescent="0.2">
      <c r="AO847">
        <v>0.41149999999999998</v>
      </c>
      <c r="AP847">
        <f t="shared" ca="1" si="79"/>
        <v>0.20329123802305837</v>
      </c>
      <c r="AQ847">
        <f t="shared" ca="1" si="78"/>
        <v>0.38520876197694165</v>
      </c>
      <c r="AR847">
        <f t="shared" ca="1" si="80"/>
        <v>3.770399534383424E-4</v>
      </c>
      <c r="AS847">
        <f t="shared" ca="1" si="81"/>
        <v>2.6104502282633807E-3</v>
      </c>
    </row>
    <row r="848" spans="41:45" x14ac:dyDescent="0.2">
      <c r="AO848">
        <v>0.41199999999999998</v>
      </c>
      <c r="AP848">
        <f t="shared" ca="1" si="79"/>
        <v>0.16165502251525879</v>
      </c>
      <c r="AQ848">
        <f t="shared" ca="1" si="78"/>
        <v>0.42634497748474132</v>
      </c>
      <c r="AR848">
        <f t="shared" ca="1" si="80"/>
        <v>3.433853454639389E-4</v>
      </c>
      <c r="AS848">
        <f t="shared" ca="1" si="81"/>
        <v>2.52504572428402E-3</v>
      </c>
    </row>
    <row r="849" spans="41:45" x14ac:dyDescent="0.2">
      <c r="AO849">
        <v>0.41249999999999998</v>
      </c>
      <c r="AP849">
        <f t="shared" ca="1" si="79"/>
        <v>0.18019341560522553</v>
      </c>
      <c r="AQ849">
        <f t="shared" ca="1" si="78"/>
        <v>0.40730658439477452</v>
      </c>
      <c r="AR849">
        <f t="shared" ca="1" si="80"/>
        <v>3.5778577910387593E-4</v>
      </c>
      <c r="AS849">
        <f t="shared" ca="1" si="81"/>
        <v>2.5627596348950657E-3</v>
      </c>
    </row>
    <row r="850" spans="41:45" x14ac:dyDescent="0.2">
      <c r="AO850">
        <v>0.41299999999999998</v>
      </c>
      <c r="AP850">
        <f t="shared" ca="1" si="79"/>
        <v>4.7905123848896169E-2</v>
      </c>
      <c r="AQ850">
        <f t="shared" ca="1" si="78"/>
        <v>0.53909487615110385</v>
      </c>
      <c r="AR850">
        <f t="shared" ca="1" si="80"/>
        <v>2.8189067817587215E-4</v>
      </c>
      <c r="AS850">
        <f t="shared" ca="1" si="81"/>
        <v>2.2918792272558679E-3</v>
      </c>
    </row>
    <row r="851" spans="41:45" x14ac:dyDescent="0.2">
      <c r="AO851">
        <v>0.41349999999999998</v>
      </c>
      <c r="AP851">
        <f t="shared" ca="1" si="79"/>
        <v>0.35130622540673961</v>
      </c>
      <c r="AQ851">
        <f t="shared" ref="AQ851:AQ914" ca="1" si="82">1-AO851-AP851</f>
        <v>0.23519377459326041</v>
      </c>
      <c r="AR851">
        <f t="shared" ca="1" si="80"/>
        <v>5.4631745660989881E-4</v>
      </c>
      <c r="AS851">
        <f t="shared" ca="1" si="81"/>
        <v>2.9124277563175299E-3</v>
      </c>
    </row>
    <row r="852" spans="41:45" x14ac:dyDescent="0.2">
      <c r="AO852">
        <v>0.41399999999999998</v>
      </c>
      <c r="AP852">
        <f t="shared" ca="1" si="79"/>
        <v>0.5060080812420914</v>
      </c>
      <c r="AQ852">
        <f t="shared" ca="1" si="82"/>
        <v>7.9991918757908675E-2</v>
      </c>
      <c r="AR852">
        <f t="shared" ca="1" si="80"/>
        <v>8.0411775553042384E-4</v>
      </c>
      <c r="AS852">
        <f t="shared" ca="1" si="81"/>
        <v>3.2287347487782859E-3</v>
      </c>
    </row>
    <row r="853" spans="41:45" x14ac:dyDescent="0.2">
      <c r="AO853">
        <v>0.41449999999999998</v>
      </c>
      <c r="AP853">
        <f t="shared" ca="1" si="79"/>
        <v>0.10193860214789066</v>
      </c>
      <c r="AQ853">
        <f t="shared" ca="1" si="82"/>
        <v>0.48356139785210939</v>
      </c>
      <c r="AR853">
        <f t="shared" ca="1" si="80"/>
        <v>3.0585907328129224E-4</v>
      </c>
      <c r="AS853">
        <f t="shared" ca="1" si="81"/>
        <v>2.4017847682697899E-3</v>
      </c>
    </row>
    <row r="854" spans="41:45" x14ac:dyDescent="0.2">
      <c r="AO854">
        <v>0.41499999999999998</v>
      </c>
      <c r="AP854">
        <f t="shared" ca="1" si="79"/>
        <v>1.3508247666364631E-3</v>
      </c>
      <c r="AQ854">
        <f t="shared" ca="1" si="82"/>
        <v>0.58364917523336346</v>
      </c>
      <c r="AR854">
        <f t="shared" ca="1" si="80"/>
        <v>2.6978490740141954E-4</v>
      </c>
      <c r="AS854">
        <f t="shared" ca="1" si="81"/>
        <v>2.1957642269846631E-3</v>
      </c>
    </row>
    <row r="855" spans="41:45" x14ac:dyDescent="0.2">
      <c r="AO855">
        <v>0.41549999999999998</v>
      </c>
      <c r="AP855">
        <f t="shared" ca="1" si="79"/>
        <v>0.39634444061859858</v>
      </c>
      <c r="AQ855">
        <f t="shared" ca="1" si="82"/>
        <v>0.18815555938140144</v>
      </c>
      <c r="AR855">
        <f t="shared" ca="1" si="80"/>
        <v>6.1344667075599081E-4</v>
      </c>
      <c r="AS855">
        <f t="shared" ca="1" si="81"/>
        <v>3.003712814160865E-3</v>
      </c>
    </row>
    <row r="856" spans="41:45" x14ac:dyDescent="0.2">
      <c r="AO856">
        <v>0.41599999999999998</v>
      </c>
      <c r="AP856">
        <f t="shared" ca="1" si="79"/>
        <v>0.49113259703839379</v>
      </c>
      <c r="AQ856">
        <f t="shared" ca="1" si="82"/>
        <v>9.2867402961606282E-2</v>
      </c>
      <c r="AR856">
        <f t="shared" ca="1" si="80"/>
        <v>7.7655021576489801E-4</v>
      </c>
      <c r="AS856">
        <f t="shared" ca="1" si="81"/>
        <v>3.197435217271033E-3</v>
      </c>
    </row>
    <row r="857" spans="41:45" x14ac:dyDescent="0.2">
      <c r="AO857">
        <v>0.41649999999999998</v>
      </c>
      <c r="AP857">
        <f t="shared" ca="1" si="79"/>
        <v>0.4262819990355024</v>
      </c>
      <c r="AQ857">
        <f t="shared" ca="1" si="82"/>
        <v>0.15721800096449762</v>
      </c>
      <c r="AR857">
        <f t="shared" ca="1" si="80"/>
        <v>6.6189910653328043E-4</v>
      </c>
      <c r="AS857">
        <f t="shared" ca="1" si="81"/>
        <v>3.0645336371146431E-3</v>
      </c>
    </row>
    <row r="858" spans="41:45" x14ac:dyDescent="0.2">
      <c r="AO858">
        <v>0.41699999999999998</v>
      </c>
      <c r="AP858">
        <f t="shared" ref="AP858:AP921" ca="1" si="83">RAND()*(1-AO858)</f>
        <v>0.24215419972879448</v>
      </c>
      <c r="AQ858">
        <f t="shared" ca="1" si="82"/>
        <v>0.34084580027120548</v>
      </c>
      <c r="AR858">
        <f t="shared" ref="AR858:AR921" ca="1" si="84">AO858^2*$AD$4^2+AP858^2*$AD$5^2+AQ858^2*$AD$6^2+2*AO858*AP858*$AF$4+2*AP858*AQ858*$AG$5+2*AO858*AQ858*$AG$4</f>
        <v>4.1536171814734373E-4</v>
      </c>
      <c r="AS858">
        <f t="shared" ref="AS858:AS921" ca="1" si="85">AO858*$AC$4+AP858*$AC$5+AQ858*$AC$6</f>
        <v>2.6875885930535818E-3</v>
      </c>
    </row>
    <row r="859" spans="41:45" x14ac:dyDescent="0.2">
      <c r="AO859">
        <v>0.41749999999999998</v>
      </c>
      <c r="AP859">
        <f t="shared" ca="1" si="83"/>
        <v>0.33555253607927987</v>
      </c>
      <c r="AQ859">
        <f t="shared" ca="1" si="82"/>
        <v>0.24694746392072014</v>
      </c>
      <c r="AR859">
        <f t="shared" ca="1" si="84"/>
        <v>5.2598320113486489E-4</v>
      </c>
      <c r="AS859">
        <f t="shared" ca="1" si="85"/>
        <v>2.8784673973853486E-3</v>
      </c>
    </row>
    <row r="860" spans="41:45" x14ac:dyDescent="0.2">
      <c r="AO860">
        <v>0.41799999999999998</v>
      </c>
      <c r="AP860">
        <f t="shared" ca="1" si="83"/>
        <v>6.6684837295219096E-2</v>
      </c>
      <c r="AQ860">
        <f t="shared" ca="1" si="82"/>
        <v>0.51531516270478095</v>
      </c>
      <c r="AR860">
        <f t="shared" ca="1" si="84"/>
        <v>2.8972555986481543E-4</v>
      </c>
      <c r="AS860">
        <f t="shared" ca="1" si="85"/>
        <v>2.3281428778391842E-3</v>
      </c>
    </row>
    <row r="861" spans="41:45" x14ac:dyDescent="0.2">
      <c r="AO861">
        <v>0.41849999999999998</v>
      </c>
      <c r="AP861">
        <f t="shared" ca="1" si="83"/>
        <v>0.18296860083590566</v>
      </c>
      <c r="AQ861">
        <f t="shared" ca="1" si="82"/>
        <v>0.39853139916409436</v>
      </c>
      <c r="AR861">
        <f t="shared" ca="1" si="84"/>
        <v>3.6133937956334507E-4</v>
      </c>
      <c r="AS861">
        <f t="shared" ca="1" si="85"/>
        <v>2.5658457094233089E-3</v>
      </c>
    </row>
    <row r="862" spans="41:45" x14ac:dyDescent="0.2">
      <c r="AO862">
        <v>0.41899999999999998</v>
      </c>
      <c r="AP862">
        <f t="shared" ca="1" si="83"/>
        <v>6.5725363409826695E-2</v>
      </c>
      <c r="AQ862">
        <f t="shared" ca="1" si="82"/>
        <v>0.51527463659017325</v>
      </c>
      <c r="AR862">
        <f t="shared" ca="1" si="84"/>
        <v>2.8948013900446381E-4</v>
      </c>
      <c r="AS862">
        <f t="shared" ca="1" si="85"/>
        <v>2.3257477743208036E-3</v>
      </c>
    </row>
    <row r="863" spans="41:45" x14ac:dyDescent="0.2">
      <c r="AO863">
        <v>0.41949999999999998</v>
      </c>
      <c r="AP863">
        <f t="shared" ca="1" si="83"/>
        <v>0.48075154021693667</v>
      </c>
      <c r="AQ863">
        <f t="shared" ca="1" si="82"/>
        <v>9.9748459783063348E-2</v>
      </c>
      <c r="AR863">
        <f t="shared" ca="1" si="84"/>
        <v>7.5859160630187261E-4</v>
      </c>
      <c r="AS863">
        <f t="shared" ca="1" si="85"/>
        <v>3.1746833691810904E-3</v>
      </c>
    </row>
    <row r="864" spans="41:45" x14ac:dyDescent="0.2">
      <c r="AO864">
        <v>0.42</v>
      </c>
      <c r="AP864">
        <f t="shared" ca="1" si="83"/>
        <v>0.37008915820071014</v>
      </c>
      <c r="AQ864">
        <f t="shared" ca="1" si="82"/>
        <v>0.20991084179928993</v>
      </c>
      <c r="AR864">
        <f t="shared" ca="1" si="84"/>
        <v>5.7533385623449534E-4</v>
      </c>
      <c r="AS864">
        <f t="shared" ca="1" si="85"/>
        <v>2.9480499916983227E-3</v>
      </c>
    </row>
    <row r="865" spans="41:45" x14ac:dyDescent="0.2">
      <c r="AO865">
        <v>0.42049999999999998</v>
      </c>
      <c r="AP865">
        <f t="shared" ca="1" si="83"/>
        <v>0.13841020268670634</v>
      </c>
      <c r="AQ865">
        <f t="shared" ca="1" si="82"/>
        <v>0.44108979731329367</v>
      </c>
      <c r="AR865">
        <f t="shared" ca="1" si="84"/>
        <v>3.2877797669984534E-4</v>
      </c>
      <c r="AS865">
        <f t="shared" ca="1" si="85"/>
        <v>2.4738143611156838E-3</v>
      </c>
    </row>
    <row r="866" spans="41:45" x14ac:dyDescent="0.2">
      <c r="AO866">
        <v>0.42099999999999999</v>
      </c>
      <c r="AP866">
        <f t="shared" ca="1" si="83"/>
        <v>0.29496373381353508</v>
      </c>
      <c r="AQ866">
        <f t="shared" ca="1" si="82"/>
        <v>0.28403626618646488</v>
      </c>
      <c r="AR866">
        <f t="shared" ca="1" si="84"/>
        <v>4.7526398981481889E-4</v>
      </c>
      <c r="AS866">
        <f t="shared" ca="1" si="85"/>
        <v>2.7939099170841268E-3</v>
      </c>
    </row>
    <row r="867" spans="41:45" x14ac:dyDescent="0.2">
      <c r="AO867">
        <v>0.42149999999999999</v>
      </c>
      <c r="AP867">
        <f t="shared" ca="1" si="83"/>
        <v>0.17805746776921941</v>
      </c>
      <c r="AQ867">
        <f t="shared" ca="1" si="82"/>
        <v>0.40044253223078063</v>
      </c>
      <c r="AR867">
        <f t="shared" ca="1" si="84"/>
        <v>3.5802735104512642E-4</v>
      </c>
      <c r="AS867">
        <f t="shared" ca="1" si="85"/>
        <v>2.5545014319548216E-3</v>
      </c>
    </row>
    <row r="868" spans="41:45" x14ac:dyDescent="0.2">
      <c r="AO868">
        <v>0.42199999999999999</v>
      </c>
      <c r="AP868">
        <f t="shared" ca="1" si="83"/>
        <v>0.47306792606290071</v>
      </c>
      <c r="AQ868">
        <f t="shared" ca="1" si="82"/>
        <v>0.10493207393709936</v>
      </c>
      <c r="AR868">
        <f t="shared" ca="1" si="84"/>
        <v>7.4548160351601395E-4</v>
      </c>
      <c r="AS868">
        <f t="shared" ca="1" si="85"/>
        <v>3.1578825423967359E-3</v>
      </c>
    </row>
    <row r="869" spans="41:45" x14ac:dyDescent="0.2">
      <c r="AO869">
        <v>0.42249999999999999</v>
      </c>
      <c r="AP869">
        <f t="shared" ca="1" si="83"/>
        <v>8.0369203708636233E-2</v>
      </c>
      <c r="AQ869">
        <f t="shared" ca="1" si="82"/>
        <v>0.49713079629136381</v>
      </c>
      <c r="AR869">
        <f t="shared" ca="1" si="84"/>
        <v>2.9642703860128605E-4</v>
      </c>
      <c r="AS869">
        <f t="shared" ca="1" si="85"/>
        <v>2.3541973503951666E-3</v>
      </c>
    </row>
    <row r="870" spans="41:45" x14ac:dyDescent="0.2">
      <c r="AO870">
        <v>0.42299999999999999</v>
      </c>
      <c r="AP870">
        <f t="shared" ca="1" si="83"/>
        <v>0.32889695615244946</v>
      </c>
      <c r="AQ870">
        <f t="shared" ca="1" si="82"/>
        <v>0.2481030438475505</v>
      </c>
      <c r="AR870">
        <f t="shared" ca="1" si="84"/>
        <v>5.1881846013963982E-4</v>
      </c>
      <c r="AS870">
        <f t="shared" ca="1" si="85"/>
        <v>2.862473944439438E-3</v>
      </c>
    </row>
    <row r="871" spans="41:45" x14ac:dyDescent="0.2">
      <c r="AO871">
        <v>0.42349999999999999</v>
      </c>
      <c r="AP871">
        <f t="shared" ca="1" si="83"/>
        <v>0.42507692692331583</v>
      </c>
      <c r="AQ871">
        <f t="shared" ca="1" si="82"/>
        <v>0.15142307307668418</v>
      </c>
      <c r="AR871">
        <f t="shared" ca="1" si="84"/>
        <v>6.6248570948654524E-4</v>
      </c>
      <c r="AS871">
        <f t="shared" ca="1" si="85"/>
        <v>3.0590440266671142E-3</v>
      </c>
    </row>
    <row r="872" spans="41:45" x14ac:dyDescent="0.2">
      <c r="AO872">
        <v>0.42399999999999999</v>
      </c>
      <c r="AP872">
        <f t="shared" ca="1" si="83"/>
        <v>2.4281989614047556E-2</v>
      </c>
      <c r="AQ872">
        <f t="shared" ca="1" si="82"/>
        <v>0.55171801038595247</v>
      </c>
      <c r="AR872">
        <f t="shared" ca="1" si="84"/>
        <v>2.7606996028652216E-4</v>
      </c>
      <c r="AS872">
        <f t="shared" ca="1" si="85"/>
        <v>2.2387938220685176E-3</v>
      </c>
    </row>
    <row r="873" spans="41:45" x14ac:dyDescent="0.2">
      <c r="AO873">
        <v>0.42449999999999999</v>
      </c>
      <c r="AP873">
        <f t="shared" ca="1" si="83"/>
        <v>0.36193456078860248</v>
      </c>
      <c r="AQ873">
        <f t="shared" ca="1" si="82"/>
        <v>0.21356543921139753</v>
      </c>
      <c r="AR873">
        <f t="shared" ca="1" si="84"/>
        <v>5.6498984964368766E-4</v>
      </c>
      <c r="AS873">
        <f t="shared" ca="1" si="85"/>
        <v>2.9294215213128924E-3</v>
      </c>
    </row>
    <row r="874" spans="41:45" x14ac:dyDescent="0.2">
      <c r="AO874">
        <v>0.42499999999999999</v>
      </c>
      <c r="AP874">
        <f t="shared" ca="1" si="83"/>
        <v>0.17189522355868941</v>
      </c>
      <c r="AQ874">
        <f t="shared" ca="1" si="82"/>
        <v>0.40310477644131054</v>
      </c>
      <c r="AR874">
        <f t="shared" ca="1" si="84"/>
        <v>3.5391669408838141E-4</v>
      </c>
      <c r="AS874">
        <f t="shared" ca="1" si="85"/>
        <v>2.540381356172421E-3</v>
      </c>
    </row>
    <row r="875" spans="41:45" x14ac:dyDescent="0.2">
      <c r="AO875">
        <v>0.42549999999999999</v>
      </c>
      <c r="AP875">
        <f t="shared" ca="1" si="83"/>
        <v>0.45116819646204787</v>
      </c>
      <c r="AQ875">
        <f t="shared" ca="1" si="82"/>
        <v>0.12333180353795214</v>
      </c>
      <c r="AR875">
        <f t="shared" ca="1" si="84"/>
        <v>7.0772130443189616E-4</v>
      </c>
      <c r="AS875">
        <f t="shared" ca="1" si="85"/>
        <v>3.1115632667184485E-3</v>
      </c>
    </row>
    <row r="876" spans="41:45" x14ac:dyDescent="0.2">
      <c r="AO876">
        <v>0.42599999999999999</v>
      </c>
      <c r="AP876">
        <f t="shared" ca="1" si="83"/>
        <v>0.48976990430789935</v>
      </c>
      <c r="AQ876">
        <f t="shared" ca="1" si="82"/>
        <v>8.4230095692100715E-2</v>
      </c>
      <c r="AR876">
        <f t="shared" ca="1" si="84"/>
        <v>7.7807790619108079E-4</v>
      </c>
      <c r="AS876">
        <f t="shared" ca="1" si="85"/>
        <v>3.190327107885495E-3</v>
      </c>
    </row>
    <row r="877" spans="41:45" x14ac:dyDescent="0.2">
      <c r="AO877">
        <v>0.42649999999999999</v>
      </c>
      <c r="AP877">
        <f t="shared" ca="1" si="83"/>
        <v>9.0092850865692142E-3</v>
      </c>
      <c r="AQ877">
        <f t="shared" ca="1" si="82"/>
        <v>0.56449071491343084</v>
      </c>
      <c r="AR877">
        <f t="shared" ca="1" si="84"/>
        <v>2.7265031266131501E-4</v>
      </c>
      <c r="AS877">
        <f t="shared" ca="1" si="85"/>
        <v>2.2064655694024721E-3</v>
      </c>
    </row>
    <row r="878" spans="41:45" x14ac:dyDescent="0.2">
      <c r="AO878">
        <v>0.42699999999999999</v>
      </c>
      <c r="AP878">
        <f t="shared" ca="1" si="83"/>
        <v>0.10361984529576718</v>
      </c>
      <c r="AQ878">
        <f t="shared" ca="1" si="82"/>
        <v>0.46938015470423278</v>
      </c>
      <c r="AR878">
        <f t="shared" ca="1" si="84"/>
        <v>3.0894138374819871E-4</v>
      </c>
      <c r="AS878">
        <f t="shared" ca="1" si="85"/>
        <v>2.3998246072262589E-3</v>
      </c>
    </row>
    <row r="879" spans="41:45" x14ac:dyDescent="0.2">
      <c r="AO879">
        <v>0.42749999999999999</v>
      </c>
      <c r="AP879">
        <f t="shared" ca="1" si="83"/>
        <v>0.28060518885220526</v>
      </c>
      <c r="AQ879">
        <f t="shared" ca="1" si="82"/>
        <v>0.29189481114779475</v>
      </c>
      <c r="AR879">
        <f t="shared" ca="1" si="84"/>
        <v>4.6015037484097395E-4</v>
      </c>
      <c r="AS879">
        <f t="shared" ca="1" si="85"/>
        <v>2.7617240471278239E-3</v>
      </c>
    </row>
    <row r="880" spans="41:45" x14ac:dyDescent="0.2">
      <c r="AO880">
        <v>0.42799999999999999</v>
      </c>
      <c r="AP880">
        <f t="shared" ca="1" si="83"/>
        <v>0.13319017263676275</v>
      </c>
      <c r="AQ880">
        <f t="shared" ca="1" si="82"/>
        <v>0.43880982736323731</v>
      </c>
      <c r="AR880">
        <f t="shared" ca="1" si="84"/>
        <v>3.2682560017304428E-4</v>
      </c>
      <c r="AS880">
        <f t="shared" ca="1" si="85"/>
        <v>2.4598940682865784E-3</v>
      </c>
    </row>
    <row r="881" spans="41:45" x14ac:dyDescent="0.2">
      <c r="AO881">
        <v>0.42849999999999999</v>
      </c>
      <c r="AP881">
        <f t="shared" ca="1" si="83"/>
        <v>0.53648232302583465</v>
      </c>
      <c r="AQ881">
        <f t="shared" ca="1" si="82"/>
        <v>3.5017676974165357E-2</v>
      </c>
      <c r="AR881">
        <f t="shared" ca="1" si="84"/>
        <v>8.7099311397503712E-4</v>
      </c>
      <c r="AS881">
        <f t="shared" ca="1" si="85"/>
        <v>3.284821617843112E-3</v>
      </c>
    </row>
    <row r="882" spans="41:45" x14ac:dyDescent="0.2">
      <c r="AO882">
        <v>0.42899999999999999</v>
      </c>
      <c r="AP882">
        <f t="shared" ca="1" si="83"/>
        <v>0.11709627989735649</v>
      </c>
      <c r="AQ882">
        <f t="shared" ca="1" si="82"/>
        <v>0.45390372010264346</v>
      </c>
      <c r="AR882">
        <f t="shared" ca="1" si="84"/>
        <v>3.1700282880290254E-4</v>
      </c>
      <c r="AS882">
        <f t="shared" ca="1" si="85"/>
        <v>2.4265336506851662E-3</v>
      </c>
    </row>
    <row r="883" spans="41:45" x14ac:dyDescent="0.2">
      <c r="AO883">
        <v>0.42949999999999999</v>
      </c>
      <c r="AP883">
        <f t="shared" ca="1" si="83"/>
        <v>0.52543820902849281</v>
      </c>
      <c r="AQ883">
        <f t="shared" ca="1" si="82"/>
        <v>4.5061790971507198E-2</v>
      </c>
      <c r="AR883">
        <f t="shared" ca="1" si="84"/>
        <v>8.490246209915688E-4</v>
      </c>
      <c r="AS883">
        <f t="shared" ca="1" si="85"/>
        <v>3.2617931453468381E-3</v>
      </c>
    </row>
    <row r="884" spans="41:45" x14ac:dyDescent="0.2">
      <c r="AO884">
        <v>0.43</v>
      </c>
      <c r="AP884">
        <f t="shared" ca="1" si="83"/>
        <v>0.43672782571185992</v>
      </c>
      <c r="AQ884">
        <f t="shared" ca="1" si="82"/>
        <v>0.13327217428814014</v>
      </c>
      <c r="AR884">
        <f t="shared" ca="1" si="84"/>
        <v>6.845263606586738E-4</v>
      </c>
      <c r="AS884">
        <f t="shared" ca="1" si="85"/>
        <v>3.0800739823469703E-3</v>
      </c>
    </row>
    <row r="885" spans="41:45" x14ac:dyDescent="0.2">
      <c r="AO885">
        <v>0.43049999999999999</v>
      </c>
      <c r="AP885">
        <f t="shared" ca="1" si="83"/>
        <v>0.45264611349684869</v>
      </c>
      <c r="AQ885">
        <f t="shared" ca="1" si="82"/>
        <v>0.11685388650315132</v>
      </c>
      <c r="AR885">
        <f t="shared" ca="1" si="84"/>
        <v>7.1227254433449839E-4</v>
      </c>
      <c r="AS885">
        <f t="shared" ca="1" si="85"/>
        <v>3.1124271067605506E-3</v>
      </c>
    </row>
    <row r="886" spans="41:45" x14ac:dyDescent="0.2">
      <c r="AO886">
        <v>0.43099999999999999</v>
      </c>
      <c r="AP886">
        <f t="shared" ca="1" si="83"/>
        <v>0.38927954596182501</v>
      </c>
      <c r="AQ886">
        <f t="shared" ca="1" si="82"/>
        <v>0.17972045403817494</v>
      </c>
      <c r="AR886">
        <f t="shared" ca="1" si="84"/>
        <v>6.0797462393577225E-4</v>
      </c>
      <c r="AS886">
        <f t="shared" ca="1" si="85"/>
        <v>2.9825618816825801E-3</v>
      </c>
    </row>
    <row r="887" spans="41:45" x14ac:dyDescent="0.2">
      <c r="AO887">
        <v>0.43149999999999999</v>
      </c>
      <c r="AP887">
        <f t="shared" ca="1" si="83"/>
        <v>0.24552705348487927</v>
      </c>
      <c r="AQ887">
        <f t="shared" ca="1" si="82"/>
        <v>0.32297294651512076</v>
      </c>
      <c r="AR887">
        <f t="shared" ca="1" si="84"/>
        <v>4.2264376893668836E-4</v>
      </c>
      <c r="AS887">
        <f t="shared" ca="1" si="85"/>
        <v>2.6882254973422583E-3</v>
      </c>
    </row>
    <row r="888" spans="41:45" x14ac:dyDescent="0.2">
      <c r="AO888">
        <v>0.432</v>
      </c>
      <c r="AP888">
        <f t="shared" ca="1" si="83"/>
        <v>0.2555102312807328</v>
      </c>
      <c r="AQ888">
        <f t="shared" ca="1" si="82"/>
        <v>0.31248976871926726</v>
      </c>
      <c r="AR888">
        <f t="shared" ca="1" si="84"/>
        <v>4.3335052947442149E-4</v>
      </c>
      <c r="AS888">
        <f t="shared" ca="1" si="85"/>
        <v>2.7084352717730163E-3</v>
      </c>
    </row>
    <row r="889" spans="41:45" x14ac:dyDescent="0.2">
      <c r="AO889">
        <v>0.4325</v>
      </c>
      <c r="AP889">
        <f t="shared" ca="1" si="83"/>
        <v>0.28015102935907665</v>
      </c>
      <c r="AQ889">
        <f t="shared" ca="1" si="82"/>
        <v>0.28734897064092335</v>
      </c>
      <c r="AR889">
        <f t="shared" ca="1" si="84"/>
        <v>4.610685827551057E-4</v>
      </c>
      <c r="AS889">
        <f t="shared" ca="1" si="85"/>
        <v>2.7586348211753294E-3</v>
      </c>
    </row>
    <row r="890" spans="41:45" x14ac:dyDescent="0.2">
      <c r="AO890">
        <v>0.433</v>
      </c>
      <c r="AP890">
        <f t="shared" ca="1" si="83"/>
        <v>0.40868132881186231</v>
      </c>
      <c r="AQ890">
        <f t="shared" ca="1" si="82"/>
        <v>0.15831867118813764</v>
      </c>
      <c r="AR890">
        <f t="shared" ca="1" si="84"/>
        <v>6.3922844428999004E-4</v>
      </c>
      <c r="AS890">
        <f t="shared" ca="1" si="85"/>
        <v>3.0213943024138086E-3</v>
      </c>
    </row>
    <row r="891" spans="41:45" x14ac:dyDescent="0.2">
      <c r="AO891">
        <v>0.4335</v>
      </c>
      <c r="AP891">
        <f t="shared" ca="1" si="83"/>
        <v>0.35384957035360726</v>
      </c>
      <c r="AQ891">
        <f t="shared" ca="1" si="82"/>
        <v>0.21265042964639275</v>
      </c>
      <c r="AR891">
        <f t="shared" ca="1" si="84"/>
        <v>5.5645261890841402E-4</v>
      </c>
      <c r="AS891">
        <f t="shared" ca="1" si="85"/>
        <v>2.9089914620002324E-3</v>
      </c>
    </row>
    <row r="892" spans="41:45" x14ac:dyDescent="0.2">
      <c r="AO892">
        <v>0.434</v>
      </c>
      <c r="AP892">
        <f t="shared" ca="1" si="83"/>
        <v>0.54333863786088665</v>
      </c>
      <c r="AQ892">
        <f t="shared" ca="1" si="82"/>
        <v>2.2661362139113406E-2</v>
      </c>
      <c r="AR892">
        <f t="shared" ca="1" si="84"/>
        <v>8.8758905102178385E-4</v>
      </c>
      <c r="AS892">
        <f t="shared" ca="1" si="85"/>
        <v>3.29647376326437E-3</v>
      </c>
    </row>
    <row r="893" spans="41:45" x14ac:dyDescent="0.2">
      <c r="AO893">
        <v>0.4345</v>
      </c>
      <c r="AP893">
        <f t="shared" ca="1" si="83"/>
        <v>2.4334382482938673E-2</v>
      </c>
      <c r="AQ893">
        <f t="shared" ca="1" si="82"/>
        <v>0.54116561751706138</v>
      </c>
      <c r="AR893">
        <f t="shared" ca="1" si="84"/>
        <v>2.7748154031283451E-4</v>
      </c>
      <c r="AS893">
        <f t="shared" ca="1" si="85"/>
        <v>2.2343650045418459E-3</v>
      </c>
    </row>
    <row r="894" spans="41:45" x14ac:dyDescent="0.2">
      <c r="AO894">
        <v>0.435</v>
      </c>
      <c r="AP894">
        <f t="shared" ca="1" si="83"/>
        <v>0.18401284446742983</v>
      </c>
      <c r="AQ894">
        <f t="shared" ca="1" si="82"/>
        <v>0.38098715553257012</v>
      </c>
      <c r="AR894">
        <f t="shared" ca="1" si="84"/>
        <v>3.659565920192063E-4</v>
      </c>
      <c r="AS894">
        <f t="shared" ca="1" si="85"/>
        <v>2.5608542295654842E-3</v>
      </c>
    </row>
    <row r="895" spans="41:45" x14ac:dyDescent="0.2">
      <c r="AO895">
        <v>0.4355</v>
      </c>
      <c r="AP895">
        <f t="shared" ca="1" si="83"/>
        <v>0.38391437123342437</v>
      </c>
      <c r="AQ895">
        <f t="shared" ca="1" si="82"/>
        <v>0.18058562876657563</v>
      </c>
      <c r="AR895">
        <f t="shared" ca="1" si="84"/>
        <v>6.0136165114314127E-4</v>
      </c>
      <c r="AS895">
        <f t="shared" ca="1" si="85"/>
        <v>2.9696406241306586E-3</v>
      </c>
    </row>
    <row r="896" spans="41:45" x14ac:dyDescent="0.2">
      <c r="AO896">
        <v>0.436</v>
      </c>
      <c r="AP896">
        <f t="shared" ca="1" si="83"/>
        <v>2.5386728689807979E-2</v>
      </c>
      <c r="AQ896">
        <f t="shared" ca="1" si="82"/>
        <v>0.5386132713101921</v>
      </c>
      <c r="AR896">
        <f t="shared" ca="1" si="84"/>
        <v>2.7798237264397755E-4</v>
      </c>
      <c r="AS896">
        <f t="shared" ca="1" si="85"/>
        <v>2.2358701232116909E-3</v>
      </c>
    </row>
    <row r="897" spans="41:45" x14ac:dyDescent="0.2">
      <c r="AO897">
        <v>0.4365</v>
      </c>
      <c r="AP897">
        <f t="shared" ca="1" si="83"/>
        <v>0.21080047522975473</v>
      </c>
      <c r="AQ897">
        <f t="shared" ca="1" si="82"/>
        <v>0.35269952477024524</v>
      </c>
      <c r="AR897">
        <f t="shared" ca="1" si="84"/>
        <v>3.8981987909615683E-4</v>
      </c>
      <c r="AS897">
        <f t="shared" ca="1" si="85"/>
        <v>2.6150142388500774E-3</v>
      </c>
    </row>
    <row r="898" spans="41:45" x14ac:dyDescent="0.2">
      <c r="AO898">
        <v>0.437</v>
      </c>
      <c r="AP898">
        <f t="shared" ca="1" si="83"/>
        <v>8.7505846482046387E-2</v>
      </c>
      <c r="AQ898">
        <f t="shared" ca="1" si="82"/>
        <v>0.47549415351795354</v>
      </c>
      <c r="AR898">
        <f t="shared" ca="1" si="84"/>
        <v>3.023152374869323E-4</v>
      </c>
      <c r="AS898">
        <f t="shared" ca="1" si="85"/>
        <v>2.3625350399064508E-3</v>
      </c>
    </row>
    <row r="899" spans="41:45" x14ac:dyDescent="0.2">
      <c r="AO899">
        <v>0.4375</v>
      </c>
      <c r="AP899">
        <f t="shared" ca="1" si="83"/>
        <v>0.51682201638295755</v>
      </c>
      <c r="AQ899">
        <f t="shared" ca="1" si="82"/>
        <v>4.567798361704245E-2</v>
      </c>
      <c r="AR899">
        <f t="shared" ca="1" si="84"/>
        <v>8.3531651561521666E-4</v>
      </c>
      <c r="AS899">
        <f t="shared" ca="1" si="85"/>
        <v>3.240708237390413E-3</v>
      </c>
    </row>
    <row r="900" spans="41:45" x14ac:dyDescent="0.2">
      <c r="AO900">
        <v>0.438</v>
      </c>
      <c r="AP900">
        <f t="shared" ca="1" si="83"/>
        <v>0.41766360523465013</v>
      </c>
      <c r="AQ900">
        <f t="shared" ca="1" si="82"/>
        <v>0.14433639476534993</v>
      </c>
      <c r="AR900">
        <f t="shared" ca="1" si="84"/>
        <v>6.5569336536408377E-4</v>
      </c>
      <c r="AS900">
        <f t="shared" ca="1" si="85"/>
        <v>3.0376122071003775E-3</v>
      </c>
    </row>
    <row r="901" spans="41:45" x14ac:dyDescent="0.2">
      <c r="AO901">
        <v>0.4385</v>
      </c>
      <c r="AP901">
        <f t="shared" ca="1" si="83"/>
        <v>0.45027944771361383</v>
      </c>
      <c r="AQ901">
        <f t="shared" ca="1" si="82"/>
        <v>0.11122055228638617</v>
      </c>
      <c r="AR901">
        <f t="shared" ca="1" si="84"/>
        <v>7.1128713547971795E-4</v>
      </c>
      <c r="AS901">
        <f t="shared" ca="1" si="85"/>
        <v>3.1041288517987429E-3</v>
      </c>
    </row>
    <row r="902" spans="41:45" x14ac:dyDescent="0.2">
      <c r="AO902">
        <v>0.439</v>
      </c>
      <c r="AP902">
        <f t="shared" ca="1" si="83"/>
        <v>2.2116573812221759E-2</v>
      </c>
      <c r="AQ902">
        <f t="shared" ca="1" si="82"/>
        <v>0.53888342618777818</v>
      </c>
      <c r="AR902">
        <f t="shared" ca="1" si="84"/>
        <v>2.7749621535070815E-4</v>
      </c>
      <c r="AS902">
        <f t="shared" ca="1" si="85"/>
        <v>2.2278833188988647E-3</v>
      </c>
    </row>
    <row r="903" spans="41:45" x14ac:dyDescent="0.2">
      <c r="AO903">
        <v>0.4395</v>
      </c>
      <c r="AP903">
        <f t="shared" ca="1" si="83"/>
        <v>0.24629661904714498</v>
      </c>
      <c r="AQ903">
        <f t="shared" ca="1" si="82"/>
        <v>0.31420338095285505</v>
      </c>
      <c r="AR903">
        <f t="shared" ca="1" si="84"/>
        <v>4.2562873626637816E-4</v>
      </c>
      <c r="AS903">
        <f t="shared" ca="1" si="85"/>
        <v>2.6863440324526194E-3</v>
      </c>
    </row>
    <row r="904" spans="41:45" x14ac:dyDescent="0.2">
      <c r="AO904">
        <v>0.44</v>
      </c>
      <c r="AP904">
        <f t="shared" ca="1" si="83"/>
        <v>0.53442854079935642</v>
      </c>
      <c r="AQ904">
        <f t="shared" ca="1" si="82"/>
        <v>2.5571459200643631E-2</v>
      </c>
      <c r="AR904">
        <f t="shared" ca="1" si="84"/>
        <v>8.7193197154336035E-4</v>
      </c>
      <c r="AS904">
        <f t="shared" ca="1" si="85"/>
        <v>3.2756515239143287E-3</v>
      </c>
    </row>
    <row r="905" spans="41:45" x14ac:dyDescent="0.2">
      <c r="AO905">
        <v>0.4405</v>
      </c>
      <c r="AP905">
        <f t="shared" ca="1" si="83"/>
        <v>4.553118309167186E-2</v>
      </c>
      <c r="AQ905">
        <f t="shared" ca="1" si="82"/>
        <v>0.51396881690832819</v>
      </c>
      <c r="AR905">
        <f t="shared" ca="1" si="84"/>
        <v>2.8503969825909904E-4</v>
      </c>
      <c r="AS905">
        <f t="shared" ca="1" si="85"/>
        <v>2.2751420609043163E-3</v>
      </c>
    </row>
    <row r="906" spans="41:45" x14ac:dyDescent="0.2">
      <c r="AO906">
        <v>0.441</v>
      </c>
      <c r="AP906">
        <f t="shared" ca="1" si="83"/>
        <v>0.37796219970166411</v>
      </c>
      <c r="AQ906">
        <f t="shared" ca="1" si="82"/>
        <v>0.18103780029833583</v>
      </c>
      <c r="AR906">
        <f t="shared" ca="1" si="84"/>
        <v>5.9430767347397415E-4</v>
      </c>
      <c r="AS906">
        <f t="shared" ca="1" si="85"/>
        <v>2.9550863583839449E-3</v>
      </c>
    </row>
    <row r="907" spans="41:45" x14ac:dyDescent="0.2">
      <c r="AO907">
        <v>0.4415</v>
      </c>
      <c r="AP907">
        <f t="shared" ca="1" si="83"/>
        <v>0.40930507609448252</v>
      </c>
      <c r="AQ907">
        <f t="shared" ca="1" si="82"/>
        <v>0.14919492390551747</v>
      </c>
      <c r="AR907">
        <f t="shared" ca="1" si="84"/>
        <v>6.4340384334684328E-4</v>
      </c>
      <c r="AS907">
        <f t="shared" ca="1" si="85"/>
        <v>3.0189984898165716E-3</v>
      </c>
    </row>
    <row r="908" spans="41:45" x14ac:dyDescent="0.2">
      <c r="AO908">
        <v>0.442</v>
      </c>
      <c r="AP908">
        <f t="shared" ca="1" si="83"/>
        <v>3.3008657841663257E-2</v>
      </c>
      <c r="AQ908">
        <f t="shared" ca="1" si="82"/>
        <v>0.52499134215833676</v>
      </c>
      <c r="AR908">
        <f t="shared" ca="1" si="84"/>
        <v>2.8110325911172084E-4</v>
      </c>
      <c r="AS908">
        <f t="shared" ca="1" si="85"/>
        <v>2.2488727296693647E-3</v>
      </c>
    </row>
    <row r="909" spans="41:45" x14ac:dyDescent="0.2">
      <c r="AO909">
        <v>0.4425</v>
      </c>
      <c r="AP909">
        <f t="shared" ca="1" si="83"/>
        <v>0.10914947504777359</v>
      </c>
      <c r="AQ909">
        <f t="shared" ca="1" si="82"/>
        <v>0.44835052495222638</v>
      </c>
      <c r="AR909">
        <f t="shared" ca="1" si="84"/>
        <v>3.1494728283425357E-4</v>
      </c>
      <c r="AS909">
        <f t="shared" ca="1" si="85"/>
        <v>2.4044423156060176E-3</v>
      </c>
    </row>
    <row r="910" spans="41:45" x14ac:dyDescent="0.2">
      <c r="AO910">
        <v>0.443</v>
      </c>
      <c r="AP910">
        <f t="shared" ca="1" si="83"/>
        <v>0.5545240258040337</v>
      </c>
      <c r="AQ910">
        <f t="shared" ca="1" si="82"/>
        <v>2.4759741959662351E-3</v>
      </c>
      <c r="AR910">
        <f t="shared" ca="1" si="84"/>
        <v>9.1517608531501468E-4</v>
      </c>
      <c r="AS910">
        <f t="shared" ca="1" si="85"/>
        <v>3.3154712713220798E-3</v>
      </c>
    </row>
    <row r="911" spans="41:45" x14ac:dyDescent="0.2">
      <c r="AO911">
        <v>0.44350000000000001</v>
      </c>
      <c r="AP911">
        <f t="shared" ca="1" si="83"/>
        <v>0.31996936471724607</v>
      </c>
      <c r="AQ911">
        <f t="shared" ca="1" si="82"/>
        <v>0.23653063528275392</v>
      </c>
      <c r="AR911">
        <f t="shared" ca="1" si="84"/>
        <v>5.1359899052042456E-4</v>
      </c>
      <c r="AS911">
        <f t="shared" ca="1" si="85"/>
        <v>2.8353518914438444E-3</v>
      </c>
    </row>
    <row r="912" spans="41:45" x14ac:dyDescent="0.2">
      <c r="AO912">
        <v>0.44400000000000001</v>
      </c>
      <c r="AP912">
        <f t="shared" ca="1" si="83"/>
        <v>0.42826407776419118</v>
      </c>
      <c r="AQ912">
        <f t="shared" ca="1" si="82"/>
        <v>0.12773592223580887</v>
      </c>
      <c r="AR912">
        <f t="shared" ca="1" si="84"/>
        <v>6.7561869796449122E-4</v>
      </c>
      <c r="AS912">
        <f t="shared" ca="1" si="85"/>
        <v>3.0567089709941345E-3</v>
      </c>
    </row>
    <row r="913" spans="41:45" x14ac:dyDescent="0.2">
      <c r="AO913">
        <v>0.44450000000000001</v>
      </c>
      <c r="AP913">
        <f t="shared" ca="1" si="83"/>
        <v>0.46093652939498714</v>
      </c>
      <c r="AQ913">
        <f t="shared" ca="1" si="82"/>
        <v>9.4563470605012856E-2</v>
      </c>
      <c r="AR913">
        <f t="shared" ca="1" si="84"/>
        <v>7.3263670204492138E-4</v>
      </c>
      <c r="AS913">
        <f t="shared" ca="1" si="85"/>
        <v>3.1233414391134955E-3</v>
      </c>
    </row>
    <row r="914" spans="41:45" x14ac:dyDescent="0.2">
      <c r="AO914">
        <v>0.44500000000000001</v>
      </c>
      <c r="AP914">
        <f t="shared" ca="1" si="83"/>
        <v>0.41703434811424611</v>
      </c>
      <c r="AQ914">
        <f t="shared" ca="1" si="82"/>
        <v>0.13796565188575383</v>
      </c>
      <c r="AR914">
        <f t="shared" ca="1" si="84"/>
        <v>6.5732962401592477E-4</v>
      </c>
      <c r="AS914">
        <f t="shared" ca="1" si="85"/>
        <v>3.0333007252778227E-3</v>
      </c>
    </row>
    <row r="915" spans="41:45" x14ac:dyDescent="0.2">
      <c r="AO915">
        <v>0.44550000000000001</v>
      </c>
      <c r="AP915">
        <f t="shared" ca="1" si="83"/>
        <v>0.39821680394441672</v>
      </c>
      <c r="AQ915">
        <f t="shared" ref="AQ915:AQ978" ca="1" si="86">1-AO915-AP915</f>
        <v>0.15628319605558327</v>
      </c>
      <c r="AR915">
        <f t="shared" ca="1" si="84"/>
        <v>6.2719465554098659E-4</v>
      </c>
      <c r="AS915">
        <f t="shared" ca="1" si="85"/>
        <v>2.9945836647842969E-3</v>
      </c>
    </row>
    <row r="916" spans="41:45" x14ac:dyDescent="0.2">
      <c r="AO916">
        <v>0.44600000000000001</v>
      </c>
      <c r="AP916">
        <f t="shared" ca="1" si="83"/>
        <v>0.40694380774015676</v>
      </c>
      <c r="AQ916">
        <f t="shared" ca="1" si="86"/>
        <v>0.14705619225984329</v>
      </c>
      <c r="AR916">
        <f t="shared" ca="1" si="84"/>
        <v>6.4129610356022362E-4</v>
      </c>
      <c r="AS916">
        <f t="shared" ca="1" si="85"/>
        <v>3.0122232828825482E-3</v>
      </c>
    </row>
    <row r="917" spans="41:45" x14ac:dyDescent="0.2">
      <c r="AO917">
        <v>0.44650000000000001</v>
      </c>
      <c r="AP917">
        <f t="shared" ca="1" si="83"/>
        <v>0.27417845937050733</v>
      </c>
      <c r="AQ917">
        <f t="shared" ca="1" si="86"/>
        <v>0.27932154062949266</v>
      </c>
      <c r="AR917">
        <f t="shared" ca="1" si="84"/>
        <v>4.5829138946170724E-4</v>
      </c>
      <c r="AS917">
        <f t="shared" ca="1" si="85"/>
        <v>2.7403668081733609E-3</v>
      </c>
    </row>
    <row r="918" spans="41:45" x14ac:dyDescent="0.2">
      <c r="AO918">
        <v>0.44700000000000001</v>
      </c>
      <c r="AP918">
        <f t="shared" ca="1" si="83"/>
        <v>0.27272427852755787</v>
      </c>
      <c r="AQ918">
        <f t="shared" ca="1" si="86"/>
        <v>0.28027572147244206</v>
      </c>
      <c r="AR918">
        <f t="shared" ca="1" si="84"/>
        <v>4.5677197207813524E-4</v>
      </c>
      <c r="AS918">
        <f t="shared" ca="1" si="85"/>
        <v>2.7371755253222337E-3</v>
      </c>
    </row>
    <row r="919" spans="41:45" x14ac:dyDescent="0.2">
      <c r="AO919">
        <v>0.44750000000000001</v>
      </c>
      <c r="AP919">
        <f t="shared" ca="1" si="83"/>
        <v>0.49013655350579388</v>
      </c>
      <c r="AQ919">
        <f t="shared" ca="1" si="86"/>
        <v>6.236344649420611E-2</v>
      </c>
      <c r="AR919">
        <f t="shared" ca="1" si="84"/>
        <v>7.8783860225135828E-4</v>
      </c>
      <c r="AS919">
        <f t="shared" ca="1" si="85"/>
        <v>3.1817892498596546E-3</v>
      </c>
    </row>
    <row r="920" spans="41:45" x14ac:dyDescent="0.2">
      <c r="AO920">
        <v>0.44800000000000001</v>
      </c>
      <c r="AP920">
        <f t="shared" ca="1" si="83"/>
        <v>0.21664626589292524</v>
      </c>
      <c r="AQ920">
        <f t="shared" ca="1" si="86"/>
        <v>0.33535373410707481</v>
      </c>
      <c r="AR920">
        <f t="shared" ca="1" si="84"/>
        <v>3.9827332914407179E-4</v>
      </c>
      <c r="AS920">
        <f t="shared" ca="1" si="85"/>
        <v>2.6220068240442457E-3</v>
      </c>
    </row>
    <row r="921" spans="41:45" x14ac:dyDescent="0.2">
      <c r="AO921">
        <v>0.44850000000000001</v>
      </c>
      <c r="AP921">
        <f t="shared" ca="1" si="83"/>
        <v>6.0381743966523523E-2</v>
      </c>
      <c r="AQ921">
        <f t="shared" ca="1" si="86"/>
        <v>0.49111825603347647</v>
      </c>
      <c r="AR921">
        <f t="shared" ca="1" si="84"/>
        <v>2.920124855130078E-4</v>
      </c>
      <c r="AS921">
        <f t="shared" ca="1" si="85"/>
        <v>2.3020705851303338E-3</v>
      </c>
    </row>
    <row r="922" spans="41:45" x14ac:dyDescent="0.2">
      <c r="AO922">
        <v>0.44900000000000001</v>
      </c>
      <c r="AP922">
        <f t="shared" ref="AP922:AP985" ca="1" si="87">RAND()*(1-AO922)</f>
        <v>0.18868318448016161</v>
      </c>
      <c r="AQ922">
        <f t="shared" ca="1" si="86"/>
        <v>0.3623168155198383</v>
      </c>
      <c r="AR922">
        <f t="shared" ref="AR922:AR985" ca="1" si="88">AO922^2*$AD$4^2+AP922^2*$AD$5^2+AQ922^2*$AD$6^2+2*AO922*AP922*$AF$4+2*AP922*AQ922*$AG$5+2*AO922*AQ922*$AG$4</f>
        <v>3.7327465109986032E-4</v>
      </c>
      <c r="AS922">
        <f t="shared" ref="AS922:AS985" ca="1" si="89">AO922*$AC$4+AP922*$AC$5+AQ922*$AC$6</f>
        <v>2.5643618165470138E-3</v>
      </c>
    </row>
    <row r="923" spans="41:45" x14ac:dyDescent="0.2">
      <c r="AO923">
        <v>0.44950000000000001</v>
      </c>
      <c r="AP923">
        <f t="shared" ca="1" si="87"/>
        <v>0.12543614770363856</v>
      </c>
      <c r="AQ923">
        <f t="shared" ca="1" si="86"/>
        <v>0.42506385229636146</v>
      </c>
      <c r="AR923">
        <f t="shared" ca="1" si="88"/>
        <v>3.2623376979954496E-4</v>
      </c>
      <c r="AS923">
        <f t="shared" ca="1" si="89"/>
        <v>2.4347411537158845E-3</v>
      </c>
    </row>
    <row r="924" spans="41:45" x14ac:dyDescent="0.2">
      <c r="AO924">
        <v>0.45</v>
      </c>
      <c r="AP924">
        <f t="shared" ca="1" si="87"/>
        <v>0.30996917946705027</v>
      </c>
      <c r="AQ924">
        <f t="shared" ca="1" si="86"/>
        <v>0.24003082053294977</v>
      </c>
      <c r="AR924">
        <f t="shared" ca="1" si="88"/>
        <v>5.0278835280195995E-4</v>
      </c>
      <c r="AS924">
        <f t="shared" ca="1" si="89"/>
        <v>2.8120833098647102E-3</v>
      </c>
    </row>
    <row r="925" spans="41:45" x14ac:dyDescent="0.2">
      <c r="AO925">
        <v>0.45050000000000001</v>
      </c>
      <c r="AP925">
        <f t="shared" ca="1" si="87"/>
        <v>0.41410883179145197</v>
      </c>
      <c r="AQ925">
        <f t="shared" ca="1" si="86"/>
        <v>0.13539116820854802</v>
      </c>
      <c r="AR925">
        <f t="shared" ca="1" si="88"/>
        <v>6.546495747735007E-4</v>
      </c>
      <c r="AS925">
        <f t="shared" ca="1" si="89"/>
        <v>3.0249390547057715E-3</v>
      </c>
    </row>
    <row r="926" spans="41:45" x14ac:dyDescent="0.2">
      <c r="AO926">
        <v>0.45100000000000001</v>
      </c>
      <c r="AP926">
        <f t="shared" ca="1" si="87"/>
        <v>0.26973454084614418</v>
      </c>
      <c r="AQ926">
        <f t="shared" ca="1" si="86"/>
        <v>0.27926545915385576</v>
      </c>
      <c r="AR926">
        <f t="shared" ca="1" si="88"/>
        <v>4.5455529012939239E-4</v>
      </c>
      <c r="AS926">
        <f t="shared" ca="1" si="89"/>
        <v>2.7293304586568333E-3</v>
      </c>
    </row>
    <row r="927" spans="41:45" x14ac:dyDescent="0.2">
      <c r="AO927">
        <v>0.45150000000000001</v>
      </c>
      <c r="AP927">
        <f t="shared" ca="1" si="87"/>
        <v>0.33712836553470771</v>
      </c>
      <c r="AQ927">
        <f t="shared" ca="1" si="86"/>
        <v>0.21137163446529228</v>
      </c>
      <c r="AR927">
        <f t="shared" ca="1" si="88"/>
        <v>5.3923019729051717E-4</v>
      </c>
      <c r="AS927">
        <f t="shared" ca="1" si="89"/>
        <v>2.8670035284999113E-3</v>
      </c>
    </row>
    <row r="928" spans="41:45" x14ac:dyDescent="0.2">
      <c r="AO928">
        <v>0.45200000000000001</v>
      </c>
      <c r="AP928">
        <f t="shared" ca="1" si="87"/>
        <v>0.12339314314360281</v>
      </c>
      <c r="AQ928">
        <f t="shared" ca="1" si="86"/>
        <v>0.42460685685639721</v>
      </c>
      <c r="AR928">
        <f t="shared" ca="1" si="88"/>
        <v>3.2546727393934475E-4</v>
      </c>
      <c r="AS928">
        <f t="shared" ca="1" si="89"/>
        <v>2.4294811234023268E-3</v>
      </c>
    </row>
    <row r="929" spans="41:45" x14ac:dyDescent="0.2">
      <c r="AO929">
        <v>0.45250000000000001</v>
      </c>
      <c r="AP929">
        <f t="shared" ca="1" si="87"/>
        <v>0.46614677500956075</v>
      </c>
      <c r="AQ929">
        <f t="shared" ca="1" si="86"/>
        <v>8.1353224990439232E-2</v>
      </c>
      <c r="AR929">
        <f t="shared" ca="1" si="88"/>
        <v>7.4537334025858825E-4</v>
      </c>
      <c r="AS929">
        <f t="shared" ca="1" si="89"/>
        <v>3.1305456916133623E-3</v>
      </c>
    </row>
    <row r="930" spans="41:45" x14ac:dyDescent="0.2">
      <c r="AO930">
        <v>0.45300000000000001</v>
      </c>
      <c r="AP930">
        <f t="shared" ca="1" si="87"/>
        <v>0.51161806420615163</v>
      </c>
      <c r="AQ930">
        <f t="shared" ca="1" si="86"/>
        <v>3.5381935793848296E-2</v>
      </c>
      <c r="AR930">
        <f t="shared" ca="1" si="88"/>
        <v>8.318781991513936E-4</v>
      </c>
      <c r="AS930">
        <f t="shared" ca="1" si="89"/>
        <v>3.2233648292669453E-3</v>
      </c>
    </row>
    <row r="931" spans="41:45" x14ac:dyDescent="0.2">
      <c r="AO931">
        <v>0.45350000000000001</v>
      </c>
      <c r="AP931">
        <f t="shared" ca="1" si="87"/>
        <v>3.809310402724464E-2</v>
      </c>
      <c r="AQ931">
        <f t="shared" ca="1" si="86"/>
        <v>0.50840689597275535</v>
      </c>
      <c r="AR931">
        <f t="shared" ca="1" si="88"/>
        <v>2.84526912578221E-4</v>
      </c>
      <c r="AS931">
        <f t="shared" ca="1" si="89"/>
        <v>2.2543075893174556E-3</v>
      </c>
    </row>
    <row r="932" spans="41:45" x14ac:dyDescent="0.2">
      <c r="AO932">
        <v>0.45400000000000001</v>
      </c>
      <c r="AP932">
        <f t="shared" ca="1" si="87"/>
        <v>0.28718878585388785</v>
      </c>
      <c r="AQ932">
        <f t="shared" ca="1" si="86"/>
        <v>0.25881121414611219</v>
      </c>
      <c r="AR932">
        <f t="shared" ca="1" si="88"/>
        <v>4.7586426076756541E-4</v>
      </c>
      <c r="AS932">
        <f t="shared" ca="1" si="89"/>
        <v>2.7637461778780648E-3</v>
      </c>
    </row>
    <row r="933" spans="41:45" x14ac:dyDescent="0.2">
      <c r="AO933">
        <v>0.45450000000000002</v>
      </c>
      <c r="AP933">
        <f t="shared" ca="1" si="87"/>
        <v>9.3301426095539569E-2</v>
      </c>
      <c r="AQ933">
        <f t="shared" ca="1" si="86"/>
        <v>0.45219857390446039</v>
      </c>
      <c r="AR933">
        <f t="shared" ca="1" si="88"/>
        <v>3.0854636322111642E-4</v>
      </c>
      <c r="AS933">
        <f t="shared" ca="1" si="89"/>
        <v>2.3668328841199072E-3</v>
      </c>
    </row>
    <row r="934" spans="41:45" x14ac:dyDescent="0.2">
      <c r="AO934">
        <v>0.45500000000000002</v>
      </c>
      <c r="AP934">
        <f t="shared" ca="1" si="87"/>
        <v>0.175989172315859</v>
      </c>
      <c r="AQ934">
        <f t="shared" ca="1" si="86"/>
        <v>0.36901082768414095</v>
      </c>
      <c r="AR934">
        <f t="shared" ca="1" si="88"/>
        <v>3.641599768607928E-4</v>
      </c>
      <c r="AS934">
        <f t="shared" ca="1" si="89"/>
        <v>2.5357976136137594E-3</v>
      </c>
    </row>
    <row r="935" spans="41:45" x14ac:dyDescent="0.2">
      <c r="AO935">
        <v>0.45550000000000002</v>
      </c>
      <c r="AP935">
        <f t="shared" ca="1" si="87"/>
        <v>1.6170617172047198E-2</v>
      </c>
      <c r="AQ935">
        <f t="shared" ca="1" si="86"/>
        <v>0.52832938282795283</v>
      </c>
      <c r="AR935">
        <f t="shared" ca="1" si="88"/>
        <v>2.7829284695287049E-4</v>
      </c>
      <c r="AS935">
        <f t="shared" ca="1" si="89"/>
        <v>2.2085897539061996E-3</v>
      </c>
    </row>
    <row r="936" spans="41:45" x14ac:dyDescent="0.2">
      <c r="AO936">
        <v>0.45600000000000002</v>
      </c>
      <c r="AP936">
        <f t="shared" ca="1" si="87"/>
        <v>0.15770433170604362</v>
      </c>
      <c r="AQ936">
        <f t="shared" ca="1" si="86"/>
        <v>0.38629566829395645</v>
      </c>
      <c r="AR936">
        <f t="shared" ca="1" si="88"/>
        <v>3.5007816193737776E-4</v>
      </c>
      <c r="AS936">
        <f t="shared" ca="1" si="89"/>
        <v>2.4979544742374858E-3</v>
      </c>
    </row>
    <row r="937" spans="41:45" x14ac:dyDescent="0.2">
      <c r="AO937">
        <v>0.45650000000000002</v>
      </c>
      <c r="AP937">
        <f t="shared" ca="1" si="87"/>
        <v>0.29337133045372121</v>
      </c>
      <c r="AQ937">
        <f t="shared" ca="1" si="86"/>
        <v>0.25012866954627877</v>
      </c>
      <c r="AR937">
        <f t="shared" ca="1" si="88"/>
        <v>4.8413883944304096E-4</v>
      </c>
      <c r="AS937">
        <f t="shared" ca="1" si="89"/>
        <v>2.7753157804494997E-3</v>
      </c>
    </row>
    <row r="938" spans="41:45" x14ac:dyDescent="0.2">
      <c r="AO938">
        <v>0.45700000000000002</v>
      </c>
      <c r="AP938">
        <f t="shared" ca="1" si="87"/>
        <v>0.47178296769441425</v>
      </c>
      <c r="AQ938">
        <f t="shared" ca="1" si="86"/>
        <v>7.1217032305585681E-2</v>
      </c>
      <c r="AR938">
        <f t="shared" ca="1" si="88"/>
        <v>7.5759160167736999E-4</v>
      </c>
      <c r="AS938">
        <f t="shared" ca="1" si="89"/>
        <v>3.1401334448520266E-3</v>
      </c>
    </row>
    <row r="939" spans="41:45" x14ac:dyDescent="0.2">
      <c r="AO939">
        <v>0.45750000000000002</v>
      </c>
      <c r="AP939">
        <f t="shared" ca="1" si="87"/>
        <v>0.23892482953968908</v>
      </c>
      <c r="AQ939">
        <f t="shared" ca="1" si="86"/>
        <v>0.30357517046031091</v>
      </c>
      <c r="AR939">
        <f t="shared" ca="1" si="88"/>
        <v>4.2300722946199274E-4</v>
      </c>
      <c r="AS939">
        <f t="shared" ca="1" si="89"/>
        <v>2.6634851837492859E-3</v>
      </c>
    </row>
    <row r="940" spans="41:45" x14ac:dyDescent="0.2">
      <c r="AO940">
        <v>0.45800000000000002</v>
      </c>
      <c r="AP940">
        <f t="shared" ca="1" si="87"/>
        <v>0.27400166004914389</v>
      </c>
      <c r="AQ940">
        <f t="shared" ca="1" si="86"/>
        <v>0.26799833995085615</v>
      </c>
      <c r="AR940">
        <f t="shared" ca="1" si="88"/>
        <v>4.6157252449994656E-4</v>
      </c>
      <c r="AS940">
        <f t="shared" ca="1" si="89"/>
        <v>2.7350370576198985E-3</v>
      </c>
    </row>
    <row r="941" spans="41:45" x14ac:dyDescent="0.2">
      <c r="AO941">
        <v>0.45850000000000002</v>
      </c>
      <c r="AP941">
        <f t="shared" ca="1" si="87"/>
        <v>0.14030417797657743</v>
      </c>
      <c r="AQ941">
        <f t="shared" ca="1" si="86"/>
        <v>0.40119582202342252</v>
      </c>
      <c r="AR941">
        <f t="shared" ca="1" si="88"/>
        <v>3.3808393843329828E-4</v>
      </c>
      <c r="AS941">
        <f t="shared" ca="1" si="89"/>
        <v>2.4612734193019447E-3</v>
      </c>
    </row>
    <row r="942" spans="41:45" x14ac:dyDescent="0.2">
      <c r="AO942">
        <v>0.45900000000000002</v>
      </c>
      <c r="AP942">
        <f t="shared" ca="1" si="87"/>
        <v>0.44369706129878855</v>
      </c>
      <c r="AQ942">
        <f t="shared" ca="1" si="86"/>
        <v>9.7302938701211372E-2</v>
      </c>
      <c r="AR942">
        <f t="shared" ca="1" si="88"/>
        <v>7.0807463935621006E-4</v>
      </c>
      <c r="AS942">
        <f t="shared" ca="1" si="89"/>
        <v>3.0818051336943398E-3</v>
      </c>
    </row>
    <row r="943" spans="41:45" x14ac:dyDescent="0.2">
      <c r="AO943">
        <v>0.45950000000000002</v>
      </c>
      <c r="AP943">
        <f t="shared" ca="1" si="87"/>
        <v>0.18624958442562162</v>
      </c>
      <c r="AQ943">
        <f t="shared" ca="1" si="86"/>
        <v>0.35425041557437836</v>
      </c>
      <c r="AR943">
        <f t="shared" ca="1" si="88"/>
        <v>3.7384290970173385E-4</v>
      </c>
      <c r="AS943">
        <f t="shared" ca="1" si="89"/>
        <v>2.5548466093528715E-3</v>
      </c>
    </row>
    <row r="944" spans="41:45" x14ac:dyDescent="0.2">
      <c r="AO944">
        <v>0.46</v>
      </c>
      <c r="AP944">
        <f t="shared" ca="1" si="87"/>
        <v>0.23263544174290055</v>
      </c>
      <c r="AQ944">
        <f t="shared" ca="1" si="86"/>
        <v>0.30736455825709952</v>
      </c>
      <c r="AR944">
        <f t="shared" ca="1" si="88"/>
        <v>4.1727835706385373E-4</v>
      </c>
      <c r="AS944">
        <f t="shared" ca="1" si="89"/>
        <v>2.6495369710937884E-3</v>
      </c>
    </row>
    <row r="945" spans="41:45" x14ac:dyDescent="0.2">
      <c r="AO945">
        <v>0.46050000000000002</v>
      </c>
      <c r="AP945">
        <f t="shared" ca="1" si="87"/>
        <v>0.25835071074104621</v>
      </c>
      <c r="AQ945">
        <f t="shared" ca="1" si="86"/>
        <v>0.28114928925895377</v>
      </c>
      <c r="AR945">
        <f t="shared" ca="1" si="88"/>
        <v>4.4464973313975949E-4</v>
      </c>
      <c r="AS945">
        <f t="shared" ca="1" si="89"/>
        <v>2.7019349088072534E-3</v>
      </c>
    </row>
    <row r="946" spans="41:45" x14ac:dyDescent="0.2">
      <c r="AO946">
        <v>0.46100000000000002</v>
      </c>
      <c r="AP946">
        <f t="shared" ca="1" si="87"/>
        <v>0.43412472801479973</v>
      </c>
      <c r="AQ946">
        <f t="shared" ca="1" si="86"/>
        <v>0.10487527198520019</v>
      </c>
      <c r="AR946">
        <f t="shared" ca="1" si="88"/>
        <v>6.9234396294076911E-4</v>
      </c>
      <c r="AS946">
        <f t="shared" ca="1" si="89"/>
        <v>3.0613559516747355E-3</v>
      </c>
    </row>
    <row r="947" spans="41:45" x14ac:dyDescent="0.2">
      <c r="AO947">
        <v>0.46150000000000002</v>
      </c>
      <c r="AP947">
        <f t="shared" ca="1" si="87"/>
        <v>0.42669283181710504</v>
      </c>
      <c r="AQ947">
        <f t="shared" ca="1" si="86"/>
        <v>0.11180716818289493</v>
      </c>
      <c r="AR947">
        <f t="shared" ca="1" si="88"/>
        <v>6.7991114073919726E-4</v>
      </c>
      <c r="AS947">
        <f t="shared" ca="1" si="89"/>
        <v>3.0459341474376126E-3</v>
      </c>
    </row>
    <row r="948" spans="41:45" x14ac:dyDescent="0.2">
      <c r="AO948">
        <v>0.46200000000000002</v>
      </c>
      <c r="AP948">
        <f t="shared" ca="1" si="87"/>
        <v>1.0560093370446553E-2</v>
      </c>
      <c r="AQ948">
        <f t="shared" ca="1" si="86"/>
        <v>0.52743990662955353</v>
      </c>
      <c r="AR948">
        <f t="shared" ca="1" si="88"/>
        <v>2.7784594567713825E-4</v>
      </c>
      <c r="AS948">
        <f t="shared" ca="1" si="89"/>
        <v>2.1943025046652991E-3</v>
      </c>
    </row>
    <row r="949" spans="41:45" x14ac:dyDescent="0.2">
      <c r="AO949">
        <v>0.46250000000000002</v>
      </c>
      <c r="AP949">
        <f t="shared" ca="1" si="87"/>
        <v>0.41649212372730293</v>
      </c>
      <c r="AQ949">
        <f t="shared" ca="1" si="86"/>
        <v>0.12100787627269705</v>
      </c>
      <c r="AR949">
        <f t="shared" ca="1" si="88"/>
        <v>6.6327572681798965E-4</v>
      </c>
      <c r="AS949">
        <f t="shared" ca="1" si="89"/>
        <v>3.0246312997623754E-3</v>
      </c>
    </row>
    <row r="950" spans="41:45" x14ac:dyDescent="0.2">
      <c r="AO950">
        <v>0.46300000000000002</v>
      </c>
      <c r="AP950">
        <f t="shared" ca="1" si="87"/>
        <v>0.28570143175202301</v>
      </c>
      <c r="AQ950">
        <f t="shared" ca="1" si="86"/>
        <v>0.25129856824797692</v>
      </c>
      <c r="AR950">
        <f t="shared" ca="1" si="88"/>
        <v>4.7691978281198935E-4</v>
      </c>
      <c r="AS950">
        <f t="shared" ca="1" si="89"/>
        <v>2.7568150102791631E-3</v>
      </c>
    </row>
    <row r="951" spans="41:45" x14ac:dyDescent="0.2">
      <c r="AO951">
        <v>0.46350000000000002</v>
      </c>
      <c r="AP951">
        <f t="shared" ca="1" si="87"/>
        <v>0.1730367247865274</v>
      </c>
      <c r="AQ951">
        <f t="shared" ca="1" si="86"/>
        <v>0.36346327521347255</v>
      </c>
      <c r="AR951">
        <f t="shared" ca="1" si="88"/>
        <v>3.6387166154720768E-4</v>
      </c>
      <c r="AS951">
        <f t="shared" ca="1" si="89"/>
        <v>2.5260848371712391E-3</v>
      </c>
    </row>
    <row r="952" spans="41:45" x14ac:dyDescent="0.2">
      <c r="AO952">
        <v>0.46400000000000002</v>
      </c>
      <c r="AP952">
        <f t="shared" ca="1" si="87"/>
        <v>0.2976102878010991</v>
      </c>
      <c r="AQ952">
        <f t="shared" ca="1" si="86"/>
        <v>0.23838971219890093</v>
      </c>
      <c r="AR952">
        <f t="shared" ca="1" si="88"/>
        <v>4.9177927658631106E-4</v>
      </c>
      <c r="AS952">
        <f t="shared" ca="1" si="89"/>
        <v>2.7807487590271671E-3</v>
      </c>
    </row>
    <row r="953" spans="41:45" x14ac:dyDescent="0.2">
      <c r="AO953">
        <v>0.46450000000000002</v>
      </c>
      <c r="AP953">
        <f t="shared" ca="1" si="87"/>
        <v>0.41692526488704734</v>
      </c>
      <c r="AQ953">
        <f t="shared" ca="1" si="86"/>
        <v>0.11857473511295263</v>
      </c>
      <c r="AR953">
        <f t="shared" ca="1" si="88"/>
        <v>6.6478933918843628E-4</v>
      </c>
      <c r="AS953">
        <f t="shared" ca="1" si="89"/>
        <v>3.024653512230295E-3</v>
      </c>
    </row>
    <row r="954" spans="41:45" x14ac:dyDescent="0.2">
      <c r="AO954">
        <v>0.46500000000000002</v>
      </c>
      <c r="AP954">
        <f t="shared" ca="1" si="87"/>
        <v>0.12521865618919856</v>
      </c>
      <c r="AQ954">
        <f t="shared" ca="1" si="86"/>
        <v>0.40978134381080134</v>
      </c>
      <c r="AR954">
        <f t="shared" ca="1" si="88"/>
        <v>3.2945362739315263E-4</v>
      </c>
      <c r="AS954">
        <f t="shared" ca="1" si="89"/>
        <v>2.4276001406802121E-3</v>
      </c>
    </row>
    <row r="955" spans="41:45" x14ac:dyDescent="0.2">
      <c r="AO955">
        <v>0.46550000000000002</v>
      </c>
      <c r="AP955">
        <f t="shared" ca="1" si="87"/>
        <v>0.22449222349730533</v>
      </c>
      <c r="AQ955">
        <f t="shared" ca="1" si="86"/>
        <v>0.31000777650269462</v>
      </c>
      <c r="AR955">
        <f t="shared" ca="1" si="88"/>
        <v>4.1068309933840476E-4</v>
      </c>
      <c r="AS955">
        <f t="shared" ca="1" si="89"/>
        <v>2.6304997813366496E-3</v>
      </c>
    </row>
    <row r="956" spans="41:45" x14ac:dyDescent="0.2">
      <c r="AO956">
        <v>0.46600000000000003</v>
      </c>
      <c r="AP956">
        <f t="shared" ca="1" si="87"/>
        <v>0.12095091702058894</v>
      </c>
      <c r="AQ956">
        <f t="shared" ca="1" si="86"/>
        <v>0.41304908297941112</v>
      </c>
      <c r="AR956">
        <f t="shared" ca="1" si="88"/>
        <v>3.2695400771090701E-4</v>
      </c>
      <c r="AS956">
        <f t="shared" ca="1" si="89"/>
        <v>2.4184362623213209E-3</v>
      </c>
    </row>
    <row r="957" spans="41:45" x14ac:dyDescent="0.2">
      <c r="AO957">
        <v>0.46650000000000003</v>
      </c>
      <c r="AP957">
        <f t="shared" ca="1" si="87"/>
        <v>0.17363159166703984</v>
      </c>
      <c r="AQ957">
        <f t="shared" ca="1" si="86"/>
        <v>0.35986840833296013</v>
      </c>
      <c r="AR957">
        <f t="shared" ca="1" si="88"/>
        <v>3.6511054355195787E-4</v>
      </c>
      <c r="AS957">
        <f t="shared" ca="1" si="89"/>
        <v>2.5260059422292135E-3</v>
      </c>
    </row>
    <row r="958" spans="41:45" x14ac:dyDescent="0.2">
      <c r="AO958">
        <v>0.46700000000000003</v>
      </c>
      <c r="AP958">
        <f t="shared" ca="1" si="87"/>
        <v>0.21754147822712297</v>
      </c>
      <c r="AQ958">
        <f t="shared" ca="1" si="86"/>
        <v>0.31545852177287692</v>
      </c>
      <c r="AR958">
        <f t="shared" ca="1" si="88"/>
        <v>4.0431142319445834E-4</v>
      </c>
      <c r="AS958">
        <f t="shared" ca="1" si="89"/>
        <v>2.6156304198488756E-3</v>
      </c>
    </row>
    <row r="959" spans="41:45" x14ac:dyDescent="0.2">
      <c r="AO959">
        <v>0.46750000000000003</v>
      </c>
      <c r="AP959">
        <f t="shared" ca="1" si="87"/>
        <v>0.40524327646545227</v>
      </c>
      <c r="AQ959">
        <f t="shared" ca="1" si="86"/>
        <v>0.1272567235345477</v>
      </c>
      <c r="AR959">
        <f t="shared" ca="1" si="88"/>
        <v>6.4686829346057592E-4</v>
      </c>
      <c r="AS959">
        <f t="shared" ca="1" si="89"/>
        <v>2.9994559335747642E-3</v>
      </c>
    </row>
    <row r="960" spans="41:45" x14ac:dyDescent="0.2">
      <c r="AO960">
        <v>0.46800000000000003</v>
      </c>
      <c r="AP960">
        <f t="shared" ca="1" si="87"/>
        <v>0.49311671341031427</v>
      </c>
      <c r="AQ960">
        <f t="shared" ca="1" si="86"/>
        <v>3.8883286589685762E-2</v>
      </c>
      <c r="AR960">
        <f t="shared" ca="1" si="88"/>
        <v>8.0254068530099013E-4</v>
      </c>
      <c r="AS960">
        <f t="shared" ca="1" si="89"/>
        <v>3.1790306867221074E-3</v>
      </c>
    </row>
    <row r="961" spans="41:45" x14ac:dyDescent="0.2">
      <c r="AO961">
        <v>0.46850000000000003</v>
      </c>
      <c r="AP961">
        <f t="shared" ca="1" si="87"/>
        <v>0.18107641292087231</v>
      </c>
      <c r="AQ961">
        <f t="shared" ca="1" si="86"/>
        <v>0.35042358707912769</v>
      </c>
      <c r="AR961">
        <f t="shared" ca="1" si="88"/>
        <v>3.7178027256538524E-4</v>
      </c>
      <c r="AS961">
        <f t="shared" ca="1" si="89"/>
        <v>2.540374187964582E-3</v>
      </c>
    </row>
    <row r="962" spans="41:45" x14ac:dyDescent="0.2">
      <c r="AO962">
        <v>0.46899999999999997</v>
      </c>
      <c r="AP962">
        <f t="shared" ca="1" si="87"/>
        <v>0.24502662089871735</v>
      </c>
      <c r="AQ962">
        <f t="shared" ca="1" si="86"/>
        <v>0.28597337910128268</v>
      </c>
      <c r="AR962">
        <f t="shared" ca="1" si="88"/>
        <v>4.32765703915925E-4</v>
      </c>
      <c r="AS962">
        <f t="shared" ca="1" si="89"/>
        <v>2.6710015513251345E-3</v>
      </c>
    </row>
    <row r="963" spans="41:45" x14ac:dyDescent="0.2">
      <c r="AO963">
        <v>0.46949999999999997</v>
      </c>
      <c r="AP963">
        <f t="shared" ca="1" si="87"/>
        <v>0.2035127689775495</v>
      </c>
      <c r="AQ963">
        <f t="shared" ca="1" si="86"/>
        <v>0.32698723102245048</v>
      </c>
      <c r="AR963">
        <f t="shared" ca="1" si="88"/>
        <v>3.9178372450895802E-4</v>
      </c>
      <c r="AS963">
        <f t="shared" ca="1" si="89"/>
        <v>2.5858474056138329E-3</v>
      </c>
    </row>
    <row r="964" spans="41:45" x14ac:dyDescent="0.2">
      <c r="AO964">
        <v>0.47</v>
      </c>
      <c r="AP964">
        <f t="shared" ca="1" si="87"/>
        <v>0.42630095614576646</v>
      </c>
      <c r="AQ964">
        <f t="shared" ca="1" si="86"/>
        <v>0.10369904385423356</v>
      </c>
      <c r="AR964">
        <f t="shared" ca="1" si="88"/>
        <v>6.8270289425215321E-4</v>
      </c>
      <c r="AS964">
        <f t="shared" ca="1" si="89"/>
        <v>3.041460350607044E-3</v>
      </c>
    </row>
    <row r="965" spans="41:45" x14ac:dyDescent="0.2">
      <c r="AO965">
        <v>0.47049999999999997</v>
      </c>
      <c r="AP965">
        <f t="shared" ca="1" si="87"/>
        <v>0.48235446829243339</v>
      </c>
      <c r="AQ965">
        <f t="shared" ca="1" si="86"/>
        <v>4.714553170756669E-2</v>
      </c>
      <c r="AR965">
        <f t="shared" ca="1" si="88"/>
        <v>7.8316856411936233E-4</v>
      </c>
      <c r="AS965">
        <f t="shared" ca="1" si="89"/>
        <v>3.1559309213619957E-3</v>
      </c>
    </row>
    <row r="966" spans="41:45" x14ac:dyDescent="0.2">
      <c r="AO966">
        <v>0.47099999999999997</v>
      </c>
      <c r="AP966">
        <f t="shared" ca="1" si="87"/>
        <v>0.3172160290795229</v>
      </c>
      <c r="AQ966">
        <f t="shared" ca="1" si="86"/>
        <v>0.21178397092047713</v>
      </c>
      <c r="AR966">
        <f t="shared" ca="1" si="88"/>
        <v>5.1917769429821528E-4</v>
      </c>
      <c r="AS966">
        <f t="shared" ca="1" si="89"/>
        <v>2.8178384758190652E-3</v>
      </c>
    </row>
    <row r="967" spans="41:45" x14ac:dyDescent="0.2">
      <c r="AO967">
        <v>0.47149999999999997</v>
      </c>
      <c r="AP967">
        <f t="shared" ca="1" si="87"/>
        <v>9.6787788226103011E-2</v>
      </c>
      <c r="AQ967">
        <f t="shared" ca="1" si="86"/>
        <v>0.43171221177389696</v>
      </c>
      <c r="AR967">
        <f t="shared" ca="1" si="88"/>
        <v>3.1387520133749602E-4</v>
      </c>
      <c r="AS967">
        <f t="shared" ca="1" si="89"/>
        <v>2.3666220253241478E-3</v>
      </c>
    </row>
    <row r="968" spans="41:45" x14ac:dyDescent="0.2">
      <c r="AO968">
        <v>0.47199999999999998</v>
      </c>
      <c r="AP968">
        <f t="shared" ca="1" si="87"/>
        <v>5.4337413236184254E-2</v>
      </c>
      <c r="AQ968">
        <f t="shared" ca="1" si="86"/>
        <v>0.47366258676381578</v>
      </c>
      <c r="AR968">
        <f t="shared" ca="1" si="88"/>
        <v>2.937334645589838E-4</v>
      </c>
      <c r="AS968">
        <f t="shared" ca="1" si="89"/>
        <v>2.2795517352765752E-3</v>
      </c>
    </row>
    <row r="969" spans="41:45" x14ac:dyDescent="0.2">
      <c r="AO969">
        <v>0.47249999999999998</v>
      </c>
      <c r="AP969">
        <f t="shared" ca="1" si="87"/>
        <v>5.9693423317855833E-3</v>
      </c>
      <c r="AQ969">
        <f t="shared" ca="1" si="86"/>
        <v>0.52153065766821449</v>
      </c>
      <c r="AR969">
        <f t="shared" ca="1" si="88"/>
        <v>2.7835331792722102E-4</v>
      </c>
      <c r="AS969">
        <f t="shared" ca="1" si="89"/>
        <v>2.1803737247801827E-3</v>
      </c>
    </row>
    <row r="970" spans="41:45" x14ac:dyDescent="0.2">
      <c r="AO970">
        <v>0.47299999999999998</v>
      </c>
      <c r="AP970">
        <f t="shared" ca="1" si="87"/>
        <v>0.10008594634732972</v>
      </c>
      <c r="AQ970">
        <f t="shared" ca="1" si="86"/>
        <v>0.42691405365267032</v>
      </c>
      <c r="AR970">
        <f t="shared" ca="1" si="88"/>
        <v>3.160287761844888E-4</v>
      </c>
      <c r="AS970">
        <f t="shared" ca="1" si="89"/>
        <v>2.3727221186653226E-3</v>
      </c>
    </row>
    <row r="971" spans="41:45" x14ac:dyDescent="0.2">
      <c r="AO971">
        <v>0.47349999999999998</v>
      </c>
      <c r="AP971">
        <f t="shared" ca="1" si="87"/>
        <v>0.24215407241015477</v>
      </c>
      <c r="AQ971">
        <f t="shared" ca="1" si="86"/>
        <v>0.28434592758984523</v>
      </c>
      <c r="AR971">
        <f t="shared" ca="1" si="88"/>
        <v>4.3107276269765618E-4</v>
      </c>
      <c r="AS971">
        <f t="shared" ca="1" si="89"/>
        <v>2.6631802553345198E-3</v>
      </c>
    </row>
    <row r="972" spans="41:45" x14ac:dyDescent="0.2">
      <c r="AO972">
        <v>0.47399999999999998</v>
      </c>
      <c r="AP972">
        <f t="shared" ca="1" si="87"/>
        <v>0.45911411903975724</v>
      </c>
      <c r="AQ972">
        <f t="shared" ca="1" si="86"/>
        <v>6.6885880960242783E-2</v>
      </c>
      <c r="AR972">
        <f t="shared" ca="1" si="88"/>
        <v>7.4178764016047058E-4</v>
      </c>
      <c r="AS972">
        <f t="shared" ca="1" si="89"/>
        <v>3.1068687119123477E-3</v>
      </c>
    </row>
    <row r="973" spans="41:45" x14ac:dyDescent="0.2">
      <c r="AO973">
        <v>0.47449999999999998</v>
      </c>
      <c r="AP973">
        <f t="shared" ca="1" si="87"/>
        <v>0.33949737346484299</v>
      </c>
      <c r="AQ973">
        <f t="shared" ca="1" si="86"/>
        <v>0.18600262653515709</v>
      </c>
      <c r="AR973">
        <f t="shared" ca="1" si="88"/>
        <v>5.5056808877934583E-4</v>
      </c>
      <c r="AS973">
        <f t="shared" ca="1" si="89"/>
        <v>2.861914533169683E-3</v>
      </c>
    </row>
    <row r="974" spans="41:45" x14ac:dyDescent="0.2">
      <c r="AO974">
        <v>0.47499999999999998</v>
      </c>
      <c r="AP974">
        <f t="shared" ca="1" si="87"/>
        <v>0.27619908414232269</v>
      </c>
      <c r="AQ974">
        <f t="shared" ca="1" si="86"/>
        <v>0.24880091585767733</v>
      </c>
      <c r="AR974">
        <f t="shared" ca="1" si="88"/>
        <v>4.6948805497497884E-4</v>
      </c>
      <c r="AS974">
        <f t="shared" ca="1" si="89"/>
        <v>2.7321890066368359E-3</v>
      </c>
    </row>
    <row r="975" spans="41:45" x14ac:dyDescent="0.2">
      <c r="AO975">
        <v>0.47549999999999998</v>
      </c>
      <c r="AP975">
        <f t="shared" ca="1" si="87"/>
        <v>0.14205658113776351</v>
      </c>
      <c r="AQ975">
        <f t="shared" ca="1" si="86"/>
        <v>0.38244341886223643</v>
      </c>
      <c r="AR975">
        <f t="shared" ca="1" si="88"/>
        <v>3.4329292135763101E-4</v>
      </c>
      <c r="AS975">
        <f t="shared" ca="1" si="89"/>
        <v>2.4575148468733207E-3</v>
      </c>
    </row>
    <row r="976" spans="41:45" x14ac:dyDescent="0.2">
      <c r="AO976">
        <v>0.47599999999999998</v>
      </c>
      <c r="AP976">
        <f t="shared" ca="1" si="87"/>
        <v>0.16318960584325767</v>
      </c>
      <c r="AQ976">
        <f t="shared" ca="1" si="86"/>
        <v>0.36081039415674232</v>
      </c>
      <c r="AR976">
        <f t="shared" ca="1" si="88"/>
        <v>3.5918833857901338E-4</v>
      </c>
      <c r="AS976">
        <f t="shared" ca="1" si="89"/>
        <v>2.5005374240198684E-3</v>
      </c>
    </row>
    <row r="977" spans="41:45" x14ac:dyDescent="0.2">
      <c r="AO977">
        <v>0.47649999999999998</v>
      </c>
      <c r="AP977">
        <f t="shared" ca="1" si="87"/>
        <v>7.6653467953303953E-2</v>
      </c>
      <c r="AQ977">
        <f t="shared" ca="1" si="86"/>
        <v>0.44684653204669611</v>
      </c>
      <c r="AR977">
        <f t="shared" ca="1" si="88"/>
        <v>3.0450207706459505E-4</v>
      </c>
      <c r="AS977">
        <f t="shared" ca="1" si="89"/>
        <v>2.3232668092715153E-3</v>
      </c>
    </row>
    <row r="978" spans="41:45" x14ac:dyDescent="0.2">
      <c r="AO978">
        <v>0.47699999999999998</v>
      </c>
      <c r="AP978">
        <f t="shared" ca="1" si="87"/>
        <v>0.16937487526893436</v>
      </c>
      <c r="AQ978">
        <f t="shared" ca="1" si="86"/>
        <v>0.35362512473106567</v>
      </c>
      <c r="AR978">
        <f t="shared" ca="1" si="88"/>
        <v>3.6435688207969177E-4</v>
      </c>
      <c r="AS978">
        <f t="shared" ca="1" si="89"/>
        <v>2.5127606036879102E-3</v>
      </c>
    </row>
    <row r="979" spans="41:45" x14ac:dyDescent="0.2">
      <c r="AO979">
        <v>0.47749999999999998</v>
      </c>
      <c r="AP979">
        <f t="shared" ca="1" si="87"/>
        <v>1.5703894804528409E-2</v>
      </c>
      <c r="AQ979">
        <f t="shared" ref="AQ979:AQ1042" ca="1" si="90">1-AO979-AP979</f>
        <v>0.50679610519547158</v>
      </c>
      <c r="AR979">
        <f t="shared" ca="1" si="88"/>
        <v>2.8163735807280594E-4</v>
      </c>
      <c r="AS979">
        <f t="shared" ca="1" si="89"/>
        <v>2.1981308008342613E-3</v>
      </c>
    </row>
    <row r="980" spans="41:45" x14ac:dyDescent="0.2">
      <c r="AO980">
        <v>0.47799999999999998</v>
      </c>
      <c r="AP980">
        <f t="shared" ca="1" si="87"/>
        <v>8.0733077321444219E-2</v>
      </c>
      <c r="AQ980">
        <f t="shared" ca="1" si="90"/>
        <v>0.44126692267855583</v>
      </c>
      <c r="AR980">
        <f t="shared" ca="1" si="88"/>
        <v>3.0681169034486308E-4</v>
      </c>
      <c r="AS980">
        <f t="shared" ca="1" si="89"/>
        <v>2.3309657669982123E-3</v>
      </c>
    </row>
    <row r="981" spans="41:45" x14ac:dyDescent="0.2">
      <c r="AO981">
        <v>0.47849999999999998</v>
      </c>
      <c r="AP981">
        <f t="shared" ca="1" si="87"/>
        <v>0.39217162395642885</v>
      </c>
      <c r="AQ981">
        <f t="shared" ca="1" si="90"/>
        <v>0.12932837604357122</v>
      </c>
      <c r="AR981">
        <f t="shared" ca="1" si="88"/>
        <v>6.3033486087584758E-4</v>
      </c>
      <c r="AS981">
        <f t="shared" ca="1" si="89"/>
        <v>2.9679590643486007E-3</v>
      </c>
    </row>
    <row r="982" spans="41:45" x14ac:dyDescent="0.2">
      <c r="AO982">
        <v>0.47899999999999998</v>
      </c>
      <c r="AP982">
        <f t="shared" ca="1" si="87"/>
        <v>0.25634132903120216</v>
      </c>
      <c r="AQ982">
        <f t="shared" ca="1" si="90"/>
        <v>0.26465867096879786</v>
      </c>
      <c r="AR982">
        <f t="shared" ca="1" si="88"/>
        <v>4.4810455728919456E-4</v>
      </c>
      <c r="AS982">
        <f t="shared" ca="1" si="89"/>
        <v>2.6898316496279974E-3</v>
      </c>
    </row>
    <row r="983" spans="41:45" x14ac:dyDescent="0.2">
      <c r="AO983">
        <v>0.47949999999999998</v>
      </c>
      <c r="AP983">
        <f t="shared" ca="1" si="87"/>
        <v>0.4825147451789476</v>
      </c>
      <c r="AQ983">
        <f t="shared" ca="1" si="90"/>
        <v>3.7985254821052361E-2</v>
      </c>
      <c r="AR983">
        <f t="shared" ca="1" si="88"/>
        <v>7.8750020726312204E-4</v>
      </c>
      <c r="AS983">
        <f t="shared" ca="1" si="89"/>
        <v>3.1523708386749253E-3</v>
      </c>
    </row>
    <row r="984" spans="41:45" x14ac:dyDescent="0.2">
      <c r="AO984">
        <v>0.48</v>
      </c>
      <c r="AP984">
        <f t="shared" ca="1" si="87"/>
        <v>0.37843914222677938</v>
      </c>
      <c r="AQ984">
        <f t="shared" ca="1" si="90"/>
        <v>0.14156085777322064</v>
      </c>
      <c r="AR984">
        <f t="shared" ca="1" si="88"/>
        <v>6.0957204096218868E-4</v>
      </c>
      <c r="AS984">
        <f t="shared" ca="1" si="89"/>
        <v>2.9392141387231223E-3</v>
      </c>
    </row>
    <row r="985" spans="41:45" x14ac:dyDescent="0.2">
      <c r="AO985">
        <v>0.48049999999999998</v>
      </c>
      <c r="AP985">
        <f t="shared" ca="1" si="87"/>
        <v>0.2719792009334483</v>
      </c>
      <c r="AQ985">
        <f t="shared" ca="1" si="90"/>
        <v>0.24752079906655178</v>
      </c>
      <c r="AR985">
        <f t="shared" ca="1" si="88"/>
        <v>4.6633588663334439E-4</v>
      </c>
      <c r="AS985">
        <f t="shared" ca="1" si="89"/>
        <v>2.7211790363479097E-3</v>
      </c>
    </row>
    <row r="986" spans="41:45" x14ac:dyDescent="0.2">
      <c r="AO986">
        <v>0.48099999999999998</v>
      </c>
      <c r="AP986">
        <f t="shared" ref="AP986:AP1049" ca="1" si="91">RAND()*(1-AO986)</f>
        <v>6.6566209461586853E-2</v>
      </c>
      <c r="AQ986">
        <f t="shared" ca="1" si="90"/>
        <v>0.45243379053841315</v>
      </c>
      <c r="AR986">
        <f t="shared" ref="AR986:AR1049" ca="1" si="92">AO986^2*$AD$4^2+AP986^2*$AD$5^2+AQ986^2*$AD$6^2+2*AO986*AP986*$AF$4+2*AP986*AQ986*$AG$5+2*AO986*AQ986*$AG$4</f>
        <v>3.0069330854819133E-4</v>
      </c>
      <c r="AS986">
        <f t="shared" ref="AS986:AS1049" ca="1" si="93">AO986*$AC$4+AP986*$AC$5+AQ986*$AC$6</f>
        <v>2.3006840768874299E-3</v>
      </c>
    </row>
    <row r="987" spans="41:45" x14ac:dyDescent="0.2">
      <c r="AO987">
        <v>0.48149999999999998</v>
      </c>
      <c r="AP987">
        <f t="shared" ca="1" si="91"/>
        <v>3.4739381293036165E-2</v>
      </c>
      <c r="AQ987">
        <f t="shared" ca="1" si="90"/>
        <v>0.4837606187069638</v>
      </c>
      <c r="AR987">
        <f t="shared" ca="1" si="92"/>
        <v>2.8817711329181997E-4</v>
      </c>
      <c r="AS987">
        <f t="shared" ca="1" si="93"/>
        <v>2.235349769382207E-3</v>
      </c>
    </row>
    <row r="988" spans="41:45" x14ac:dyDescent="0.2">
      <c r="AO988">
        <v>0.48199999999999998</v>
      </c>
      <c r="AP988">
        <f t="shared" ca="1" si="91"/>
        <v>0.18800689928457207</v>
      </c>
      <c r="AQ988">
        <f t="shared" ca="1" si="90"/>
        <v>0.32999310071542798</v>
      </c>
      <c r="AR988">
        <f t="shared" ca="1" si="92"/>
        <v>3.8132166360124611E-4</v>
      </c>
      <c r="AS988">
        <f t="shared" ca="1" si="93"/>
        <v>2.5487220788357485E-3</v>
      </c>
    </row>
    <row r="989" spans="41:45" x14ac:dyDescent="0.2">
      <c r="AO989">
        <v>0.48249999999999998</v>
      </c>
      <c r="AP989">
        <f t="shared" ca="1" si="91"/>
        <v>0.40896205290183313</v>
      </c>
      <c r="AQ989">
        <f t="shared" ca="1" si="90"/>
        <v>0.10853794709816694</v>
      </c>
      <c r="AR989">
        <f t="shared" ca="1" si="92"/>
        <v>6.5895036266062728E-4</v>
      </c>
      <c r="AS989">
        <f t="shared" ca="1" si="93"/>
        <v>3.000584601683412E-3</v>
      </c>
    </row>
    <row r="990" spans="41:45" x14ac:dyDescent="0.2">
      <c r="AO990">
        <v>0.48299999999999998</v>
      </c>
      <c r="AP990">
        <f t="shared" ca="1" si="91"/>
        <v>0.46050508970033799</v>
      </c>
      <c r="AQ990">
        <f t="shared" ca="1" si="90"/>
        <v>5.6494910299662027E-2</v>
      </c>
      <c r="AR990">
        <f t="shared" ca="1" si="92"/>
        <v>7.4823920864239572E-4</v>
      </c>
      <c r="AS990">
        <f t="shared" ca="1" si="93"/>
        <v>3.1058266525218173E-3</v>
      </c>
    </row>
    <row r="991" spans="41:45" x14ac:dyDescent="0.2">
      <c r="AO991">
        <v>0.48349999999999999</v>
      </c>
      <c r="AP991">
        <f t="shared" ca="1" si="91"/>
        <v>0.33975797574411648</v>
      </c>
      <c r="AQ991">
        <f t="shared" ca="1" si="90"/>
        <v>0.17674202425588348</v>
      </c>
      <c r="AR991">
        <f t="shared" ca="1" si="92"/>
        <v>5.5420935350702439E-4</v>
      </c>
      <c r="AS991">
        <f t="shared" ca="1" si="93"/>
        <v>2.8585597181791959E-3</v>
      </c>
    </row>
    <row r="992" spans="41:45" x14ac:dyDescent="0.2">
      <c r="AO992">
        <v>0.48399999999999999</v>
      </c>
      <c r="AP992">
        <f t="shared" ca="1" si="91"/>
        <v>0.22748492746692248</v>
      </c>
      <c r="AQ992">
        <f t="shared" ca="1" si="90"/>
        <v>0.28851507253307751</v>
      </c>
      <c r="AR992">
        <f t="shared" ca="1" si="92"/>
        <v>4.1907351012132317E-4</v>
      </c>
      <c r="AS992">
        <f t="shared" ca="1" si="93"/>
        <v>2.6286308863327757E-3</v>
      </c>
    </row>
    <row r="993" spans="41:45" x14ac:dyDescent="0.2">
      <c r="AO993">
        <v>0.48449999999999999</v>
      </c>
      <c r="AP993">
        <f t="shared" ca="1" si="91"/>
        <v>0.42852824491401775</v>
      </c>
      <c r="AQ993">
        <f t="shared" ca="1" si="90"/>
        <v>8.6971755085982316E-2</v>
      </c>
      <c r="AR993">
        <f t="shared" ca="1" si="92"/>
        <v>6.9252088074521034E-4</v>
      </c>
      <c r="AS993">
        <f t="shared" ca="1" si="93"/>
        <v>3.0397534067444993E-3</v>
      </c>
    </row>
    <row r="994" spans="41:45" x14ac:dyDescent="0.2">
      <c r="AO994">
        <v>0.48499999999999999</v>
      </c>
      <c r="AP994">
        <f t="shared" ca="1" si="91"/>
        <v>0.34292923960254784</v>
      </c>
      <c r="AQ994">
        <f t="shared" ca="1" si="90"/>
        <v>0.17207076039745217</v>
      </c>
      <c r="AR994">
        <f t="shared" ca="1" si="92"/>
        <v>5.5922051631860324E-4</v>
      </c>
      <c r="AS994">
        <f t="shared" ca="1" si="93"/>
        <v>2.8644001834011354E-3</v>
      </c>
    </row>
    <row r="995" spans="41:45" x14ac:dyDescent="0.2">
      <c r="AO995">
        <v>0.48549999999999999</v>
      </c>
      <c r="AP995">
        <f t="shared" ca="1" si="91"/>
        <v>0.43302760504788501</v>
      </c>
      <c r="AQ995">
        <f t="shared" ca="1" si="90"/>
        <v>8.1472394952114946E-2</v>
      </c>
      <c r="AR995">
        <f t="shared" ca="1" si="92"/>
        <v>7.0066538897739137E-4</v>
      </c>
      <c r="AS995">
        <f t="shared" ca="1" si="93"/>
        <v>3.0485271833505571E-3</v>
      </c>
    </row>
    <row r="996" spans="41:45" x14ac:dyDescent="0.2">
      <c r="AO996">
        <v>0.48599999999999999</v>
      </c>
      <c r="AP996">
        <f t="shared" ca="1" si="91"/>
        <v>0.37178149712744613</v>
      </c>
      <c r="AQ996">
        <f t="shared" ca="1" si="90"/>
        <v>0.14221850287255389</v>
      </c>
      <c r="AR996">
        <f t="shared" ca="1" si="92"/>
        <v>6.0177424833010584E-4</v>
      </c>
      <c r="AS996">
        <f t="shared" ca="1" si="93"/>
        <v>2.9230004597108885E-3</v>
      </c>
    </row>
    <row r="997" spans="41:45" x14ac:dyDescent="0.2">
      <c r="AO997">
        <v>0.48649999999999999</v>
      </c>
      <c r="AP997">
        <f t="shared" ca="1" si="91"/>
        <v>0.20902266155920188</v>
      </c>
      <c r="AQ997">
        <f t="shared" ca="1" si="90"/>
        <v>0.30447733844079816</v>
      </c>
      <c r="AR997">
        <f t="shared" ca="1" si="92"/>
        <v>4.0172832272686559E-4</v>
      </c>
      <c r="AS997">
        <f t="shared" ca="1" si="93"/>
        <v>2.5897767293106399E-3</v>
      </c>
    </row>
    <row r="998" spans="41:45" x14ac:dyDescent="0.2">
      <c r="AO998">
        <v>0.48699999999999999</v>
      </c>
      <c r="AP998">
        <f t="shared" ca="1" si="91"/>
        <v>6.3810169509175615E-3</v>
      </c>
      <c r="AQ998">
        <f t="shared" ca="1" si="90"/>
        <v>0.50661898304908248</v>
      </c>
      <c r="AR998">
        <f t="shared" ca="1" si="92"/>
        <v>2.8080632151078553E-4</v>
      </c>
      <c r="AS998">
        <f t="shared" ca="1" si="93"/>
        <v>2.1749519992056089E-3</v>
      </c>
    </row>
    <row r="999" spans="41:45" x14ac:dyDescent="0.2">
      <c r="AO999">
        <v>0.48749999999999999</v>
      </c>
      <c r="AP999">
        <f t="shared" ca="1" si="91"/>
        <v>0.45519489932961693</v>
      </c>
      <c r="AQ999">
        <f t="shared" ca="1" si="90"/>
        <v>5.7305100670383025E-2</v>
      </c>
      <c r="AR999">
        <f t="shared" ca="1" si="92"/>
        <v>7.4061277611819367E-4</v>
      </c>
      <c r="AS999">
        <f t="shared" ca="1" si="93"/>
        <v>3.0930178940305883E-3</v>
      </c>
    </row>
    <row r="1000" spans="41:45" x14ac:dyDescent="0.2">
      <c r="AO1000">
        <v>0.48799999999999999</v>
      </c>
      <c r="AP1000">
        <f t="shared" ca="1" si="91"/>
        <v>0.41639470251598265</v>
      </c>
      <c r="AQ1000">
        <f t="shared" ca="1" si="90"/>
        <v>9.560529748401736E-2</v>
      </c>
      <c r="AR1000">
        <f t="shared" ca="1" si="92"/>
        <v>6.7351276697576244E-4</v>
      </c>
      <c r="AS1000">
        <f t="shared" ca="1" si="93"/>
        <v>3.0134159392245564E-3</v>
      </c>
    </row>
    <row r="1001" spans="41:45" x14ac:dyDescent="0.2">
      <c r="AO1001">
        <v>0.48849999999999999</v>
      </c>
      <c r="AP1001">
        <f t="shared" ca="1" si="91"/>
        <v>0.10568608752602025</v>
      </c>
      <c r="AQ1001">
        <f t="shared" ca="1" si="90"/>
        <v>0.4058139124739798</v>
      </c>
      <c r="AR1001">
        <f t="shared" ca="1" si="92"/>
        <v>3.2269823584464379E-4</v>
      </c>
      <c r="AS1001">
        <f t="shared" ca="1" si="93"/>
        <v>2.3774840947896696E-3</v>
      </c>
    </row>
    <row r="1002" spans="41:45" x14ac:dyDescent="0.2">
      <c r="AO1002">
        <v>0.48899999999999999</v>
      </c>
      <c r="AP1002">
        <f t="shared" ca="1" si="91"/>
        <v>0.42372721821252962</v>
      </c>
      <c r="AQ1002">
        <f t="shared" ca="1" si="90"/>
        <v>8.7272781787470388E-2</v>
      </c>
      <c r="AR1002">
        <f t="shared" ca="1" si="92"/>
        <v>6.8625808892470975E-4</v>
      </c>
      <c r="AS1002">
        <f t="shared" ca="1" si="93"/>
        <v>3.027986406981474E-3</v>
      </c>
    </row>
    <row r="1003" spans="41:45" x14ac:dyDescent="0.2">
      <c r="AO1003">
        <v>0.48949999999999999</v>
      </c>
      <c r="AP1003">
        <f t="shared" ca="1" si="91"/>
        <v>0.15053499557741457</v>
      </c>
      <c r="AQ1003">
        <f t="shared" ca="1" si="90"/>
        <v>0.35996500442258539</v>
      </c>
      <c r="AR1003">
        <f t="shared" ca="1" si="92"/>
        <v>3.5296322843871031E-4</v>
      </c>
      <c r="AS1003">
        <f t="shared" ca="1" si="93"/>
        <v>2.4688138278831616E-3</v>
      </c>
    </row>
    <row r="1004" spans="41:45" x14ac:dyDescent="0.2">
      <c r="AO1004">
        <v>0.49</v>
      </c>
      <c r="AP1004">
        <f t="shared" ca="1" si="91"/>
        <v>0.12146771299679764</v>
      </c>
      <c r="AQ1004">
        <f t="shared" ca="1" si="90"/>
        <v>0.38853228700320236</v>
      </c>
      <c r="AR1004">
        <f t="shared" ca="1" si="92"/>
        <v>3.3282242839693704E-4</v>
      </c>
      <c r="AS1004">
        <f t="shared" ca="1" si="93"/>
        <v>2.4091256040948668E-3</v>
      </c>
    </row>
    <row r="1005" spans="41:45" x14ac:dyDescent="0.2">
      <c r="AO1005">
        <v>0.49049999999999999</v>
      </c>
      <c r="AP1005">
        <f t="shared" ca="1" si="91"/>
        <v>0.15204031943725499</v>
      </c>
      <c r="AQ1005">
        <f t="shared" ca="1" si="90"/>
        <v>0.35745968056274507</v>
      </c>
      <c r="AR1005">
        <f t="shared" ca="1" si="92"/>
        <v>3.5435128292186945E-4</v>
      </c>
      <c r="AS1005">
        <f t="shared" ca="1" si="93"/>
        <v>2.471461748287173E-3</v>
      </c>
    </row>
    <row r="1006" spans="41:45" x14ac:dyDescent="0.2">
      <c r="AO1006">
        <v>0.49099999999999999</v>
      </c>
      <c r="AP1006">
        <f t="shared" ca="1" si="91"/>
        <v>0.16122696044847293</v>
      </c>
      <c r="AQ1006">
        <f t="shared" ca="1" si="90"/>
        <v>0.34777303955152705</v>
      </c>
      <c r="AR1006">
        <f t="shared" ca="1" si="92"/>
        <v>3.6154974540672155E-4</v>
      </c>
      <c r="AS1006">
        <f t="shared" ca="1" si="93"/>
        <v>2.4900417930300688E-3</v>
      </c>
    </row>
    <row r="1007" spans="41:45" x14ac:dyDescent="0.2">
      <c r="AO1007">
        <v>0.49149999999999999</v>
      </c>
      <c r="AP1007">
        <f t="shared" ca="1" si="91"/>
        <v>0.12227044619842972</v>
      </c>
      <c r="AQ1007">
        <f t="shared" ca="1" si="90"/>
        <v>0.3862295538015702</v>
      </c>
      <c r="AR1007">
        <f t="shared" ca="1" si="92"/>
        <v>3.3370524866054805E-4</v>
      </c>
      <c r="AS1007">
        <f t="shared" ca="1" si="93"/>
        <v>2.4101200097217503E-3</v>
      </c>
    </row>
    <row r="1008" spans="41:45" x14ac:dyDescent="0.2">
      <c r="AO1008">
        <v>0.49199999999999999</v>
      </c>
      <c r="AP1008">
        <f t="shared" ca="1" si="91"/>
        <v>0.4045562990477109</v>
      </c>
      <c r="AQ1008">
        <f t="shared" ca="1" si="90"/>
        <v>0.10344370095228911</v>
      </c>
      <c r="AR1008">
        <f t="shared" ca="1" si="92"/>
        <v>6.5566053506755186E-4</v>
      </c>
      <c r="AS1008">
        <f t="shared" ca="1" si="93"/>
        <v>2.9874663309874677E-3</v>
      </c>
    </row>
    <row r="1009" spans="41:45" x14ac:dyDescent="0.2">
      <c r="AO1009">
        <v>0.49249999999999999</v>
      </c>
      <c r="AP1009">
        <f t="shared" ca="1" si="91"/>
        <v>0.4065322928414441</v>
      </c>
      <c r="AQ1009">
        <f t="shared" ca="1" si="90"/>
        <v>0.10096770715855596</v>
      </c>
      <c r="AR1009">
        <f t="shared" ca="1" si="92"/>
        <v>6.5909431647820729E-4</v>
      </c>
      <c r="AS1009">
        <f t="shared" ca="1" si="93"/>
        <v>2.9912932518750572E-3</v>
      </c>
    </row>
    <row r="1010" spans="41:45" x14ac:dyDescent="0.2">
      <c r="AO1010">
        <v>0.49299999999999999</v>
      </c>
      <c r="AP1010">
        <f t="shared" ca="1" si="91"/>
        <v>9.4790796088291926E-2</v>
      </c>
      <c r="AQ1010">
        <f t="shared" ca="1" si="90"/>
        <v>0.41220920391170807</v>
      </c>
      <c r="AR1010">
        <f t="shared" ca="1" si="92"/>
        <v>3.1747276407790854E-4</v>
      </c>
      <c r="AS1010">
        <f t="shared" ca="1" si="93"/>
        <v>2.3532481113489011E-3</v>
      </c>
    </row>
    <row r="1011" spans="41:45" x14ac:dyDescent="0.2">
      <c r="AO1011">
        <v>0.49349999999999999</v>
      </c>
      <c r="AP1011">
        <f t="shared" ca="1" si="91"/>
        <v>0.41430299686074684</v>
      </c>
      <c r="AQ1011">
        <f t="shared" ca="1" si="90"/>
        <v>9.2197003139253109E-2</v>
      </c>
      <c r="AR1011">
        <f t="shared" ca="1" si="92"/>
        <v>6.7233543466395916E-4</v>
      </c>
      <c r="AS1011">
        <f t="shared" ca="1" si="93"/>
        <v>3.0067602614267091E-3</v>
      </c>
    </row>
    <row r="1012" spans="41:45" x14ac:dyDescent="0.2">
      <c r="AO1012">
        <v>0.49399999999999999</v>
      </c>
      <c r="AP1012">
        <f t="shared" ca="1" si="91"/>
        <v>0.40736980926757244</v>
      </c>
      <c r="AQ1012">
        <f t="shared" ca="1" si="90"/>
        <v>9.863019073242757E-2</v>
      </c>
      <c r="AR1012">
        <f t="shared" ca="1" si="92"/>
        <v>6.6109098496387817E-4</v>
      </c>
      <c r="AS1012">
        <f t="shared" ca="1" si="93"/>
        <v>2.9923588246529055E-3</v>
      </c>
    </row>
    <row r="1013" spans="41:45" x14ac:dyDescent="0.2">
      <c r="AO1013">
        <v>0.4945</v>
      </c>
      <c r="AP1013">
        <f t="shared" ca="1" si="91"/>
        <v>5.6398668887036603E-2</v>
      </c>
      <c r="AQ1013">
        <f t="shared" ca="1" si="90"/>
        <v>0.44910133111296346</v>
      </c>
      <c r="AR1013">
        <f t="shared" ca="1" si="92"/>
        <v>2.9897343199225882E-4</v>
      </c>
      <c r="AS1013">
        <f t="shared" ca="1" si="93"/>
        <v>2.2740490735060929E-3</v>
      </c>
    </row>
    <row r="1014" spans="41:45" x14ac:dyDescent="0.2">
      <c r="AO1014">
        <v>0.495</v>
      </c>
      <c r="AP1014">
        <f t="shared" ca="1" si="91"/>
        <v>0.45312614140100105</v>
      </c>
      <c r="AQ1014">
        <f t="shared" ca="1" si="90"/>
        <v>5.1873858598998956E-2</v>
      </c>
      <c r="AR1014">
        <f t="shared" ca="1" si="92"/>
        <v>7.4021346640492497E-4</v>
      </c>
      <c r="AS1014">
        <f t="shared" ca="1" si="93"/>
        <v>3.0855451649922875E-3</v>
      </c>
    </row>
    <row r="1015" spans="41:45" x14ac:dyDescent="0.2">
      <c r="AO1015">
        <v>0.4955</v>
      </c>
      <c r="AP1015">
        <f t="shared" ca="1" si="91"/>
        <v>0.25307253292716725</v>
      </c>
      <c r="AQ1015">
        <f t="shared" ca="1" si="90"/>
        <v>0.2514274670728327</v>
      </c>
      <c r="AR1015">
        <f t="shared" ca="1" si="92"/>
        <v>4.4975229424957418E-4</v>
      </c>
      <c r="AS1015">
        <f t="shared" ca="1" si="93"/>
        <v>2.6760156069407411E-3</v>
      </c>
    </row>
    <row r="1016" spans="41:45" x14ac:dyDescent="0.2">
      <c r="AO1016">
        <v>0.496</v>
      </c>
      <c r="AP1016">
        <f t="shared" ca="1" si="91"/>
        <v>0.32512823422711989</v>
      </c>
      <c r="AQ1016">
        <f t="shared" ca="1" si="90"/>
        <v>0.17887176577288011</v>
      </c>
      <c r="AR1016">
        <f t="shared" ca="1" si="92"/>
        <v>5.3865472829026898E-4</v>
      </c>
      <c r="AS1016">
        <f t="shared" ca="1" si="93"/>
        <v>2.8232269666171096E-3</v>
      </c>
    </row>
    <row r="1017" spans="41:45" x14ac:dyDescent="0.2">
      <c r="AO1017">
        <v>0.4965</v>
      </c>
      <c r="AP1017">
        <f t="shared" ca="1" si="91"/>
        <v>0.49846062408926811</v>
      </c>
      <c r="AQ1017">
        <f t="shared" ca="1" si="90"/>
        <v>5.0393759107319469E-3</v>
      </c>
      <c r="AR1017">
        <f t="shared" ca="1" si="92"/>
        <v>8.2605907467207676E-4</v>
      </c>
      <c r="AS1017">
        <f t="shared" ca="1" si="93"/>
        <v>3.1776523925135412E-3</v>
      </c>
    </row>
    <row r="1018" spans="41:45" x14ac:dyDescent="0.2">
      <c r="AO1018">
        <v>0.497</v>
      </c>
      <c r="AP1018">
        <f t="shared" ca="1" si="91"/>
        <v>0.38978309211692341</v>
      </c>
      <c r="AQ1018">
        <f t="shared" ca="1" si="90"/>
        <v>0.11321690788307659</v>
      </c>
      <c r="AR1018">
        <f t="shared" ca="1" si="92"/>
        <v>6.3400452901610639E-4</v>
      </c>
      <c r="AS1018">
        <f t="shared" ca="1" si="93"/>
        <v>2.9550800566610709E-3</v>
      </c>
    </row>
    <row r="1019" spans="41:45" x14ac:dyDescent="0.2">
      <c r="AO1019">
        <v>0.4975</v>
      </c>
      <c r="AP1019">
        <f t="shared" ca="1" si="91"/>
        <v>0.44930476520302354</v>
      </c>
      <c r="AQ1019">
        <f t="shared" ca="1" si="90"/>
        <v>5.3195234796976409E-2</v>
      </c>
      <c r="AR1019">
        <f t="shared" ca="1" si="92"/>
        <v>7.3447391283284992E-4</v>
      </c>
      <c r="AS1019">
        <f t="shared" ca="1" si="93"/>
        <v>3.0766465518658448E-3</v>
      </c>
    </row>
    <row r="1020" spans="41:45" x14ac:dyDescent="0.2">
      <c r="AO1020">
        <v>0.498</v>
      </c>
      <c r="AP1020">
        <f t="shared" ca="1" si="91"/>
        <v>0.48572470935366413</v>
      </c>
      <c r="AQ1020">
        <f t="shared" ca="1" si="90"/>
        <v>1.6275290646335872E-2</v>
      </c>
      <c r="AR1020">
        <f t="shared" ca="1" si="92"/>
        <v>8.0211209557904534E-4</v>
      </c>
      <c r="AS1020">
        <f t="shared" ca="1" si="93"/>
        <v>3.1509464622583557E-3</v>
      </c>
    </row>
    <row r="1021" spans="41:45" x14ac:dyDescent="0.2">
      <c r="AO1021">
        <v>0.4985</v>
      </c>
      <c r="AP1021">
        <f t="shared" ca="1" si="91"/>
        <v>0.44171036103322664</v>
      </c>
      <c r="AQ1021">
        <f t="shared" ca="1" si="90"/>
        <v>5.9789638966773417E-2</v>
      </c>
      <c r="AR1021">
        <f t="shared" ca="1" si="92"/>
        <v>7.2143901849885158E-4</v>
      </c>
      <c r="AS1021">
        <f t="shared" ca="1" si="93"/>
        <v>3.0606762524871289E-3</v>
      </c>
    </row>
    <row r="1022" spans="41:45" x14ac:dyDescent="0.2">
      <c r="AO1022">
        <v>0.499</v>
      </c>
      <c r="AP1022">
        <f t="shared" ca="1" si="91"/>
        <v>0.18403626746019661</v>
      </c>
      <c r="AQ1022">
        <f t="shared" ca="1" si="90"/>
        <v>0.31696373253980337</v>
      </c>
      <c r="AR1022">
        <f t="shared" ca="1" si="92"/>
        <v>3.826245283240383E-4</v>
      </c>
      <c r="AS1022">
        <f t="shared" ca="1" si="93"/>
        <v>2.5332540659888628E-3</v>
      </c>
    </row>
    <row r="1023" spans="41:45" x14ac:dyDescent="0.2">
      <c r="AO1023">
        <v>0.4995</v>
      </c>
      <c r="AP1023">
        <f t="shared" ca="1" si="91"/>
        <v>0.27000580789464135</v>
      </c>
      <c r="AQ1023">
        <f t="shared" ca="1" si="90"/>
        <v>0.2304941921053586</v>
      </c>
      <c r="AR1023">
        <f t="shared" ca="1" si="92"/>
        <v>4.7033046577184777E-4</v>
      </c>
      <c r="AS1023">
        <f t="shared" ca="1" si="93"/>
        <v>2.7089334100032E-3</v>
      </c>
    </row>
    <row r="1024" spans="41:45" x14ac:dyDescent="0.2">
      <c r="AO1024">
        <v>0.5</v>
      </c>
      <c r="AP1024">
        <f t="shared" ca="1" si="91"/>
        <v>0.35488839677799877</v>
      </c>
      <c r="AQ1024">
        <f t="shared" ca="1" si="90"/>
        <v>0.14511160322200123</v>
      </c>
      <c r="AR1024">
        <f t="shared" ca="1" si="92"/>
        <v>5.8211034434640702E-4</v>
      </c>
      <c r="AS1024">
        <f t="shared" ca="1" si="93"/>
        <v>2.8823888300930633E-3</v>
      </c>
    </row>
    <row r="1025" spans="41:45" x14ac:dyDescent="0.2">
      <c r="AO1025">
        <v>0.50049999999999994</v>
      </c>
      <c r="AP1025">
        <f t="shared" ca="1" si="91"/>
        <v>1.8556567595998382E-2</v>
      </c>
      <c r="AQ1025">
        <f t="shared" ca="1" si="90"/>
        <v>0.48094343240400167</v>
      </c>
      <c r="AR1025">
        <f t="shared" ca="1" si="92"/>
        <v>2.8650579081270942E-4</v>
      </c>
      <c r="AS1025">
        <f t="shared" ca="1" si="93"/>
        <v>2.1940313931774428E-3</v>
      </c>
    </row>
    <row r="1026" spans="41:45" x14ac:dyDescent="0.2">
      <c r="AO1026">
        <v>0.501</v>
      </c>
      <c r="AP1026">
        <f t="shared" ca="1" si="91"/>
        <v>0.11187119609939142</v>
      </c>
      <c r="AQ1026">
        <f t="shared" ca="1" si="90"/>
        <v>0.38712880390060855</v>
      </c>
      <c r="AR1026">
        <f t="shared" ca="1" si="92"/>
        <v>3.2940280907179227E-4</v>
      </c>
      <c r="AS1026">
        <f t="shared" ca="1" si="93"/>
        <v>2.3847389296328923E-3</v>
      </c>
    </row>
    <row r="1027" spans="41:45" x14ac:dyDescent="0.2">
      <c r="AO1027">
        <v>0.50149999999999995</v>
      </c>
      <c r="AP1027">
        <f t="shared" ca="1" si="91"/>
        <v>0.46373226671659479</v>
      </c>
      <c r="AQ1027">
        <f t="shared" ca="1" si="90"/>
        <v>3.4767733283405267E-2</v>
      </c>
      <c r="AR1027">
        <f t="shared" ca="1" si="92"/>
        <v>7.6244918937525452E-4</v>
      </c>
      <c r="AS1027">
        <f t="shared" ca="1" si="93"/>
        <v>3.1044374939123986E-3</v>
      </c>
    </row>
    <row r="1028" spans="41:45" x14ac:dyDescent="0.2">
      <c r="AO1028">
        <v>0.502</v>
      </c>
      <c r="AP1028">
        <f t="shared" ca="1" si="91"/>
        <v>0.46565394320573261</v>
      </c>
      <c r="AQ1028">
        <f t="shared" ca="1" si="90"/>
        <v>3.2346056794267386E-2</v>
      </c>
      <c r="AR1028">
        <f t="shared" ca="1" si="92"/>
        <v>7.6622100960546051E-4</v>
      </c>
      <c r="AS1028">
        <f t="shared" ca="1" si="93"/>
        <v>3.1081532805428249E-3</v>
      </c>
    </row>
    <row r="1029" spans="41:45" x14ac:dyDescent="0.2">
      <c r="AO1029">
        <v>0.50249999999999995</v>
      </c>
      <c r="AP1029">
        <f t="shared" ca="1" si="91"/>
        <v>0.28327468677658901</v>
      </c>
      <c r="AQ1029">
        <f t="shared" ca="1" si="90"/>
        <v>0.21422531322341104</v>
      </c>
      <c r="AR1029">
        <f t="shared" ca="1" si="92"/>
        <v>4.8716939029400629E-4</v>
      </c>
      <c r="AS1029">
        <f t="shared" ca="1" si="93"/>
        <v>2.7347857890732243E-3</v>
      </c>
    </row>
    <row r="1030" spans="41:45" x14ac:dyDescent="0.2">
      <c r="AO1030">
        <v>0.503</v>
      </c>
      <c r="AP1030">
        <f t="shared" ca="1" si="91"/>
        <v>9.3931851523353024E-2</v>
      </c>
      <c r="AQ1030">
        <f t="shared" ca="1" si="90"/>
        <v>0.40306814847664696</v>
      </c>
      <c r="AR1030">
        <f t="shared" ca="1" si="92"/>
        <v>3.1929765110597048E-4</v>
      </c>
      <c r="AS1030">
        <f t="shared" ca="1" si="93"/>
        <v>2.3471706804661621E-3</v>
      </c>
    </row>
    <row r="1031" spans="41:45" x14ac:dyDescent="0.2">
      <c r="AO1031">
        <v>0.50349999999999995</v>
      </c>
      <c r="AP1031">
        <f t="shared" ca="1" si="91"/>
        <v>7.1025006776566563E-2</v>
      </c>
      <c r="AQ1031">
        <f t="shared" ca="1" si="90"/>
        <v>0.42547499322343352</v>
      </c>
      <c r="AR1031">
        <f t="shared" ca="1" si="92"/>
        <v>3.0750208503882036E-4</v>
      </c>
      <c r="AS1031">
        <f t="shared" ca="1" si="93"/>
        <v>2.3000868317948515E-3</v>
      </c>
    </row>
    <row r="1032" spans="41:45" x14ac:dyDescent="0.2">
      <c r="AO1032">
        <v>0.504</v>
      </c>
      <c r="AP1032">
        <f t="shared" ca="1" si="91"/>
        <v>0.41224837551772414</v>
      </c>
      <c r="AQ1032">
        <f t="shared" ca="1" si="90"/>
        <v>8.3751624482275855E-2</v>
      </c>
      <c r="AR1032">
        <f t="shared" ca="1" si="92"/>
        <v>6.7337585714504302E-4</v>
      </c>
      <c r="AS1032">
        <f t="shared" ca="1" si="93"/>
        <v>2.9980204520159972E-3</v>
      </c>
    </row>
    <row r="1033" spans="41:45" x14ac:dyDescent="0.2">
      <c r="AO1033">
        <v>0.50449999999999995</v>
      </c>
      <c r="AP1033">
        <f t="shared" ca="1" si="91"/>
        <v>0.35732779932744996</v>
      </c>
      <c r="AQ1033">
        <f t="shared" ca="1" si="90"/>
        <v>0.13817220067255009</v>
      </c>
      <c r="AR1033">
        <f t="shared" ca="1" si="92"/>
        <v>5.8745742479525995E-4</v>
      </c>
      <c r="AS1033">
        <f t="shared" ca="1" si="93"/>
        <v>2.8854358888025806E-3</v>
      </c>
    </row>
    <row r="1034" spans="41:45" x14ac:dyDescent="0.2">
      <c r="AO1034">
        <v>0.505</v>
      </c>
      <c r="AP1034">
        <f t="shared" ca="1" si="91"/>
        <v>0.24464377575590424</v>
      </c>
      <c r="AQ1034">
        <f t="shared" ca="1" si="90"/>
        <v>0.25035622424409576</v>
      </c>
      <c r="AR1034">
        <f t="shared" ca="1" si="92"/>
        <v>4.4362253074399076E-4</v>
      </c>
      <c r="AS1034">
        <f t="shared" ca="1" si="93"/>
        <v>2.6546661935445736E-3</v>
      </c>
    </row>
    <row r="1035" spans="41:45" x14ac:dyDescent="0.2">
      <c r="AO1035">
        <v>0.50549999999999995</v>
      </c>
      <c r="AP1035">
        <f t="shared" ca="1" si="91"/>
        <v>3.0265346555095211E-2</v>
      </c>
      <c r="AQ1035">
        <f t="shared" ca="1" si="90"/>
        <v>0.46423465344490483</v>
      </c>
      <c r="AR1035">
        <f t="shared" ca="1" si="92"/>
        <v>2.911948637625715E-4</v>
      </c>
      <c r="AS1035">
        <f t="shared" ca="1" si="93"/>
        <v>2.2158277748573719E-3</v>
      </c>
    </row>
    <row r="1036" spans="41:45" x14ac:dyDescent="0.2">
      <c r="AO1036">
        <v>0.50600000000000001</v>
      </c>
      <c r="AP1036">
        <f t="shared" ca="1" si="91"/>
        <v>0.41944042156412048</v>
      </c>
      <c r="AQ1036">
        <f t="shared" ca="1" si="90"/>
        <v>7.4559578435879514E-2</v>
      </c>
      <c r="AR1036">
        <f t="shared" ca="1" si="92"/>
        <v>6.8629376230427194E-4</v>
      </c>
      <c r="AS1036">
        <f t="shared" ca="1" si="93"/>
        <v>3.0118715147814637E-3</v>
      </c>
    </row>
    <row r="1037" spans="41:45" x14ac:dyDescent="0.2">
      <c r="AO1037">
        <v>0.50649999999999995</v>
      </c>
      <c r="AP1037">
        <f t="shared" ca="1" si="91"/>
        <v>0.37693513519859034</v>
      </c>
      <c r="AQ1037">
        <f t="shared" ca="1" si="90"/>
        <v>0.11656486480140971</v>
      </c>
      <c r="AR1037">
        <f t="shared" ca="1" si="92"/>
        <v>6.1782395348724975E-4</v>
      </c>
      <c r="AS1037">
        <f t="shared" ca="1" si="93"/>
        <v>2.9246888749959233E-3</v>
      </c>
    </row>
    <row r="1038" spans="41:45" x14ac:dyDescent="0.2">
      <c r="AO1038">
        <v>0.50700000000000001</v>
      </c>
      <c r="AP1038">
        <f t="shared" ca="1" si="91"/>
        <v>0.40231851999488633</v>
      </c>
      <c r="AQ1038">
        <f t="shared" ca="1" si="90"/>
        <v>9.0681480005113668E-2</v>
      </c>
      <c r="AR1038">
        <f t="shared" ca="1" si="92"/>
        <v>6.5830165938039558E-4</v>
      </c>
      <c r="AS1038">
        <f t="shared" ca="1" si="93"/>
        <v>2.9764077712048152E-3</v>
      </c>
    </row>
    <row r="1039" spans="41:45" x14ac:dyDescent="0.2">
      <c r="AO1039">
        <v>0.50749999999999995</v>
      </c>
      <c r="AP1039">
        <f t="shared" ca="1" si="91"/>
        <v>0.29157528304440355</v>
      </c>
      <c r="AQ1039">
        <f t="shared" ca="1" si="90"/>
        <v>0.20092471695559649</v>
      </c>
      <c r="AR1039">
        <f t="shared" ca="1" si="92"/>
        <v>4.9915507280560534E-4</v>
      </c>
      <c r="AS1039">
        <f t="shared" ca="1" si="93"/>
        <v>2.7496089629606446E-3</v>
      </c>
    </row>
    <row r="1040" spans="41:45" x14ac:dyDescent="0.2">
      <c r="AO1040">
        <v>0.50800000000000001</v>
      </c>
      <c r="AP1040">
        <f t="shared" ca="1" si="91"/>
        <v>0.16060263680788628</v>
      </c>
      <c r="AQ1040">
        <f t="shared" ca="1" si="90"/>
        <v>0.33139736319211371</v>
      </c>
      <c r="AR1040">
        <f t="shared" ca="1" si="92"/>
        <v>3.6568098819030038E-4</v>
      </c>
      <c r="AS1040">
        <f t="shared" ca="1" si="93"/>
        <v>2.4814203915350394E-3</v>
      </c>
    </row>
    <row r="1041" spans="41:45" x14ac:dyDescent="0.2">
      <c r="AO1041">
        <v>0.50849999999999995</v>
      </c>
      <c r="AP1041">
        <f t="shared" ca="1" si="91"/>
        <v>0.41436433341916223</v>
      </c>
      <c r="AQ1041">
        <f t="shared" ca="1" si="90"/>
        <v>7.7135666580837814E-2</v>
      </c>
      <c r="AR1041">
        <f t="shared" ca="1" si="92"/>
        <v>6.7884343224701134E-4</v>
      </c>
      <c r="AS1041">
        <f t="shared" ca="1" si="93"/>
        <v>3.0004057367115397E-3</v>
      </c>
    </row>
    <row r="1042" spans="41:45" x14ac:dyDescent="0.2">
      <c r="AO1042">
        <v>0.50900000000000001</v>
      </c>
      <c r="AP1042">
        <f t="shared" ca="1" si="91"/>
        <v>0.18108496356922429</v>
      </c>
      <c r="AQ1042">
        <f t="shared" ca="1" si="90"/>
        <v>0.30991503643077567</v>
      </c>
      <c r="AR1042">
        <f t="shared" ca="1" si="92"/>
        <v>3.8295253322197172E-4</v>
      </c>
      <c r="AS1042">
        <f t="shared" ca="1" si="93"/>
        <v>2.522895627402415E-3</v>
      </c>
    </row>
    <row r="1043" spans="41:45" x14ac:dyDescent="0.2">
      <c r="AO1043">
        <v>0.50949999999999995</v>
      </c>
      <c r="AP1043">
        <f t="shared" ca="1" si="91"/>
        <v>0.28112708971784534</v>
      </c>
      <c r="AQ1043">
        <f t="shared" ref="AQ1043:AQ1106" ca="1" si="94">1-AO1043-AP1043</f>
        <v>0.20937291028215471</v>
      </c>
      <c r="AR1043">
        <f t="shared" ca="1" si="92"/>
        <v>4.8701855448771879E-4</v>
      </c>
      <c r="AS1043">
        <f t="shared" ca="1" si="93"/>
        <v>2.7273677543311948E-3</v>
      </c>
    </row>
    <row r="1044" spans="41:45" x14ac:dyDescent="0.2">
      <c r="AO1044">
        <v>0.51</v>
      </c>
      <c r="AP1044">
        <f t="shared" ca="1" si="91"/>
        <v>0.3885075910899124</v>
      </c>
      <c r="AQ1044">
        <f t="shared" ca="1" si="94"/>
        <v>0.10149240891008759</v>
      </c>
      <c r="AR1044">
        <f t="shared" ca="1" si="92"/>
        <v>6.373643535071287E-4</v>
      </c>
      <c r="AS1044">
        <f t="shared" ca="1" si="93"/>
        <v>2.9468543390891808E-3</v>
      </c>
    </row>
    <row r="1045" spans="41:45" x14ac:dyDescent="0.2">
      <c r="AO1045">
        <v>0.51049999999999995</v>
      </c>
      <c r="AP1045">
        <f t="shared" ca="1" si="91"/>
        <v>0.25316817647910689</v>
      </c>
      <c r="AQ1045">
        <f t="shared" ca="1" si="94"/>
        <v>0.23633182352089316</v>
      </c>
      <c r="AR1045">
        <f t="shared" ca="1" si="92"/>
        <v>4.5482013579993606E-4</v>
      </c>
      <c r="AS1045">
        <f t="shared" ca="1" si="93"/>
        <v>2.6697312749987437E-3</v>
      </c>
    </row>
    <row r="1046" spans="41:45" x14ac:dyDescent="0.2">
      <c r="AO1046">
        <v>0.51100000000000001</v>
      </c>
      <c r="AP1046">
        <f t="shared" ca="1" si="91"/>
        <v>9.8858636538557101E-2</v>
      </c>
      <c r="AQ1046">
        <f t="shared" ca="1" si="94"/>
        <v>0.3901413634614429</v>
      </c>
      <c r="AR1046">
        <f t="shared" ca="1" si="92"/>
        <v>3.2401845955299378E-4</v>
      </c>
      <c r="AS1046">
        <f t="shared" ca="1" si="93"/>
        <v>2.3537949670899474E-3</v>
      </c>
    </row>
    <row r="1047" spans="41:45" x14ac:dyDescent="0.2">
      <c r="AO1047">
        <v>0.51149999999999995</v>
      </c>
      <c r="AP1047">
        <f t="shared" ca="1" si="91"/>
        <v>0.11218597139834965</v>
      </c>
      <c r="AQ1047">
        <f t="shared" ca="1" si="94"/>
        <v>0.37631402860165042</v>
      </c>
      <c r="AR1047">
        <f t="shared" ca="1" si="92"/>
        <v>3.3220023319674972E-4</v>
      </c>
      <c r="AS1047">
        <f t="shared" ca="1" si="93"/>
        <v>2.3808469516396888E-3</v>
      </c>
    </row>
    <row r="1048" spans="41:45" x14ac:dyDescent="0.2">
      <c r="AO1048">
        <v>0.51200000000000001</v>
      </c>
      <c r="AP1048">
        <f t="shared" ca="1" si="91"/>
        <v>0.25468927564264371</v>
      </c>
      <c r="AQ1048">
        <f t="shared" ca="1" si="94"/>
        <v>0.23331072435735628</v>
      </c>
      <c r="AR1048">
        <f t="shared" ca="1" si="92"/>
        <v>4.570288784004953E-4</v>
      </c>
      <c r="AS1048">
        <f t="shared" ca="1" si="93"/>
        <v>2.6721954712962512E-3</v>
      </c>
    </row>
    <row r="1049" spans="41:45" x14ac:dyDescent="0.2">
      <c r="AO1049">
        <v>0.51249999999999996</v>
      </c>
      <c r="AP1049">
        <f t="shared" ca="1" si="91"/>
        <v>0.15200202231757576</v>
      </c>
      <c r="AQ1049">
        <f t="shared" ca="1" si="94"/>
        <v>0.33549797768242429</v>
      </c>
      <c r="AR1049">
        <f t="shared" ca="1" si="92"/>
        <v>3.6022262816222167E-4</v>
      </c>
      <c r="AS1049">
        <f t="shared" ca="1" si="93"/>
        <v>2.4618793615696103E-3</v>
      </c>
    </row>
    <row r="1050" spans="41:45" x14ac:dyDescent="0.2">
      <c r="AO1050">
        <v>0.51300000000000001</v>
      </c>
      <c r="AP1050">
        <f t="shared" ref="AP1050:AP1113" ca="1" si="95">RAND()*(1-AO1050)</f>
        <v>0.36484590634500763</v>
      </c>
      <c r="AQ1050">
        <f t="shared" ca="1" si="94"/>
        <v>0.12215409365499236</v>
      </c>
      <c r="AR1050">
        <f t="shared" ref="AR1050:AR1113" ca="1" si="96">AO1050^2*$AD$4^2+AP1050^2*$AD$5^2+AQ1050^2*$AD$6^2+2*AO1050*AP1050*$AF$4+2*AP1050*AQ1050*$AG$5+2*AO1050*AQ1050*$AG$4</f>
        <v>6.0205768213203567E-4</v>
      </c>
      <c r="AS1050">
        <f t="shared" ref="AS1050:AS1113" ca="1" si="97">AO1050*$AC$4+AP1050*$AC$5+AQ1050*$AC$6</f>
        <v>2.8971460697458304E-3</v>
      </c>
    </row>
    <row r="1051" spans="41:45" x14ac:dyDescent="0.2">
      <c r="AO1051">
        <v>0.51349999999999996</v>
      </c>
      <c r="AP1051">
        <f t="shared" ca="1" si="95"/>
        <v>0.29674321590230868</v>
      </c>
      <c r="AQ1051">
        <f t="shared" ca="1" si="94"/>
        <v>0.18975678409769137</v>
      </c>
      <c r="AR1051">
        <f t="shared" ca="1" si="96"/>
        <v>5.0782569787687602E-4</v>
      </c>
      <c r="AS1051">
        <f t="shared" ca="1" si="97"/>
        <v>2.7575906454744429E-3</v>
      </c>
    </row>
    <row r="1052" spans="41:45" x14ac:dyDescent="0.2">
      <c r="AO1052">
        <v>0.51400000000000001</v>
      </c>
      <c r="AP1052">
        <f t="shared" ca="1" si="95"/>
        <v>9.8133182884348996E-2</v>
      </c>
      <c r="AQ1052">
        <f t="shared" ca="1" si="94"/>
        <v>0.38786681711565096</v>
      </c>
      <c r="AR1052">
        <f t="shared" ca="1" si="96"/>
        <v>3.2433038934546592E-4</v>
      </c>
      <c r="AS1052">
        <f t="shared" ca="1" si="97"/>
        <v>2.3510146707632859E-3</v>
      </c>
    </row>
    <row r="1053" spans="41:45" x14ac:dyDescent="0.2">
      <c r="AO1053">
        <v>0.51449999999999996</v>
      </c>
      <c r="AP1053">
        <f t="shared" ca="1" si="95"/>
        <v>0.11364297052434717</v>
      </c>
      <c r="AQ1053">
        <f t="shared" ca="1" si="94"/>
        <v>0.37185702947565286</v>
      </c>
      <c r="AR1053">
        <f t="shared" ca="1" si="96"/>
        <v>3.3388091868563098E-4</v>
      </c>
      <c r="AS1053">
        <f t="shared" ca="1" si="97"/>
        <v>2.3825319959688085E-3</v>
      </c>
    </row>
    <row r="1054" spans="41:45" x14ac:dyDescent="0.2">
      <c r="AO1054">
        <v>0.51500000000000001</v>
      </c>
      <c r="AP1054">
        <f t="shared" ca="1" si="95"/>
        <v>0.25463215752229607</v>
      </c>
      <c r="AQ1054">
        <f t="shared" ca="1" si="94"/>
        <v>0.23036784247770392</v>
      </c>
      <c r="AR1054">
        <f t="shared" ca="1" si="96"/>
        <v>4.5798497750875188E-4</v>
      </c>
      <c r="AS1054">
        <f t="shared" ca="1" si="97"/>
        <v>2.6707826024154968E-3</v>
      </c>
    </row>
    <row r="1055" spans="41:45" x14ac:dyDescent="0.2">
      <c r="AO1055">
        <v>0.51549999999999996</v>
      </c>
      <c r="AP1055">
        <f t="shared" ca="1" si="95"/>
        <v>0.2003783005999572</v>
      </c>
      <c r="AQ1055">
        <f t="shared" ca="1" si="94"/>
        <v>0.28412169940004284</v>
      </c>
      <c r="AR1055">
        <f t="shared" ca="1" si="96"/>
        <v>4.0227823029875495E-4</v>
      </c>
      <c r="AS1055">
        <f t="shared" ca="1" si="97"/>
        <v>2.5595621597366029E-3</v>
      </c>
    </row>
    <row r="1056" spans="41:45" x14ac:dyDescent="0.2">
      <c r="AO1056">
        <v>0.51600000000000001</v>
      </c>
      <c r="AP1056">
        <f t="shared" ca="1" si="95"/>
        <v>0.36566222970945111</v>
      </c>
      <c r="AQ1056">
        <f t="shared" ca="1" si="94"/>
        <v>0.11833777029054887</v>
      </c>
      <c r="AR1056">
        <f t="shared" ca="1" si="96"/>
        <v>6.0451166200450022E-4</v>
      </c>
      <c r="AS1056">
        <f t="shared" ca="1" si="97"/>
        <v>2.8975202790588678E-3</v>
      </c>
    </row>
    <row r="1057" spans="41:45" x14ac:dyDescent="0.2">
      <c r="AO1057">
        <v>0.51649999999999996</v>
      </c>
      <c r="AP1057">
        <f t="shared" ca="1" si="95"/>
        <v>0.40293249993541275</v>
      </c>
      <c r="AQ1057">
        <f t="shared" ca="1" si="94"/>
        <v>8.0567500064587294E-2</v>
      </c>
      <c r="AR1057">
        <f t="shared" ca="1" si="96"/>
        <v>6.6337603646291128E-4</v>
      </c>
      <c r="AS1057">
        <f t="shared" ca="1" si="97"/>
        <v>2.9735599730697179E-3</v>
      </c>
    </row>
    <row r="1058" spans="41:45" x14ac:dyDescent="0.2">
      <c r="AO1058">
        <v>0.51700000000000002</v>
      </c>
      <c r="AP1058">
        <f t="shared" ca="1" si="95"/>
        <v>4.4610164135815554E-2</v>
      </c>
      <c r="AQ1058">
        <f t="shared" ca="1" si="94"/>
        <v>0.43838983586418445</v>
      </c>
      <c r="AR1058">
        <f t="shared" ca="1" si="96"/>
        <v>2.9885711350178656E-4</v>
      </c>
      <c r="AS1058">
        <f t="shared" ca="1" si="97"/>
        <v>2.2402095337251812E-3</v>
      </c>
    </row>
    <row r="1059" spans="41:45" x14ac:dyDescent="0.2">
      <c r="AO1059">
        <v>0.51749999999999996</v>
      </c>
      <c r="AP1059">
        <f t="shared" ca="1" si="95"/>
        <v>0.44576589319315257</v>
      </c>
      <c r="AQ1059">
        <f t="shared" ca="1" si="94"/>
        <v>3.6734106806847466E-2</v>
      </c>
      <c r="AR1059">
        <f t="shared" ca="1" si="96"/>
        <v>7.3719550226314682E-4</v>
      </c>
      <c r="AS1059">
        <f t="shared" ca="1" si="97"/>
        <v>3.0607659238609938E-3</v>
      </c>
    </row>
    <row r="1060" spans="41:45" x14ac:dyDescent="0.2">
      <c r="AO1060">
        <v>0.51800000000000002</v>
      </c>
      <c r="AP1060">
        <f t="shared" ca="1" si="95"/>
        <v>0.34939895696528428</v>
      </c>
      <c r="AQ1060">
        <f t="shared" ca="1" si="94"/>
        <v>0.1326010430347157</v>
      </c>
      <c r="AR1060">
        <f t="shared" ca="1" si="96"/>
        <v>5.8122923546355214E-4</v>
      </c>
      <c r="AS1060">
        <f t="shared" ca="1" si="97"/>
        <v>2.8633813053205669E-3</v>
      </c>
    </row>
    <row r="1061" spans="41:45" x14ac:dyDescent="0.2">
      <c r="AO1061">
        <v>0.51849999999999996</v>
      </c>
      <c r="AP1061">
        <f t="shared" ca="1" si="95"/>
        <v>0.15334027447326759</v>
      </c>
      <c r="AQ1061">
        <f t="shared" ca="1" si="94"/>
        <v>0.32815972552673245</v>
      </c>
      <c r="AR1061">
        <f t="shared" ca="1" si="96"/>
        <v>3.6293241774143378E-4</v>
      </c>
      <c r="AS1061">
        <f t="shared" ca="1" si="97"/>
        <v>2.4620254431973985E-3</v>
      </c>
    </row>
    <row r="1062" spans="41:45" x14ac:dyDescent="0.2">
      <c r="AO1062">
        <v>0.51900000000000002</v>
      </c>
      <c r="AP1062">
        <f t="shared" ca="1" si="95"/>
        <v>0.23562827213179333</v>
      </c>
      <c r="AQ1062">
        <f t="shared" ca="1" si="94"/>
        <v>0.24537172786820666</v>
      </c>
      <c r="AR1062">
        <f t="shared" ca="1" si="96"/>
        <v>4.385826542387609E-4</v>
      </c>
      <c r="AS1062">
        <f t="shared" ca="1" si="97"/>
        <v>2.6301722793919055E-3</v>
      </c>
    </row>
    <row r="1063" spans="41:45" x14ac:dyDescent="0.2">
      <c r="AO1063">
        <v>0.51949999999999996</v>
      </c>
      <c r="AP1063">
        <f t="shared" ca="1" si="95"/>
        <v>0.16663456522557388</v>
      </c>
      <c r="AQ1063">
        <f t="shared" ca="1" si="94"/>
        <v>0.31386543477442619</v>
      </c>
      <c r="AR1063">
        <f t="shared" ca="1" si="96"/>
        <v>3.7382915654517515E-4</v>
      </c>
      <c r="AS1063">
        <f t="shared" ca="1" si="97"/>
        <v>2.4887938181798724E-3</v>
      </c>
    </row>
    <row r="1064" spans="41:45" x14ac:dyDescent="0.2">
      <c r="AO1064">
        <v>0.52</v>
      </c>
      <c r="AP1064">
        <f t="shared" ca="1" si="95"/>
        <v>0.28353191267404437</v>
      </c>
      <c r="AQ1064">
        <f t="shared" ca="1" si="94"/>
        <v>0.19646808732595561</v>
      </c>
      <c r="AR1064">
        <f t="shared" ca="1" si="96"/>
        <v>4.9370879320805765E-4</v>
      </c>
      <c r="AS1064">
        <f t="shared" ca="1" si="97"/>
        <v>2.7277520543225798E-3</v>
      </c>
    </row>
    <row r="1065" spans="41:45" x14ac:dyDescent="0.2">
      <c r="AO1065">
        <v>0.52049999999999996</v>
      </c>
      <c r="AP1065">
        <f t="shared" ca="1" si="95"/>
        <v>0.36918819885791188</v>
      </c>
      <c r="AQ1065">
        <f t="shared" ca="1" si="94"/>
        <v>0.11031180114208816</v>
      </c>
      <c r="AR1065">
        <f t="shared" ca="1" si="96"/>
        <v>6.1171419088331183E-4</v>
      </c>
      <c r="AS1065">
        <f t="shared" ca="1" si="97"/>
        <v>2.9027904740734529E-3</v>
      </c>
    </row>
    <row r="1066" spans="41:45" x14ac:dyDescent="0.2">
      <c r="AO1066">
        <v>0.52100000000000002</v>
      </c>
      <c r="AP1066">
        <f t="shared" ca="1" si="95"/>
        <v>0.30004581826552801</v>
      </c>
      <c r="AQ1066">
        <f t="shared" ca="1" si="94"/>
        <v>0.17895418173447197</v>
      </c>
      <c r="AR1066">
        <f t="shared" ca="1" si="96"/>
        <v>5.1481410529034875E-4</v>
      </c>
      <c r="AS1066">
        <f t="shared" ca="1" si="97"/>
        <v>2.7611078236201695E-3</v>
      </c>
    </row>
    <row r="1067" spans="41:45" x14ac:dyDescent="0.2">
      <c r="AO1067">
        <v>0.52149999999999996</v>
      </c>
      <c r="AP1067">
        <f t="shared" ca="1" si="95"/>
        <v>0.1687539171641472</v>
      </c>
      <c r="AQ1067">
        <f t="shared" ca="1" si="94"/>
        <v>0.30974608283585281</v>
      </c>
      <c r="AR1067">
        <f t="shared" ca="1" si="96"/>
        <v>3.7616480524876048E-4</v>
      </c>
      <c r="AS1067">
        <f t="shared" ca="1" si="97"/>
        <v>2.4922660505580572E-3</v>
      </c>
    </row>
    <row r="1068" spans="41:45" x14ac:dyDescent="0.2">
      <c r="AO1068">
        <v>0.52200000000000002</v>
      </c>
      <c r="AP1068">
        <f t="shared" ca="1" si="95"/>
        <v>0.12291740899631362</v>
      </c>
      <c r="AQ1068">
        <f t="shared" ca="1" si="94"/>
        <v>0.35508259100368633</v>
      </c>
      <c r="AR1068">
        <f t="shared" ca="1" si="96"/>
        <v>3.4189588176964389E-4</v>
      </c>
      <c r="AS1068">
        <f t="shared" ca="1" si="97"/>
        <v>2.3982676664493566E-3</v>
      </c>
    </row>
    <row r="1069" spans="41:45" x14ac:dyDescent="0.2">
      <c r="AO1069">
        <v>0.52249999999999996</v>
      </c>
      <c r="AP1069">
        <f t="shared" ca="1" si="95"/>
        <v>0.34787811991855344</v>
      </c>
      <c r="AQ1069">
        <f t="shared" ca="1" si="94"/>
        <v>0.12962188008144659</v>
      </c>
      <c r="AR1069">
        <f t="shared" ca="1" si="96"/>
        <v>5.8083136322470582E-4</v>
      </c>
      <c r="AS1069">
        <f t="shared" ca="1" si="97"/>
        <v>2.8583256371184844E-3</v>
      </c>
    </row>
    <row r="1070" spans="41:45" x14ac:dyDescent="0.2">
      <c r="AO1070">
        <v>0.52300000000000002</v>
      </c>
      <c r="AP1070">
        <f t="shared" ca="1" si="95"/>
        <v>0.42323053548919604</v>
      </c>
      <c r="AQ1070">
        <f t="shared" ca="1" si="94"/>
        <v>5.3769464510803944E-2</v>
      </c>
      <c r="AR1070">
        <f t="shared" ca="1" si="96"/>
        <v>7.0025585420602069E-4</v>
      </c>
      <c r="AS1070">
        <f t="shared" ca="1" si="97"/>
        <v>3.0122821380400254E-3</v>
      </c>
    </row>
    <row r="1071" spans="41:45" x14ac:dyDescent="0.2">
      <c r="AO1071">
        <v>0.52349999999999997</v>
      </c>
      <c r="AP1071">
        <f t="shared" ca="1" si="95"/>
        <v>0.1922497928379511</v>
      </c>
      <c r="AQ1071">
        <f t="shared" ca="1" si="94"/>
        <v>0.28425020716204896</v>
      </c>
      <c r="AR1071">
        <f t="shared" ca="1" si="96"/>
        <v>3.9724088977921037E-4</v>
      </c>
      <c r="AS1071">
        <f t="shared" ca="1" si="97"/>
        <v>2.5394750644968534E-3</v>
      </c>
    </row>
    <row r="1072" spans="41:45" x14ac:dyDescent="0.2">
      <c r="AO1072">
        <v>0.52400000000000002</v>
      </c>
      <c r="AP1072">
        <f t="shared" ca="1" si="95"/>
        <v>0.32679961723257511</v>
      </c>
      <c r="AQ1072">
        <f t="shared" ca="1" si="94"/>
        <v>0.14920038276742487</v>
      </c>
      <c r="AR1072">
        <f t="shared" ca="1" si="96"/>
        <v>5.5159687414238143E-4</v>
      </c>
      <c r="AS1072">
        <f t="shared" ca="1" si="97"/>
        <v>2.8145506103462461E-3</v>
      </c>
    </row>
    <row r="1073" spans="41:45" x14ac:dyDescent="0.2">
      <c r="AO1073">
        <v>0.52449999999999997</v>
      </c>
      <c r="AP1073">
        <f t="shared" ca="1" si="95"/>
        <v>0.44085012546282043</v>
      </c>
      <c r="AQ1073">
        <f t="shared" ca="1" si="94"/>
        <v>3.4649874537179604E-2</v>
      </c>
      <c r="AR1073">
        <f t="shared" ca="1" si="96"/>
        <v>7.3166392487841985E-4</v>
      </c>
      <c r="AS1073">
        <f t="shared" ca="1" si="97"/>
        <v>3.0476841583138366E-3</v>
      </c>
    </row>
    <row r="1074" spans="41:45" x14ac:dyDescent="0.2">
      <c r="AO1074">
        <v>0.52500000000000002</v>
      </c>
      <c r="AP1074">
        <f t="shared" ca="1" si="95"/>
        <v>0.2096742499433818</v>
      </c>
      <c r="AQ1074">
        <f t="shared" ca="1" si="94"/>
        <v>0.26532575005661818</v>
      </c>
      <c r="AR1074">
        <f t="shared" ca="1" si="96"/>
        <v>4.1415062874699448E-4</v>
      </c>
      <c r="AS1074">
        <f t="shared" ca="1" si="97"/>
        <v>2.5744778391432093E-3</v>
      </c>
    </row>
    <row r="1075" spans="41:45" x14ac:dyDescent="0.2">
      <c r="AO1075">
        <v>0.52549999999999997</v>
      </c>
      <c r="AP1075">
        <f t="shared" ca="1" si="95"/>
        <v>0.39792924131405821</v>
      </c>
      <c r="AQ1075">
        <f t="shared" ca="1" si="94"/>
        <v>7.657075868594182E-2</v>
      </c>
      <c r="AR1075">
        <f t="shared" ca="1" si="96"/>
        <v>6.5911895717775642E-4</v>
      </c>
      <c r="AS1075">
        <f t="shared" ca="1" si="97"/>
        <v>2.959435196731551E-3</v>
      </c>
    </row>
    <row r="1076" spans="41:45" x14ac:dyDescent="0.2">
      <c r="AO1076">
        <v>0.52600000000000002</v>
      </c>
      <c r="AP1076">
        <f t="shared" ca="1" si="95"/>
        <v>0.46263244599147413</v>
      </c>
      <c r="AQ1076">
        <f t="shared" ca="1" si="94"/>
        <v>1.1367554008525849E-2</v>
      </c>
      <c r="AR1076">
        <f t="shared" ca="1" si="96"/>
        <v>7.718574876039914E-4</v>
      </c>
      <c r="AS1076">
        <f t="shared" ca="1" si="97"/>
        <v>3.0916032059226839E-3</v>
      </c>
    </row>
    <row r="1077" spans="41:45" x14ac:dyDescent="0.2">
      <c r="AO1077">
        <v>0.52649999999999997</v>
      </c>
      <c r="AP1077">
        <f t="shared" ca="1" si="95"/>
        <v>0.42756679567942674</v>
      </c>
      <c r="AQ1077">
        <f t="shared" ca="1" si="94"/>
        <v>4.5933204320573295E-2</v>
      </c>
      <c r="AR1077">
        <f t="shared" ca="1" si="96"/>
        <v>7.0930447040255275E-4</v>
      </c>
      <c r="AS1077">
        <f t="shared" ca="1" si="97"/>
        <v>3.0196422055857202E-3</v>
      </c>
    </row>
    <row r="1078" spans="41:45" x14ac:dyDescent="0.2">
      <c r="AO1078">
        <v>0.52700000000000002</v>
      </c>
      <c r="AP1078">
        <f t="shared" ca="1" si="95"/>
        <v>0.40557256306253214</v>
      </c>
      <c r="AQ1078">
        <f t="shared" ca="1" si="94"/>
        <v>6.7427436937467833E-2</v>
      </c>
      <c r="AR1078">
        <f t="shared" ca="1" si="96"/>
        <v>6.7231560494587588E-4</v>
      </c>
      <c r="AS1078">
        <f t="shared" ca="1" si="97"/>
        <v>2.974425579006693E-3</v>
      </c>
    </row>
    <row r="1079" spans="41:45" x14ac:dyDescent="0.2">
      <c r="AO1079">
        <v>0.52749999999999997</v>
      </c>
      <c r="AP1079">
        <f t="shared" ca="1" si="95"/>
        <v>0.45053125605537753</v>
      </c>
      <c r="AQ1079">
        <f t="shared" ca="1" si="94"/>
        <v>2.1968743944622504E-2</v>
      </c>
      <c r="AR1079">
        <f t="shared" ca="1" si="96"/>
        <v>7.5041462777271286E-4</v>
      </c>
      <c r="AS1079">
        <f t="shared" ca="1" si="97"/>
        <v>3.0661959348999815E-3</v>
      </c>
    </row>
    <row r="1080" spans="41:45" x14ac:dyDescent="0.2">
      <c r="AO1080">
        <v>0.52800000000000002</v>
      </c>
      <c r="AP1080">
        <f t="shared" ca="1" si="95"/>
        <v>0.19607637786490209</v>
      </c>
      <c r="AQ1080">
        <f t="shared" ca="1" si="94"/>
        <v>0.27592362213509791</v>
      </c>
      <c r="AR1080">
        <f t="shared" ca="1" si="96"/>
        <v>4.0217267968632443E-4</v>
      </c>
      <c r="AS1080">
        <f t="shared" ca="1" si="97"/>
        <v>2.5453603254208456E-3</v>
      </c>
    </row>
    <row r="1081" spans="41:45" x14ac:dyDescent="0.2">
      <c r="AO1081">
        <v>0.52849999999999997</v>
      </c>
      <c r="AP1081">
        <f t="shared" ca="1" si="95"/>
        <v>0.40941503300154392</v>
      </c>
      <c r="AQ1081">
        <f t="shared" ca="1" si="94"/>
        <v>6.2084966998456115E-2</v>
      </c>
      <c r="AR1081">
        <f t="shared" ca="1" si="96"/>
        <v>6.7936470833710285E-4</v>
      </c>
      <c r="AS1081">
        <f t="shared" ca="1" si="97"/>
        <v>2.9816393448687229E-3</v>
      </c>
    </row>
    <row r="1082" spans="41:45" x14ac:dyDescent="0.2">
      <c r="AO1082">
        <v>0.52900000000000003</v>
      </c>
      <c r="AP1082">
        <f t="shared" ca="1" si="95"/>
        <v>0.36393443067602327</v>
      </c>
      <c r="AQ1082">
        <f t="shared" ca="1" si="94"/>
        <v>0.10706556932397671</v>
      </c>
      <c r="AR1082">
        <f t="shared" ca="1" si="96"/>
        <v>6.0728621527465169E-4</v>
      </c>
      <c r="AS1082">
        <f t="shared" ca="1" si="97"/>
        <v>2.8883691510062101E-3</v>
      </c>
    </row>
    <row r="1083" spans="41:45" x14ac:dyDescent="0.2">
      <c r="AO1083">
        <v>0.52949999999999997</v>
      </c>
      <c r="AP1083">
        <f t="shared" ca="1" si="95"/>
        <v>7.9624458934753672E-2</v>
      </c>
      <c r="AQ1083">
        <f t="shared" ca="1" si="94"/>
        <v>0.39087554106524636</v>
      </c>
      <c r="AR1083">
        <f t="shared" ca="1" si="96"/>
        <v>3.1790254243523459E-4</v>
      </c>
      <c r="AS1083">
        <f t="shared" ca="1" si="97"/>
        <v>2.3064494419196774E-3</v>
      </c>
    </row>
    <row r="1084" spans="41:45" x14ac:dyDescent="0.2">
      <c r="AO1084">
        <v>0.53</v>
      </c>
      <c r="AP1084">
        <f t="shared" ca="1" si="95"/>
        <v>0.25273320041900682</v>
      </c>
      <c r="AQ1084">
        <f t="shared" ca="1" si="94"/>
        <v>0.21726679958099315</v>
      </c>
      <c r="AR1084">
        <f t="shared" ca="1" si="96"/>
        <v>4.6104873563778098E-4</v>
      </c>
      <c r="AS1084">
        <f t="shared" ca="1" si="97"/>
        <v>2.6604172789035456E-3</v>
      </c>
    </row>
    <row r="1085" spans="41:45" x14ac:dyDescent="0.2">
      <c r="AO1085">
        <v>0.53049999999999997</v>
      </c>
      <c r="AP1085">
        <f t="shared" ca="1" si="95"/>
        <v>0.17163190360316938</v>
      </c>
      <c r="AQ1085">
        <f t="shared" ca="1" si="94"/>
        <v>0.29786809639683065</v>
      </c>
      <c r="AR1085">
        <f t="shared" ca="1" si="96"/>
        <v>3.8126454138056481E-4</v>
      </c>
      <c r="AS1085">
        <f t="shared" ca="1" si="97"/>
        <v>2.4942664542491966E-3</v>
      </c>
    </row>
    <row r="1086" spans="41:45" x14ac:dyDescent="0.2">
      <c r="AO1086">
        <v>0.53100000000000003</v>
      </c>
      <c r="AP1086">
        <f t="shared" ca="1" si="95"/>
        <v>0.3732613914870086</v>
      </c>
      <c r="AQ1086">
        <f t="shared" ca="1" si="94"/>
        <v>9.5738608512991374E-2</v>
      </c>
      <c r="AR1086">
        <f t="shared" ca="1" si="96"/>
        <v>6.2237967459487687E-4</v>
      </c>
      <c r="AS1086">
        <f t="shared" ca="1" si="97"/>
        <v>2.9065882907268392E-3</v>
      </c>
    </row>
    <row r="1087" spans="41:45" x14ac:dyDescent="0.2">
      <c r="AO1087">
        <v>0.53149999999999997</v>
      </c>
      <c r="AP1087">
        <f t="shared" ca="1" si="95"/>
        <v>0.19248448533721307</v>
      </c>
      <c r="AQ1087">
        <f t="shared" ca="1" si="94"/>
        <v>0.27601551466278695</v>
      </c>
      <c r="AR1087">
        <f t="shared" ca="1" si="96"/>
        <v>3.9996311806375206E-4</v>
      </c>
      <c r="AS1087">
        <f t="shared" ca="1" si="97"/>
        <v>2.536499238961442E-3</v>
      </c>
    </row>
    <row r="1088" spans="41:45" x14ac:dyDescent="0.2">
      <c r="AO1088">
        <v>0.53200000000000003</v>
      </c>
      <c r="AP1088">
        <f t="shared" ca="1" si="95"/>
        <v>0.22165068245045022</v>
      </c>
      <c r="AQ1088">
        <f t="shared" ca="1" si="94"/>
        <v>0.24634931754954975</v>
      </c>
      <c r="AR1088">
        <f t="shared" ca="1" si="96"/>
        <v>4.2838699303772367E-4</v>
      </c>
      <c r="AS1088">
        <f t="shared" ca="1" si="97"/>
        <v>2.5959578424323794E-3</v>
      </c>
    </row>
    <row r="1089" spans="41:45" x14ac:dyDescent="0.2">
      <c r="AO1089">
        <v>0.53249999999999997</v>
      </c>
      <c r="AP1089">
        <f t="shared" ca="1" si="95"/>
        <v>0.13972670329663608</v>
      </c>
      <c r="AQ1089">
        <f t="shared" ca="1" si="94"/>
        <v>0.32777329670336397</v>
      </c>
      <c r="AR1089">
        <f t="shared" ca="1" si="96"/>
        <v>3.5662493075184202E-4</v>
      </c>
      <c r="AS1089">
        <f t="shared" ca="1" si="97"/>
        <v>2.4281237937816723E-3</v>
      </c>
    </row>
    <row r="1090" spans="41:45" x14ac:dyDescent="0.2">
      <c r="AO1090">
        <v>0.53300000000000003</v>
      </c>
      <c r="AP1090">
        <f t="shared" ca="1" si="95"/>
        <v>0.12160768530958237</v>
      </c>
      <c r="AQ1090">
        <f t="shared" ca="1" si="94"/>
        <v>0.34539231469041759</v>
      </c>
      <c r="AR1090">
        <f t="shared" ca="1" si="96"/>
        <v>3.4399461509018481E-4</v>
      </c>
      <c r="AS1090">
        <f t="shared" ca="1" si="97"/>
        <v>2.3908359313864354E-3</v>
      </c>
    </row>
    <row r="1091" spans="41:45" x14ac:dyDescent="0.2">
      <c r="AO1091">
        <v>0.53349999999999997</v>
      </c>
      <c r="AP1091">
        <f t="shared" ca="1" si="95"/>
        <v>0.25210032501892732</v>
      </c>
      <c r="AQ1091">
        <f t="shared" ca="1" si="94"/>
        <v>0.21439967498107271</v>
      </c>
      <c r="AR1091">
        <f t="shared" ca="1" si="96"/>
        <v>4.6157246752882814E-4</v>
      </c>
      <c r="AS1091">
        <f t="shared" ca="1" si="97"/>
        <v>2.657610398794405E-3</v>
      </c>
    </row>
    <row r="1092" spans="41:45" x14ac:dyDescent="0.2">
      <c r="AO1092">
        <v>0.53400000000000003</v>
      </c>
      <c r="AP1092">
        <f t="shared" ca="1" si="95"/>
        <v>0.10593617035731592</v>
      </c>
      <c r="AQ1092">
        <f t="shared" ca="1" si="94"/>
        <v>0.36006382964268402</v>
      </c>
      <c r="AR1092">
        <f t="shared" ca="1" si="96"/>
        <v>3.3413017230231584E-4</v>
      </c>
      <c r="AS1092">
        <f t="shared" ca="1" si="97"/>
        <v>2.3583397069176859E-3</v>
      </c>
    </row>
    <row r="1093" spans="41:45" x14ac:dyDescent="0.2">
      <c r="AO1093">
        <v>0.53449999999999998</v>
      </c>
      <c r="AP1093">
        <f t="shared" ca="1" si="95"/>
        <v>0.14963556082534846</v>
      </c>
      <c r="AQ1093">
        <f t="shared" ca="1" si="94"/>
        <v>0.31586443917465157</v>
      </c>
      <c r="AR1093">
        <f t="shared" ca="1" si="96"/>
        <v>3.6467300606814066E-4</v>
      </c>
      <c r="AS1093">
        <f t="shared" ca="1" si="97"/>
        <v>2.4475335054563426E-3</v>
      </c>
    </row>
    <row r="1094" spans="41:45" x14ac:dyDescent="0.2">
      <c r="AO1094">
        <v>0.53500000000000003</v>
      </c>
      <c r="AP1094">
        <f t="shared" ca="1" si="95"/>
        <v>0.2019080164246406</v>
      </c>
      <c r="AQ1094">
        <f t="shared" ca="1" si="94"/>
        <v>0.26309198357535934</v>
      </c>
      <c r="AR1094">
        <f t="shared" ca="1" si="96"/>
        <v>4.0990367914836584E-4</v>
      </c>
      <c r="AS1094">
        <f t="shared" ca="1" si="97"/>
        <v>2.5542679612877857E-3</v>
      </c>
    </row>
    <row r="1095" spans="41:45" x14ac:dyDescent="0.2">
      <c r="AO1095">
        <v>0.53549999999999998</v>
      </c>
      <c r="AP1095">
        <f t="shared" ca="1" si="95"/>
        <v>0.33492726745571888</v>
      </c>
      <c r="AQ1095">
        <f t="shared" ca="1" si="94"/>
        <v>0.12957273254428114</v>
      </c>
      <c r="AR1095">
        <f t="shared" ca="1" si="96"/>
        <v>5.6754115228779248E-4</v>
      </c>
      <c r="AS1095">
        <f t="shared" ca="1" si="97"/>
        <v>2.8262119243928074E-3</v>
      </c>
    </row>
    <row r="1096" spans="41:45" x14ac:dyDescent="0.2">
      <c r="AO1096">
        <v>0.53600000000000003</v>
      </c>
      <c r="AP1096">
        <f t="shared" ca="1" si="95"/>
        <v>0.44868321715105508</v>
      </c>
      <c r="AQ1096">
        <f t="shared" ca="1" si="94"/>
        <v>1.5316782848944888E-2</v>
      </c>
      <c r="AR1096">
        <f t="shared" ca="1" si="96"/>
        <v>7.5109088804782879E-4</v>
      </c>
      <c r="AS1096">
        <f t="shared" ca="1" si="97"/>
        <v>3.0587427998932698E-3</v>
      </c>
    </row>
    <row r="1097" spans="41:45" x14ac:dyDescent="0.2">
      <c r="AO1097">
        <v>0.53649999999999998</v>
      </c>
      <c r="AP1097">
        <f t="shared" ca="1" si="95"/>
        <v>0.43130694038564832</v>
      </c>
      <c r="AQ1097">
        <f t="shared" ca="1" si="94"/>
        <v>3.2193059614351704E-2</v>
      </c>
      <c r="AR1097">
        <f t="shared" ca="1" si="96"/>
        <v>7.2041548056380367E-4</v>
      </c>
      <c r="AS1097">
        <f t="shared" ca="1" si="97"/>
        <v>3.0229746004221641E-3</v>
      </c>
    </row>
    <row r="1098" spans="41:45" x14ac:dyDescent="0.2">
      <c r="AO1098">
        <v>0.53700000000000003</v>
      </c>
      <c r="AP1098">
        <f t="shared" ca="1" si="95"/>
        <v>0.35343290870098359</v>
      </c>
      <c r="AQ1098">
        <f t="shared" ca="1" si="94"/>
        <v>0.10956709129901637</v>
      </c>
      <c r="AR1098">
        <f t="shared" ca="1" si="96"/>
        <v>5.9493505377372971E-4</v>
      </c>
      <c r="AS1098">
        <f t="shared" ca="1" si="97"/>
        <v>2.8634268227285165E-3</v>
      </c>
    </row>
    <row r="1099" spans="41:45" x14ac:dyDescent="0.2">
      <c r="AO1099">
        <v>0.53749999999999998</v>
      </c>
      <c r="AP1099">
        <f t="shared" ca="1" si="95"/>
        <v>0.43054823452908048</v>
      </c>
      <c r="AQ1099">
        <f t="shared" ca="1" si="94"/>
        <v>3.1951765470919546E-2</v>
      </c>
      <c r="AR1099">
        <f t="shared" ca="1" si="96"/>
        <v>7.1955512707278912E-4</v>
      </c>
      <c r="AS1099">
        <f t="shared" ca="1" si="97"/>
        <v>3.0209902721790257E-3</v>
      </c>
    </row>
    <row r="1100" spans="41:45" x14ac:dyDescent="0.2">
      <c r="AO1100">
        <v>0.53800000000000003</v>
      </c>
      <c r="AP1100">
        <f t="shared" ca="1" si="95"/>
        <v>0.45569619825039531</v>
      </c>
      <c r="AQ1100">
        <f t="shared" ca="1" si="94"/>
        <v>6.3038017496046539E-3</v>
      </c>
      <c r="AR1100">
        <f t="shared" ca="1" si="96"/>
        <v>7.648233397281153E-4</v>
      </c>
      <c r="AS1100">
        <f t="shared" ca="1" si="97"/>
        <v>3.0722274923091152E-3</v>
      </c>
    </row>
    <row r="1101" spans="41:45" x14ac:dyDescent="0.2">
      <c r="AO1101">
        <v>0.53849999999999998</v>
      </c>
      <c r="AP1101">
        <f t="shared" ca="1" si="95"/>
        <v>9.8357126630381764E-2</v>
      </c>
      <c r="AQ1101">
        <f t="shared" ca="1" si="94"/>
        <v>0.36314287336961826</v>
      </c>
      <c r="AR1101">
        <f t="shared" ca="1" si="96"/>
        <v>3.307167413418836E-4</v>
      </c>
      <c r="AS1101">
        <f t="shared" ca="1" si="97"/>
        <v>2.340888830518847E-3</v>
      </c>
    </row>
    <row r="1102" spans="41:45" x14ac:dyDescent="0.2">
      <c r="AO1102">
        <v>0.53900000000000003</v>
      </c>
      <c r="AP1102">
        <f t="shared" ca="1" si="95"/>
        <v>0.23712233034680352</v>
      </c>
      <c r="AQ1102">
        <f t="shared" ca="1" si="94"/>
        <v>0.22387766965319644</v>
      </c>
      <c r="AR1102">
        <f t="shared" ca="1" si="96"/>
        <v>4.470062792866684E-4</v>
      </c>
      <c r="AS1102">
        <f t="shared" ca="1" si="97"/>
        <v>2.6245891240997306E-3</v>
      </c>
    </row>
    <row r="1103" spans="41:45" x14ac:dyDescent="0.2">
      <c r="AO1103">
        <v>0.53949999999999998</v>
      </c>
      <c r="AP1103">
        <f t="shared" ca="1" si="95"/>
        <v>0.25326614120327623</v>
      </c>
      <c r="AQ1103">
        <f t="shared" ca="1" si="94"/>
        <v>0.20723385879672379</v>
      </c>
      <c r="AR1103">
        <f t="shared" ca="1" si="96"/>
        <v>4.650330376136565E-4</v>
      </c>
      <c r="AS1103">
        <f t="shared" ca="1" si="97"/>
        <v>2.6574036730852642E-3</v>
      </c>
    </row>
    <row r="1104" spans="41:45" x14ac:dyDescent="0.2">
      <c r="AO1104">
        <v>0.54</v>
      </c>
      <c r="AP1104">
        <f t="shared" ca="1" si="95"/>
        <v>0.41930653442690075</v>
      </c>
      <c r="AQ1104">
        <f t="shared" ca="1" si="94"/>
        <v>4.0693465573099219E-2</v>
      </c>
      <c r="AR1104">
        <f t="shared" ca="1" si="96"/>
        <v>7.0128606836618963E-4</v>
      </c>
      <c r="AS1104">
        <f t="shared" ca="1" si="97"/>
        <v>2.9969095326354521E-3</v>
      </c>
    </row>
    <row r="1105" spans="41:45" x14ac:dyDescent="0.2">
      <c r="AO1105">
        <v>0.54049999999999998</v>
      </c>
      <c r="AP1105">
        <f t="shared" ca="1" si="95"/>
        <v>0.14248875170719624</v>
      </c>
      <c r="AQ1105">
        <f t="shared" ca="1" si="94"/>
        <v>0.3170112482928038</v>
      </c>
      <c r="AR1105">
        <f t="shared" ca="1" si="96"/>
        <v>3.609937031340043E-4</v>
      </c>
      <c r="AS1105">
        <f t="shared" ca="1" si="97"/>
        <v>2.4303189873879842E-3</v>
      </c>
    </row>
    <row r="1106" spans="41:45" x14ac:dyDescent="0.2">
      <c r="AO1106">
        <v>0.54100000000000004</v>
      </c>
      <c r="AP1106">
        <f t="shared" ca="1" si="95"/>
        <v>9.2108689012135717E-2</v>
      </c>
      <c r="AQ1106">
        <f t="shared" ca="1" si="94"/>
        <v>0.36689131098786426</v>
      </c>
      <c r="AR1106">
        <f t="shared" ca="1" si="96"/>
        <v>3.2771410110567944E-4</v>
      </c>
      <c r="AS1106">
        <f t="shared" ca="1" si="97"/>
        <v>2.3270244027217279E-3</v>
      </c>
    </row>
    <row r="1107" spans="41:45" x14ac:dyDescent="0.2">
      <c r="AO1107">
        <v>0.54149999999999998</v>
      </c>
      <c r="AP1107">
        <f t="shared" ca="1" si="95"/>
        <v>4.1283728596857867E-2</v>
      </c>
      <c r="AQ1107">
        <f t="shared" ref="AQ1107:AQ1170" ca="1" si="98">1-AO1107-AP1107</f>
        <v>0.41721627140314216</v>
      </c>
      <c r="AR1107">
        <f t="shared" ca="1" si="96"/>
        <v>3.0302161319425454E-4</v>
      </c>
      <c r="AS1107">
        <f t="shared" ca="1" si="97"/>
        <v>2.2228195487035904E-3</v>
      </c>
    </row>
    <row r="1108" spans="41:45" x14ac:dyDescent="0.2">
      <c r="AO1108">
        <v>0.54200000000000004</v>
      </c>
      <c r="AP1108">
        <f t="shared" ca="1" si="95"/>
        <v>0.32716231085717923</v>
      </c>
      <c r="AQ1108">
        <f t="shared" ca="1" si="98"/>
        <v>0.13083768914282073</v>
      </c>
      <c r="AR1108">
        <f t="shared" ca="1" si="96"/>
        <v>5.5929078409057387E-4</v>
      </c>
      <c r="AS1108">
        <f t="shared" ca="1" si="97"/>
        <v>2.8075166639245511E-3</v>
      </c>
    </row>
    <row r="1109" spans="41:45" x14ac:dyDescent="0.2">
      <c r="AO1109">
        <v>0.54249999999999998</v>
      </c>
      <c r="AP1109">
        <f t="shared" ca="1" si="95"/>
        <v>0.41977397437728642</v>
      </c>
      <c r="AQ1109">
        <f t="shared" ca="1" si="98"/>
        <v>3.7726025622713599E-2</v>
      </c>
      <c r="AR1109">
        <f t="shared" ca="1" si="96"/>
        <v>7.0324161643445953E-4</v>
      </c>
      <c r="AS1109">
        <f t="shared" ca="1" si="97"/>
        <v>2.9967859204099011E-3</v>
      </c>
    </row>
    <row r="1110" spans="41:45" x14ac:dyDescent="0.2">
      <c r="AO1110">
        <v>0.54300000000000004</v>
      </c>
      <c r="AP1110">
        <f t="shared" ca="1" si="95"/>
        <v>0.15477496131554247</v>
      </c>
      <c r="AQ1110">
        <f t="shared" ca="1" si="98"/>
        <v>0.30222503868445749</v>
      </c>
      <c r="AR1110">
        <f t="shared" ca="1" si="96"/>
        <v>3.7123070322129555E-4</v>
      </c>
      <c r="AS1110">
        <f t="shared" ca="1" si="97"/>
        <v>2.4543768067762871E-3</v>
      </c>
    </row>
    <row r="1111" spans="41:45" x14ac:dyDescent="0.2">
      <c r="AO1111">
        <v>0.54349999999999998</v>
      </c>
      <c r="AP1111">
        <f t="shared" ca="1" si="95"/>
        <v>0.17581252532149558</v>
      </c>
      <c r="AQ1111">
        <f t="shared" ca="1" si="98"/>
        <v>0.28068747467850441</v>
      </c>
      <c r="AR1111">
        <f t="shared" ca="1" si="96"/>
        <v>3.8887144423407286E-4</v>
      </c>
      <c r="AS1111">
        <f t="shared" ca="1" si="97"/>
        <v>2.4972040694827904E-3</v>
      </c>
    </row>
    <row r="1112" spans="41:45" x14ac:dyDescent="0.2">
      <c r="AO1112">
        <v>0.54400000000000004</v>
      </c>
      <c r="AP1112">
        <f t="shared" ca="1" si="95"/>
        <v>0.1249262118012954</v>
      </c>
      <c r="AQ1112">
        <f t="shared" ca="1" si="98"/>
        <v>0.33107378819870459</v>
      </c>
      <c r="AR1112">
        <f t="shared" ca="1" si="96"/>
        <v>3.4934269587061589E-4</v>
      </c>
      <c r="AS1112">
        <f t="shared" ca="1" si="97"/>
        <v>2.3928736858237582E-3</v>
      </c>
    </row>
    <row r="1113" spans="41:45" x14ac:dyDescent="0.2">
      <c r="AO1113">
        <v>0.54449999999999998</v>
      </c>
      <c r="AP1113">
        <f t="shared" ca="1" si="95"/>
        <v>0.44805966841011102</v>
      </c>
      <c r="AQ1113">
        <f t="shared" ca="1" si="98"/>
        <v>7.4403315898889932E-3</v>
      </c>
      <c r="AR1113">
        <f t="shared" ca="1" si="96"/>
        <v>7.5403352194159333E-4</v>
      </c>
      <c r="AS1113">
        <f t="shared" ca="1" si="97"/>
        <v>3.0537949954754853E-3</v>
      </c>
    </row>
    <row r="1114" spans="41:45" x14ac:dyDescent="0.2">
      <c r="AO1114">
        <v>0.54500000000000004</v>
      </c>
      <c r="AP1114">
        <f t="shared" ref="AP1114:AP1177" ca="1" si="99">RAND()*(1-AO1114)</f>
        <v>0.39904701292519917</v>
      </c>
      <c r="AQ1114">
        <f t="shared" ca="1" si="98"/>
        <v>5.5952987074800786E-2</v>
      </c>
      <c r="AR1114">
        <f t="shared" ref="AR1114:AR1177" ca="1" si="100">AO1114^2*$AD$4^2+AP1114^2*$AD$5^2+AQ1114^2*$AD$6^2+2*AO1114*AP1114*$AF$4+2*AP1114*AQ1114*$AG$5+2*AO1114*AQ1114*$AG$4</f>
        <v>6.6961813360174086E-4</v>
      </c>
      <c r="AS1114">
        <f t="shared" ref="AS1114:AS1177" ca="1" si="101">AO1114*$AC$4+AP1114*$AC$5+AQ1114*$AC$6</f>
        <v>2.9532981524437174E-3</v>
      </c>
    </row>
    <row r="1115" spans="41:45" x14ac:dyDescent="0.2">
      <c r="AO1115">
        <v>0.54549999999999998</v>
      </c>
      <c r="AP1115">
        <f t="shared" ca="1" si="99"/>
        <v>0.1525749335195577</v>
      </c>
      <c r="AQ1115">
        <f t="shared" ca="1" si="98"/>
        <v>0.30192506648044232</v>
      </c>
      <c r="AR1115">
        <f t="shared" ca="1" si="100"/>
        <v>3.7024755546597338E-4</v>
      </c>
      <c r="AS1115">
        <f t="shared" ca="1" si="101"/>
        <v>2.448795503880915E-3</v>
      </c>
    </row>
    <row r="1116" spans="41:45" x14ac:dyDescent="0.2">
      <c r="AO1116">
        <v>0.54600000000000004</v>
      </c>
      <c r="AP1116">
        <f t="shared" ca="1" si="99"/>
        <v>0.29851084401624089</v>
      </c>
      <c r="AQ1116">
        <f t="shared" ca="1" si="98"/>
        <v>0.15548915598375906</v>
      </c>
      <c r="AR1116">
        <f t="shared" ca="1" si="100"/>
        <v>5.2241232505177097E-4</v>
      </c>
      <c r="AS1116">
        <f t="shared" ca="1" si="101"/>
        <v>2.7471672024090214E-3</v>
      </c>
    </row>
    <row r="1117" spans="41:45" x14ac:dyDescent="0.2">
      <c r="AO1117">
        <v>0.54649999999999999</v>
      </c>
      <c r="AP1117">
        <f t="shared" ca="1" si="99"/>
        <v>0.36529179191552913</v>
      </c>
      <c r="AQ1117">
        <f t="shared" ca="1" si="98"/>
        <v>8.8208208084470885E-2</v>
      </c>
      <c r="AR1117">
        <f t="shared" ca="1" si="100"/>
        <v>6.1680525019395334E-4</v>
      </c>
      <c r="AS1117">
        <f t="shared" ca="1" si="101"/>
        <v>2.8835863144716805E-3</v>
      </c>
    </row>
    <row r="1118" spans="41:45" x14ac:dyDescent="0.2">
      <c r="AO1118">
        <v>0.54700000000000004</v>
      </c>
      <c r="AP1118">
        <f t="shared" ca="1" si="99"/>
        <v>0.31610308565617445</v>
      </c>
      <c r="AQ1118">
        <f t="shared" ca="1" si="98"/>
        <v>0.1368969143438255</v>
      </c>
      <c r="AR1118">
        <f t="shared" ca="1" si="100"/>
        <v>5.4612563609293685E-4</v>
      </c>
      <c r="AS1118">
        <f t="shared" ca="1" si="101"/>
        <v>2.7827292681458339E-3</v>
      </c>
    </row>
    <row r="1119" spans="41:45" x14ac:dyDescent="0.2">
      <c r="AO1119">
        <v>0.54749999999999999</v>
      </c>
      <c r="AP1119">
        <f t="shared" ca="1" si="99"/>
        <v>0.45031217663993045</v>
      </c>
      <c r="AQ1119">
        <f t="shared" ca="1" si="98"/>
        <v>2.1878233600695629E-3</v>
      </c>
      <c r="AR1119">
        <f t="shared" ca="1" si="100"/>
        <v>7.5957782958338766E-4</v>
      </c>
      <c r="AS1119">
        <f t="shared" ca="1" si="101"/>
        <v>3.0571076668376197E-3</v>
      </c>
    </row>
    <row r="1120" spans="41:45" x14ac:dyDescent="0.2">
      <c r="AO1120">
        <v>0.54800000000000004</v>
      </c>
      <c r="AP1120">
        <f t="shared" ca="1" si="99"/>
        <v>0.17727724739602113</v>
      </c>
      <c r="AQ1120">
        <f t="shared" ca="1" si="98"/>
        <v>0.27472275260397883</v>
      </c>
      <c r="AR1120">
        <f t="shared" ca="1" si="100"/>
        <v>3.9158087528551582E-4</v>
      </c>
      <c r="AS1120">
        <f t="shared" ca="1" si="101"/>
        <v>2.4982569130640093E-3</v>
      </c>
    </row>
    <row r="1121" spans="41:45" x14ac:dyDescent="0.2">
      <c r="AO1121">
        <v>0.54849999999999999</v>
      </c>
      <c r="AP1121">
        <f t="shared" ca="1" si="99"/>
        <v>0.34979047459078466</v>
      </c>
      <c r="AQ1121">
        <f t="shared" ca="1" si="98"/>
        <v>0.10170952540921535</v>
      </c>
      <c r="AR1121">
        <f t="shared" ca="1" si="100"/>
        <v>5.9441267941695174E-4</v>
      </c>
      <c r="AS1121">
        <f t="shared" ca="1" si="101"/>
        <v>2.8510063162782793E-3</v>
      </c>
    </row>
    <row r="1122" spans="41:45" x14ac:dyDescent="0.2">
      <c r="AO1122">
        <v>0.54900000000000004</v>
      </c>
      <c r="AP1122">
        <f t="shared" ca="1" si="99"/>
        <v>8.3201598924685621E-2</v>
      </c>
      <c r="AQ1122">
        <f t="shared" ca="1" si="98"/>
        <v>0.36779840107531436</v>
      </c>
      <c r="AR1122">
        <f t="shared" ca="1" si="100"/>
        <v>3.2480822884517626E-4</v>
      </c>
      <c r="AS1122">
        <f t="shared" ca="1" si="101"/>
        <v>2.3053443129653454E-3</v>
      </c>
    </row>
    <row r="1123" spans="41:45" x14ac:dyDescent="0.2">
      <c r="AO1123">
        <v>0.54949999999999999</v>
      </c>
      <c r="AP1123">
        <f t="shared" ca="1" si="99"/>
        <v>0.22769507096653635</v>
      </c>
      <c r="AQ1123">
        <f t="shared" ca="1" si="98"/>
        <v>0.22280492903346366</v>
      </c>
      <c r="AR1123">
        <f t="shared" ca="1" si="100"/>
        <v>4.4065854808682015E-4</v>
      </c>
      <c r="AS1123">
        <f t="shared" ca="1" si="101"/>
        <v>2.6007647544792137E-3</v>
      </c>
    </row>
    <row r="1124" spans="41:45" x14ac:dyDescent="0.2">
      <c r="AO1124">
        <v>0.55000000000000004</v>
      </c>
      <c r="AP1124">
        <f t="shared" ca="1" si="99"/>
        <v>0.34776301662740988</v>
      </c>
      <c r="AQ1124">
        <f t="shared" ca="1" si="98"/>
        <v>0.10223698337259007</v>
      </c>
      <c r="AR1124">
        <f t="shared" ca="1" si="100"/>
        <v>5.9206950476877785E-4</v>
      </c>
      <c r="AS1124">
        <f t="shared" ca="1" si="101"/>
        <v>2.8462100959693532E-3</v>
      </c>
    </row>
    <row r="1125" spans="41:45" x14ac:dyDescent="0.2">
      <c r="AO1125">
        <v>0.55049999999999999</v>
      </c>
      <c r="AP1125">
        <f t="shared" ca="1" si="99"/>
        <v>0.43217076805697241</v>
      </c>
      <c r="AQ1125">
        <f t="shared" ca="1" si="98"/>
        <v>1.7329231943027601E-2</v>
      </c>
      <c r="AR1125">
        <f t="shared" ca="1" si="100"/>
        <v>7.2853212376486082E-4</v>
      </c>
      <c r="AS1125">
        <f t="shared" ca="1" si="101"/>
        <v>3.018693989432593E-3</v>
      </c>
    </row>
    <row r="1126" spans="41:45" x14ac:dyDescent="0.2">
      <c r="AO1126">
        <v>0.55100000000000005</v>
      </c>
      <c r="AP1126">
        <f t="shared" ca="1" si="99"/>
        <v>0.4266899798171126</v>
      </c>
      <c r="AQ1126">
        <f t="shared" ca="1" si="98"/>
        <v>2.2310020182887358E-2</v>
      </c>
      <c r="AR1126">
        <f t="shared" ca="1" si="100"/>
        <v>7.1917266830142127E-4</v>
      </c>
      <c r="AS1126">
        <f t="shared" ca="1" si="101"/>
        <v>3.0072641898642341E-3</v>
      </c>
    </row>
    <row r="1127" spans="41:45" x14ac:dyDescent="0.2">
      <c r="AO1127">
        <v>0.55149999999999999</v>
      </c>
      <c r="AP1127">
        <f t="shared" ca="1" si="99"/>
        <v>4.7251522432727275E-2</v>
      </c>
      <c r="AQ1127">
        <f t="shared" ca="1" si="98"/>
        <v>0.40124847756727272</v>
      </c>
      <c r="AR1127">
        <f t="shared" ca="1" si="100"/>
        <v>3.0787734533636532E-4</v>
      </c>
      <c r="AS1127">
        <f t="shared" ca="1" si="101"/>
        <v>2.2307097568020902E-3</v>
      </c>
    </row>
    <row r="1128" spans="41:45" x14ac:dyDescent="0.2">
      <c r="AO1128">
        <v>0.55200000000000005</v>
      </c>
      <c r="AP1128">
        <f t="shared" ca="1" si="99"/>
        <v>8.344717568944425E-2</v>
      </c>
      <c r="AQ1128">
        <f t="shared" ca="1" si="98"/>
        <v>0.36455282431055569</v>
      </c>
      <c r="AR1128">
        <f t="shared" ca="1" si="100"/>
        <v>3.2574035797905008E-4</v>
      </c>
      <c r="AS1128">
        <f t="shared" ca="1" si="101"/>
        <v>2.304550763681799E-3</v>
      </c>
    </row>
    <row r="1129" spans="41:45" x14ac:dyDescent="0.2">
      <c r="AO1129">
        <v>0.55249999999999999</v>
      </c>
      <c r="AP1129">
        <f t="shared" ca="1" si="99"/>
        <v>0.19156376528002672</v>
      </c>
      <c r="AQ1129">
        <f t="shared" ca="1" si="98"/>
        <v>0.25593623471997329</v>
      </c>
      <c r="AR1129">
        <f t="shared" ca="1" si="100"/>
        <v>4.0593350528852736E-4</v>
      </c>
      <c r="AS1129">
        <f t="shared" ca="1" si="101"/>
        <v>2.5255433991906609E-3</v>
      </c>
    </row>
    <row r="1130" spans="41:45" x14ac:dyDescent="0.2">
      <c r="AO1130">
        <v>0.55300000000000005</v>
      </c>
      <c r="AP1130">
        <f t="shared" ca="1" si="99"/>
        <v>1.8427164905975447E-2</v>
      </c>
      <c r="AQ1130">
        <f t="shared" ca="1" si="98"/>
        <v>0.4285728350940245</v>
      </c>
      <c r="AR1130">
        <f t="shared" ca="1" si="100"/>
        <v>2.9734712054468046E-4</v>
      </c>
      <c r="AS1130">
        <f t="shared" ca="1" si="101"/>
        <v>2.1710865610119505E-3</v>
      </c>
    </row>
    <row r="1131" spans="41:45" x14ac:dyDescent="0.2">
      <c r="AO1131">
        <v>0.55349999999999999</v>
      </c>
      <c r="AP1131">
        <f t="shared" ca="1" si="99"/>
        <v>0.10915089790333017</v>
      </c>
      <c r="AQ1131">
        <f t="shared" ca="1" si="98"/>
        <v>0.33734910209666985</v>
      </c>
      <c r="AR1131">
        <f t="shared" ca="1" si="100"/>
        <v>3.4152003389139105E-4</v>
      </c>
      <c r="AS1131">
        <f t="shared" ca="1" si="101"/>
        <v>2.3564930750842703E-3</v>
      </c>
    </row>
    <row r="1132" spans="41:45" x14ac:dyDescent="0.2">
      <c r="AO1132">
        <v>0.55400000000000005</v>
      </c>
      <c r="AP1132">
        <f t="shared" ca="1" si="99"/>
        <v>0.20336659835840323</v>
      </c>
      <c r="AQ1132">
        <f t="shared" ca="1" si="98"/>
        <v>0.24263340164159672</v>
      </c>
      <c r="AR1132">
        <f t="shared" ca="1" si="100"/>
        <v>4.176368845684533E-4</v>
      </c>
      <c r="AS1132">
        <f t="shared" ca="1" si="101"/>
        <v>2.5490442222038836E-3</v>
      </c>
    </row>
    <row r="1133" spans="41:45" x14ac:dyDescent="0.2">
      <c r="AO1133">
        <v>0.55449999999999999</v>
      </c>
      <c r="AP1133">
        <f t="shared" ca="1" si="99"/>
        <v>0.35524976992655283</v>
      </c>
      <c r="AQ1133">
        <f t="shared" ca="1" si="98"/>
        <v>9.025023007344718E-2</v>
      </c>
      <c r="AR1133">
        <f t="shared" ca="1" si="100"/>
        <v>6.0509851538259043E-4</v>
      </c>
      <c r="AS1133">
        <f t="shared" ca="1" si="101"/>
        <v>2.8595841320645916E-3</v>
      </c>
    </row>
    <row r="1134" spans="41:45" x14ac:dyDescent="0.2">
      <c r="AO1134">
        <v>0.55500000000000005</v>
      </c>
      <c r="AP1134">
        <f t="shared" ca="1" si="99"/>
        <v>0.13088461152654771</v>
      </c>
      <c r="AQ1134">
        <f t="shared" ca="1" si="98"/>
        <v>0.31411538847345222</v>
      </c>
      <c r="AR1134">
        <f t="shared" ca="1" si="100"/>
        <v>3.5675589562644345E-4</v>
      </c>
      <c r="AS1134">
        <f t="shared" ca="1" si="101"/>
        <v>2.4003126720232269E-3</v>
      </c>
    </row>
    <row r="1135" spans="41:45" x14ac:dyDescent="0.2">
      <c r="AO1135">
        <v>0.55549999999999999</v>
      </c>
      <c r="AP1135">
        <f t="shared" ca="1" si="99"/>
        <v>1.9512455930495682E-2</v>
      </c>
      <c r="AQ1135">
        <f t="shared" ca="1" si="98"/>
        <v>0.42498754406950434</v>
      </c>
      <c r="AR1135">
        <f t="shared" ca="1" si="100"/>
        <v>2.9827981705057562E-4</v>
      </c>
      <c r="AS1135">
        <f t="shared" ca="1" si="101"/>
        <v>2.1722270840499776E-3</v>
      </c>
    </row>
    <row r="1136" spans="41:45" x14ac:dyDescent="0.2">
      <c r="AO1136">
        <v>0.55600000000000005</v>
      </c>
      <c r="AP1136">
        <f t="shared" ca="1" si="99"/>
        <v>9.9194480555261262E-3</v>
      </c>
      <c r="AQ1136">
        <f t="shared" ca="1" si="98"/>
        <v>0.43408055194447381</v>
      </c>
      <c r="AR1136">
        <f t="shared" ca="1" si="100"/>
        <v>2.9535346446044649E-4</v>
      </c>
      <c r="AS1136">
        <f t="shared" ca="1" si="101"/>
        <v>2.152383603466982E-3</v>
      </c>
    </row>
    <row r="1137" spans="41:45" x14ac:dyDescent="0.2">
      <c r="AO1137">
        <v>0.55649999999999999</v>
      </c>
      <c r="AP1137">
        <f t="shared" ca="1" si="99"/>
        <v>0.18251219367928498</v>
      </c>
      <c r="AQ1137">
        <f t="shared" ca="1" si="98"/>
        <v>0.26098780632071505</v>
      </c>
      <c r="AR1137">
        <f t="shared" ca="1" si="100"/>
        <v>3.9899299063995882E-4</v>
      </c>
      <c r="AS1137">
        <f t="shared" ca="1" si="101"/>
        <v>2.5052957029270064E-3</v>
      </c>
    </row>
    <row r="1138" spans="41:45" x14ac:dyDescent="0.2">
      <c r="AO1138">
        <v>0.55700000000000005</v>
      </c>
      <c r="AP1138">
        <f t="shared" ca="1" si="99"/>
        <v>0.1335168120403939</v>
      </c>
      <c r="AQ1138">
        <f t="shared" ca="1" si="98"/>
        <v>0.30948318795960605</v>
      </c>
      <c r="AR1138">
        <f t="shared" ca="1" si="100"/>
        <v>3.5926146439441462E-4</v>
      </c>
      <c r="AS1138">
        <f t="shared" ca="1" si="101"/>
        <v>2.404834202518739E-3</v>
      </c>
    </row>
    <row r="1139" spans="41:45" x14ac:dyDescent="0.2">
      <c r="AO1139">
        <v>0.5575</v>
      </c>
      <c r="AP1139">
        <f t="shared" ca="1" si="99"/>
        <v>0.15635070605581125</v>
      </c>
      <c r="AQ1139">
        <f t="shared" ca="1" si="98"/>
        <v>0.28614929394418875</v>
      </c>
      <c r="AR1139">
        <f t="shared" ca="1" si="100"/>
        <v>3.7697763639085415E-4</v>
      </c>
      <c r="AS1139">
        <f t="shared" ca="1" si="101"/>
        <v>2.4513367912140614E-3</v>
      </c>
    </row>
    <row r="1140" spans="41:45" x14ac:dyDescent="0.2">
      <c r="AO1140">
        <v>0.55800000000000005</v>
      </c>
      <c r="AP1140">
        <f t="shared" ca="1" si="99"/>
        <v>2.7813025604617454E-3</v>
      </c>
      <c r="AQ1140">
        <f t="shared" ca="1" si="98"/>
        <v>0.43921869743953823</v>
      </c>
      <c r="AR1140">
        <f t="shared" ca="1" si="100"/>
        <v>2.937406641339771E-4</v>
      </c>
      <c r="AS1140">
        <f t="shared" ca="1" si="101"/>
        <v>2.1369148168063398E-3</v>
      </c>
    </row>
    <row r="1141" spans="41:45" x14ac:dyDescent="0.2">
      <c r="AO1141">
        <v>0.5585</v>
      </c>
      <c r="AP1141">
        <f t="shared" ca="1" si="99"/>
        <v>0.41739424108078199</v>
      </c>
      <c r="AQ1141">
        <f t="shared" ca="1" si="98"/>
        <v>2.4105758919218012E-2</v>
      </c>
      <c r="AR1141">
        <f t="shared" ca="1" si="100"/>
        <v>7.0666967388309662E-4</v>
      </c>
      <c r="AS1141">
        <f t="shared" ca="1" si="101"/>
        <v>2.9850049181286849E-3</v>
      </c>
    </row>
    <row r="1142" spans="41:45" x14ac:dyDescent="0.2">
      <c r="AO1142">
        <v>0.55900000000000005</v>
      </c>
      <c r="AP1142">
        <f t="shared" ca="1" si="99"/>
        <v>0.31575460603746386</v>
      </c>
      <c r="AQ1142">
        <f t="shared" ca="1" si="98"/>
        <v>0.12524539396253609</v>
      </c>
      <c r="AR1142">
        <f t="shared" ca="1" si="100"/>
        <v>5.5055715156128167E-4</v>
      </c>
      <c r="AS1142">
        <f t="shared" ca="1" si="101"/>
        <v>2.7768322556956876E-3</v>
      </c>
    </row>
    <row r="1143" spans="41:45" x14ac:dyDescent="0.2">
      <c r="AO1143">
        <v>0.5595</v>
      </c>
      <c r="AP1143">
        <f t="shared" ca="1" si="99"/>
        <v>0.42556813728464898</v>
      </c>
      <c r="AQ1143">
        <f t="shared" ca="1" si="98"/>
        <v>1.4931862715351019E-2</v>
      </c>
      <c r="AR1143">
        <f t="shared" ca="1" si="100"/>
        <v>7.212763429213638E-4</v>
      </c>
      <c r="AS1143">
        <f t="shared" ca="1" si="101"/>
        <v>3.0012968666985633E-3</v>
      </c>
    </row>
    <row r="1144" spans="41:45" x14ac:dyDescent="0.2">
      <c r="AO1144">
        <v>0.56000000000000005</v>
      </c>
      <c r="AP1144">
        <f t="shared" ca="1" si="99"/>
        <v>9.9487617482231089E-2</v>
      </c>
      <c r="AQ1144">
        <f t="shared" ca="1" si="98"/>
        <v>0.34051238251776883</v>
      </c>
      <c r="AR1144">
        <f t="shared" ca="1" si="100"/>
        <v>3.372922422200319E-4</v>
      </c>
      <c r="AS1144">
        <f t="shared" ca="1" si="101"/>
        <v>2.3339138073102911E-3</v>
      </c>
    </row>
    <row r="1145" spans="41:45" x14ac:dyDescent="0.2">
      <c r="AO1145">
        <v>0.5605</v>
      </c>
      <c r="AP1145">
        <f t="shared" ca="1" si="99"/>
        <v>6.9051811087579795E-2</v>
      </c>
      <c r="AQ1145">
        <f t="shared" ca="1" si="98"/>
        <v>0.37044818891242021</v>
      </c>
      <c r="AR1145">
        <f t="shared" ca="1" si="100"/>
        <v>3.203635446289358E-4</v>
      </c>
      <c r="AS1145">
        <f t="shared" ca="1" si="101"/>
        <v>2.2714255572943327E-3</v>
      </c>
    </row>
    <row r="1146" spans="41:45" x14ac:dyDescent="0.2">
      <c r="AO1146">
        <v>0.56100000000000005</v>
      </c>
      <c r="AP1146">
        <f t="shared" ca="1" si="99"/>
        <v>2.5506669018506845E-2</v>
      </c>
      <c r="AQ1146">
        <f t="shared" ca="1" si="98"/>
        <v>0.4134933309814931</v>
      </c>
      <c r="AR1146">
        <f t="shared" ca="1" si="100"/>
        <v>3.0164214182262165E-4</v>
      </c>
      <c r="AS1146">
        <f t="shared" ca="1" si="101"/>
        <v>2.1821153526004975E-3</v>
      </c>
    </row>
    <row r="1147" spans="41:45" x14ac:dyDescent="0.2">
      <c r="AO1147">
        <v>0.5615</v>
      </c>
      <c r="AP1147">
        <f t="shared" ca="1" si="99"/>
        <v>9.0234645811515829E-2</v>
      </c>
      <c r="AQ1147">
        <f t="shared" ca="1" si="98"/>
        <v>0.34826535418848414</v>
      </c>
      <c r="AR1147">
        <f t="shared" ca="1" si="100"/>
        <v>3.3218268396282657E-4</v>
      </c>
      <c r="AS1147">
        <f t="shared" ca="1" si="101"/>
        <v>2.3143340460198948E-3</v>
      </c>
    </row>
    <row r="1148" spans="41:45" x14ac:dyDescent="0.2">
      <c r="AO1148">
        <v>0.56200000000000006</v>
      </c>
      <c r="AP1148">
        <f t="shared" ca="1" si="99"/>
        <v>6.5699302599974335E-2</v>
      </c>
      <c r="AQ1148">
        <f t="shared" ca="1" si="98"/>
        <v>0.37230069740002558</v>
      </c>
      <c r="AR1148">
        <f t="shared" ca="1" si="100"/>
        <v>3.1907468108692333E-4</v>
      </c>
      <c r="AS1148">
        <f t="shared" ca="1" si="101"/>
        <v>2.2639182579506272E-3</v>
      </c>
    </row>
    <row r="1149" spans="41:45" x14ac:dyDescent="0.2">
      <c r="AO1149">
        <v>0.5625</v>
      </c>
      <c r="AP1149">
        <f t="shared" ca="1" si="99"/>
        <v>0.37588169989278902</v>
      </c>
      <c r="AQ1149">
        <f t="shared" ca="1" si="98"/>
        <v>6.1618300107210977E-2</v>
      </c>
      <c r="AR1149">
        <f t="shared" ca="1" si="100"/>
        <v>6.4030400611554748E-4</v>
      </c>
      <c r="AS1149">
        <f t="shared" ca="1" si="101"/>
        <v>2.8983414494191391E-3</v>
      </c>
    </row>
    <row r="1150" spans="41:45" x14ac:dyDescent="0.2">
      <c r="AO1150">
        <v>0.56299999999999994</v>
      </c>
      <c r="AP1150">
        <f t="shared" ca="1" si="99"/>
        <v>0.37402765914673275</v>
      </c>
      <c r="AQ1150">
        <f t="shared" ca="1" si="98"/>
        <v>6.2972340853267306E-2</v>
      </c>
      <c r="AR1150">
        <f t="shared" ca="1" si="100"/>
        <v>6.376200947164919E-4</v>
      </c>
      <c r="AS1150">
        <f t="shared" ca="1" si="101"/>
        <v>2.8943320454621843E-3</v>
      </c>
    </row>
    <row r="1151" spans="41:45" x14ac:dyDescent="0.2">
      <c r="AO1151">
        <v>0.5635</v>
      </c>
      <c r="AP1151">
        <f t="shared" ca="1" si="99"/>
        <v>8.1594922400976766E-2</v>
      </c>
      <c r="AQ1151">
        <f t="shared" ca="1" si="98"/>
        <v>0.35490507759902323</v>
      </c>
      <c r="AR1151">
        <f t="shared" ca="1" si="100"/>
        <v>3.2783065642660208E-4</v>
      </c>
      <c r="AS1151">
        <f t="shared" ca="1" si="101"/>
        <v>2.2957930018631888E-3</v>
      </c>
    </row>
    <row r="1152" spans="41:45" x14ac:dyDescent="0.2">
      <c r="AO1152">
        <v>0.56399999999999995</v>
      </c>
      <c r="AP1152">
        <f t="shared" ca="1" si="99"/>
        <v>7.1869149127959261E-2</v>
      </c>
      <c r="AQ1152">
        <f t="shared" ca="1" si="98"/>
        <v>0.36413085087204078</v>
      </c>
      <c r="AR1152">
        <f t="shared" ca="1" si="100"/>
        <v>3.2274677348658848E-4</v>
      </c>
      <c r="AS1152">
        <f t="shared" ca="1" si="101"/>
        <v>2.2756778807045243E-3</v>
      </c>
    </row>
    <row r="1153" spans="41:45" x14ac:dyDescent="0.2">
      <c r="AO1153">
        <v>0.5645</v>
      </c>
      <c r="AP1153">
        <f t="shared" ca="1" si="99"/>
        <v>1.4937047183918329E-2</v>
      </c>
      <c r="AQ1153">
        <f t="shared" ca="1" si="98"/>
        <v>0.42056295281608169</v>
      </c>
      <c r="AR1153">
        <f t="shared" ca="1" si="100"/>
        <v>2.9887519915538526E-4</v>
      </c>
      <c r="AS1153">
        <f t="shared" ca="1" si="101"/>
        <v>2.1589776968417573E-3</v>
      </c>
    </row>
    <row r="1154" spans="41:45" x14ac:dyDescent="0.2">
      <c r="AO1154">
        <v>0.56499999999999995</v>
      </c>
      <c r="AP1154">
        <f t="shared" ca="1" si="99"/>
        <v>6.2474069866146037E-2</v>
      </c>
      <c r="AQ1154">
        <f t="shared" ca="1" si="98"/>
        <v>0.37252593013385404</v>
      </c>
      <c r="AR1154">
        <f t="shared" ca="1" si="100"/>
        <v>3.1827823166314615E-4</v>
      </c>
      <c r="AS1154">
        <f t="shared" ca="1" si="101"/>
        <v>2.2560233652139357E-3</v>
      </c>
    </row>
    <row r="1155" spans="41:45" x14ac:dyDescent="0.2">
      <c r="AO1155">
        <v>0.5655</v>
      </c>
      <c r="AP1155">
        <f t="shared" ca="1" si="99"/>
        <v>0.35858033247161231</v>
      </c>
      <c r="AQ1155">
        <f t="shared" ca="1" si="98"/>
        <v>7.5919667528387691E-2</v>
      </c>
      <c r="AR1155">
        <f t="shared" ca="1" si="100"/>
        <v>6.1494383908244086E-4</v>
      </c>
      <c r="AS1155">
        <f t="shared" ca="1" si="101"/>
        <v>2.8616465125001628E-3</v>
      </c>
    </row>
    <row r="1156" spans="41:45" x14ac:dyDescent="0.2">
      <c r="AO1156">
        <v>0.56599999999999995</v>
      </c>
      <c r="AP1156">
        <f t="shared" ca="1" si="99"/>
        <v>0.18911069115732534</v>
      </c>
      <c r="AQ1156">
        <f t="shared" ca="1" si="98"/>
        <v>0.24488930884267471</v>
      </c>
      <c r="AR1156">
        <f t="shared" ca="1" si="100"/>
        <v>4.0821412352039536E-4</v>
      </c>
      <c r="AS1156">
        <f t="shared" ca="1" si="101"/>
        <v>2.5146923435755883E-3</v>
      </c>
    </row>
    <row r="1157" spans="41:45" x14ac:dyDescent="0.2">
      <c r="AO1157">
        <v>0.5665</v>
      </c>
      <c r="AP1157">
        <f t="shared" ca="1" si="99"/>
        <v>5.7127706871697027E-2</v>
      </c>
      <c r="AQ1157">
        <f t="shared" ca="1" si="98"/>
        <v>0.37637229312830295</v>
      </c>
      <c r="AR1157">
        <f t="shared" ca="1" si="100"/>
        <v>3.161111385908687E-4</v>
      </c>
      <c r="AS1157">
        <f t="shared" ca="1" si="101"/>
        <v>2.2444366009343234E-3</v>
      </c>
    </row>
    <row r="1158" spans="41:45" x14ac:dyDescent="0.2">
      <c r="AO1158">
        <v>0.56699999999999995</v>
      </c>
      <c r="AP1158">
        <f t="shared" ca="1" si="99"/>
        <v>0.30506448863687247</v>
      </c>
      <c r="AQ1158">
        <f t="shared" ca="1" si="98"/>
        <v>0.12793551136312759</v>
      </c>
      <c r="AR1158">
        <f t="shared" ca="1" si="100"/>
        <v>5.3947460985914633E-4</v>
      </c>
      <c r="AS1158">
        <f t="shared" ca="1" si="101"/>
        <v>2.7515040575247949E-3</v>
      </c>
    </row>
    <row r="1159" spans="41:45" x14ac:dyDescent="0.2">
      <c r="AO1159">
        <v>0.5675</v>
      </c>
      <c r="AP1159">
        <f t="shared" ca="1" si="99"/>
        <v>0.10501334113440385</v>
      </c>
      <c r="AQ1159">
        <f t="shared" ca="1" si="98"/>
        <v>0.32748665886559614</v>
      </c>
      <c r="AR1159">
        <f t="shared" ca="1" si="100"/>
        <v>3.4290375047642697E-4</v>
      </c>
      <c r="AS1159">
        <f t="shared" ca="1" si="101"/>
        <v>2.3419795346683227E-3</v>
      </c>
    </row>
    <row r="1160" spans="41:45" x14ac:dyDescent="0.2">
      <c r="AO1160">
        <v>0.56799999999999995</v>
      </c>
      <c r="AP1160">
        <f t="shared" ca="1" si="99"/>
        <v>0.20141777191072696</v>
      </c>
      <c r="AQ1160">
        <f t="shared" ca="1" si="98"/>
        <v>0.23058222808927309</v>
      </c>
      <c r="AR1160">
        <f t="shared" ca="1" si="100"/>
        <v>4.2059253481731838E-4</v>
      </c>
      <c r="AS1160">
        <f t="shared" ca="1" si="101"/>
        <v>2.5390088664142716E-3</v>
      </c>
    </row>
    <row r="1161" spans="41:45" x14ac:dyDescent="0.2">
      <c r="AO1161">
        <v>0.56850000000000001</v>
      </c>
      <c r="AP1161">
        <f t="shared" ca="1" si="99"/>
        <v>0.36327910863673607</v>
      </c>
      <c r="AQ1161">
        <f t="shared" ca="1" si="98"/>
        <v>6.8220891363263925E-2</v>
      </c>
      <c r="AR1161">
        <f t="shared" ca="1" si="100"/>
        <v>6.2344449003560727E-4</v>
      </c>
      <c r="AS1161">
        <f t="shared" ca="1" si="101"/>
        <v>2.8699642954347088E-3</v>
      </c>
    </row>
    <row r="1162" spans="41:45" x14ac:dyDescent="0.2">
      <c r="AO1162">
        <v>0.56899999999999995</v>
      </c>
      <c r="AP1162">
        <f t="shared" ca="1" si="99"/>
        <v>2.2277553814856316E-2</v>
      </c>
      <c r="AQ1162">
        <f t="shared" ca="1" si="98"/>
        <v>0.40872244618514375</v>
      </c>
      <c r="AR1162">
        <f t="shared" ca="1" si="100"/>
        <v>3.0242624242476815E-4</v>
      </c>
      <c r="AS1162">
        <f t="shared" ca="1" si="101"/>
        <v>2.1720525094214944E-3</v>
      </c>
    </row>
    <row r="1163" spans="41:45" x14ac:dyDescent="0.2">
      <c r="AO1163">
        <v>0.56950000000000001</v>
      </c>
      <c r="AP1163">
        <f t="shared" ca="1" si="99"/>
        <v>0.14885655773962378</v>
      </c>
      <c r="AQ1163">
        <f t="shared" ca="1" si="98"/>
        <v>0.28164344226037619</v>
      </c>
      <c r="AR1163">
        <f t="shared" ca="1" si="100"/>
        <v>3.7480192117827387E-4</v>
      </c>
      <c r="AS1163">
        <f t="shared" ca="1" si="101"/>
        <v>2.4308196022189811E-3</v>
      </c>
    </row>
    <row r="1164" spans="41:45" x14ac:dyDescent="0.2">
      <c r="AO1164">
        <v>0.56999999999999995</v>
      </c>
      <c r="AP1164">
        <f t="shared" ca="1" si="99"/>
        <v>5.6455777207974442E-2</v>
      </c>
      <c r="AQ1164">
        <f t="shared" ca="1" si="98"/>
        <v>0.37354422279202559</v>
      </c>
      <c r="AR1164">
        <f t="shared" ca="1" si="100"/>
        <v>3.1671772766209713E-4</v>
      </c>
      <c r="AS1164">
        <f t="shared" ca="1" si="101"/>
        <v>2.241549815045406E-3</v>
      </c>
    </row>
    <row r="1165" spans="41:45" x14ac:dyDescent="0.2">
      <c r="AO1165">
        <v>0.57050000000000001</v>
      </c>
      <c r="AP1165">
        <f t="shared" ca="1" si="99"/>
        <v>0.15052286848739496</v>
      </c>
      <c r="AQ1165">
        <f t="shared" ca="1" si="98"/>
        <v>0.27897713151260506</v>
      </c>
      <c r="AR1165">
        <f t="shared" ca="1" si="100"/>
        <v>3.764452720587432E-4</v>
      </c>
      <c r="AS1165">
        <f t="shared" ca="1" si="101"/>
        <v>2.4337969049135258E-3</v>
      </c>
    </row>
    <row r="1166" spans="41:45" x14ac:dyDescent="0.2">
      <c r="AO1166">
        <v>0.57099999999999995</v>
      </c>
      <c r="AP1166">
        <f t="shared" ca="1" si="99"/>
        <v>0.38835166724322268</v>
      </c>
      <c r="AQ1166">
        <f t="shared" ca="1" si="98"/>
        <v>4.0648332756777372E-2</v>
      </c>
      <c r="AR1166">
        <f t="shared" ca="1" si="100"/>
        <v>6.6412578534438458E-4</v>
      </c>
      <c r="AS1166">
        <f t="shared" ca="1" si="101"/>
        <v>2.9201832325059462E-3</v>
      </c>
    </row>
    <row r="1167" spans="41:45" x14ac:dyDescent="0.2">
      <c r="AO1167">
        <v>0.57150000000000001</v>
      </c>
      <c r="AP1167">
        <f t="shared" ca="1" si="99"/>
        <v>5.4003035835010822E-2</v>
      </c>
      <c r="AQ1167">
        <f t="shared" ca="1" si="98"/>
        <v>0.37449696416498918</v>
      </c>
      <c r="AR1167">
        <f t="shared" ca="1" si="100"/>
        <v>3.1597063727978683E-4</v>
      </c>
      <c r="AS1167">
        <f t="shared" ca="1" si="101"/>
        <v>2.2358834566440135E-3</v>
      </c>
    </row>
    <row r="1168" spans="41:45" x14ac:dyDescent="0.2">
      <c r="AO1168">
        <v>0.57199999999999995</v>
      </c>
      <c r="AP1168">
        <f t="shared" ca="1" si="99"/>
        <v>7.7885201516369615E-2</v>
      </c>
      <c r="AQ1168">
        <f t="shared" ca="1" si="98"/>
        <v>0.35011479848363042</v>
      </c>
      <c r="AR1168">
        <f t="shared" ca="1" si="100"/>
        <v>3.2814761037007435E-4</v>
      </c>
      <c r="AS1168">
        <f t="shared" ca="1" si="101"/>
        <v>2.2845308294696899E-3</v>
      </c>
    </row>
    <row r="1169" spans="41:45" x14ac:dyDescent="0.2">
      <c r="AO1169">
        <v>0.57250000000000001</v>
      </c>
      <c r="AP1169">
        <f t="shared" ca="1" si="99"/>
        <v>0.29132937094800698</v>
      </c>
      <c r="AQ1169">
        <f t="shared" ca="1" si="98"/>
        <v>0.13617062905199301</v>
      </c>
      <c r="AR1169">
        <f t="shared" ca="1" si="100"/>
        <v>5.2377368389503918E-4</v>
      </c>
      <c r="AS1169">
        <f t="shared" ca="1" si="101"/>
        <v>2.721025733208619E-3</v>
      </c>
    </row>
    <row r="1170" spans="41:45" x14ac:dyDescent="0.2">
      <c r="AO1170">
        <v>0.57299999999999995</v>
      </c>
      <c r="AP1170">
        <f t="shared" ca="1" si="99"/>
        <v>0.39918439128009403</v>
      </c>
      <c r="AQ1170">
        <f t="shared" ca="1" si="98"/>
        <v>2.7815608719906015E-2</v>
      </c>
      <c r="AR1170">
        <f t="shared" ca="1" si="100"/>
        <v>6.8283820888415765E-4</v>
      </c>
      <c r="AS1170">
        <f t="shared" ca="1" si="101"/>
        <v>2.9414831929487975E-3</v>
      </c>
    </row>
    <row r="1171" spans="41:45" x14ac:dyDescent="0.2">
      <c r="AO1171">
        <v>0.57350000000000001</v>
      </c>
      <c r="AP1171">
        <f t="shared" ca="1" si="99"/>
        <v>9.4503306322843011E-2</v>
      </c>
      <c r="AQ1171">
        <f t="shared" ref="AQ1171:AQ1234" ca="1" si="102">1-AO1171-AP1171</f>
        <v>0.33199669367715701</v>
      </c>
      <c r="AR1171">
        <f t="shared" ca="1" si="100"/>
        <v>3.3813004650937314E-4</v>
      </c>
      <c r="AS1171">
        <f t="shared" ca="1" si="101"/>
        <v>2.3178837916957851E-3</v>
      </c>
    </row>
    <row r="1172" spans="41:45" x14ac:dyDescent="0.2">
      <c r="AO1172">
        <v>0.57399999999999995</v>
      </c>
      <c r="AP1172">
        <f t="shared" ca="1" si="99"/>
        <v>0.33911955527865129</v>
      </c>
      <c r="AQ1172">
        <f t="shared" ca="1" si="102"/>
        <v>8.688044472134876E-2</v>
      </c>
      <c r="AR1172">
        <f t="shared" ca="1" si="100"/>
        <v>5.898339764400923E-4</v>
      </c>
      <c r="AS1172">
        <f t="shared" ca="1" si="101"/>
        <v>2.8181573738496573E-3</v>
      </c>
    </row>
    <row r="1173" spans="41:45" x14ac:dyDescent="0.2">
      <c r="AO1173">
        <v>0.57450000000000001</v>
      </c>
      <c r="AP1173">
        <f t="shared" ca="1" si="99"/>
        <v>0.14893078804629331</v>
      </c>
      <c r="AQ1173">
        <f t="shared" ca="1" si="102"/>
        <v>0.27656921195370665</v>
      </c>
      <c r="AR1173">
        <f t="shared" ca="1" si="100"/>
        <v>3.7647323906922676E-4</v>
      </c>
      <c r="AS1173">
        <f t="shared" ca="1" si="101"/>
        <v>2.4288114720301787E-3</v>
      </c>
    </row>
    <row r="1174" spans="41:45" x14ac:dyDescent="0.2">
      <c r="AO1174">
        <v>0.57499999999999996</v>
      </c>
      <c r="AP1174">
        <f t="shared" ca="1" si="99"/>
        <v>0.19290476149229557</v>
      </c>
      <c r="AQ1174">
        <f t="shared" ca="1" si="102"/>
        <v>0.23209523850770447</v>
      </c>
      <c r="AR1174">
        <f t="shared" ca="1" si="100"/>
        <v>4.1489043927922943E-4</v>
      </c>
      <c r="AS1174">
        <f t="shared" ca="1" si="101"/>
        <v>2.5185670726595999E-3</v>
      </c>
    </row>
    <row r="1175" spans="41:45" x14ac:dyDescent="0.2">
      <c r="AO1175">
        <v>0.57550000000000001</v>
      </c>
      <c r="AP1175">
        <f t="shared" ca="1" si="99"/>
        <v>0.24804897001279874</v>
      </c>
      <c r="AQ1175">
        <f t="shared" ca="1" si="102"/>
        <v>0.17645102998720125</v>
      </c>
      <c r="AR1175">
        <f t="shared" ca="1" si="100"/>
        <v>4.7252624232316134E-4</v>
      </c>
      <c r="AS1175">
        <f t="shared" ca="1" si="101"/>
        <v>2.6311771905849712E-3</v>
      </c>
    </row>
    <row r="1176" spans="41:45" x14ac:dyDescent="0.2">
      <c r="AO1176">
        <v>0.57599999999999996</v>
      </c>
      <c r="AP1176">
        <f t="shared" ca="1" si="99"/>
        <v>0.40115595413006144</v>
      </c>
      <c r="AQ1176">
        <f t="shared" ca="1" si="102"/>
        <v>2.2844045869938601E-2</v>
      </c>
      <c r="AR1176">
        <f t="shared" ca="1" si="100"/>
        <v>6.8755023935299542E-4</v>
      </c>
      <c r="AS1176">
        <f t="shared" ca="1" si="101"/>
        <v>2.9442210446226961E-3</v>
      </c>
    </row>
    <row r="1177" spans="41:45" x14ac:dyDescent="0.2">
      <c r="AO1177">
        <v>0.57650000000000001</v>
      </c>
      <c r="AP1177">
        <f t="shared" ca="1" si="99"/>
        <v>0.13290058848442773</v>
      </c>
      <c r="AQ1177">
        <f t="shared" ca="1" si="102"/>
        <v>0.29059941151557223</v>
      </c>
      <c r="AR1177">
        <f t="shared" ca="1" si="100"/>
        <v>3.6483062470857585E-4</v>
      </c>
      <c r="AS1177">
        <f t="shared" ca="1" si="101"/>
        <v>2.3951493705367853E-3</v>
      </c>
    </row>
    <row r="1178" spans="41:45" x14ac:dyDescent="0.2">
      <c r="AO1178">
        <v>0.57699999999999996</v>
      </c>
      <c r="AP1178">
        <f t="shared" ref="AP1178:AP1241" ca="1" si="103">RAND()*(1-AO1178)</f>
        <v>0.25801808820314154</v>
      </c>
      <c r="AQ1178">
        <f t="shared" ca="1" si="102"/>
        <v>0.1649819117968585</v>
      </c>
      <c r="AR1178">
        <f t="shared" ref="AR1178:AR1241" ca="1" si="104">AO1178^2*$AD$4^2+AP1178^2*$AD$5^2+AQ1178^2*$AD$6^2+2*AO1178*AP1178*$AF$4+2*AP1178*AQ1178*$AG$5+2*AO1178*AQ1178*$AG$4</f>
        <v>4.8462697645031453E-4</v>
      </c>
      <c r="AS1178">
        <f t="shared" ref="AS1178:AS1241" ca="1" si="105">AO1178*$AC$4+AP1178*$AC$5+AQ1178*$AC$6</f>
        <v>2.6509261974237896E-3</v>
      </c>
    </row>
    <row r="1179" spans="41:45" x14ac:dyDescent="0.2">
      <c r="AO1179">
        <v>0.57750000000000001</v>
      </c>
      <c r="AP1179">
        <f t="shared" ca="1" si="103"/>
        <v>0.14506337005433512</v>
      </c>
      <c r="AQ1179">
        <f t="shared" ca="1" si="102"/>
        <v>0.27743662994566487</v>
      </c>
      <c r="AR1179">
        <f t="shared" ca="1" si="104"/>
        <v>3.7440069542351499E-4</v>
      </c>
      <c r="AS1179">
        <f t="shared" ca="1" si="105"/>
        <v>2.4196026558181761E-3</v>
      </c>
    </row>
    <row r="1180" spans="41:45" x14ac:dyDescent="0.2">
      <c r="AO1180">
        <v>0.57799999999999996</v>
      </c>
      <c r="AP1180">
        <f t="shared" ca="1" si="103"/>
        <v>0.41566575544682299</v>
      </c>
      <c r="AQ1180">
        <f t="shared" ca="1" si="102"/>
        <v>6.3342445531770486E-3</v>
      </c>
      <c r="AR1180">
        <f t="shared" ca="1" si="104"/>
        <v>7.1310066167831613E-4</v>
      </c>
      <c r="AS1180">
        <f t="shared" ca="1" si="105"/>
        <v>2.9730443763940199E-3</v>
      </c>
    </row>
    <row r="1181" spans="41:45" x14ac:dyDescent="0.2">
      <c r="AO1181">
        <v>0.57850000000000001</v>
      </c>
      <c r="AP1181">
        <f t="shared" ca="1" si="103"/>
        <v>5.7946829316888028E-2</v>
      </c>
      <c r="AQ1181">
        <f t="shared" ca="1" si="102"/>
        <v>0.36355317068311194</v>
      </c>
      <c r="AR1181">
        <f t="shared" ca="1" si="104"/>
        <v>3.1971001226824627E-4</v>
      </c>
      <c r="AS1181">
        <f t="shared" ca="1" si="105"/>
        <v>2.2409285249198247E-3</v>
      </c>
    </row>
    <row r="1182" spans="41:45" x14ac:dyDescent="0.2">
      <c r="AO1182">
        <v>0.57899999999999996</v>
      </c>
      <c r="AP1182">
        <f t="shared" ca="1" si="103"/>
        <v>0.41483715782103781</v>
      </c>
      <c r="AQ1182">
        <f t="shared" ca="1" si="102"/>
        <v>6.1628421789622356E-3</v>
      </c>
      <c r="AR1182">
        <f t="shared" ca="1" si="104"/>
        <v>7.1216584968950664E-4</v>
      </c>
      <c r="AS1182">
        <f t="shared" ca="1" si="105"/>
        <v>2.9709170482374717E-3</v>
      </c>
    </row>
    <row r="1183" spans="41:45" x14ac:dyDescent="0.2">
      <c r="AO1183">
        <v>0.57950000000000002</v>
      </c>
      <c r="AP1183">
        <f t="shared" ca="1" si="103"/>
        <v>0.11152377337226022</v>
      </c>
      <c r="AQ1183">
        <f t="shared" ca="1" si="102"/>
        <v>0.30897622662773977</v>
      </c>
      <c r="AR1183">
        <f t="shared" ca="1" si="104"/>
        <v>3.5073654837256473E-4</v>
      </c>
      <c r="AS1183">
        <f t="shared" ca="1" si="105"/>
        <v>2.3501159887130002E-3</v>
      </c>
    </row>
    <row r="1184" spans="41:45" x14ac:dyDescent="0.2">
      <c r="AO1184">
        <v>0.57999999999999996</v>
      </c>
      <c r="AP1184">
        <f t="shared" ca="1" si="103"/>
        <v>0.27702308825973054</v>
      </c>
      <c r="AQ1184">
        <f t="shared" ca="1" si="102"/>
        <v>0.1429769117402695</v>
      </c>
      <c r="AR1184">
        <f t="shared" ca="1" si="104"/>
        <v>5.0876216920012717E-4</v>
      </c>
      <c r="AS1184">
        <f t="shared" ca="1" si="105"/>
        <v>2.6885147915083727E-3</v>
      </c>
    </row>
    <row r="1185" spans="41:45" x14ac:dyDescent="0.2">
      <c r="AO1185">
        <v>0.58050000000000002</v>
      </c>
      <c r="AP1185">
        <f t="shared" ca="1" si="103"/>
        <v>6.4488749900639297E-2</v>
      </c>
      <c r="AQ1185">
        <f t="shared" ca="1" si="102"/>
        <v>0.35501125009936069</v>
      </c>
      <c r="AR1185">
        <f t="shared" ca="1" si="104"/>
        <v>3.2348249467431441E-4</v>
      </c>
      <c r="AS1185">
        <f t="shared" ca="1" si="105"/>
        <v>2.2534494183977637E-3</v>
      </c>
    </row>
    <row r="1186" spans="41:45" x14ac:dyDescent="0.2">
      <c r="AO1186">
        <v>0.58099999999999996</v>
      </c>
      <c r="AP1186">
        <f t="shared" ca="1" si="103"/>
        <v>2.7561112145431863E-2</v>
      </c>
      <c r="AQ1186">
        <f t="shared" ca="1" si="102"/>
        <v>0.39143888785456815</v>
      </c>
      <c r="AR1186">
        <f t="shared" ca="1" si="104"/>
        <v>3.0734505971145642E-4</v>
      </c>
      <c r="AS1186">
        <f t="shared" ca="1" si="105"/>
        <v>2.1776787556910542E-3</v>
      </c>
    </row>
    <row r="1187" spans="41:45" x14ac:dyDescent="0.2">
      <c r="AO1187">
        <v>0.58150000000000002</v>
      </c>
      <c r="AP1187">
        <f t="shared" ca="1" si="103"/>
        <v>8.6982883738313338E-2</v>
      </c>
      <c r="AQ1187">
        <f t="shared" ca="1" si="102"/>
        <v>0.33151711626168667</v>
      </c>
      <c r="AR1187">
        <f t="shared" ca="1" si="104"/>
        <v>3.3599854854709583E-4</v>
      </c>
      <c r="AS1187">
        <f t="shared" ca="1" si="105"/>
        <v>2.2990408505059144E-3</v>
      </c>
    </row>
    <row r="1188" spans="41:45" x14ac:dyDescent="0.2">
      <c r="AO1188">
        <v>0.58199999999999996</v>
      </c>
      <c r="AP1188">
        <f t="shared" ca="1" si="103"/>
        <v>0.20184467620830635</v>
      </c>
      <c r="AQ1188">
        <f t="shared" ca="1" si="102"/>
        <v>0.21615532379169369</v>
      </c>
      <c r="AR1188">
        <f t="shared" ca="1" si="104"/>
        <v>4.2600616864054748E-4</v>
      </c>
      <c r="AS1188">
        <f t="shared" ca="1" si="105"/>
        <v>2.5338343017401403E-3</v>
      </c>
    </row>
    <row r="1189" spans="41:45" x14ac:dyDescent="0.2">
      <c r="AO1189">
        <v>0.58250000000000002</v>
      </c>
      <c r="AP1189">
        <f t="shared" ca="1" si="103"/>
        <v>0.2023907541059469</v>
      </c>
      <c r="AQ1189">
        <f t="shared" ca="1" si="102"/>
        <v>0.21510924589405309</v>
      </c>
      <c r="AR1189">
        <f t="shared" ca="1" si="104"/>
        <v>4.2672416757442652E-4</v>
      </c>
      <c r="AS1189">
        <f t="shared" ca="1" si="105"/>
        <v>2.5347355870111964E-3</v>
      </c>
    </row>
    <row r="1190" spans="41:45" x14ac:dyDescent="0.2">
      <c r="AO1190">
        <v>0.58299999999999996</v>
      </c>
      <c r="AP1190">
        <f t="shared" ca="1" si="103"/>
        <v>6.9334827207219549E-2</v>
      </c>
      <c r="AQ1190">
        <f t="shared" ca="1" si="102"/>
        <v>0.34766517279278047</v>
      </c>
      <c r="AR1190">
        <f t="shared" ca="1" si="104"/>
        <v>3.2667276076841936E-4</v>
      </c>
      <c r="AS1190">
        <f t="shared" ca="1" si="105"/>
        <v>2.2622845830038919E-3</v>
      </c>
    </row>
    <row r="1191" spans="41:45" x14ac:dyDescent="0.2">
      <c r="AO1191">
        <v>0.58350000000000002</v>
      </c>
      <c r="AP1191">
        <f t="shared" ca="1" si="103"/>
        <v>0.27499875663025042</v>
      </c>
      <c r="AQ1191">
        <f t="shared" ca="1" si="102"/>
        <v>0.14150124336974956</v>
      </c>
      <c r="AR1191">
        <f t="shared" ca="1" si="104"/>
        <v>5.0768163329988915E-4</v>
      </c>
      <c r="AS1191">
        <f t="shared" ca="1" si="105"/>
        <v>2.6828609650055972E-3</v>
      </c>
    </row>
    <row r="1192" spans="41:45" x14ac:dyDescent="0.2">
      <c r="AO1192">
        <v>0.58399999999999996</v>
      </c>
      <c r="AP1192">
        <f t="shared" ca="1" si="103"/>
        <v>0.23542621662188593</v>
      </c>
      <c r="AQ1192">
        <f t="shared" ca="1" si="102"/>
        <v>0.18057378337811411</v>
      </c>
      <c r="AR1192">
        <f t="shared" ca="1" si="104"/>
        <v>4.6168373660809028E-4</v>
      </c>
      <c r="AS1192">
        <f t="shared" ca="1" si="105"/>
        <v>2.6016787810652061E-3</v>
      </c>
    </row>
    <row r="1193" spans="41:45" x14ac:dyDescent="0.2">
      <c r="AO1193">
        <v>0.58450000000000002</v>
      </c>
      <c r="AP1193">
        <f t="shared" ca="1" si="103"/>
        <v>0.27221385493544592</v>
      </c>
      <c r="AQ1193">
        <f t="shared" ca="1" si="102"/>
        <v>0.14328614506455406</v>
      </c>
      <c r="AR1193">
        <f t="shared" ca="1" si="104"/>
        <v>5.0466044171084442E-4</v>
      </c>
      <c r="AS1193">
        <f t="shared" ca="1" si="105"/>
        <v>2.6767310008361683E-3</v>
      </c>
    </row>
    <row r="1194" spans="41:45" x14ac:dyDescent="0.2">
      <c r="AO1194">
        <v>0.58499999999999996</v>
      </c>
      <c r="AP1194">
        <f t="shared" ca="1" si="103"/>
        <v>0.18927706653559354</v>
      </c>
      <c r="AQ1194">
        <f t="shared" ca="1" si="102"/>
        <v>0.2257229334644065</v>
      </c>
      <c r="AR1194">
        <f t="shared" ca="1" si="104"/>
        <v>4.1501495661172718E-4</v>
      </c>
      <c r="AS1194">
        <f t="shared" ca="1" si="105"/>
        <v>2.5068247248530287E-3</v>
      </c>
    </row>
    <row r="1195" spans="41:45" x14ac:dyDescent="0.2">
      <c r="AO1195">
        <v>0.58550000000000002</v>
      </c>
      <c r="AP1195">
        <f t="shared" ca="1" si="103"/>
        <v>0.20241033198737529</v>
      </c>
      <c r="AQ1195">
        <f t="shared" ca="1" si="102"/>
        <v>0.21208966801262469</v>
      </c>
      <c r="AR1195">
        <f t="shared" ca="1" si="104"/>
        <v>4.2783711423501612E-4</v>
      </c>
      <c r="AS1195">
        <f t="shared" ca="1" si="105"/>
        <v>2.5334796396354444E-3</v>
      </c>
    </row>
    <row r="1196" spans="41:45" x14ac:dyDescent="0.2">
      <c r="AO1196">
        <v>0.58599999999999997</v>
      </c>
      <c r="AP1196">
        <f t="shared" ca="1" si="103"/>
        <v>0.38260871276412028</v>
      </c>
      <c r="AQ1196">
        <f t="shared" ca="1" si="102"/>
        <v>3.139128723587975E-2</v>
      </c>
      <c r="AR1196">
        <f t="shared" ca="1" si="104"/>
        <v>6.6191697641129526E-4</v>
      </c>
      <c r="AS1196">
        <f t="shared" ca="1" si="105"/>
        <v>2.9019530159165286E-3</v>
      </c>
    </row>
    <row r="1197" spans="41:45" x14ac:dyDescent="0.2">
      <c r="AO1197">
        <v>0.58650000000000002</v>
      </c>
      <c r="AP1197">
        <f t="shared" ca="1" si="103"/>
        <v>1.9662488824483848E-2</v>
      </c>
      <c r="AQ1197">
        <f t="shared" ca="1" si="102"/>
        <v>0.39383751117551613</v>
      </c>
      <c r="AR1197">
        <f t="shared" ca="1" si="104"/>
        <v>3.0587093420474701E-4</v>
      </c>
      <c r="AS1197">
        <f t="shared" ca="1" si="105"/>
        <v>2.1591420118868042E-3</v>
      </c>
    </row>
    <row r="1198" spans="41:45" x14ac:dyDescent="0.2">
      <c r="AO1198">
        <v>0.58699999999999997</v>
      </c>
      <c r="AP1198">
        <f t="shared" ca="1" si="103"/>
        <v>0.401464228336123</v>
      </c>
      <c r="AQ1198">
        <f t="shared" ca="1" si="102"/>
        <v>1.1535771663877037E-2</v>
      </c>
      <c r="AR1198">
        <f t="shared" ca="1" si="104"/>
        <v>6.9338223318995778E-4</v>
      </c>
      <c r="AS1198">
        <f t="shared" ca="1" si="105"/>
        <v>2.9400997645841328E-3</v>
      </c>
    </row>
    <row r="1199" spans="41:45" x14ac:dyDescent="0.2">
      <c r="AO1199">
        <v>0.58750000000000002</v>
      </c>
      <c r="AP1199">
        <f t="shared" ca="1" si="103"/>
        <v>0.3995934396687536</v>
      </c>
      <c r="AQ1199">
        <f t="shared" ca="1" si="102"/>
        <v>1.2906560331246375E-2</v>
      </c>
      <c r="AR1199">
        <f t="shared" ca="1" si="104"/>
        <v>6.9049593589304607E-4</v>
      </c>
      <c r="AS1199">
        <f t="shared" ca="1" si="105"/>
        <v>2.936056094055815E-3</v>
      </c>
    </row>
    <row r="1200" spans="41:45" x14ac:dyDescent="0.2">
      <c r="AO1200">
        <v>0.58799999999999997</v>
      </c>
      <c r="AP1200">
        <f t="shared" ca="1" si="103"/>
        <v>0.24944609776128943</v>
      </c>
      <c r="AQ1200">
        <f t="shared" ca="1" si="102"/>
        <v>0.16255390223871061</v>
      </c>
      <c r="AR1200">
        <f t="shared" ca="1" si="104"/>
        <v>4.7901045899551942E-4</v>
      </c>
      <c r="AS1200">
        <f t="shared" ca="1" si="105"/>
        <v>2.6286357239318449E-3</v>
      </c>
    </row>
    <row r="1201" spans="41:45" x14ac:dyDescent="0.2">
      <c r="AO1201">
        <v>0.58850000000000002</v>
      </c>
      <c r="AP1201">
        <f t="shared" ca="1" si="103"/>
        <v>0.25284350715491138</v>
      </c>
      <c r="AQ1201">
        <f t="shared" ca="1" si="102"/>
        <v>0.15865649284508859</v>
      </c>
      <c r="AR1201">
        <f t="shared" ca="1" si="104"/>
        <v>4.83136676799541E-4</v>
      </c>
      <c r="AS1201">
        <f t="shared" ca="1" si="105"/>
        <v>2.6353708886653082E-3</v>
      </c>
    </row>
    <row r="1202" spans="41:45" x14ac:dyDescent="0.2">
      <c r="AO1202">
        <v>0.58899999999999997</v>
      </c>
      <c r="AP1202">
        <f t="shared" ca="1" si="103"/>
        <v>0.28099628576896252</v>
      </c>
      <c r="AQ1202">
        <f t="shared" ca="1" si="102"/>
        <v>0.13000371423103751</v>
      </c>
      <c r="AR1202">
        <f t="shared" ca="1" si="104"/>
        <v>5.1743302983262842E-4</v>
      </c>
      <c r="AS1202">
        <f t="shared" ca="1" si="105"/>
        <v>2.6927560182600728E-3</v>
      </c>
    </row>
    <row r="1203" spans="41:45" x14ac:dyDescent="0.2">
      <c r="AO1203">
        <v>0.58950000000000002</v>
      </c>
      <c r="AP1203">
        <f t="shared" ca="1" si="103"/>
        <v>0.12460458411239558</v>
      </c>
      <c r="AQ1203">
        <f t="shared" ca="1" si="102"/>
        <v>0.28589541588760436</v>
      </c>
      <c r="AR1203">
        <f t="shared" ca="1" si="104"/>
        <v>3.6293319277775948E-4</v>
      </c>
      <c r="AS1203">
        <f t="shared" ca="1" si="105"/>
        <v>2.3725595671551586E-3</v>
      </c>
    </row>
    <row r="1204" spans="41:45" x14ac:dyDescent="0.2">
      <c r="AO1204">
        <v>0.59</v>
      </c>
      <c r="AP1204">
        <f t="shared" ca="1" si="103"/>
        <v>0.33809851644505406</v>
      </c>
      <c r="AQ1204">
        <f t="shared" ca="1" si="102"/>
        <v>7.1901483554945966E-2</v>
      </c>
      <c r="AR1204">
        <f t="shared" ca="1" si="104"/>
        <v>5.9547843118787174E-4</v>
      </c>
      <c r="AS1204">
        <f t="shared" ca="1" si="105"/>
        <v>2.8091562867533335E-3</v>
      </c>
    </row>
    <row r="1205" spans="41:45" x14ac:dyDescent="0.2">
      <c r="AO1205">
        <v>0.59050000000000002</v>
      </c>
      <c r="AP1205">
        <f t="shared" ca="1" si="103"/>
        <v>6.0296439074082088E-2</v>
      </c>
      <c r="AQ1205">
        <f t="shared" ca="1" si="102"/>
        <v>0.34920356092591787</v>
      </c>
      <c r="AR1205">
        <f t="shared" ca="1" si="104"/>
        <v>3.2419300092643289E-4</v>
      </c>
      <c r="AS1205">
        <f t="shared" ca="1" si="105"/>
        <v>2.2405518555865746E-3</v>
      </c>
    </row>
    <row r="1206" spans="41:45" x14ac:dyDescent="0.2">
      <c r="AO1206">
        <v>0.59099999999999997</v>
      </c>
      <c r="AP1206">
        <f t="shared" ca="1" si="103"/>
        <v>6.4814505224971952E-2</v>
      </c>
      <c r="AQ1206">
        <f t="shared" ca="1" si="102"/>
        <v>0.34418549477502808</v>
      </c>
      <c r="AR1206">
        <f t="shared" ca="1" si="104"/>
        <v>3.2661251275189292E-4</v>
      </c>
      <c r="AS1206">
        <f t="shared" ca="1" si="105"/>
        <v>2.2495799057491261E-3</v>
      </c>
    </row>
    <row r="1207" spans="41:45" x14ac:dyDescent="0.2">
      <c r="AO1207">
        <v>0.59150000000000003</v>
      </c>
      <c r="AP1207">
        <f t="shared" ca="1" si="103"/>
        <v>0.12728422616357549</v>
      </c>
      <c r="AQ1207">
        <f t="shared" ca="1" si="102"/>
        <v>0.28121577383642449</v>
      </c>
      <c r="AR1207">
        <f t="shared" ca="1" si="104"/>
        <v>3.6551855719184584E-4</v>
      </c>
      <c r="AS1207">
        <f t="shared" ca="1" si="105"/>
        <v>2.3771781639548538E-3</v>
      </c>
    </row>
    <row r="1208" spans="41:45" x14ac:dyDescent="0.2">
      <c r="AO1208">
        <v>0.59199999999999997</v>
      </c>
      <c r="AP1208">
        <f t="shared" ca="1" si="103"/>
        <v>0.11214872746703243</v>
      </c>
      <c r="AQ1208">
        <f t="shared" ca="1" si="102"/>
        <v>0.29585127253296761</v>
      </c>
      <c r="AR1208">
        <f t="shared" ca="1" si="104"/>
        <v>3.5504352252449273E-4</v>
      </c>
      <c r="AS1208">
        <f t="shared" ca="1" si="105"/>
        <v>2.3459946398097075E-3</v>
      </c>
    </row>
    <row r="1209" spans="41:45" x14ac:dyDescent="0.2">
      <c r="AO1209">
        <v>0.59250000000000003</v>
      </c>
      <c r="AP1209">
        <f t="shared" ca="1" si="103"/>
        <v>0.31627559320918691</v>
      </c>
      <c r="AQ1209">
        <f t="shared" ca="1" si="102"/>
        <v>9.1224406790813062E-2</v>
      </c>
      <c r="AR1209">
        <f t="shared" ca="1" si="104"/>
        <v>5.6557545693521104E-4</v>
      </c>
      <c r="AS1209">
        <f t="shared" ca="1" si="105"/>
        <v>2.7634261597520855E-3</v>
      </c>
    </row>
    <row r="1210" spans="41:45" x14ac:dyDescent="0.2">
      <c r="AO1210">
        <v>0.59299999999999997</v>
      </c>
      <c r="AP1210">
        <f t="shared" ca="1" si="103"/>
        <v>0.22629825920680258</v>
      </c>
      <c r="AQ1210">
        <f t="shared" ca="1" si="102"/>
        <v>0.18070174079319745</v>
      </c>
      <c r="AR1210">
        <f t="shared" ca="1" si="104"/>
        <v>4.5524071683463244E-4</v>
      </c>
      <c r="AS1210">
        <f t="shared" ca="1" si="105"/>
        <v>2.579114791112184E-3</v>
      </c>
    </row>
    <row r="1211" spans="41:45" x14ac:dyDescent="0.2">
      <c r="AO1211">
        <v>0.59350000000000003</v>
      </c>
      <c r="AP1211">
        <f t="shared" ca="1" si="103"/>
        <v>9.3781162292189427E-2</v>
      </c>
      <c r="AQ1211">
        <f t="shared" ca="1" si="102"/>
        <v>0.31271883770781056</v>
      </c>
      <c r="AR1211">
        <f t="shared" ca="1" si="104"/>
        <v>3.4365901723379475E-4</v>
      </c>
      <c r="AS1211">
        <f t="shared" ca="1" si="105"/>
        <v>2.3077662436878769E-3</v>
      </c>
    </row>
    <row r="1212" spans="41:45" x14ac:dyDescent="0.2">
      <c r="AO1212">
        <v>0.59399999999999997</v>
      </c>
      <c r="AP1212">
        <f t="shared" ca="1" si="103"/>
        <v>0.13983194251765199</v>
      </c>
      <c r="AQ1212">
        <f t="shared" ca="1" si="102"/>
        <v>0.26616805748234806</v>
      </c>
      <c r="AR1212">
        <f t="shared" ca="1" si="104"/>
        <v>3.7576935886340896E-4</v>
      </c>
      <c r="AS1212">
        <f t="shared" ca="1" si="105"/>
        <v>2.4017710312095124E-3</v>
      </c>
    </row>
    <row r="1213" spans="41:45" x14ac:dyDescent="0.2">
      <c r="AO1213">
        <v>0.59450000000000003</v>
      </c>
      <c r="AP1213">
        <f t="shared" ca="1" si="103"/>
        <v>0.27761092313029873</v>
      </c>
      <c r="AQ1213">
        <f t="shared" ca="1" si="102"/>
        <v>0.12788907686970125</v>
      </c>
      <c r="AR1213">
        <f t="shared" ca="1" si="104"/>
        <v>5.1547777007170613E-4</v>
      </c>
      <c r="AS1213">
        <f t="shared" ca="1" si="105"/>
        <v>2.6834534932199264E-3</v>
      </c>
    </row>
    <row r="1214" spans="41:45" x14ac:dyDescent="0.2">
      <c r="AO1214">
        <v>0.59499999999999997</v>
      </c>
      <c r="AP1214">
        <f t="shared" ca="1" si="103"/>
        <v>0.11971787270873412</v>
      </c>
      <c r="AQ1214">
        <f t="shared" ca="1" si="102"/>
        <v>0.2852821272912659</v>
      </c>
      <c r="AR1214">
        <f t="shared" ca="1" si="104"/>
        <v>3.6122988138556812E-4</v>
      </c>
      <c r="AS1214">
        <f t="shared" ca="1" si="105"/>
        <v>2.3601852534652617E-3</v>
      </c>
    </row>
    <row r="1215" spans="41:45" x14ac:dyDescent="0.2">
      <c r="AO1215">
        <v>0.59550000000000003</v>
      </c>
      <c r="AP1215">
        <f t="shared" ca="1" si="103"/>
        <v>0.21051323830020185</v>
      </c>
      <c r="AQ1215">
        <f t="shared" ca="1" si="102"/>
        <v>0.19398676169979812</v>
      </c>
      <c r="AR1215">
        <f t="shared" ca="1" si="104"/>
        <v>4.3968256858640587E-4</v>
      </c>
      <c r="AS1215">
        <f t="shared" ca="1" si="105"/>
        <v>2.5457383292124417E-3</v>
      </c>
    </row>
    <row r="1216" spans="41:45" x14ac:dyDescent="0.2">
      <c r="AO1216">
        <v>0.59599999999999997</v>
      </c>
      <c r="AP1216">
        <f t="shared" ca="1" si="103"/>
        <v>0.13620745187437616</v>
      </c>
      <c r="AQ1216">
        <f t="shared" ca="1" si="102"/>
        <v>0.26779254812562386</v>
      </c>
      <c r="AR1216">
        <f t="shared" ca="1" si="104"/>
        <v>3.7365396312704843E-4</v>
      </c>
      <c r="AS1216">
        <f t="shared" ca="1" si="105"/>
        <v>2.3934912504244505E-3</v>
      </c>
    </row>
    <row r="1217" spans="41:45" x14ac:dyDescent="0.2">
      <c r="AO1217">
        <v>0.59650000000000003</v>
      </c>
      <c r="AP1217">
        <f t="shared" ca="1" si="103"/>
        <v>0.11208898732189859</v>
      </c>
      <c r="AQ1217">
        <f t="shared" ca="1" si="102"/>
        <v>0.29141101267810138</v>
      </c>
      <c r="AR1217">
        <f t="shared" ca="1" si="104"/>
        <v>3.5643367768742302E-4</v>
      </c>
      <c r="AS1217">
        <f t="shared" ca="1" si="105"/>
        <v>2.343928404165301E-3</v>
      </c>
    </row>
    <row r="1218" spans="41:45" x14ac:dyDescent="0.2">
      <c r="AO1218">
        <v>0.59699999999999998</v>
      </c>
      <c r="AP1218">
        <f t="shared" ca="1" si="103"/>
        <v>0.38785970090234484</v>
      </c>
      <c r="AQ1218">
        <f t="shared" ca="1" si="102"/>
        <v>1.5140299097655185E-2</v>
      </c>
      <c r="AR1218">
        <f t="shared" ca="1" si="104"/>
        <v>6.7573442094867446E-4</v>
      </c>
      <c r="AS1218">
        <f t="shared" ca="1" si="105"/>
        <v>2.9079446243085254E-3</v>
      </c>
    </row>
    <row r="1219" spans="41:45" x14ac:dyDescent="0.2">
      <c r="AO1219">
        <v>0.59750000000000003</v>
      </c>
      <c r="AP1219">
        <f t="shared" ca="1" si="103"/>
        <v>2.2806012737342989E-2</v>
      </c>
      <c r="AQ1219">
        <f t="shared" ca="1" si="102"/>
        <v>0.37969398726265696</v>
      </c>
      <c r="AR1219">
        <f t="shared" ca="1" si="104"/>
        <v>3.0987794228097754E-4</v>
      </c>
      <c r="AS1219">
        <f t="shared" ca="1" si="105"/>
        <v>2.1608217076585232E-3</v>
      </c>
    </row>
    <row r="1220" spans="41:45" x14ac:dyDescent="0.2">
      <c r="AO1220">
        <v>0.59799999999999998</v>
      </c>
      <c r="AP1220">
        <f t="shared" ca="1" si="103"/>
        <v>4.5624263748951337E-2</v>
      </c>
      <c r="AQ1220">
        <f t="shared" ca="1" si="102"/>
        <v>0.35637573625104868</v>
      </c>
      <c r="AR1220">
        <f t="shared" ca="1" si="104"/>
        <v>3.1937037387420918E-4</v>
      </c>
      <c r="AS1220">
        <f t="shared" ca="1" si="105"/>
        <v>2.2072922904650951E-3</v>
      </c>
    </row>
    <row r="1221" spans="41:45" x14ac:dyDescent="0.2">
      <c r="AO1221">
        <v>0.59850000000000003</v>
      </c>
      <c r="AP1221">
        <f t="shared" ca="1" si="103"/>
        <v>0.36376460626527868</v>
      </c>
      <c r="AQ1221">
        <f t="shared" ca="1" si="102"/>
        <v>3.773539373472129E-2</v>
      </c>
      <c r="AR1221">
        <f t="shared" ca="1" si="104"/>
        <v>6.3805248866316631E-4</v>
      </c>
      <c r="AS1221">
        <f t="shared" ca="1" si="105"/>
        <v>2.8579975919821392E-3</v>
      </c>
    </row>
    <row r="1222" spans="41:45" x14ac:dyDescent="0.2">
      <c r="AO1222">
        <v>0.59899999999999998</v>
      </c>
      <c r="AP1222">
        <f t="shared" ca="1" si="103"/>
        <v>0.22787231597953825</v>
      </c>
      <c r="AQ1222">
        <f t="shared" ca="1" si="102"/>
        <v>0.17312768402046178</v>
      </c>
      <c r="AR1222">
        <f t="shared" ca="1" si="104"/>
        <v>4.5927116654803798E-4</v>
      </c>
      <c r="AS1222">
        <f t="shared" ca="1" si="105"/>
        <v>2.5797433335532629E-3</v>
      </c>
    </row>
    <row r="1223" spans="41:45" x14ac:dyDescent="0.2">
      <c r="AO1223">
        <v>0.59950000000000003</v>
      </c>
      <c r="AP1223">
        <f t="shared" ca="1" si="103"/>
        <v>0.11871221949008023</v>
      </c>
      <c r="AQ1223">
        <f t="shared" ca="1" si="102"/>
        <v>0.28178778050991971</v>
      </c>
      <c r="AR1223">
        <f t="shared" ca="1" si="104"/>
        <v>3.6198242447949057E-4</v>
      </c>
      <c r="AS1223">
        <f t="shared" ca="1" si="105"/>
        <v>2.3561836613529702E-3</v>
      </c>
    </row>
    <row r="1224" spans="41:45" x14ac:dyDescent="0.2">
      <c r="AO1224">
        <v>0.6</v>
      </c>
      <c r="AP1224">
        <f t="shared" ca="1" si="103"/>
        <v>0.28800583712466205</v>
      </c>
      <c r="AQ1224">
        <f t="shared" ca="1" si="102"/>
        <v>0.11199416287533798</v>
      </c>
      <c r="AR1224">
        <f t="shared" ca="1" si="104"/>
        <v>5.3102348788034662E-4</v>
      </c>
      <c r="AS1224">
        <f t="shared" ca="1" si="105"/>
        <v>2.7023456810530513E-3</v>
      </c>
    </row>
    <row r="1225" spans="41:45" x14ac:dyDescent="0.2">
      <c r="AO1225">
        <v>0.60050000000000003</v>
      </c>
      <c r="AP1225">
        <f t="shared" ca="1" si="103"/>
        <v>0.38787917859750909</v>
      </c>
      <c r="AQ1225">
        <f t="shared" ca="1" si="102"/>
        <v>1.1620821402490877E-2</v>
      </c>
      <c r="AR1225">
        <f t="shared" ca="1" si="104"/>
        <v>6.7747746773714633E-4</v>
      </c>
      <c r="AS1225">
        <f t="shared" ca="1" si="105"/>
        <v>2.9064724712663508E-3</v>
      </c>
    </row>
    <row r="1226" spans="41:45" x14ac:dyDescent="0.2">
      <c r="AO1226">
        <v>0.60099999999999998</v>
      </c>
      <c r="AP1226">
        <f t="shared" ca="1" si="103"/>
        <v>0.14439790685140355</v>
      </c>
      <c r="AQ1226">
        <f t="shared" ca="1" si="102"/>
        <v>0.2546020931485965</v>
      </c>
      <c r="AR1226">
        <f t="shared" ca="1" si="104"/>
        <v>3.8171915503782663E-4</v>
      </c>
      <c r="AS1226">
        <f t="shared" ca="1" si="105"/>
        <v>2.4080890730978181E-3</v>
      </c>
    </row>
    <row r="1227" spans="41:45" x14ac:dyDescent="0.2">
      <c r="AO1227">
        <v>0.60150000000000003</v>
      </c>
      <c r="AP1227">
        <f t="shared" ca="1" si="103"/>
        <v>0.1433090646347456</v>
      </c>
      <c r="AQ1227">
        <f t="shared" ca="1" si="102"/>
        <v>0.25519093536525439</v>
      </c>
      <c r="AR1227">
        <f t="shared" ca="1" si="104"/>
        <v>3.8102808141295092E-4</v>
      </c>
      <c r="AS1227">
        <f t="shared" ca="1" si="105"/>
        <v>2.4056452801515834E-3</v>
      </c>
    </row>
    <row r="1228" spans="41:45" x14ac:dyDescent="0.2">
      <c r="AO1228">
        <v>0.60199999999999998</v>
      </c>
      <c r="AP1228">
        <f t="shared" ca="1" si="103"/>
        <v>0.23674481246571621</v>
      </c>
      <c r="AQ1228">
        <f t="shared" ca="1" si="102"/>
        <v>0.16125518753428381</v>
      </c>
      <c r="AR1228">
        <f t="shared" ca="1" si="104"/>
        <v>4.7020230227743151E-4</v>
      </c>
      <c r="AS1228">
        <f t="shared" ca="1" si="105"/>
        <v>2.59660062909697E-3</v>
      </c>
    </row>
    <row r="1229" spans="41:45" x14ac:dyDescent="0.2">
      <c r="AO1229">
        <v>0.60250000000000004</v>
      </c>
      <c r="AP1229">
        <f t="shared" ca="1" si="103"/>
        <v>5.7240106375605615E-2</v>
      </c>
      <c r="AQ1229">
        <f t="shared" ca="1" si="102"/>
        <v>0.34025989362439435</v>
      </c>
      <c r="AR1229">
        <f t="shared" ca="1" si="104"/>
        <v>3.2613007997759507E-4</v>
      </c>
      <c r="AS1229">
        <f t="shared" ca="1" si="105"/>
        <v>2.2291145232923391E-3</v>
      </c>
    </row>
    <row r="1230" spans="41:45" x14ac:dyDescent="0.2">
      <c r="AO1230">
        <v>0.60299999999999998</v>
      </c>
      <c r="AP1230">
        <f t="shared" ca="1" si="103"/>
        <v>0.27176830598060764</v>
      </c>
      <c r="AQ1230">
        <f t="shared" ca="1" si="102"/>
        <v>0.12523169401939238</v>
      </c>
      <c r="AR1230">
        <f t="shared" ca="1" si="104"/>
        <v>5.1178136567525722E-4</v>
      </c>
      <c r="AS1230">
        <f t="shared" ca="1" si="105"/>
        <v>2.6678273737603441E-3</v>
      </c>
    </row>
    <row r="1231" spans="41:45" x14ac:dyDescent="0.2">
      <c r="AO1231">
        <v>0.60350000000000004</v>
      </c>
      <c r="AP1231">
        <f t="shared" ca="1" si="103"/>
        <v>0.20118813299641972</v>
      </c>
      <c r="AQ1231">
        <f t="shared" ca="1" si="102"/>
        <v>0.19531186700358025</v>
      </c>
      <c r="AR1231">
        <f t="shared" ca="1" si="104"/>
        <v>4.3333474277470736E-4</v>
      </c>
      <c r="AS1231">
        <f t="shared" ca="1" si="105"/>
        <v>2.5232029722277592E-3</v>
      </c>
    </row>
    <row r="1232" spans="41:45" x14ac:dyDescent="0.2">
      <c r="AO1232">
        <v>0.60399999999999998</v>
      </c>
      <c r="AP1232">
        <f t="shared" ca="1" si="103"/>
        <v>0.1855986113327017</v>
      </c>
      <c r="AQ1232">
        <f t="shared" ca="1" si="102"/>
        <v>0.21040138866729832</v>
      </c>
      <c r="AR1232">
        <f t="shared" ca="1" si="104"/>
        <v>4.1847382946641053E-4</v>
      </c>
      <c r="AS1232">
        <f t="shared" ca="1" si="105"/>
        <v>2.491090508298727E-3</v>
      </c>
    </row>
    <row r="1233" spans="41:45" x14ac:dyDescent="0.2">
      <c r="AO1233">
        <v>0.60450000000000004</v>
      </c>
      <c r="AP1233">
        <f t="shared" ca="1" si="103"/>
        <v>0.2688811224909447</v>
      </c>
      <c r="AQ1233">
        <f t="shared" ca="1" si="102"/>
        <v>0.12661887750905526</v>
      </c>
      <c r="AR1233">
        <f t="shared" ca="1" si="104"/>
        <v>5.0885697720265952E-4</v>
      </c>
      <c r="AS1233">
        <f t="shared" ca="1" si="105"/>
        <v>2.6612721383743607E-3</v>
      </c>
    </row>
    <row r="1234" spans="41:45" x14ac:dyDescent="0.2">
      <c r="AO1234">
        <v>0.60499999999999998</v>
      </c>
      <c r="AP1234">
        <f t="shared" ca="1" si="103"/>
        <v>0.1225999229823551</v>
      </c>
      <c r="AQ1234">
        <f t="shared" ca="1" si="102"/>
        <v>0.2724000770176449</v>
      </c>
      <c r="AR1234">
        <f t="shared" ca="1" si="104"/>
        <v>3.6656380418669291E-4</v>
      </c>
      <c r="AS1234">
        <f t="shared" ca="1" si="105"/>
        <v>2.3617619704739221E-3</v>
      </c>
    </row>
    <row r="1235" spans="41:45" x14ac:dyDescent="0.2">
      <c r="AO1235">
        <v>0.60550000000000004</v>
      </c>
      <c r="AP1235">
        <f t="shared" ca="1" si="103"/>
        <v>0.15574832704326519</v>
      </c>
      <c r="AQ1235">
        <f t="shared" ref="AQ1235:AQ1298" ca="1" si="106">1-AO1235-AP1235</f>
        <v>0.23875167295673477</v>
      </c>
      <c r="AR1235">
        <f t="shared" ca="1" si="104"/>
        <v>3.9253472416125006E-4</v>
      </c>
      <c r="AS1235">
        <f t="shared" ca="1" si="105"/>
        <v>2.4293682464830496E-3</v>
      </c>
    </row>
    <row r="1236" spans="41:45" x14ac:dyDescent="0.2">
      <c r="AO1236">
        <v>0.60599999999999998</v>
      </c>
      <c r="AP1236">
        <f t="shared" ca="1" si="103"/>
        <v>0.11034263777527815</v>
      </c>
      <c r="AQ1236">
        <f t="shared" ca="1" si="106"/>
        <v>0.28365736222472188</v>
      </c>
      <c r="AR1236">
        <f t="shared" ca="1" si="104"/>
        <v>3.5831601026958549E-4</v>
      </c>
      <c r="AS1236">
        <f t="shared" ca="1" si="105"/>
        <v>2.3362513261870888E-3</v>
      </c>
    </row>
    <row r="1237" spans="41:45" x14ac:dyDescent="0.2">
      <c r="AO1237">
        <v>0.60650000000000004</v>
      </c>
      <c r="AP1237">
        <f t="shared" ca="1" si="103"/>
        <v>0.39349080937874259</v>
      </c>
      <c r="AQ1237">
        <f t="shared" ca="1" si="106"/>
        <v>9.1906212573711343E-6</v>
      </c>
      <c r="AR1237">
        <f t="shared" ca="1" si="104"/>
        <v>6.8969661294900184E-4</v>
      </c>
      <c r="AS1237">
        <f t="shared" ca="1" si="105"/>
        <v>2.9153619683243604E-3</v>
      </c>
    </row>
    <row r="1238" spans="41:45" x14ac:dyDescent="0.2">
      <c r="AO1238">
        <v>0.60699999999999998</v>
      </c>
      <c r="AP1238">
        <f t="shared" ca="1" si="103"/>
        <v>0.11648621823258914</v>
      </c>
      <c r="AQ1238">
        <f t="shared" ca="1" si="106"/>
        <v>0.27651378176741087</v>
      </c>
      <c r="AR1238">
        <f t="shared" ca="1" si="104"/>
        <v>3.6288224945905657E-4</v>
      </c>
      <c r="AS1238">
        <f t="shared" ca="1" si="105"/>
        <v>2.3483892094184658E-3</v>
      </c>
    </row>
    <row r="1239" spans="41:45" x14ac:dyDescent="0.2">
      <c r="AO1239">
        <v>0.60750000000000004</v>
      </c>
      <c r="AP1239">
        <f t="shared" ca="1" si="103"/>
        <v>4.873021867113185E-2</v>
      </c>
      <c r="AQ1239">
        <f t="shared" ca="1" si="106"/>
        <v>0.3437697813288681</v>
      </c>
      <c r="AR1239">
        <f t="shared" ca="1" si="104"/>
        <v>3.2350291024548883E-4</v>
      </c>
      <c r="AS1239">
        <f t="shared" ca="1" si="105"/>
        <v>2.2095431214044477E-3</v>
      </c>
    </row>
    <row r="1240" spans="41:45" x14ac:dyDescent="0.2">
      <c r="AO1240">
        <v>0.60799999999999998</v>
      </c>
      <c r="AP1240">
        <f t="shared" ca="1" si="103"/>
        <v>0.14167867877995746</v>
      </c>
      <c r="AQ1240">
        <f t="shared" ca="1" si="106"/>
        <v>0.25032132122004258</v>
      </c>
      <c r="AR1240">
        <f t="shared" ca="1" si="104"/>
        <v>3.8198165576800998E-4</v>
      </c>
      <c r="AS1240">
        <f t="shared" ca="1" si="105"/>
        <v>2.3995014702330427E-3</v>
      </c>
    </row>
    <row r="1241" spans="41:45" x14ac:dyDescent="0.2">
      <c r="AO1241">
        <v>0.60850000000000004</v>
      </c>
      <c r="AP1241">
        <f t="shared" ca="1" si="103"/>
        <v>0.26957848871527662</v>
      </c>
      <c r="AQ1241">
        <f t="shared" ca="1" si="106"/>
        <v>0.12192151128472334</v>
      </c>
      <c r="AR1241">
        <f t="shared" ca="1" si="104"/>
        <v>5.1140683284668035E-4</v>
      </c>
      <c r="AS1241">
        <f t="shared" ca="1" si="105"/>
        <v>2.660970957708118E-3</v>
      </c>
    </row>
    <row r="1242" spans="41:45" x14ac:dyDescent="0.2">
      <c r="AO1242">
        <v>0.60899999999999999</v>
      </c>
      <c r="AP1242">
        <f t="shared" ref="AP1242:AP1305" ca="1" si="107">RAND()*(1-AO1242)</f>
        <v>7.9905093755868961E-2</v>
      </c>
      <c r="AQ1242">
        <f t="shared" ca="1" si="106"/>
        <v>0.31109490624413105</v>
      </c>
      <c r="AR1242">
        <f t="shared" ref="AR1242:AR1305" ca="1" si="108">AO1242^2*$AD$4^2+AP1242^2*$AD$5^2+AQ1242^2*$AD$6^2+2*AO1242*AP1242*$AF$4+2*AP1242*AQ1242*$AG$5+2*AO1242*AQ1242*$AG$4</f>
        <v>3.4018591781339414E-4</v>
      </c>
      <c r="AS1242">
        <f t="shared" ref="AS1242:AS1305" ca="1" si="109">AO1242*$AC$4+AP1242*$AC$5+AQ1242*$AC$6</f>
        <v>2.2726795175402915E-3</v>
      </c>
    </row>
    <row r="1243" spans="41:45" x14ac:dyDescent="0.2">
      <c r="AO1243">
        <v>0.60950000000000004</v>
      </c>
      <c r="AP1243">
        <f t="shared" ca="1" si="107"/>
        <v>2.8337163736310886E-2</v>
      </c>
      <c r="AQ1243">
        <f t="shared" ca="1" si="106"/>
        <v>0.36216283626368906</v>
      </c>
      <c r="AR1243">
        <f t="shared" ca="1" si="108"/>
        <v>3.1527248405107484E-4</v>
      </c>
      <c r="AS1243">
        <f t="shared" ca="1" si="109"/>
        <v>2.1669545333227319E-3</v>
      </c>
    </row>
    <row r="1244" spans="41:45" x14ac:dyDescent="0.2">
      <c r="AO1244">
        <v>0.61</v>
      </c>
      <c r="AP1244">
        <f t="shared" ca="1" si="107"/>
        <v>0.24772006090969323</v>
      </c>
      <c r="AQ1244">
        <f t="shared" ca="1" si="106"/>
        <v>0.14227993909030678</v>
      </c>
      <c r="AR1244">
        <f t="shared" ca="1" si="108"/>
        <v>4.8591933137582464E-4</v>
      </c>
      <c r="AS1244">
        <f t="shared" ca="1" si="109"/>
        <v>2.6156001890363881E-3</v>
      </c>
    </row>
    <row r="1245" spans="41:45" x14ac:dyDescent="0.2">
      <c r="AO1245">
        <v>0.61050000000000004</v>
      </c>
      <c r="AP1245">
        <f t="shared" ca="1" si="107"/>
        <v>0.18077523491195141</v>
      </c>
      <c r="AQ1245">
        <f t="shared" ca="1" si="106"/>
        <v>0.20872476508804855</v>
      </c>
      <c r="AR1245">
        <f t="shared" ca="1" si="108"/>
        <v>4.1639254316658183E-4</v>
      </c>
      <c r="AS1245">
        <f t="shared" ca="1" si="109"/>
        <v>2.4784137778436997E-3</v>
      </c>
    </row>
    <row r="1246" spans="41:45" x14ac:dyDescent="0.2">
      <c r="AO1246">
        <v>0.61099999999999999</v>
      </c>
      <c r="AP1246">
        <f t="shared" ca="1" si="107"/>
        <v>0.21438197866304673</v>
      </c>
      <c r="AQ1246">
        <f t="shared" ca="1" si="106"/>
        <v>0.17461802133695328</v>
      </c>
      <c r="AR1246">
        <f t="shared" ca="1" si="108"/>
        <v>4.4965434499444492E-4</v>
      </c>
      <c r="AS1246">
        <f t="shared" ca="1" si="109"/>
        <v>2.5469578257355939E-3</v>
      </c>
    </row>
    <row r="1247" spans="41:45" x14ac:dyDescent="0.2">
      <c r="AO1247">
        <v>0.61150000000000004</v>
      </c>
      <c r="AP1247">
        <f t="shared" ca="1" si="107"/>
        <v>5.7087583904193114E-2</v>
      </c>
      <c r="AQ1247">
        <f t="shared" ca="1" si="106"/>
        <v>0.33141241609580685</v>
      </c>
      <c r="AR1247">
        <f t="shared" ca="1" si="108"/>
        <v>3.2870709167253775E-4</v>
      </c>
      <c r="AS1247">
        <f t="shared" ca="1" si="109"/>
        <v>2.2249144470609774E-3</v>
      </c>
    </row>
    <row r="1248" spans="41:45" x14ac:dyDescent="0.2">
      <c r="AO1248">
        <v>0.61199999999999999</v>
      </c>
      <c r="AP1248">
        <f t="shared" ca="1" si="107"/>
        <v>7.3968947641452162E-2</v>
      </c>
      <c r="AQ1248">
        <f t="shared" ca="1" si="106"/>
        <v>0.31403105235854784</v>
      </c>
      <c r="AR1248">
        <f t="shared" ca="1" si="108"/>
        <v>3.3775578709474661E-4</v>
      </c>
      <c r="AS1248">
        <f t="shared" ca="1" si="109"/>
        <v>2.2592380435247587E-3</v>
      </c>
    </row>
    <row r="1249" spans="41:45" x14ac:dyDescent="0.2">
      <c r="AO1249">
        <v>0.61250000000000004</v>
      </c>
      <c r="AP1249">
        <f t="shared" ca="1" si="107"/>
        <v>0.11313911951479215</v>
      </c>
      <c r="AQ1249">
        <f t="shared" ca="1" si="106"/>
        <v>0.27436088048520779</v>
      </c>
      <c r="AR1249">
        <f t="shared" ca="1" si="108"/>
        <v>3.6237617220633586E-4</v>
      </c>
      <c r="AS1249">
        <f t="shared" ca="1" si="109"/>
        <v>2.3391649731014682E-3</v>
      </c>
    </row>
    <row r="1250" spans="41:45" x14ac:dyDescent="0.2">
      <c r="AO1250">
        <v>0.61299999999999999</v>
      </c>
      <c r="AP1250">
        <f t="shared" ca="1" si="107"/>
        <v>2.6165114757397356E-2</v>
      </c>
      <c r="AQ1250">
        <f t="shared" ca="1" si="106"/>
        <v>0.36083488524260265</v>
      </c>
      <c r="AR1250">
        <f t="shared" ca="1" si="108"/>
        <v>3.1539638396067474E-4</v>
      </c>
      <c r="AS1250">
        <f t="shared" ca="1" si="109"/>
        <v>2.1609984742621794E-3</v>
      </c>
    </row>
    <row r="1251" spans="41:45" x14ac:dyDescent="0.2">
      <c r="AO1251">
        <v>0.61350000000000005</v>
      </c>
      <c r="AP1251">
        <f t="shared" ca="1" si="107"/>
        <v>0.31796997862807497</v>
      </c>
      <c r="AQ1251">
        <f t="shared" ca="1" si="106"/>
        <v>6.8530021371924987E-2</v>
      </c>
      <c r="AR1251">
        <f t="shared" ca="1" si="108"/>
        <v>5.7737309222928666E-4</v>
      </c>
      <c r="AS1251">
        <f t="shared" ca="1" si="109"/>
        <v>2.7578208764320014E-3</v>
      </c>
    </row>
    <row r="1252" spans="41:45" x14ac:dyDescent="0.2">
      <c r="AO1252">
        <v>0.61399999999999999</v>
      </c>
      <c r="AP1252">
        <f t="shared" ca="1" si="107"/>
        <v>8.0947170741885843E-2</v>
      </c>
      <c r="AQ1252">
        <f t="shared" ca="1" si="106"/>
        <v>0.30505282925811417</v>
      </c>
      <c r="AR1252">
        <f t="shared" ca="1" si="108"/>
        <v>3.4235093721616389E-4</v>
      </c>
      <c r="AS1252">
        <f t="shared" ca="1" si="109"/>
        <v>2.2726516204016841E-3</v>
      </c>
    </row>
    <row r="1253" spans="41:45" x14ac:dyDescent="0.2">
      <c r="AO1253">
        <v>0.61450000000000005</v>
      </c>
      <c r="AP1253">
        <f t="shared" ca="1" si="107"/>
        <v>0.11668043384585905</v>
      </c>
      <c r="AQ1253">
        <f t="shared" ca="1" si="106"/>
        <v>0.26881956615414093</v>
      </c>
      <c r="AR1253">
        <f t="shared" ca="1" si="108"/>
        <v>3.6552225306363728E-4</v>
      </c>
      <c r="AS1253">
        <f t="shared" ca="1" si="109"/>
        <v>2.3455465680737872E-3</v>
      </c>
    </row>
    <row r="1254" spans="41:45" x14ac:dyDescent="0.2">
      <c r="AO1254">
        <v>0.61499999999999999</v>
      </c>
      <c r="AP1254">
        <f t="shared" ca="1" si="107"/>
        <v>2.8958222727177432E-2</v>
      </c>
      <c r="AQ1254">
        <f t="shared" ca="1" si="106"/>
        <v>0.3560417772728226</v>
      </c>
      <c r="AR1254">
        <f t="shared" ca="1" si="108"/>
        <v>3.1706941094625213E-4</v>
      </c>
      <c r="AS1254">
        <f t="shared" ca="1" si="109"/>
        <v>2.165849224528821E-3</v>
      </c>
    </row>
    <row r="1255" spans="41:45" x14ac:dyDescent="0.2">
      <c r="AO1255">
        <v>0.61550000000000005</v>
      </c>
      <c r="AP1255">
        <f t="shared" ca="1" si="107"/>
        <v>0.36861303256078187</v>
      </c>
      <c r="AQ1255">
        <f t="shared" ca="1" si="106"/>
        <v>1.588696743921808E-2</v>
      </c>
      <c r="AR1255">
        <f t="shared" ca="1" si="108"/>
        <v>6.5384501366916585E-4</v>
      </c>
      <c r="AS1255">
        <f t="shared" ca="1" si="109"/>
        <v>2.8605735428468915E-3</v>
      </c>
    </row>
    <row r="1256" spans="41:45" x14ac:dyDescent="0.2">
      <c r="AO1256">
        <v>0.61599999999999999</v>
      </c>
      <c r="AP1256">
        <f t="shared" ca="1" si="107"/>
        <v>0.32139202194171751</v>
      </c>
      <c r="AQ1256">
        <f t="shared" ca="1" si="106"/>
        <v>6.2607978058282499E-2</v>
      </c>
      <c r="AR1256">
        <f t="shared" ca="1" si="108"/>
        <v>5.8334751910426566E-4</v>
      </c>
      <c r="AS1256">
        <f t="shared" ca="1" si="109"/>
        <v>2.7637424399093663E-3</v>
      </c>
    </row>
    <row r="1257" spans="41:45" x14ac:dyDescent="0.2">
      <c r="AO1257">
        <v>0.61650000000000005</v>
      </c>
      <c r="AP1257">
        <f t="shared" ca="1" si="107"/>
        <v>0.344778299828228</v>
      </c>
      <c r="AQ1257">
        <f t="shared" ca="1" si="106"/>
        <v>3.8721700171771956E-2</v>
      </c>
      <c r="AR1257">
        <f t="shared" ca="1" si="108"/>
        <v>6.1765554444174662E-4</v>
      </c>
      <c r="AS1257">
        <f t="shared" ca="1" si="109"/>
        <v>2.811375216702943E-3</v>
      </c>
    </row>
    <row r="1258" spans="41:45" x14ac:dyDescent="0.2">
      <c r="AO1258">
        <v>0.61699999999999999</v>
      </c>
      <c r="AP1258">
        <f t="shared" ca="1" si="107"/>
        <v>0.1223383309672426</v>
      </c>
      <c r="AQ1258">
        <f t="shared" ca="1" si="106"/>
        <v>0.26066166903275739</v>
      </c>
      <c r="AR1258">
        <f t="shared" ca="1" si="108"/>
        <v>3.704251500277241E-4</v>
      </c>
      <c r="AS1258">
        <f t="shared" ca="1" si="109"/>
        <v>2.3560427317434861E-3</v>
      </c>
    </row>
    <row r="1259" spans="41:45" x14ac:dyDescent="0.2">
      <c r="AO1259">
        <v>0.61750000000000005</v>
      </c>
      <c r="AP1259">
        <f t="shared" ca="1" si="107"/>
        <v>0.17377364976197515</v>
      </c>
      <c r="AQ1259">
        <f t="shared" ca="1" si="106"/>
        <v>0.2087263502380248</v>
      </c>
      <c r="AR1259">
        <f t="shared" ca="1" si="108"/>
        <v>4.125941102892323E-4</v>
      </c>
      <c r="AS1259">
        <f t="shared" ca="1" si="109"/>
        <v>2.4610643894600035E-3</v>
      </c>
    </row>
    <row r="1260" spans="41:45" x14ac:dyDescent="0.2">
      <c r="AO1260">
        <v>0.61799999999999999</v>
      </c>
      <c r="AP1260">
        <f t="shared" ca="1" si="107"/>
        <v>8.3725724650216077E-2</v>
      </c>
      <c r="AQ1260">
        <f t="shared" ca="1" si="106"/>
        <v>0.2982742753497839</v>
      </c>
      <c r="AR1260">
        <f t="shared" ca="1" si="108"/>
        <v>3.4525305028228545E-4</v>
      </c>
      <c r="AS1260">
        <f t="shared" ca="1" si="109"/>
        <v>2.2766085900431856E-3</v>
      </c>
    </row>
    <row r="1261" spans="41:45" x14ac:dyDescent="0.2">
      <c r="AO1261">
        <v>0.61850000000000005</v>
      </c>
      <c r="AP1261">
        <f t="shared" ca="1" si="107"/>
        <v>0.26240086338207108</v>
      </c>
      <c r="AQ1261">
        <f t="shared" ca="1" si="106"/>
        <v>0.11909913661792887</v>
      </c>
      <c r="AR1261">
        <f t="shared" ca="1" si="108"/>
        <v>5.0689691462469028E-4</v>
      </c>
      <c r="AS1261">
        <f t="shared" ca="1" si="109"/>
        <v>2.6419653835998533E-3</v>
      </c>
    </row>
    <row r="1262" spans="41:45" x14ac:dyDescent="0.2">
      <c r="AO1262">
        <v>0.61899999999999999</v>
      </c>
      <c r="AP1262">
        <f t="shared" ca="1" si="107"/>
        <v>7.9248203212368681E-2</v>
      </c>
      <c r="AQ1262">
        <f t="shared" ca="1" si="106"/>
        <v>0.30175179678763131</v>
      </c>
      <c r="AR1262">
        <f t="shared" ca="1" si="108"/>
        <v>3.4294596841691756E-4</v>
      </c>
      <c r="AS1262">
        <f t="shared" ca="1" si="109"/>
        <v>2.2670154930985883E-3</v>
      </c>
    </row>
    <row r="1263" spans="41:45" x14ac:dyDescent="0.2">
      <c r="AO1263">
        <v>0.61950000000000005</v>
      </c>
      <c r="AP1263">
        <f t="shared" ca="1" si="107"/>
        <v>0.36541818883951499</v>
      </c>
      <c r="AQ1263">
        <f t="shared" ca="1" si="106"/>
        <v>1.5081811160484959E-2</v>
      </c>
      <c r="AR1263">
        <f t="shared" ca="1" si="108"/>
        <v>6.5077689828026109E-4</v>
      </c>
      <c r="AS1263">
        <f t="shared" ca="1" si="109"/>
        <v>2.8523088252516708E-3</v>
      </c>
    </row>
    <row r="1264" spans="41:45" x14ac:dyDescent="0.2">
      <c r="AO1264">
        <v>0.62</v>
      </c>
      <c r="AP1264">
        <f t="shared" ca="1" si="107"/>
        <v>0.30905846329583214</v>
      </c>
      <c r="AQ1264">
        <f t="shared" ca="1" si="106"/>
        <v>7.0941536704167862E-2</v>
      </c>
      <c r="AR1264">
        <f t="shared" ca="1" si="108"/>
        <v>5.6796871626070881E-4</v>
      </c>
      <c r="AS1264">
        <f t="shared" ca="1" si="109"/>
        <v>2.7367797345892284E-3</v>
      </c>
    </row>
    <row r="1265" spans="41:45" x14ac:dyDescent="0.2">
      <c r="AO1265">
        <v>0.62050000000000005</v>
      </c>
      <c r="AP1265">
        <f t="shared" ca="1" si="107"/>
        <v>0.25308997659507532</v>
      </c>
      <c r="AQ1265">
        <f t="shared" ca="1" si="106"/>
        <v>0.12641002340492463</v>
      </c>
      <c r="AR1265">
        <f t="shared" ca="1" si="108"/>
        <v>4.965967065700313E-4</v>
      </c>
      <c r="AS1265">
        <f t="shared" ca="1" si="109"/>
        <v>2.6220511261765213E-3</v>
      </c>
    </row>
    <row r="1266" spans="41:45" x14ac:dyDescent="0.2">
      <c r="AO1266">
        <v>0.621</v>
      </c>
      <c r="AP1266">
        <f t="shared" ca="1" si="107"/>
        <v>0.18611563364918854</v>
      </c>
      <c r="AQ1266">
        <f t="shared" ca="1" si="106"/>
        <v>0.19288436635081146</v>
      </c>
      <c r="AR1266">
        <f t="shared" ca="1" si="108"/>
        <v>4.2537515271383672E-4</v>
      </c>
      <c r="AS1266">
        <f t="shared" ca="1" si="109"/>
        <v>2.4848043227362741E-3</v>
      </c>
    </row>
    <row r="1267" spans="41:45" x14ac:dyDescent="0.2">
      <c r="AO1267">
        <v>0.62150000000000005</v>
      </c>
      <c r="AP1267">
        <f t="shared" ca="1" si="107"/>
        <v>0.1416240105463176</v>
      </c>
      <c r="AQ1267">
        <f t="shared" ca="1" si="106"/>
        <v>0.23687598945368235</v>
      </c>
      <c r="AR1267">
        <f t="shared" ca="1" si="108"/>
        <v>3.8669293867038101E-4</v>
      </c>
      <c r="AS1267">
        <f t="shared" ca="1" si="109"/>
        <v>2.3935575995168261E-3</v>
      </c>
    </row>
    <row r="1268" spans="41:45" x14ac:dyDescent="0.2">
      <c r="AO1268">
        <v>0.622</v>
      </c>
      <c r="AP1268">
        <f t="shared" ca="1" si="107"/>
        <v>0.10942524604970451</v>
      </c>
      <c r="AQ1268">
        <f t="shared" ca="1" si="106"/>
        <v>0.26857475395029551</v>
      </c>
      <c r="AR1268">
        <f t="shared" ca="1" si="108"/>
        <v>3.6300722885084338E-4</v>
      </c>
      <c r="AS1268">
        <f t="shared" ca="1" si="109"/>
        <v>2.3274623030811103E-3</v>
      </c>
    </row>
    <row r="1269" spans="41:45" x14ac:dyDescent="0.2">
      <c r="AO1269">
        <v>0.62250000000000005</v>
      </c>
      <c r="AP1269">
        <f t="shared" ca="1" si="107"/>
        <v>0.10737978005897833</v>
      </c>
      <c r="AQ1269">
        <f t="shared" ca="1" si="106"/>
        <v>0.27012021994102164</v>
      </c>
      <c r="AR1269">
        <f t="shared" ca="1" si="108"/>
        <v>3.6178125678345142E-4</v>
      </c>
      <c r="AS1269">
        <f t="shared" ca="1" si="109"/>
        <v>2.3230612393662356E-3</v>
      </c>
    </row>
    <row r="1270" spans="41:45" x14ac:dyDescent="0.2">
      <c r="AO1270">
        <v>0.623</v>
      </c>
      <c r="AP1270">
        <f t="shared" ca="1" si="107"/>
        <v>0.10778251933932544</v>
      </c>
      <c r="AQ1270">
        <f t="shared" ca="1" si="106"/>
        <v>0.26921748066067458</v>
      </c>
      <c r="AR1270">
        <f t="shared" ca="1" si="108"/>
        <v>3.6222383716375976E-4</v>
      </c>
      <c r="AS1270">
        <f t="shared" ca="1" si="109"/>
        <v>2.323669251050276E-3</v>
      </c>
    </row>
    <row r="1271" spans="41:45" x14ac:dyDescent="0.2">
      <c r="AO1271">
        <v>0.62350000000000005</v>
      </c>
      <c r="AP1271">
        <f t="shared" ca="1" si="107"/>
        <v>0.13091137037887968</v>
      </c>
      <c r="AQ1271">
        <f t="shared" ca="1" si="106"/>
        <v>0.24558862962112027</v>
      </c>
      <c r="AR1271">
        <f t="shared" ca="1" si="108"/>
        <v>3.7906123173383577E-4</v>
      </c>
      <c r="AS1271">
        <f t="shared" ca="1" si="109"/>
        <v>2.3707753275294041E-3</v>
      </c>
    </row>
    <row r="1272" spans="41:45" x14ac:dyDescent="0.2">
      <c r="AO1272">
        <v>0.624</v>
      </c>
      <c r="AP1272">
        <f t="shared" ca="1" si="107"/>
        <v>0.35442814385920796</v>
      </c>
      <c r="AQ1272">
        <f t="shared" ca="1" si="106"/>
        <v>2.1571856140792045E-2</v>
      </c>
      <c r="AR1272">
        <f t="shared" ca="1" si="108"/>
        <v>6.3591208596099665E-4</v>
      </c>
      <c r="AS1272">
        <f t="shared" ca="1" si="109"/>
        <v>2.8278789742276983E-3</v>
      </c>
    </row>
    <row r="1273" spans="41:45" x14ac:dyDescent="0.2">
      <c r="AO1273">
        <v>0.62450000000000006</v>
      </c>
      <c r="AP1273">
        <f t="shared" ca="1" si="107"/>
        <v>9.707640971331799E-2</v>
      </c>
      <c r="AQ1273">
        <f t="shared" ca="1" si="106"/>
        <v>0.27842359028668195</v>
      </c>
      <c r="AR1273">
        <f t="shared" ca="1" si="108"/>
        <v>3.5563768786288385E-4</v>
      </c>
      <c r="AS1273">
        <f t="shared" ca="1" si="109"/>
        <v>2.3011163413604839E-3</v>
      </c>
    </row>
    <row r="1274" spans="41:45" x14ac:dyDescent="0.2">
      <c r="AO1274">
        <v>0.625</v>
      </c>
      <c r="AP1274">
        <f t="shared" ca="1" si="107"/>
        <v>0.37056521009911103</v>
      </c>
      <c r="AQ1274">
        <f t="shared" ca="1" si="106"/>
        <v>4.4347899008889691E-3</v>
      </c>
      <c r="AR1274">
        <f t="shared" ca="1" si="108"/>
        <v>6.6164302216275238E-4</v>
      </c>
      <c r="AS1274">
        <f t="shared" ca="1" si="109"/>
        <v>2.8604637229137208E-3</v>
      </c>
    </row>
    <row r="1275" spans="41:45" x14ac:dyDescent="0.2">
      <c r="AO1275">
        <v>0.62549999999999994</v>
      </c>
      <c r="AP1275">
        <f t="shared" ca="1" si="107"/>
        <v>0.10910567344673675</v>
      </c>
      <c r="AQ1275">
        <f t="shared" ca="1" si="106"/>
        <v>0.26539432655326334</v>
      </c>
      <c r="AR1275">
        <f t="shared" ca="1" si="108"/>
        <v>3.6397702023283199E-4</v>
      </c>
      <c r="AS1275">
        <f t="shared" ca="1" si="109"/>
        <v>2.3252964465625835E-3</v>
      </c>
    </row>
    <row r="1276" spans="41:45" x14ac:dyDescent="0.2">
      <c r="AO1276">
        <v>0.626</v>
      </c>
      <c r="AP1276">
        <f t="shared" ca="1" si="107"/>
        <v>8.5218833668361776E-2</v>
      </c>
      <c r="AQ1276">
        <f t="shared" ca="1" si="106"/>
        <v>0.28878116633163819</v>
      </c>
      <c r="AR1276">
        <f t="shared" ca="1" si="108"/>
        <v>3.4873336954470999E-4</v>
      </c>
      <c r="AS1276">
        <f t="shared" ca="1" si="109"/>
        <v>2.2762075090771161E-3</v>
      </c>
    </row>
    <row r="1277" spans="41:45" x14ac:dyDescent="0.2">
      <c r="AO1277">
        <v>0.62649999999999995</v>
      </c>
      <c r="AP1277">
        <f t="shared" ca="1" si="107"/>
        <v>0.26904009488210762</v>
      </c>
      <c r="AQ1277">
        <f t="shared" ca="1" si="106"/>
        <v>0.10445990511789244</v>
      </c>
      <c r="AR1277">
        <f t="shared" ca="1" si="108"/>
        <v>5.1851487640196833E-4</v>
      </c>
      <c r="AS1277">
        <f t="shared" ca="1" si="109"/>
        <v>2.6520933688964927E-3</v>
      </c>
    </row>
    <row r="1278" spans="41:45" x14ac:dyDescent="0.2">
      <c r="AO1278">
        <v>0.627</v>
      </c>
      <c r="AP1278">
        <f t="shared" ca="1" si="107"/>
        <v>0.20477927293063364</v>
      </c>
      <c r="AQ1278">
        <f t="shared" ca="1" si="106"/>
        <v>0.16822072706936636</v>
      </c>
      <c r="AR1278">
        <f t="shared" ca="1" si="108"/>
        <v>4.4610652563433016E-4</v>
      </c>
      <c r="AS1278">
        <f t="shared" ca="1" si="109"/>
        <v>2.5203984819634731E-3</v>
      </c>
    </row>
    <row r="1279" spans="41:45" x14ac:dyDescent="0.2">
      <c r="AO1279">
        <v>0.62749999999999995</v>
      </c>
      <c r="AP1279">
        <f t="shared" ca="1" si="107"/>
        <v>0.11600246892961781</v>
      </c>
      <c r="AQ1279">
        <f t="shared" ca="1" si="106"/>
        <v>0.25649753107038226</v>
      </c>
      <c r="AR1279">
        <f t="shared" ca="1" si="108"/>
        <v>3.694853099162357E-4</v>
      </c>
      <c r="AS1279">
        <f t="shared" ca="1" si="109"/>
        <v>2.3385434209569908E-3</v>
      </c>
    </row>
    <row r="1280" spans="41:45" x14ac:dyDescent="0.2">
      <c r="AO1280">
        <v>0.628</v>
      </c>
      <c r="AP1280">
        <f t="shared" ca="1" si="107"/>
        <v>0.23158868536358701</v>
      </c>
      <c r="AQ1280">
        <f t="shared" ca="1" si="106"/>
        <v>0.14041131463641299</v>
      </c>
      <c r="AR1280">
        <f t="shared" ca="1" si="108"/>
        <v>4.7508384373744819E-4</v>
      </c>
      <c r="AS1280">
        <f t="shared" ca="1" si="109"/>
        <v>2.5748190576514031E-3</v>
      </c>
    </row>
    <row r="1281" spans="41:45" x14ac:dyDescent="0.2">
      <c r="AO1281">
        <v>0.62849999999999995</v>
      </c>
      <c r="AP1281">
        <f t="shared" ca="1" si="107"/>
        <v>8.9787912734110284E-2</v>
      </c>
      <c r="AQ1281">
        <f t="shared" ca="1" si="106"/>
        <v>0.28171208726588975</v>
      </c>
      <c r="AR1281">
        <f t="shared" ca="1" si="108"/>
        <v>3.523555578327019E-4</v>
      </c>
      <c r="AS1281">
        <f t="shared" ca="1" si="109"/>
        <v>2.2844759299178877E-3</v>
      </c>
    </row>
    <row r="1282" spans="41:45" x14ac:dyDescent="0.2">
      <c r="AO1282">
        <v>0.629</v>
      </c>
      <c r="AP1282">
        <f t="shared" ca="1" si="107"/>
        <v>0.17587642973622553</v>
      </c>
      <c r="AQ1282">
        <f t="shared" ca="1" si="106"/>
        <v>0.19512357026377447</v>
      </c>
      <c r="AR1282">
        <f t="shared" ca="1" si="108"/>
        <v>4.1887322420087255E-4</v>
      </c>
      <c r="AS1282">
        <f t="shared" ca="1" si="109"/>
        <v>2.4603987022938935E-3</v>
      </c>
    </row>
    <row r="1283" spans="41:45" x14ac:dyDescent="0.2">
      <c r="AO1283">
        <v>0.62949999999999995</v>
      </c>
      <c r="AP1283">
        <f t="shared" ca="1" si="107"/>
        <v>0.14793065688624224</v>
      </c>
      <c r="AQ1283">
        <f t="shared" ca="1" si="106"/>
        <v>0.22256934311375781</v>
      </c>
      <c r="AR1283">
        <f t="shared" ca="1" si="108"/>
        <v>3.9470267699105558E-4</v>
      </c>
      <c r="AS1283">
        <f t="shared" ca="1" si="109"/>
        <v>2.4030051091347123E-3</v>
      </c>
    </row>
    <row r="1284" spans="41:45" x14ac:dyDescent="0.2">
      <c r="AO1284">
        <v>0.63</v>
      </c>
      <c r="AP1284">
        <f t="shared" ca="1" si="107"/>
        <v>0.24793753327242291</v>
      </c>
      <c r="AQ1284">
        <f t="shared" ca="1" si="106"/>
        <v>0.12206246672757709</v>
      </c>
      <c r="AR1284">
        <f t="shared" ca="1" si="108"/>
        <v>4.9458913671382887E-4</v>
      </c>
      <c r="AS1284">
        <f t="shared" ca="1" si="109"/>
        <v>2.6074051143668577E-3</v>
      </c>
    </row>
    <row r="1285" spans="41:45" x14ac:dyDescent="0.2">
      <c r="AO1285">
        <v>0.63049999999999995</v>
      </c>
      <c r="AP1285">
        <f t="shared" ca="1" si="107"/>
        <v>0.22445290765445894</v>
      </c>
      <c r="AQ1285">
        <f t="shared" ca="1" si="106"/>
        <v>0.14504709234554111</v>
      </c>
      <c r="AR1285">
        <f t="shared" ca="1" si="108"/>
        <v>4.6826948284986371E-4</v>
      </c>
      <c r="AS1285">
        <f t="shared" ca="1" si="109"/>
        <v>2.5591391148432575E-3</v>
      </c>
    </row>
    <row r="1286" spans="41:45" x14ac:dyDescent="0.2">
      <c r="AO1286">
        <v>0.63100000000000001</v>
      </c>
      <c r="AP1286">
        <f t="shared" ca="1" si="107"/>
        <v>0.32888809454696943</v>
      </c>
      <c r="AQ1286">
        <f t="shared" ca="1" si="106"/>
        <v>4.0111905453030561E-2</v>
      </c>
      <c r="AR1286">
        <f t="shared" ca="1" si="108"/>
        <v>6.0115408731074361E-4</v>
      </c>
      <c r="AS1286">
        <f t="shared" ca="1" si="109"/>
        <v>2.7725995291342765E-3</v>
      </c>
    </row>
    <row r="1287" spans="41:45" x14ac:dyDescent="0.2">
      <c r="AO1287">
        <v>0.63149999999999995</v>
      </c>
      <c r="AP1287">
        <f t="shared" ca="1" si="107"/>
        <v>2.4980342711549978E-2</v>
      </c>
      <c r="AQ1287">
        <f t="shared" ca="1" si="106"/>
        <v>0.34351965728845008</v>
      </c>
      <c r="AR1287">
        <f t="shared" ca="1" si="108"/>
        <v>3.2025103977327448E-4</v>
      </c>
      <c r="AS1287">
        <f t="shared" ca="1" si="109"/>
        <v>2.1505823824256448E-3</v>
      </c>
    </row>
    <row r="1288" spans="41:45" x14ac:dyDescent="0.2">
      <c r="AO1288">
        <v>0.63200000000000001</v>
      </c>
      <c r="AP1288">
        <f t="shared" ca="1" si="107"/>
        <v>0.22307927291949528</v>
      </c>
      <c r="AQ1288">
        <f t="shared" ca="1" si="106"/>
        <v>0.14492072708050471</v>
      </c>
      <c r="AR1288">
        <f t="shared" ca="1" si="108"/>
        <v>4.6739881334131173E-4</v>
      </c>
      <c r="AS1288">
        <f t="shared" ca="1" si="109"/>
        <v>2.5556806295222306E-3</v>
      </c>
    </row>
    <row r="1289" spans="41:45" x14ac:dyDescent="0.2">
      <c r="AO1289">
        <v>0.63249999999999995</v>
      </c>
      <c r="AP1289">
        <f t="shared" ca="1" si="107"/>
        <v>0.20644787111264948</v>
      </c>
      <c r="AQ1289">
        <f t="shared" ca="1" si="106"/>
        <v>0.16105212888735057</v>
      </c>
      <c r="AR1289">
        <f t="shared" ca="1" si="108"/>
        <v>4.5003059596541338E-4</v>
      </c>
      <c r="AS1289">
        <f t="shared" ca="1" si="109"/>
        <v>2.5214364586423053E-3</v>
      </c>
    </row>
    <row r="1290" spans="41:45" x14ac:dyDescent="0.2">
      <c r="AO1290">
        <v>0.63300000000000001</v>
      </c>
      <c r="AP1290">
        <f t="shared" ca="1" si="107"/>
        <v>3.0160479563097354E-2</v>
      </c>
      <c r="AQ1290">
        <f t="shared" ca="1" si="106"/>
        <v>0.33683952043690263</v>
      </c>
      <c r="AR1290">
        <f t="shared" ca="1" si="108"/>
        <v>3.228094931436576E-4</v>
      </c>
      <c r="AS1290">
        <f t="shared" ca="1" si="109"/>
        <v>2.1605330406972668E-3</v>
      </c>
    </row>
    <row r="1291" spans="41:45" x14ac:dyDescent="0.2">
      <c r="AO1291">
        <v>0.63349999999999995</v>
      </c>
      <c r="AP1291">
        <f t="shared" ca="1" si="107"/>
        <v>0.23997256296855196</v>
      </c>
      <c r="AQ1291">
        <f t="shared" ca="1" si="106"/>
        <v>0.12652743703144809</v>
      </c>
      <c r="AR1291">
        <f t="shared" ca="1" si="108"/>
        <v>4.8686713053231514E-4</v>
      </c>
      <c r="AS1291">
        <f t="shared" ca="1" si="109"/>
        <v>2.5895966260841528E-3</v>
      </c>
    </row>
    <row r="1292" spans="41:45" x14ac:dyDescent="0.2">
      <c r="AO1292">
        <v>0.63400000000000001</v>
      </c>
      <c r="AP1292">
        <f t="shared" ca="1" si="107"/>
        <v>0.14090210086945729</v>
      </c>
      <c r="AQ1292">
        <f t="shared" ca="1" si="106"/>
        <v>0.22509789913054271</v>
      </c>
      <c r="AR1292">
        <f t="shared" ca="1" si="108"/>
        <v>3.9064501690612143E-4</v>
      </c>
      <c r="AS1292">
        <f t="shared" ca="1" si="109"/>
        <v>2.386680541252113E-3</v>
      </c>
    </row>
    <row r="1293" spans="41:45" x14ac:dyDescent="0.2">
      <c r="AO1293">
        <v>0.63449999999999995</v>
      </c>
      <c r="AP1293">
        <f t="shared" ca="1" si="107"/>
        <v>0.27960526927832108</v>
      </c>
      <c r="AQ1293">
        <f t="shared" ca="1" si="106"/>
        <v>8.5894730721678969E-2</v>
      </c>
      <c r="AR1293">
        <f t="shared" ca="1" si="108"/>
        <v>5.3541028153769317E-4</v>
      </c>
      <c r="AS1293">
        <f t="shared" ca="1" si="109"/>
        <v>2.670253909392298E-3</v>
      </c>
    </row>
    <row r="1294" spans="41:45" x14ac:dyDescent="0.2">
      <c r="AO1294">
        <v>0.63500000000000001</v>
      </c>
      <c r="AP1294">
        <f t="shared" ca="1" si="107"/>
        <v>0.19688446566284548</v>
      </c>
      <c r="AQ1294">
        <f t="shared" ca="1" si="106"/>
        <v>0.16811553433715451</v>
      </c>
      <c r="AR1294">
        <f t="shared" ca="1" si="108"/>
        <v>4.413602750943637E-4</v>
      </c>
      <c r="AS1294">
        <f t="shared" ca="1" si="109"/>
        <v>2.5007895424609618E-3</v>
      </c>
    </row>
    <row r="1295" spans="41:45" x14ac:dyDescent="0.2">
      <c r="AO1295">
        <v>0.63549999999999995</v>
      </c>
      <c r="AP1295">
        <f t="shared" ca="1" si="107"/>
        <v>0.25626618372054566</v>
      </c>
      <c r="AQ1295">
        <f t="shared" ca="1" si="106"/>
        <v>0.10823381627945439</v>
      </c>
      <c r="AR1295">
        <f t="shared" ca="1" si="108"/>
        <v>5.0685455027501907E-4</v>
      </c>
      <c r="AS1295">
        <f t="shared" ca="1" si="109"/>
        <v>2.6220696869671259E-3</v>
      </c>
    </row>
    <row r="1296" spans="41:45" x14ac:dyDescent="0.2">
      <c r="AO1296">
        <v>0.63600000000000001</v>
      </c>
      <c r="AP1296">
        <f t="shared" ca="1" si="107"/>
        <v>0.32409212504041957</v>
      </c>
      <c r="AQ1296">
        <f t="shared" ca="1" si="106"/>
        <v>3.9907874959580425E-2</v>
      </c>
      <c r="AR1296">
        <f t="shared" ca="1" si="108"/>
        <v>5.9662262224950734E-4</v>
      </c>
      <c r="AS1296">
        <f t="shared" ca="1" si="109"/>
        <v>2.7606268758066507E-3</v>
      </c>
    </row>
    <row r="1297" spans="41:45" x14ac:dyDescent="0.2">
      <c r="AO1297">
        <v>0.63649999999999995</v>
      </c>
      <c r="AP1297">
        <f t="shared" ca="1" si="107"/>
        <v>0.24099217026354861</v>
      </c>
      <c r="AQ1297">
        <f t="shared" ca="1" si="106"/>
        <v>0.12250782973645144</v>
      </c>
      <c r="AR1297">
        <f t="shared" ca="1" si="108"/>
        <v>4.8932207446775503E-4</v>
      </c>
      <c r="AS1297">
        <f t="shared" ca="1" si="109"/>
        <v>2.5903867582560938E-3</v>
      </c>
    </row>
    <row r="1298" spans="41:45" x14ac:dyDescent="0.2">
      <c r="AO1298">
        <v>0.63700000000000001</v>
      </c>
      <c r="AP1298">
        <f t="shared" ca="1" si="107"/>
        <v>0.12105692647544337</v>
      </c>
      <c r="AQ1298">
        <f t="shared" ca="1" si="106"/>
        <v>0.24194307352455663</v>
      </c>
      <c r="AR1298">
        <f t="shared" ca="1" si="108"/>
        <v>3.7648545792810448E-4</v>
      </c>
      <c r="AS1298">
        <f t="shared" ca="1" si="109"/>
        <v>2.3447809260008982E-3</v>
      </c>
    </row>
    <row r="1299" spans="41:45" x14ac:dyDescent="0.2">
      <c r="AO1299">
        <v>0.63749999999999996</v>
      </c>
      <c r="AP1299">
        <f t="shared" ca="1" si="107"/>
        <v>0.28626564296118112</v>
      </c>
      <c r="AQ1299">
        <f t="shared" ref="AQ1299:AQ1362" ca="1" si="110">1-AO1299-AP1299</f>
        <v>7.6234357038818923E-2</v>
      </c>
      <c r="AR1299">
        <f t="shared" ca="1" si="108"/>
        <v>5.4540131286574421E-4</v>
      </c>
      <c r="AS1299">
        <f t="shared" ca="1" si="109"/>
        <v>2.6825851588383179E-3</v>
      </c>
    </row>
    <row r="1300" spans="41:45" x14ac:dyDescent="0.2">
      <c r="AO1300">
        <v>0.63800000000000001</v>
      </c>
      <c r="AP1300">
        <f t="shared" ca="1" si="107"/>
        <v>0.2583089322239317</v>
      </c>
      <c r="AQ1300">
        <f t="shared" ca="1" si="110"/>
        <v>0.10369106777606829</v>
      </c>
      <c r="AR1300">
        <f t="shared" ca="1" si="108"/>
        <v>5.1041945170507625E-4</v>
      </c>
      <c r="AS1300">
        <f t="shared" ca="1" si="109"/>
        <v>2.6251691865499557E-3</v>
      </c>
    </row>
    <row r="1301" spans="41:45" x14ac:dyDescent="0.2">
      <c r="AO1301">
        <v>0.63849999999999996</v>
      </c>
      <c r="AP1301">
        <f t="shared" ca="1" si="107"/>
        <v>0.23088243821101168</v>
      </c>
      <c r="AQ1301">
        <f t="shared" ca="1" si="110"/>
        <v>0.13061756178898837</v>
      </c>
      <c r="AR1301">
        <f t="shared" ca="1" si="108"/>
        <v>4.7872076872389744E-4</v>
      </c>
      <c r="AS1301">
        <f t="shared" ca="1" si="109"/>
        <v>2.5688380479482586E-3</v>
      </c>
    </row>
    <row r="1302" spans="41:45" x14ac:dyDescent="0.2">
      <c r="AO1302">
        <v>0.63900000000000001</v>
      </c>
      <c r="AP1302">
        <f t="shared" ca="1" si="107"/>
        <v>9.4657425474968582E-2</v>
      </c>
      <c r="AQ1302">
        <f t="shared" ca="1" si="110"/>
        <v>0.26634257452503141</v>
      </c>
      <c r="AR1302">
        <f t="shared" ca="1" si="108"/>
        <v>3.5897943939128068E-4</v>
      </c>
      <c r="AS1302">
        <f t="shared" ca="1" si="109"/>
        <v>2.2899030329422403E-3</v>
      </c>
    </row>
    <row r="1303" spans="41:45" x14ac:dyDescent="0.2">
      <c r="AO1303">
        <v>0.63949999999999996</v>
      </c>
      <c r="AP1303">
        <f t="shared" ca="1" si="107"/>
        <v>0.16042444171659537</v>
      </c>
      <c r="AQ1303">
        <f t="shared" ca="1" si="110"/>
        <v>0.20007555828340468</v>
      </c>
      <c r="AR1303">
        <f t="shared" ca="1" si="108"/>
        <v>4.090534609009868E-4</v>
      </c>
      <c r="AS1303">
        <f t="shared" ca="1" si="109"/>
        <v>2.4242476211965469E-3</v>
      </c>
    </row>
    <row r="1304" spans="41:45" x14ac:dyDescent="0.2">
      <c r="AO1304">
        <v>0.64</v>
      </c>
      <c r="AP1304">
        <f t="shared" ca="1" si="107"/>
        <v>0.3218815940627231</v>
      </c>
      <c r="AQ1304">
        <f t="shared" ca="1" si="110"/>
        <v>3.8118405937276889E-2</v>
      </c>
      <c r="AR1304">
        <f t="shared" ca="1" si="108"/>
        <v>5.9537335156326185E-4</v>
      </c>
      <c r="AS1304">
        <f t="shared" ca="1" si="109"/>
        <v>2.7543760811479228E-3</v>
      </c>
    </row>
    <row r="1305" spans="41:45" x14ac:dyDescent="0.2">
      <c r="AO1305">
        <v>0.64049999999999996</v>
      </c>
      <c r="AP1305">
        <f t="shared" ca="1" si="107"/>
        <v>0.35014614549393969</v>
      </c>
      <c r="AQ1305">
        <f t="shared" ca="1" si="110"/>
        <v>9.3538545060603551E-3</v>
      </c>
      <c r="AR1305">
        <f t="shared" ca="1" si="108"/>
        <v>6.3749802551780338E-4</v>
      </c>
      <c r="AS1305">
        <f t="shared" ca="1" si="109"/>
        <v>2.8119899000913088E-3</v>
      </c>
    </row>
    <row r="1306" spans="41:45" x14ac:dyDescent="0.2">
      <c r="AO1306">
        <v>0.64100000000000001</v>
      </c>
      <c r="AP1306">
        <f t="shared" ref="AP1306:AP1369" ca="1" si="111">RAND()*(1-AO1306)</f>
        <v>0.34324558473731498</v>
      </c>
      <c r="AQ1306">
        <f t="shared" ca="1" si="110"/>
        <v>1.5754415262685006E-2</v>
      </c>
      <c r="AR1306">
        <f t="shared" ref="AR1306:AR1369" ca="1" si="112">AO1306^2*$AD$4^2+AP1306^2*$AD$5^2+AQ1306^2*$AD$6^2+2*AO1306*AP1306*$AF$4+2*AP1306*AQ1306*$AG$5+2*AO1306*AQ1306*$AG$4</f>
        <v>6.2726466156136265E-4</v>
      </c>
      <c r="AS1306">
        <f t="shared" ref="AS1306:AS1369" ca="1" si="113">AO1306*$AC$4+AP1306*$AC$5+AQ1306*$AC$6</f>
        <v>2.7976552184569678E-3</v>
      </c>
    </row>
    <row r="1307" spans="41:45" x14ac:dyDescent="0.2">
      <c r="AO1307">
        <v>0.64149999999999996</v>
      </c>
      <c r="AP1307">
        <f t="shared" ca="1" si="111"/>
        <v>0.14481194353686214</v>
      </c>
      <c r="AQ1307">
        <f t="shared" ca="1" si="110"/>
        <v>0.2136880564631379</v>
      </c>
      <c r="AR1307">
        <f t="shared" ca="1" si="112"/>
        <v>3.9659954922890853E-4</v>
      </c>
      <c r="AS1307">
        <f t="shared" ca="1" si="113"/>
        <v>2.3914401448206037E-3</v>
      </c>
    </row>
    <row r="1308" spans="41:45" x14ac:dyDescent="0.2">
      <c r="AO1308">
        <v>0.64200000000000002</v>
      </c>
      <c r="AP1308">
        <f t="shared" ca="1" si="111"/>
        <v>0.21214116913318765</v>
      </c>
      <c r="AQ1308">
        <f t="shared" ca="1" si="110"/>
        <v>0.14585883086681234</v>
      </c>
      <c r="AR1308">
        <f t="shared" ca="1" si="112"/>
        <v>4.5986211902063472E-4</v>
      </c>
      <c r="AS1308">
        <f t="shared" ca="1" si="113"/>
        <v>2.5289810436698746E-3</v>
      </c>
    </row>
    <row r="1309" spans="41:45" x14ac:dyDescent="0.2">
      <c r="AO1309">
        <v>0.64249999999999996</v>
      </c>
      <c r="AP1309">
        <f t="shared" ca="1" si="111"/>
        <v>0.22976600196010616</v>
      </c>
      <c r="AQ1309">
        <f t="shared" ca="1" si="110"/>
        <v>0.12773399803989388</v>
      </c>
      <c r="AR1309">
        <f t="shared" ca="1" si="112"/>
        <v>4.7918150677200686E-4</v>
      </c>
      <c r="AS1309">
        <f t="shared" ca="1" si="113"/>
        <v>2.5648257922898363E-3</v>
      </c>
    </row>
    <row r="1310" spans="41:45" x14ac:dyDescent="0.2">
      <c r="AO1310">
        <v>0.64300000000000002</v>
      </c>
      <c r="AP1310">
        <f t="shared" ca="1" si="111"/>
        <v>0.14346222531453123</v>
      </c>
      <c r="AQ1310">
        <f t="shared" ca="1" si="110"/>
        <v>0.21353777468546875</v>
      </c>
      <c r="AR1310">
        <f t="shared" ca="1" si="112"/>
        <v>3.9605897484836568E-4</v>
      </c>
      <c r="AS1310">
        <f t="shared" ca="1" si="113"/>
        <v>2.3880305931476137E-3</v>
      </c>
    </row>
    <row r="1311" spans="41:45" x14ac:dyDescent="0.2">
      <c r="AO1311">
        <v>0.64349999999999996</v>
      </c>
      <c r="AP1311">
        <f t="shared" ca="1" si="111"/>
        <v>0.17511856884321303</v>
      </c>
      <c r="AQ1311">
        <f t="shared" ca="1" si="110"/>
        <v>0.18138143115678701</v>
      </c>
      <c r="AR1311">
        <f t="shared" ca="1" si="112"/>
        <v>4.238269964546082E-4</v>
      </c>
      <c r="AS1311">
        <f t="shared" ca="1" si="113"/>
        <v>2.4525840844111225E-3</v>
      </c>
    </row>
    <row r="1312" spans="41:45" x14ac:dyDescent="0.2">
      <c r="AO1312">
        <v>0.64400000000000002</v>
      </c>
      <c r="AP1312">
        <f t="shared" ca="1" si="111"/>
        <v>0.25394768951745489</v>
      </c>
      <c r="AQ1312">
        <f t="shared" ca="1" si="110"/>
        <v>0.10205231048254509</v>
      </c>
      <c r="AR1312">
        <f t="shared" ca="1" si="112"/>
        <v>5.0781851505344677E-4</v>
      </c>
      <c r="AS1312">
        <f t="shared" ca="1" si="113"/>
        <v>2.613653991307844E-3</v>
      </c>
    </row>
    <row r="1313" spans="41:45" x14ac:dyDescent="0.2">
      <c r="AO1313">
        <v>0.64449999999999996</v>
      </c>
      <c r="AP1313">
        <f t="shared" ca="1" si="111"/>
        <v>0.35323051749066092</v>
      </c>
      <c r="AQ1313">
        <f t="shared" ca="1" si="110"/>
        <v>2.2694825093391158E-3</v>
      </c>
      <c r="AR1313">
        <f t="shared" ca="1" si="112"/>
        <v>6.4424716709446871E-4</v>
      </c>
      <c r="AS1313">
        <f t="shared" ca="1" si="113"/>
        <v>2.8165725794644255E-3</v>
      </c>
    </row>
    <row r="1314" spans="41:45" x14ac:dyDescent="0.2">
      <c r="AO1314">
        <v>0.64500000000000002</v>
      </c>
      <c r="AP1314">
        <f t="shared" ca="1" si="111"/>
        <v>0.13400842458456969</v>
      </c>
      <c r="AQ1314">
        <f t="shared" ca="1" si="110"/>
        <v>0.2209915754154303</v>
      </c>
      <c r="AR1314">
        <f t="shared" ca="1" si="112"/>
        <v>3.8924056667467285E-4</v>
      </c>
      <c r="AS1314">
        <f t="shared" ca="1" si="113"/>
        <v>2.3678239310291642E-3</v>
      </c>
    </row>
    <row r="1315" spans="41:45" x14ac:dyDescent="0.2">
      <c r="AO1315">
        <v>0.64549999999999996</v>
      </c>
      <c r="AP1315">
        <f t="shared" ca="1" si="111"/>
        <v>0.12410704471336229</v>
      </c>
      <c r="AQ1315">
        <f t="shared" ca="1" si="110"/>
        <v>0.23039295528663775</v>
      </c>
      <c r="AR1315">
        <f t="shared" ca="1" si="112"/>
        <v>3.8182546286079003E-4</v>
      </c>
      <c r="AS1315">
        <f t="shared" ca="1" si="113"/>
        <v>2.347349515369637E-3</v>
      </c>
    </row>
    <row r="1316" spans="41:45" x14ac:dyDescent="0.2">
      <c r="AO1316">
        <v>0.64600000000000002</v>
      </c>
      <c r="AP1316">
        <f t="shared" ca="1" si="111"/>
        <v>0.10533459546465933</v>
      </c>
      <c r="AQ1316">
        <f t="shared" ca="1" si="110"/>
        <v>0.24866540453534064</v>
      </c>
      <c r="AR1316">
        <f t="shared" ca="1" si="112"/>
        <v>3.6852446070761226E-4</v>
      </c>
      <c r="AS1316">
        <f t="shared" ca="1" si="113"/>
        <v>2.3087247199580869E-3</v>
      </c>
    </row>
    <row r="1317" spans="41:45" x14ac:dyDescent="0.2">
      <c r="AO1317">
        <v>0.64649999999999996</v>
      </c>
      <c r="AP1317">
        <f t="shared" ca="1" si="111"/>
        <v>6.818548634240286E-2</v>
      </c>
      <c r="AQ1317">
        <f t="shared" ca="1" si="110"/>
        <v>0.28531451365759719</v>
      </c>
      <c r="AR1317">
        <f t="shared" ca="1" si="112"/>
        <v>3.4560652305266264E-4</v>
      </c>
      <c r="AS1317">
        <f t="shared" ca="1" si="113"/>
        <v>2.2325009225451675E-3</v>
      </c>
    </row>
    <row r="1318" spans="41:45" x14ac:dyDescent="0.2">
      <c r="AO1318">
        <v>0.64700000000000002</v>
      </c>
      <c r="AP1318">
        <f t="shared" ca="1" si="111"/>
        <v>0.10276537285347931</v>
      </c>
      <c r="AQ1318">
        <f t="shared" ca="1" si="110"/>
        <v>0.25023462714652067</v>
      </c>
      <c r="AR1318">
        <f t="shared" ca="1" si="112"/>
        <v>3.6712791347353799E-4</v>
      </c>
      <c r="AS1318">
        <f t="shared" ca="1" si="113"/>
        <v>2.3030360393708023E-3</v>
      </c>
    </row>
    <row r="1319" spans="41:45" x14ac:dyDescent="0.2">
      <c r="AO1319">
        <v>0.64749999999999996</v>
      </c>
      <c r="AP1319">
        <f t="shared" ca="1" si="111"/>
        <v>0.1273154380452195</v>
      </c>
      <c r="AQ1319">
        <f t="shared" ca="1" si="110"/>
        <v>0.22518456195478054</v>
      </c>
      <c r="AR1319">
        <f t="shared" ca="1" si="112"/>
        <v>3.8498886293251598E-4</v>
      </c>
      <c r="AS1319">
        <f t="shared" ca="1" si="113"/>
        <v>2.3530499475299038E-3</v>
      </c>
    </row>
    <row r="1320" spans="41:45" x14ac:dyDescent="0.2">
      <c r="AO1320">
        <v>0.64800000000000002</v>
      </c>
      <c r="AP1320">
        <f t="shared" ca="1" si="111"/>
        <v>0.2047184906345606</v>
      </c>
      <c r="AQ1320">
        <f t="shared" ca="1" si="110"/>
        <v>0.14728150936543938</v>
      </c>
      <c r="AR1320">
        <f t="shared" ca="1" si="112"/>
        <v>4.546255512108336E-4</v>
      </c>
      <c r="AS1320">
        <f t="shared" ca="1" si="113"/>
        <v>2.5112020915063118E-3</v>
      </c>
    </row>
    <row r="1321" spans="41:45" x14ac:dyDescent="0.2">
      <c r="AO1321">
        <v>0.64849999999999997</v>
      </c>
      <c r="AP1321">
        <f t="shared" ca="1" si="111"/>
        <v>0.23855275212318905</v>
      </c>
      <c r="AQ1321">
        <f t="shared" ca="1" si="110"/>
        <v>0.11294724787681099</v>
      </c>
      <c r="AR1321">
        <f t="shared" ca="1" si="112"/>
        <v>4.9172446927141429E-4</v>
      </c>
      <c r="AS1321">
        <f t="shared" ca="1" si="113"/>
        <v>2.5802116450955271E-3</v>
      </c>
    </row>
    <row r="1322" spans="41:45" x14ac:dyDescent="0.2">
      <c r="AO1322">
        <v>0.64900000000000002</v>
      </c>
      <c r="AP1322">
        <f t="shared" ca="1" si="111"/>
        <v>0.30075115011350251</v>
      </c>
      <c r="AQ1322">
        <f t="shared" ca="1" si="110"/>
        <v>5.0248849886497471E-2</v>
      </c>
      <c r="AR1322">
        <f t="shared" ca="1" si="112"/>
        <v>5.7012869818355528E-4</v>
      </c>
      <c r="AS1322">
        <f t="shared" ca="1" si="113"/>
        <v>2.7072547712943518E-3</v>
      </c>
    </row>
    <row r="1323" spans="41:45" x14ac:dyDescent="0.2">
      <c r="AO1323">
        <v>0.64949999999999997</v>
      </c>
      <c r="AP1323">
        <f t="shared" ca="1" si="111"/>
        <v>0.10224799579623023</v>
      </c>
      <c r="AQ1323">
        <f t="shared" ca="1" si="110"/>
        <v>0.2482520042037698</v>
      </c>
      <c r="AR1323">
        <f t="shared" ca="1" si="112"/>
        <v>3.6766532239101019E-4</v>
      </c>
      <c r="AS1323">
        <f t="shared" ca="1" si="113"/>
        <v>2.300897472474717E-3</v>
      </c>
    </row>
    <row r="1324" spans="41:45" x14ac:dyDescent="0.2">
      <c r="AO1324">
        <v>0.65</v>
      </c>
      <c r="AP1324">
        <f t="shared" ca="1" si="111"/>
        <v>0.16304046462125965</v>
      </c>
      <c r="AQ1324">
        <f t="shared" ca="1" si="110"/>
        <v>0.18695953537874033</v>
      </c>
      <c r="AR1324">
        <f t="shared" ca="1" si="112"/>
        <v>4.1543391129920888E-4</v>
      </c>
      <c r="AS1324">
        <f t="shared" ca="1" si="113"/>
        <v>2.4250640403727939E-3</v>
      </c>
    </row>
    <row r="1325" spans="41:45" x14ac:dyDescent="0.2">
      <c r="AO1325">
        <v>0.65049999999999997</v>
      </c>
      <c r="AP1325">
        <f t="shared" ca="1" si="111"/>
        <v>0.17618618231791169</v>
      </c>
      <c r="AQ1325">
        <f t="shared" ca="1" si="110"/>
        <v>0.17331381768208834</v>
      </c>
      <c r="AR1325">
        <f t="shared" ca="1" si="112"/>
        <v>4.2760975731505866E-4</v>
      </c>
      <c r="AS1325">
        <f t="shared" ca="1" si="113"/>
        <v>2.451744432689377E-3</v>
      </c>
    </row>
    <row r="1326" spans="41:45" x14ac:dyDescent="0.2">
      <c r="AO1326">
        <v>0.65100000000000002</v>
      </c>
      <c r="AP1326">
        <f t="shared" ca="1" si="111"/>
        <v>8.773133301171758E-2</v>
      </c>
      <c r="AQ1326">
        <f t="shared" ca="1" si="110"/>
        <v>0.26126866698828238</v>
      </c>
      <c r="AR1326">
        <f t="shared" ca="1" si="112"/>
        <v>3.5872152108543733E-4</v>
      </c>
      <c r="AS1326">
        <f t="shared" ca="1" si="113"/>
        <v>2.270548097223784E-3</v>
      </c>
    </row>
    <row r="1327" spans="41:45" x14ac:dyDescent="0.2">
      <c r="AO1327">
        <v>0.65149999999999997</v>
      </c>
      <c r="AP1327">
        <f t="shared" ca="1" si="111"/>
        <v>0.13018120652009557</v>
      </c>
      <c r="AQ1327">
        <f t="shared" ca="1" si="110"/>
        <v>0.21831879347990446</v>
      </c>
      <c r="AR1327">
        <f t="shared" ca="1" si="112"/>
        <v>3.8868098567906059E-4</v>
      </c>
      <c r="AS1327">
        <f t="shared" ca="1" si="113"/>
        <v>2.3571853598636397E-3</v>
      </c>
    </row>
    <row r="1328" spans="41:45" x14ac:dyDescent="0.2">
      <c r="AO1328">
        <v>0.65200000000000002</v>
      </c>
      <c r="AP1328">
        <f t="shared" ca="1" si="111"/>
        <v>0.14089178083595283</v>
      </c>
      <c r="AQ1328">
        <f t="shared" ca="1" si="110"/>
        <v>0.20710821916404715</v>
      </c>
      <c r="AR1328">
        <f t="shared" ca="1" si="112"/>
        <v>3.9737332482108866E-4</v>
      </c>
      <c r="AS1328">
        <f t="shared" ca="1" si="113"/>
        <v>2.3788834016617863E-3</v>
      </c>
    </row>
    <row r="1329" spans="41:45" x14ac:dyDescent="0.2">
      <c r="AO1329">
        <v>0.65249999999999997</v>
      </c>
      <c r="AP1329">
        <f t="shared" ca="1" si="111"/>
        <v>9.5189687827075351E-3</v>
      </c>
      <c r="AQ1329">
        <f t="shared" ca="1" si="110"/>
        <v>0.3379810312172925</v>
      </c>
      <c r="AR1329">
        <f t="shared" ca="1" si="112"/>
        <v>3.206717922278646E-4</v>
      </c>
      <c r="AS1329">
        <f t="shared" ca="1" si="113"/>
        <v>2.1098760832251595E-3</v>
      </c>
    </row>
    <row r="1330" spans="41:45" x14ac:dyDescent="0.2">
      <c r="AO1330">
        <v>0.65300000000000002</v>
      </c>
      <c r="AP1330">
        <f t="shared" ca="1" si="111"/>
        <v>0.17591622724246395</v>
      </c>
      <c r="AQ1330">
        <f t="shared" ca="1" si="110"/>
        <v>0.17108377275753603</v>
      </c>
      <c r="AR1330">
        <f t="shared" ca="1" si="112"/>
        <v>4.283639674135615E-4</v>
      </c>
      <c r="AS1330">
        <f t="shared" ca="1" si="113"/>
        <v>2.4501120959598689E-3</v>
      </c>
    </row>
    <row r="1331" spans="41:45" x14ac:dyDescent="0.2">
      <c r="AO1331">
        <v>0.65349999999999997</v>
      </c>
      <c r="AP1331">
        <f t="shared" ca="1" si="111"/>
        <v>8.4442516066903835E-3</v>
      </c>
      <c r="AQ1331">
        <f t="shared" ca="1" si="110"/>
        <v>0.33805574839330965</v>
      </c>
      <c r="AR1331">
        <f t="shared" ca="1" si="112"/>
        <v>3.205912304362088E-4</v>
      </c>
      <c r="AS1331">
        <f t="shared" ca="1" si="113"/>
        <v>2.1072451897022489E-3</v>
      </c>
    </row>
    <row r="1332" spans="41:45" x14ac:dyDescent="0.2">
      <c r="AO1332">
        <v>0.65400000000000003</v>
      </c>
      <c r="AP1332">
        <f t="shared" ca="1" si="111"/>
        <v>0.17321415809705396</v>
      </c>
      <c r="AQ1332">
        <f t="shared" ca="1" si="110"/>
        <v>0.17278584190294602</v>
      </c>
      <c r="AR1332">
        <f t="shared" ca="1" si="112"/>
        <v>4.2625346937006297E-4</v>
      </c>
      <c r="AS1332">
        <f t="shared" ca="1" si="113"/>
        <v>2.4441516087907161E-3</v>
      </c>
    </row>
    <row r="1333" spans="41:45" x14ac:dyDescent="0.2">
      <c r="AO1333">
        <v>0.65449999999999997</v>
      </c>
      <c r="AP1333">
        <f t="shared" ca="1" si="111"/>
        <v>0.10873476305482699</v>
      </c>
      <c r="AQ1333">
        <f t="shared" ca="1" si="110"/>
        <v>0.23676523694517304</v>
      </c>
      <c r="AR1333">
        <f t="shared" ca="1" si="112"/>
        <v>3.7394057347108492E-4</v>
      </c>
      <c r="AS1333">
        <f t="shared" ca="1" si="113"/>
        <v>2.3120095170809196E-3</v>
      </c>
    </row>
    <row r="1334" spans="41:45" x14ac:dyDescent="0.2">
      <c r="AO1334">
        <v>0.65500000000000003</v>
      </c>
      <c r="AP1334">
        <f t="shared" ca="1" si="111"/>
        <v>9.0564047230079298E-2</v>
      </c>
      <c r="AQ1334">
        <f t="shared" ca="1" si="110"/>
        <v>0.2544359527699207</v>
      </c>
      <c r="AR1334">
        <f t="shared" ca="1" si="112"/>
        <v>3.6192049354784295E-4</v>
      </c>
      <c r="AS1334">
        <f t="shared" ca="1" si="113"/>
        <v>2.2746158799085308E-3</v>
      </c>
    </row>
    <row r="1335" spans="41:45" x14ac:dyDescent="0.2">
      <c r="AO1335">
        <v>0.65549999999999997</v>
      </c>
      <c r="AP1335">
        <f t="shared" ca="1" si="111"/>
        <v>0.13116448300358105</v>
      </c>
      <c r="AQ1335">
        <f t="shared" ca="1" si="110"/>
        <v>0.21333551699641898</v>
      </c>
      <c r="AR1335">
        <f t="shared" ca="1" si="112"/>
        <v>3.9095178887479638E-4</v>
      </c>
      <c r="AS1335">
        <f t="shared" ca="1" si="113"/>
        <v>2.3574691571248384E-3</v>
      </c>
    </row>
    <row r="1336" spans="41:45" x14ac:dyDescent="0.2">
      <c r="AO1336">
        <v>0.65600000000000003</v>
      </c>
      <c r="AP1336">
        <f t="shared" ca="1" si="111"/>
        <v>0.31435715408061843</v>
      </c>
      <c r="AQ1336">
        <f t="shared" ca="1" si="110"/>
        <v>2.9642845919381544E-2</v>
      </c>
      <c r="AR1336">
        <f t="shared" ca="1" si="112"/>
        <v>5.9242891236341365E-4</v>
      </c>
      <c r="AS1336">
        <f t="shared" ca="1" si="113"/>
        <v>2.732068909350628E-3</v>
      </c>
    </row>
    <row r="1337" spans="41:45" x14ac:dyDescent="0.2">
      <c r="AO1337">
        <v>0.65649999999999997</v>
      </c>
      <c r="AP1337">
        <f t="shared" ca="1" si="111"/>
        <v>9.0320053981713652E-2</v>
      </c>
      <c r="AQ1337">
        <f t="shared" ca="1" si="110"/>
        <v>0.25317994601828636</v>
      </c>
      <c r="AR1337">
        <f t="shared" ca="1" si="112"/>
        <v>3.6229500942041941E-4</v>
      </c>
      <c r="AS1337">
        <f t="shared" ca="1" si="113"/>
        <v>2.2734686629468075E-3</v>
      </c>
    </row>
    <row r="1338" spans="41:45" x14ac:dyDescent="0.2">
      <c r="AO1338">
        <v>0.65700000000000003</v>
      </c>
      <c r="AP1338">
        <f t="shared" ca="1" si="111"/>
        <v>4.3494161347796901E-3</v>
      </c>
      <c r="AQ1338">
        <f t="shared" ca="1" si="110"/>
        <v>0.33865058386522029</v>
      </c>
      <c r="AR1338">
        <f t="shared" ca="1" si="112"/>
        <v>3.2022243857657198E-4</v>
      </c>
      <c r="AS1338">
        <f t="shared" ca="1" si="113"/>
        <v>2.0973550722384908E-3</v>
      </c>
    </row>
    <row r="1339" spans="41:45" x14ac:dyDescent="0.2">
      <c r="AO1339">
        <v>0.65749999999999997</v>
      </c>
      <c r="AP1339">
        <f t="shared" ca="1" si="111"/>
        <v>8.2072650152531665E-2</v>
      </c>
      <c r="AQ1339">
        <f t="shared" ca="1" si="110"/>
        <v>0.26042734984746835</v>
      </c>
      <c r="AR1339">
        <f t="shared" ca="1" si="112"/>
        <v>3.5748335891726046E-4</v>
      </c>
      <c r="AS1339">
        <f t="shared" ca="1" si="113"/>
        <v>2.256162313618369E-3</v>
      </c>
    </row>
    <row r="1340" spans="41:45" x14ac:dyDescent="0.2">
      <c r="AO1340">
        <v>0.65800000000000003</v>
      </c>
      <c r="AP1340">
        <f t="shared" ca="1" si="111"/>
        <v>0.13867349767651999</v>
      </c>
      <c r="AQ1340">
        <f t="shared" ca="1" si="110"/>
        <v>0.20332650232347999</v>
      </c>
      <c r="AR1340">
        <f t="shared" ca="1" si="112"/>
        <v>3.978740529197454E-4</v>
      </c>
      <c r="AS1340">
        <f t="shared" ca="1" si="113"/>
        <v>2.371752743155544E-3</v>
      </c>
    </row>
    <row r="1341" spans="41:45" x14ac:dyDescent="0.2">
      <c r="AO1341">
        <v>0.65849999999999997</v>
      </c>
      <c r="AP1341">
        <f t="shared" ca="1" si="111"/>
        <v>3.7331534144210379E-2</v>
      </c>
      <c r="AQ1341">
        <f t="shared" ca="1" si="110"/>
        <v>0.30416846585578966</v>
      </c>
      <c r="AR1341">
        <f t="shared" ca="1" si="112"/>
        <v>3.3388776939231369E-4</v>
      </c>
      <c r="AS1341">
        <f t="shared" ca="1" si="113"/>
        <v>2.1641891223990635E-3</v>
      </c>
    </row>
    <row r="1342" spans="41:45" x14ac:dyDescent="0.2">
      <c r="AO1342">
        <v>0.65900000000000003</v>
      </c>
      <c r="AP1342">
        <f t="shared" ca="1" si="111"/>
        <v>5.2008839062715695E-2</v>
      </c>
      <c r="AQ1342">
        <f t="shared" ca="1" si="110"/>
        <v>0.28899116093728427</v>
      </c>
      <c r="AR1342">
        <f t="shared" ca="1" si="112"/>
        <v>3.4114511730012399E-4</v>
      </c>
      <c r="AS1342">
        <f t="shared" ca="1" si="113"/>
        <v>2.1940031718337503E-3</v>
      </c>
    </row>
    <row r="1343" spans="41:45" x14ac:dyDescent="0.2">
      <c r="AO1343">
        <v>0.65949999999999998</v>
      </c>
      <c r="AP1343">
        <f t="shared" ca="1" si="111"/>
        <v>8.899233752564451E-4</v>
      </c>
      <c r="AQ1343">
        <f t="shared" ca="1" si="110"/>
        <v>0.33961007662474357</v>
      </c>
      <c r="AR1343">
        <f t="shared" ca="1" si="112"/>
        <v>3.1981192797378964E-4</v>
      </c>
      <c r="AS1343">
        <f t="shared" ca="1" si="113"/>
        <v>2.0891968796357087E-3</v>
      </c>
    </row>
    <row r="1344" spans="41:45" x14ac:dyDescent="0.2">
      <c r="AO1344">
        <v>0.66</v>
      </c>
      <c r="AP1344">
        <f t="shared" ca="1" si="111"/>
        <v>0.14791691660429773</v>
      </c>
      <c r="AQ1344">
        <f t="shared" ca="1" si="110"/>
        <v>0.19208308339570224</v>
      </c>
      <c r="AR1344">
        <f t="shared" ca="1" si="112"/>
        <v>4.0627875317296534E-4</v>
      </c>
      <c r="AS1344">
        <f t="shared" ca="1" si="113"/>
        <v>2.3898009545651774E-3</v>
      </c>
    </row>
    <row r="1345" spans="41:45" x14ac:dyDescent="0.2">
      <c r="AO1345">
        <v>0.66049999999999998</v>
      </c>
      <c r="AP1345">
        <f t="shared" ca="1" si="111"/>
        <v>0.19215191111560542</v>
      </c>
      <c r="AQ1345">
        <f t="shared" ca="1" si="110"/>
        <v>0.1473480888843946</v>
      </c>
      <c r="AR1345">
        <f t="shared" ca="1" si="112"/>
        <v>4.4711735131415254E-4</v>
      </c>
      <c r="AS1345">
        <f t="shared" ca="1" si="113"/>
        <v>2.480090609349399E-3</v>
      </c>
    </row>
    <row r="1346" spans="41:45" x14ac:dyDescent="0.2">
      <c r="AO1346">
        <v>0.66100000000000003</v>
      </c>
      <c r="AP1346">
        <f t="shared" ca="1" si="111"/>
        <v>6.7087192845261504E-2</v>
      </c>
      <c r="AQ1346">
        <f t="shared" ca="1" si="110"/>
        <v>0.27191280715473848</v>
      </c>
      <c r="AR1346">
        <f t="shared" ca="1" si="112"/>
        <v>3.498978041505838E-4</v>
      </c>
      <c r="AS1346">
        <f t="shared" ca="1" si="113"/>
        <v>2.2239897729612033E-3</v>
      </c>
    </row>
    <row r="1347" spans="41:45" x14ac:dyDescent="0.2">
      <c r="AO1347">
        <v>0.66149999999999998</v>
      </c>
      <c r="AP1347">
        <f t="shared" ca="1" si="111"/>
        <v>0.20237392172199906</v>
      </c>
      <c r="AQ1347">
        <f t="shared" ca="1" si="110"/>
        <v>0.13612607827800097</v>
      </c>
      <c r="AR1347">
        <f t="shared" ca="1" si="112"/>
        <v>4.5789966527689862E-4</v>
      </c>
      <c r="AS1347">
        <f t="shared" ca="1" si="113"/>
        <v>2.5005730396526018E-3</v>
      </c>
    </row>
    <row r="1348" spans="41:45" x14ac:dyDescent="0.2">
      <c r="AO1348">
        <v>0.66200000000000003</v>
      </c>
      <c r="AP1348">
        <f t="shared" ca="1" si="111"/>
        <v>6.3419906020440219E-3</v>
      </c>
      <c r="AQ1348">
        <f t="shared" ca="1" si="110"/>
        <v>0.33165800939795592</v>
      </c>
      <c r="AR1348">
        <f t="shared" ca="1" si="112"/>
        <v>3.2244037750336939E-4</v>
      </c>
      <c r="AS1348">
        <f t="shared" ca="1" si="113"/>
        <v>2.0992719113547644E-3</v>
      </c>
    </row>
    <row r="1349" spans="41:45" x14ac:dyDescent="0.2">
      <c r="AO1349">
        <v>0.66249999999999998</v>
      </c>
      <c r="AP1349">
        <f t="shared" ca="1" si="111"/>
        <v>7.9058007896926852E-2</v>
      </c>
      <c r="AQ1349">
        <f t="shared" ca="1" si="110"/>
        <v>0.25844199210307317</v>
      </c>
      <c r="AR1349">
        <f t="shared" ca="1" si="112"/>
        <v>3.5740509817078171E-4</v>
      </c>
      <c r="AS1349">
        <f t="shared" ca="1" si="113"/>
        <v>2.247834290345075E-3</v>
      </c>
    </row>
    <row r="1350" spans="41:45" x14ac:dyDescent="0.2">
      <c r="AO1350">
        <v>0.66300000000000003</v>
      </c>
      <c r="AP1350">
        <f t="shared" ca="1" si="111"/>
        <v>7.1818951855219679E-2</v>
      </c>
      <c r="AQ1350">
        <f t="shared" ca="1" si="110"/>
        <v>0.26518104814478027</v>
      </c>
      <c r="AR1350">
        <f t="shared" ca="1" si="112"/>
        <v>3.5329232818187946E-4</v>
      </c>
      <c r="AS1350">
        <f t="shared" ca="1" si="113"/>
        <v>2.2328070408018305E-3</v>
      </c>
    </row>
    <row r="1351" spans="41:45" x14ac:dyDescent="0.2">
      <c r="AO1351">
        <v>0.66349999999999998</v>
      </c>
      <c r="AP1351">
        <f t="shared" ca="1" si="111"/>
        <v>6.260686568377141E-3</v>
      </c>
      <c r="AQ1351">
        <f t="shared" ca="1" si="110"/>
        <v>0.33023931343162288</v>
      </c>
      <c r="AR1351">
        <f t="shared" ca="1" si="112"/>
        <v>3.2287414144894903E-4</v>
      </c>
      <c r="AS1351">
        <f t="shared" ca="1" si="113"/>
        <v>2.0984575596771108E-3</v>
      </c>
    </row>
    <row r="1352" spans="41:45" x14ac:dyDescent="0.2">
      <c r="AO1352">
        <v>0.66400000000000003</v>
      </c>
      <c r="AP1352">
        <f t="shared" ca="1" si="111"/>
        <v>0.14506232585093326</v>
      </c>
      <c r="AQ1352">
        <f t="shared" ca="1" si="110"/>
        <v>0.19093767414906671</v>
      </c>
      <c r="AR1352">
        <f t="shared" ca="1" si="112"/>
        <v>4.0545751759489481E-4</v>
      </c>
      <c r="AS1352">
        <f t="shared" ca="1" si="113"/>
        <v>2.3822324011319516E-3</v>
      </c>
    </row>
    <row r="1353" spans="41:45" x14ac:dyDescent="0.2">
      <c r="AO1353">
        <v>0.66449999999999998</v>
      </c>
      <c r="AP1353">
        <f t="shared" ca="1" si="111"/>
        <v>3.6010489683916978E-2</v>
      </c>
      <c r="AQ1353">
        <f t="shared" ca="1" si="110"/>
        <v>0.29948951031608306</v>
      </c>
      <c r="AR1353">
        <f t="shared" ca="1" si="112"/>
        <v>3.3523816857665564E-4</v>
      </c>
      <c r="AS1353">
        <f t="shared" ca="1" si="113"/>
        <v>2.1588942316480486E-3</v>
      </c>
    </row>
    <row r="1354" spans="41:45" x14ac:dyDescent="0.2">
      <c r="AO1354">
        <v>0.66500000000000004</v>
      </c>
      <c r="AP1354">
        <f t="shared" ca="1" si="111"/>
        <v>0.26917292874064602</v>
      </c>
      <c r="AQ1354">
        <f t="shared" ca="1" si="110"/>
        <v>6.5827071259353942E-2</v>
      </c>
      <c r="AR1354">
        <f t="shared" ca="1" si="112"/>
        <v>5.361711692564796E-4</v>
      </c>
      <c r="AS1354">
        <f t="shared" ca="1" si="113"/>
        <v>2.6357330969229002E-3</v>
      </c>
    </row>
    <row r="1355" spans="41:45" x14ac:dyDescent="0.2">
      <c r="AO1355">
        <v>0.66549999999999998</v>
      </c>
      <c r="AP1355">
        <f t="shared" ca="1" si="111"/>
        <v>0.18474637754273757</v>
      </c>
      <c r="AQ1355">
        <f t="shared" ca="1" si="110"/>
        <v>0.14975362245726245</v>
      </c>
      <c r="AR1355">
        <f t="shared" ca="1" si="112"/>
        <v>4.4192477126169975E-4</v>
      </c>
      <c r="AS1355">
        <f t="shared" ca="1" si="113"/>
        <v>2.4627787374027579E-3</v>
      </c>
    </row>
    <row r="1356" spans="41:45" x14ac:dyDescent="0.2">
      <c r="AO1356">
        <v>0.66600000000000004</v>
      </c>
      <c r="AP1356">
        <f t="shared" ca="1" si="111"/>
        <v>0.32627288190448578</v>
      </c>
      <c r="AQ1356">
        <f t="shared" ca="1" si="110"/>
        <v>7.7271180955141849E-3</v>
      </c>
      <c r="AR1356">
        <f t="shared" ca="1" si="112"/>
        <v>6.1456146360447915E-4</v>
      </c>
      <c r="AS1356">
        <f t="shared" ca="1" si="113"/>
        <v>2.7521287055819847E-3</v>
      </c>
    </row>
    <row r="1357" spans="41:45" x14ac:dyDescent="0.2">
      <c r="AO1357">
        <v>0.66649999999999998</v>
      </c>
      <c r="AP1357">
        <f t="shared" ca="1" si="111"/>
        <v>0.21764919801647428</v>
      </c>
      <c r="AQ1357">
        <f t="shared" ca="1" si="110"/>
        <v>0.11585080198352574</v>
      </c>
      <c r="AR1357">
        <f t="shared" ca="1" si="112"/>
        <v>4.7624785148334733E-4</v>
      </c>
      <c r="AS1357">
        <f t="shared" ca="1" si="113"/>
        <v>2.5296665439529342E-3</v>
      </c>
    </row>
    <row r="1358" spans="41:45" x14ac:dyDescent="0.2">
      <c r="AO1358">
        <v>0.66700000000000004</v>
      </c>
      <c r="AP1358">
        <f t="shared" ca="1" si="111"/>
        <v>0.18385140234546615</v>
      </c>
      <c r="AQ1358">
        <f t="shared" ca="1" si="110"/>
        <v>0.14914859765453381</v>
      </c>
      <c r="AR1358">
        <f t="shared" ca="1" si="112"/>
        <v>4.416838270374335E-4</v>
      </c>
      <c r="AS1358">
        <f t="shared" ca="1" si="113"/>
        <v>2.4602995987660302E-3</v>
      </c>
    </row>
    <row r="1359" spans="41:45" x14ac:dyDescent="0.2">
      <c r="AO1359">
        <v>0.66749999999999998</v>
      </c>
      <c r="AP1359">
        <f t="shared" ca="1" si="111"/>
        <v>0.21672658560229793</v>
      </c>
      <c r="AQ1359">
        <f t="shared" ca="1" si="110"/>
        <v>0.11577341439770208</v>
      </c>
      <c r="AR1359">
        <f t="shared" ca="1" si="112"/>
        <v>4.7568546848356617E-4</v>
      </c>
      <c r="AS1359">
        <f t="shared" ca="1" si="113"/>
        <v>2.5273468597185574E-3</v>
      </c>
    </row>
    <row r="1360" spans="41:45" x14ac:dyDescent="0.2">
      <c r="AO1360">
        <v>0.66800000000000004</v>
      </c>
      <c r="AP1360">
        <f t="shared" ca="1" si="111"/>
        <v>4.3799536432939691E-2</v>
      </c>
      <c r="AQ1360">
        <f t="shared" ca="1" si="110"/>
        <v>0.28820046356706025</v>
      </c>
      <c r="AR1360">
        <f t="shared" ca="1" si="112"/>
        <v>3.400694410470135E-4</v>
      </c>
      <c r="AS1360">
        <f t="shared" ca="1" si="113"/>
        <v>2.1733187673630191E-3</v>
      </c>
    </row>
    <row r="1361" spans="41:45" x14ac:dyDescent="0.2">
      <c r="AO1361">
        <v>0.66849999999999998</v>
      </c>
      <c r="AP1361">
        <f t="shared" ca="1" si="111"/>
        <v>0.11730468663644392</v>
      </c>
      <c r="AQ1361">
        <f t="shared" ca="1" si="110"/>
        <v>0.2141953133635561</v>
      </c>
      <c r="AR1361">
        <f t="shared" ca="1" si="112"/>
        <v>3.8533557882900409E-4</v>
      </c>
      <c r="AS1361">
        <f t="shared" ca="1" si="113"/>
        <v>2.3234957275674764E-3</v>
      </c>
    </row>
    <row r="1362" spans="41:45" x14ac:dyDescent="0.2">
      <c r="AO1362">
        <v>0.66900000000000004</v>
      </c>
      <c r="AP1362">
        <f t="shared" ca="1" si="111"/>
        <v>0.12585556357921313</v>
      </c>
      <c r="AQ1362">
        <f t="shared" ca="1" si="110"/>
        <v>0.20514443642078684</v>
      </c>
      <c r="AR1362">
        <f t="shared" ca="1" si="112"/>
        <v>3.9199050492108193E-4</v>
      </c>
      <c r="AS1362">
        <f t="shared" ca="1" si="113"/>
        <v>2.3407749867135077E-3</v>
      </c>
    </row>
    <row r="1363" spans="41:45" x14ac:dyDescent="0.2">
      <c r="AO1363">
        <v>0.66949999999999998</v>
      </c>
      <c r="AP1363">
        <f t="shared" ca="1" si="111"/>
        <v>0.26563427524191979</v>
      </c>
      <c r="AQ1363">
        <f t="shared" ref="AQ1363:AQ1426" ca="1" si="114">1-AO1363-AP1363</f>
        <v>6.4865724758080223E-2</v>
      </c>
      <c r="AR1363">
        <f t="shared" ca="1" si="112"/>
        <v>5.338280944806584E-4</v>
      </c>
      <c r="AS1363">
        <f t="shared" ca="1" si="113"/>
        <v>2.6265489371810604E-3</v>
      </c>
    </row>
    <row r="1364" spans="41:45" x14ac:dyDescent="0.2">
      <c r="AO1364">
        <v>0.67</v>
      </c>
      <c r="AP1364">
        <f t="shared" ca="1" si="111"/>
        <v>8.3456876565572977E-2</v>
      </c>
      <c r="AQ1364">
        <f t="shared" ca="1" si="114"/>
        <v>0.24654312343442697</v>
      </c>
      <c r="AR1364">
        <f t="shared" ca="1" si="112"/>
        <v>3.6278314146390714E-4</v>
      </c>
      <c r="AS1364">
        <f t="shared" ca="1" si="113"/>
        <v>2.2535944505830533E-3</v>
      </c>
    </row>
    <row r="1365" spans="41:45" x14ac:dyDescent="0.2">
      <c r="AO1365">
        <v>0.67049999999999998</v>
      </c>
      <c r="AP1365">
        <f t="shared" ca="1" si="111"/>
        <v>0.15381559162823094</v>
      </c>
      <c r="AQ1365">
        <f t="shared" ca="1" si="114"/>
        <v>0.17568440837176907</v>
      </c>
      <c r="AR1365">
        <f t="shared" ca="1" si="112"/>
        <v>4.1550305089385544E-4</v>
      </c>
      <c r="AS1365">
        <f t="shared" ca="1" si="113"/>
        <v>2.3973337435524481E-3</v>
      </c>
    </row>
    <row r="1366" spans="41:45" x14ac:dyDescent="0.2">
      <c r="AO1366">
        <v>0.67100000000000004</v>
      </c>
      <c r="AP1366">
        <f t="shared" ca="1" si="111"/>
        <v>2.257011599133895E-2</v>
      </c>
      <c r="AQ1366">
        <f t="shared" ca="1" si="114"/>
        <v>0.306429884008661</v>
      </c>
      <c r="AR1366">
        <f t="shared" ca="1" si="112"/>
        <v>3.3150626222682198E-4</v>
      </c>
      <c r="AS1366">
        <f t="shared" ca="1" si="113"/>
        <v>2.1285869578898001E-3</v>
      </c>
    </row>
    <row r="1367" spans="41:45" x14ac:dyDescent="0.2">
      <c r="AO1367">
        <v>0.67149999999999999</v>
      </c>
      <c r="AP1367">
        <f t="shared" ca="1" si="111"/>
        <v>9.7279450002988026E-3</v>
      </c>
      <c r="AQ1367">
        <f t="shared" ca="1" si="114"/>
        <v>0.31877205499970124</v>
      </c>
      <c r="AR1367">
        <f t="shared" ca="1" si="112"/>
        <v>3.2663238046667703E-4</v>
      </c>
      <c r="AS1367">
        <f t="shared" ca="1" si="113"/>
        <v>2.1020956266449044E-3</v>
      </c>
    </row>
    <row r="1368" spans="41:45" x14ac:dyDescent="0.2">
      <c r="AO1368">
        <v>0.67200000000000004</v>
      </c>
      <c r="AP1368">
        <f t="shared" ca="1" si="111"/>
        <v>0.10834476658387193</v>
      </c>
      <c r="AQ1368">
        <f t="shared" ca="1" si="114"/>
        <v>0.21965523341612803</v>
      </c>
      <c r="AR1368">
        <f t="shared" ca="1" si="112"/>
        <v>3.8015299125445751E-4</v>
      </c>
      <c r="AS1368">
        <f t="shared" ca="1" si="113"/>
        <v>2.3036515528297758E-3</v>
      </c>
    </row>
    <row r="1369" spans="41:45" x14ac:dyDescent="0.2">
      <c r="AO1369">
        <v>0.67249999999999999</v>
      </c>
      <c r="AP1369">
        <f t="shared" ca="1" si="111"/>
        <v>0.22410931239180218</v>
      </c>
      <c r="AQ1369">
        <f t="shared" ca="1" si="114"/>
        <v>0.10339068760819783</v>
      </c>
      <c r="AR1369">
        <f t="shared" ca="1" si="112"/>
        <v>4.8602052693626728E-4</v>
      </c>
      <c r="AS1369">
        <f t="shared" ca="1" si="113"/>
        <v>2.5402920548770105E-3</v>
      </c>
    </row>
    <row r="1370" spans="41:45" x14ac:dyDescent="0.2">
      <c r="AO1370">
        <v>0.67300000000000004</v>
      </c>
      <c r="AP1370">
        <f t="shared" ref="AP1370:AP1433" ca="1" si="115">RAND()*(1-AO1370)</f>
        <v>0.11823850038811452</v>
      </c>
      <c r="AQ1370">
        <f t="shared" ca="1" si="114"/>
        <v>0.20876149961188545</v>
      </c>
      <c r="AR1370">
        <f t="shared" ref="AR1370:AR1433" ca="1" si="116">AO1370^2*$AD$4^2+AP1370^2*$AD$5^2+AQ1370^2*$AD$6^2+2*AO1370*AP1370*$AF$4+2*AP1370*AQ1370*$AG$5+2*AO1370*AQ1370*$AG$4</f>
        <v>3.8775077521121908E-4</v>
      </c>
      <c r="AS1370">
        <f t="shared" ref="AS1370:AS1433" ca="1" si="117">AO1370*$AC$4+AP1370*$AC$5+AQ1370*$AC$6</f>
        <v>2.3234623224380529E-3</v>
      </c>
    </row>
    <row r="1371" spans="41:45" x14ac:dyDescent="0.2">
      <c r="AO1371">
        <v>0.67349999999999999</v>
      </c>
      <c r="AP1371">
        <f t="shared" ca="1" si="115"/>
        <v>0.17235886971146522</v>
      </c>
      <c r="AQ1371">
        <f t="shared" ca="1" si="114"/>
        <v>0.15414113028853479</v>
      </c>
      <c r="AR1371">
        <f t="shared" ca="1" si="116"/>
        <v>4.3345590392797004E-4</v>
      </c>
      <c r="AS1371">
        <f t="shared" ca="1" si="117"/>
        <v>2.4339776455373956E-3</v>
      </c>
    </row>
    <row r="1372" spans="41:45" x14ac:dyDescent="0.2">
      <c r="AO1372">
        <v>0.67400000000000004</v>
      </c>
      <c r="AP1372">
        <f t="shared" ca="1" si="115"/>
        <v>0.22211503505016347</v>
      </c>
      <c r="AQ1372">
        <f t="shared" ca="1" si="114"/>
        <v>0.10388496494983648</v>
      </c>
      <c r="AR1372">
        <f t="shared" ca="1" si="116"/>
        <v>4.8447837487874929E-4</v>
      </c>
      <c r="AS1372">
        <f t="shared" ca="1" si="117"/>
        <v>2.5355637227627644E-3</v>
      </c>
    </row>
    <row r="1373" spans="41:45" x14ac:dyDescent="0.2">
      <c r="AO1373">
        <v>0.67449999999999999</v>
      </c>
      <c r="AP1373">
        <f t="shared" ca="1" si="115"/>
        <v>0.24261100130973645</v>
      </c>
      <c r="AQ1373">
        <f t="shared" ca="1" si="114"/>
        <v>8.288899869026356E-2</v>
      </c>
      <c r="AR1373">
        <f t="shared" ca="1" si="116"/>
        <v>5.0813532158661926E-4</v>
      </c>
      <c r="AS1373">
        <f t="shared" ca="1" si="117"/>
        <v>2.5772828659910711E-3</v>
      </c>
    </row>
    <row r="1374" spans="41:45" x14ac:dyDescent="0.2">
      <c r="AO1374">
        <v>0.67500000000000004</v>
      </c>
      <c r="AP1374">
        <f t="shared" ca="1" si="115"/>
        <v>0.12014622631009417</v>
      </c>
      <c r="AQ1374">
        <f t="shared" ca="1" si="114"/>
        <v>0.20485377368990579</v>
      </c>
      <c r="AR1374">
        <f t="shared" ca="1" si="116"/>
        <v>3.8995466387005374E-4</v>
      </c>
      <c r="AS1374">
        <f t="shared" ca="1" si="117"/>
        <v>2.3265015638877342E-3</v>
      </c>
    </row>
    <row r="1375" spans="41:45" x14ac:dyDescent="0.2">
      <c r="AO1375">
        <v>0.67549999999999999</v>
      </c>
      <c r="AP1375">
        <f t="shared" ca="1" si="115"/>
        <v>0.13567638296616577</v>
      </c>
      <c r="AQ1375">
        <f t="shared" ca="1" si="114"/>
        <v>0.18882361703383424</v>
      </c>
      <c r="AR1375">
        <f t="shared" ca="1" si="116"/>
        <v>4.022915904484411E-4</v>
      </c>
      <c r="AS1375">
        <f t="shared" ca="1" si="117"/>
        <v>2.3580605644946289E-3</v>
      </c>
    </row>
    <row r="1376" spans="41:45" x14ac:dyDescent="0.2">
      <c r="AO1376">
        <v>0.67600000000000005</v>
      </c>
      <c r="AP1376">
        <f t="shared" ca="1" si="115"/>
        <v>3.0307064377815166E-2</v>
      </c>
      <c r="AQ1376">
        <f t="shared" ca="1" si="114"/>
        <v>0.29369293562218479</v>
      </c>
      <c r="AR1376">
        <f t="shared" ca="1" si="116"/>
        <v>3.3647121736252666E-4</v>
      </c>
      <c r="AS1376">
        <f t="shared" ca="1" si="117"/>
        <v>2.1422568972958552E-3</v>
      </c>
    </row>
    <row r="1377" spans="41:45" x14ac:dyDescent="0.2">
      <c r="AO1377">
        <v>0.67649999999999999</v>
      </c>
      <c r="AP1377">
        <f t="shared" ca="1" si="115"/>
        <v>4.1223726910672345E-2</v>
      </c>
      <c r="AQ1377">
        <f t="shared" ca="1" si="114"/>
        <v>0.28227627308932768</v>
      </c>
      <c r="AR1377">
        <f t="shared" ca="1" si="116"/>
        <v>3.4169451127114686E-4</v>
      </c>
      <c r="AS1377">
        <f t="shared" ca="1" si="117"/>
        <v>2.1643765995772862E-3</v>
      </c>
    </row>
    <row r="1378" spans="41:45" x14ac:dyDescent="0.2">
      <c r="AO1378">
        <v>0.67700000000000005</v>
      </c>
      <c r="AP1378">
        <f t="shared" ca="1" si="115"/>
        <v>0.15388227986923411</v>
      </c>
      <c r="AQ1378">
        <f t="shared" ca="1" si="114"/>
        <v>0.16911772013076584</v>
      </c>
      <c r="AR1378">
        <f t="shared" ca="1" si="116"/>
        <v>4.1820424844472983E-4</v>
      </c>
      <c r="AS1378">
        <f t="shared" ca="1" si="117"/>
        <v>2.394662180101067E-3</v>
      </c>
    </row>
    <row r="1379" spans="41:45" x14ac:dyDescent="0.2">
      <c r="AO1379">
        <v>0.67749999999999999</v>
      </c>
      <c r="AP1379">
        <f t="shared" ca="1" si="115"/>
        <v>0.24495578606678703</v>
      </c>
      <c r="AQ1379">
        <f t="shared" ca="1" si="114"/>
        <v>7.754421393321298E-2</v>
      </c>
      <c r="AR1379">
        <f t="shared" ca="1" si="116"/>
        <v>5.1230008654864709E-4</v>
      </c>
      <c r="AS1379">
        <f t="shared" ca="1" si="117"/>
        <v>2.5807843369150363E-3</v>
      </c>
    </row>
    <row r="1380" spans="41:45" x14ac:dyDescent="0.2">
      <c r="AO1380">
        <v>0.67800000000000005</v>
      </c>
      <c r="AP1380">
        <f t="shared" ca="1" si="115"/>
        <v>0.16419173889936292</v>
      </c>
      <c r="AQ1380">
        <f t="shared" ca="1" si="114"/>
        <v>0.15780826110063703</v>
      </c>
      <c r="AR1380">
        <f t="shared" ca="1" si="116"/>
        <v>4.2780268751248311E-4</v>
      </c>
      <c r="AS1380">
        <f t="shared" ca="1" si="117"/>
        <v>2.4153235315728422E-3</v>
      </c>
    </row>
    <row r="1381" spans="41:45" x14ac:dyDescent="0.2">
      <c r="AO1381">
        <v>0.67849999999999999</v>
      </c>
      <c r="AP1381">
        <f t="shared" ca="1" si="115"/>
        <v>3.822257707816016E-2</v>
      </c>
      <c r="AQ1381">
        <f t="shared" ca="1" si="114"/>
        <v>0.28327742292183983</v>
      </c>
      <c r="AR1381">
        <f t="shared" ca="1" si="116"/>
        <v>3.4094211398077773E-4</v>
      </c>
      <c r="AS1381">
        <f t="shared" ca="1" si="117"/>
        <v>2.1573721861632652E-3</v>
      </c>
    </row>
    <row r="1382" spans="41:45" x14ac:dyDescent="0.2">
      <c r="AO1382">
        <v>0.67900000000000005</v>
      </c>
      <c r="AP1382">
        <f t="shared" ca="1" si="115"/>
        <v>0.23101357283005364</v>
      </c>
      <c r="AQ1382">
        <f t="shared" ca="1" si="114"/>
        <v>8.9986427169946315E-2</v>
      </c>
      <c r="AR1382">
        <f t="shared" ca="1" si="116"/>
        <v>4.967487664573739E-4</v>
      </c>
      <c r="AS1382">
        <f t="shared" ca="1" si="117"/>
        <v>2.5516102965642022E-3</v>
      </c>
    </row>
    <row r="1383" spans="41:45" x14ac:dyDescent="0.2">
      <c r="AO1383">
        <v>0.67949999999999999</v>
      </c>
      <c r="AP1383">
        <f t="shared" ca="1" si="115"/>
        <v>0.30974971992062161</v>
      </c>
      <c r="AQ1383">
        <f t="shared" ca="1" si="114"/>
        <v>1.0750280079378394E-2</v>
      </c>
      <c r="AR1383">
        <f t="shared" ca="1" si="116"/>
        <v>5.9760822540566995E-4</v>
      </c>
      <c r="AS1383">
        <f t="shared" ca="1" si="117"/>
        <v>2.7124899777081113E-3</v>
      </c>
    </row>
    <row r="1384" spans="41:45" x14ac:dyDescent="0.2">
      <c r="AO1384">
        <v>0.68</v>
      </c>
      <c r="AP1384">
        <f t="shared" ca="1" si="115"/>
        <v>0.21058370083543751</v>
      </c>
      <c r="AQ1384">
        <f t="shared" ca="1" si="114"/>
        <v>0.10941629916456244</v>
      </c>
      <c r="AR1384">
        <f t="shared" ca="1" si="116"/>
        <v>4.7460022805823082E-4</v>
      </c>
      <c r="AS1384">
        <f t="shared" ca="1" si="117"/>
        <v>2.509378381431884E-3</v>
      </c>
    </row>
    <row r="1385" spans="41:45" x14ac:dyDescent="0.2">
      <c r="AO1385">
        <v>0.68049999999999999</v>
      </c>
      <c r="AP1385">
        <f t="shared" ca="1" si="115"/>
        <v>0.10524914882572126</v>
      </c>
      <c r="AQ1385">
        <f t="shared" ca="1" si="114"/>
        <v>0.21425085117427875</v>
      </c>
      <c r="AR1385">
        <f t="shared" ca="1" si="116"/>
        <v>3.8118813971744049E-4</v>
      </c>
      <c r="AS1385">
        <f t="shared" ca="1" si="117"/>
        <v>2.2936458473263189E-3</v>
      </c>
    </row>
    <row r="1386" spans="41:45" x14ac:dyDescent="0.2">
      <c r="AO1386">
        <v>0.68100000000000005</v>
      </c>
      <c r="AP1386">
        <f t="shared" ca="1" si="115"/>
        <v>9.2771997431400827E-2</v>
      </c>
      <c r="AQ1386">
        <f t="shared" ca="1" si="114"/>
        <v>0.22622800256859912</v>
      </c>
      <c r="AR1386">
        <f t="shared" ca="1" si="116"/>
        <v>3.7283143746617029E-4</v>
      </c>
      <c r="AS1386">
        <f t="shared" ca="1" si="117"/>
        <v>2.2679013532456321E-3</v>
      </c>
    </row>
    <row r="1387" spans="41:45" x14ac:dyDescent="0.2">
      <c r="AO1387">
        <v>0.68149999999999999</v>
      </c>
      <c r="AP1387">
        <f t="shared" ca="1" si="115"/>
        <v>0.23677154446118837</v>
      </c>
      <c r="AQ1387">
        <f t="shared" ca="1" si="114"/>
        <v>8.172845553881164E-2</v>
      </c>
      <c r="AR1387">
        <f t="shared" ca="1" si="116"/>
        <v>5.04533404631111E-4</v>
      </c>
      <c r="AS1387">
        <f t="shared" ca="1" si="117"/>
        <v>2.5623112146189917E-3</v>
      </c>
    </row>
    <row r="1388" spans="41:45" x14ac:dyDescent="0.2">
      <c r="AO1388">
        <v>0.68200000000000005</v>
      </c>
      <c r="AP1388">
        <f t="shared" ca="1" si="115"/>
        <v>0.12718619063640199</v>
      </c>
      <c r="AQ1388">
        <f t="shared" ca="1" si="114"/>
        <v>0.19081380936359796</v>
      </c>
      <c r="AR1388">
        <f t="shared" ca="1" si="116"/>
        <v>3.9811325693322081E-4</v>
      </c>
      <c r="AS1388">
        <f t="shared" ca="1" si="117"/>
        <v>2.3378814576746746E-3</v>
      </c>
    </row>
    <row r="1389" spans="41:45" x14ac:dyDescent="0.2">
      <c r="AO1389">
        <v>0.6825</v>
      </c>
      <c r="AP1389">
        <f t="shared" ca="1" si="115"/>
        <v>0.15272958828519165</v>
      </c>
      <c r="AQ1389">
        <f t="shared" ca="1" si="114"/>
        <v>0.16477041171480836</v>
      </c>
      <c r="AR1389">
        <f t="shared" ca="1" si="116"/>
        <v>4.1945951652594036E-4</v>
      </c>
      <c r="AS1389">
        <f t="shared" ca="1" si="117"/>
        <v>2.3899277432787311E-3</v>
      </c>
    </row>
    <row r="1390" spans="41:45" x14ac:dyDescent="0.2">
      <c r="AO1390">
        <v>0.68300000000000005</v>
      </c>
      <c r="AP1390">
        <f t="shared" ca="1" si="115"/>
        <v>0.27427340871749456</v>
      </c>
      <c r="AQ1390">
        <f t="shared" ca="1" si="114"/>
        <v>4.2726591282505388E-2</v>
      </c>
      <c r="AR1390">
        <f t="shared" ca="1" si="116"/>
        <v>5.5130768646300451E-4</v>
      </c>
      <c r="AS1390">
        <f t="shared" ca="1" si="117"/>
        <v>2.6383927531344266E-3</v>
      </c>
    </row>
    <row r="1391" spans="41:45" x14ac:dyDescent="0.2">
      <c r="AO1391">
        <v>0.6835</v>
      </c>
      <c r="AP1391">
        <f t="shared" ca="1" si="115"/>
        <v>0.1820375671565197</v>
      </c>
      <c r="AQ1391">
        <f t="shared" ca="1" si="114"/>
        <v>0.13446243284348031</v>
      </c>
      <c r="AR1391">
        <f t="shared" ca="1" si="116"/>
        <v>4.4694056063940724E-4</v>
      </c>
      <c r="AS1391">
        <f t="shared" ca="1" si="117"/>
        <v>2.449460434289218E-3</v>
      </c>
    </row>
    <row r="1392" spans="41:45" x14ac:dyDescent="0.2">
      <c r="AO1392">
        <v>0.68400000000000005</v>
      </c>
      <c r="AP1392">
        <f t="shared" ca="1" si="115"/>
        <v>0.23274442323988712</v>
      </c>
      <c r="AQ1392">
        <f t="shared" ca="1" si="114"/>
        <v>8.3255576760112832E-2</v>
      </c>
      <c r="AR1392">
        <f t="shared" ca="1" si="116"/>
        <v>5.010329868647092E-4</v>
      </c>
      <c r="AS1392">
        <f t="shared" ca="1" si="117"/>
        <v>2.5529916431901722E-3</v>
      </c>
    </row>
    <row r="1393" spans="41:45" x14ac:dyDescent="0.2">
      <c r="AO1393">
        <v>0.6845</v>
      </c>
      <c r="AP1393">
        <f t="shared" ca="1" si="115"/>
        <v>7.8059078011990302E-2</v>
      </c>
      <c r="AQ1393">
        <f t="shared" ca="1" si="114"/>
        <v>0.2374409219880097</v>
      </c>
      <c r="AR1393">
        <f t="shared" ca="1" si="116"/>
        <v>3.6473214371067009E-4</v>
      </c>
      <c r="AS1393">
        <f t="shared" ca="1" si="117"/>
        <v>2.2362864303852575E-3</v>
      </c>
    </row>
    <row r="1394" spans="41:45" x14ac:dyDescent="0.2">
      <c r="AO1394">
        <v>0.68500000000000005</v>
      </c>
      <c r="AP1394">
        <f t="shared" ca="1" si="115"/>
        <v>0.12685863400998451</v>
      </c>
      <c r="AQ1394">
        <f t="shared" ca="1" si="114"/>
        <v>0.18814136599001544</v>
      </c>
      <c r="AR1394">
        <f t="shared" ca="1" si="116"/>
        <v>3.9905092313051877E-4</v>
      </c>
      <c r="AS1394">
        <f t="shared" ca="1" si="117"/>
        <v>2.3359152663729294E-3</v>
      </c>
    </row>
    <row r="1395" spans="41:45" x14ac:dyDescent="0.2">
      <c r="AO1395">
        <v>0.6855</v>
      </c>
      <c r="AP1395">
        <f t="shared" ca="1" si="115"/>
        <v>0.25844220135836699</v>
      </c>
      <c r="AQ1395">
        <f t="shared" ca="1" si="114"/>
        <v>5.6057798641633017E-2</v>
      </c>
      <c r="AR1395">
        <f t="shared" ca="1" si="116"/>
        <v>5.3245762680935687E-4</v>
      </c>
      <c r="AS1395">
        <f t="shared" ca="1" si="117"/>
        <v>2.6049217928583238E-3</v>
      </c>
    </row>
    <row r="1396" spans="41:45" x14ac:dyDescent="0.2">
      <c r="AO1396">
        <v>0.68600000000000005</v>
      </c>
      <c r="AP1396">
        <f t="shared" ca="1" si="115"/>
        <v>0.16606404214818005</v>
      </c>
      <c r="AQ1396">
        <f t="shared" ca="1" si="114"/>
        <v>0.1479359578518199</v>
      </c>
      <c r="AR1396">
        <f t="shared" ca="1" si="116"/>
        <v>4.3287600968853134E-4</v>
      </c>
      <c r="AS1396">
        <f t="shared" ca="1" si="117"/>
        <v>2.4156982893465671E-3</v>
      </c>
    </row>
    <row r="1397" spans="41:45" x14ac:dyDescent="0.2">
      <c r="AO1397">
        <v>0.6865</v>
      </c>
      <c r="AP1397">
        <f t="shared" ca="1" si="115"/>
        <v>0.19538857551537786</v>
      </c>
      <c r="AQ1397">
        <f t="shared" ca="1" si="114"/>
        <v>0.11811142448462214</v>
      </c>
      <c r="AR1397">
        <f t="shared" ca="1" si="116"/>
        <v>4.6158037006197749E-4</v>
      </c>
      <c r="AS1397">
        <f t="shared" ca="1" si="117"/>
        <v>2.4754808518595997E-3</v>
      </c>
    </row>
    <row r="1398" spans="41:45" x14ac:dyDescent="0.2">
      <c r="AO1398">
        <v>0.68700000000000006</v>
      </c>
      <c r="AP1398">
        <f t="shared" ca="1" si="115"/>
        <v>1.7975967504016668E-2</v>
      </c>
      <c r="AQ1398">
        <f t="shared" ca="1" si="114"/>
        <v>0.2950240324959833</v>
      </c>
      <c r="AR1398">
        <f t="shared" ca="1" si="116"/>
        <v>3.3489369468922282E-4</v>
      </c>
      <c r="AS1398">
        <f t="shared" ca="1" si="117"/>
        <v>2.1122752192416746E-3</v>
      </c>
    </row>
    <row r="1399" spans="41:45" x14ac:dyDescent="0.2">
      <c r="AO1399">
        <v>0.6875</v>
      </c>
      <c r="AP1399">
        <f t="shared" ca="1" si="115"/>
        <v>0.27599787754108063</v>
      </c>
      <c r="AQ1399">
        <f t="shared" ca="1" si="114"/>
        <v>3.6502122458919373E-2</v>
      </c>
      <c r="AR1399">
        <f t="shared" ca="1" si="116"/>
        <v>5.5574855779096512E-4</v>
      </c>
      <c r="AS1399">
        <f t="shared" ca="1" si="117"/>
        <v>2.6399770435947298E-3</v>
      </c>
    </row>
    <row r="1400" spans="41:45" x14ac:dyDescent="0.2">
      <c r="AO1400">
        <v>0.68799999999999994</v>
      </c>
      <c r="AP1400">
        <f t="shared" ca="1" si="115"/>
        <v>0.19362485583822192</v>
      </c>
      <c r="AQ1400">
        <f t="shared" ca="1" si="114"/>
        <v>0.11837514416177813</v>
      </c>
      <c r="AR1400">
        <f t="shared" ca="1" si="116"/>
        <v>4.6044479028922231E-4</v>
      </c>
      <c r="AS1400">
        <f t="shared" ca="1" si="117"/>
        <v>2.4712242451920873E-3</v>
      </c>
    </row>
    <row r="1401" spans="41:45" x14ac:dyDescent="0.2">
      <c r="AO1401">
        <v>0.6885</v>
      </c>
      <c r="AP1401">
        <f t="shared" ca="1" si="115"/>
        <v>0.24053582186353673</v>
      </c>
      <c r="AQ1401">
        <f t="shared" ca="1" si="114"/>
        <v>7.0964178136463274E-2</v>
      </c>
      <c r="AR1401">
        <f t="shared" ca="1" si="116"/>
        <v>5.1221270093652026E-4</v>
      </c>
      <c r="AS1401">
        <f t="shared" ca="1" si="117"/>
        <v>2.5669889895194062E-3</v>
      </c>
    </row>
    <row r="1402" spans="41:45" x14ac:dyDescent="0.2">
      <c r="AO1402">
        <v>0.68899999999999995</v>
      </c>
      <c r="AP1402">
        <f t="shared" ca="1" si="115"/>
        <v>0.17356046528828201</v>
      </c>
      <c r="AQ1402">
        <f t="shared" ca="1" si="114"/>
        <v>0.13743953471171805</v>
      </c>
      <c r="AR1402">
        <f t="shared" ca="1" si="116"/>
        <v>4.4116257718260151E-4</v>
      </c>
      <c r="AS1402">
        <f t="shared" ca="1" si="117"/>
        <v>2.4297401121738419E-3</v>
      </c>
    </row>
    <row r="1403" spans="41:45" x14ac:dyDescent="0.2">
      <c r="AO1403">
        <v>0.6895</v>
      </c>
      <c r="AP1403">
        <f t="shared" ca="1" si="115"/>
        <v>0.24714939379521531</v>
      </c>
      <c r="AQ1403">
        <f t="shared" ca="1" si="114"/>
        <v>6.3350606204784693E-2</v>
      </c>
      <c r="AR1403">
        <f t="shared" ca="1" si="116"/>
        <v>5.2056863625815153E-4</v>
      </c>
      <c r="AS1403">
        <f t="shared" ca="1" si="117"/>
        <v>2.5800884844096464E-3</v>
      </c>
    </row>
    <row r="1404" spans="41:45" x14ac:dyDescent="0.2">
      <c r="AO1404">
        <v>0.69</v>
      </c>
      <c r="AP1404">
        <f t="shared" ca="1" si="115"/>
        <v>8.3420445670482485E-2</v>
      </c>
      <c r="AQ1404">
        <f t="shared" ca="1" si="114"/>
        <v>0.22657955432951757</v>
      </c>
      <c r="AR1404">
        <f t="shared" ca="1" si="116"/>
        <v>3.7013766270516861E-4</v>
      </c>
      <c r="AS1404">
        <f t="shared" ca="1" si="117"/>
        <v>2.2448798849306877E-3</v>
      </c>
    </row>
    <row r="1405" spans="41:45" x14ac:dyDescent="0.2">
      <c r="AO1405">
        <v>0.6905</v>
      </c>
      <c r="AP1405">
        <f t="shared" ca="1" si="115"/>
        <v>5.841722622531767E-2</v>
      </c>
      <c r="AQ1405">
        <f t="shared" ca="1" si="114"/>
        <v>0.25108277377468236</v>
      </c>
      <c r="AR1405">
        <f t="shared" ca="1" si="116"/>
        <v>3.5548646547229457E-4</v>
      </c>
      <c r="AS1405">
        <f t="shared" ca="1" si="117"/>
        <v>2.1935068130260857E-3</v>
      </c>
    </row>
    <row r="1406" spans="41:45" x14ac:dyDescent="0.2">
      <c r="AO1406">
        <v>0.69099999999999995</v>
      </c>
      <c r="AP1406">
        <f t="shared" ca="1" si="115"/>
        <v>8.9922559156591697E-2</v>
      </c>
      <c r="AQ1406">
        <f t="shared" ca="1" si="114"/>
        <v>0.21907744084340836</v>
      </c>
      <c r="AR1406">
        <f t="shared" ca="1" si="116"/>
        <v>3.7473091020866846E-4</v>
      </c>
      <c r="AS1406">
        <f t="shared" ca="1" si="117"/>
        <v>2.2577513336826819E-3</v>
      </c>
    </row>
    <row r="1407" spans="41:45" x14ac:dyDescent="0.2">
      <c r="AO1407">
        <v>0.6915</v>
      </c>
      <c r="AP1407">
        <f t="shared" ca="1" si="115"/>
        <v>0.1617928799430535</v>
      </c>
      <c r="AQ1407">
        <f t="shared" ca="1" si="114"/>
        <v>0.1467071200569465</v>
      </c>
      <c r="AR1407">
        <f t="shared" ca="1" si="116"/>
        <v>4.313047789374828E-4</v>
      </c>
      <c r="AS1407">
        <f t="shared" ca="1" si="117"/>
        <v>2.4045834012381903E-3</v>
      </c>
    </row>
    <row r="1408" spans="41:45" x14ac:dyDescent="0.2">
      <c r="AO1408">
        <v>0.69199999999999995</v>
      </c>
      <c r="AP1408">
        <f t="shared" ca="1" si="115"/>
        <v>9.5271120530810785E-2</v>
      </c>
      <c r="AQ1408">
        <f t="shared" ca="1" si="114"/>
        <v>0.21272887946918928</v>
      </c>
      <c r="AR1408">
        <f t="shared" ca="1" si="116"/>
        <v>3.7869400702221772E-4</v>
      </c>
      <c r="AS1408">
        <f t="shared" ca="1" si="117"/>
        <v>2.2682625924729475E-3</v>
      </c>
    </row>
    <row r="1409" spans="41:45" x14ac:dyDescent="0.2">
      <c r="AO1409">
        <v>0.6925</v>
      </c>
      <c r="AP1409">
        <f t="shared" ca="1" si="115"/>
        <v>3.4115494122944026E-2</v>
      </c>
      <c r="AQ1409">
        <f t="shared" ca="1" si="114"/>
        <v>0.27338450587705598</v>
      </c>
      <c r="AR1409">
        <f t="shared" ca="1" si="116"/>
        <v>3.4383546647702011E-4</v>
      </c>
      <c r="AS1409">
        <f t="shared" ca="1" si="117"/>
        <v>2.1429209957603539E-3</v>
      </c>
    </row>
    <row r="1410" spans="41:45" x14ac:dyDescent="0.2">
      <c r="AO1410">
        <v>0.69299999999999995</v>
      </c>
      <c r="AP1410">
        <f t="shared" ca="1" si="115"/>
        <v>0.12862661517185095</v>
      </c>
      <c r="AQ1410">
        <f t="shared" ca="1" si="114"/>
        <v>0.1783733848281491</v>
      </c>
      <c r="AR1410">
        <f t="shared" ca="1" si="116"/>
        <v>4.0367034725829028E-4</v>
      </c>
      <c r="AS1410">
        <f t="shared" ca="1" si="117"/>
        <v>2.3360765791363507E-3</v>
      </c>
    </row>
    <row r="1411" spans="41:45" x14ac:dyDescent="0.2">
      <c r="AO1411">
        <v>0.69350000000000001</v>
      </c>
      <c r="AP1411">
        <f t="shared" ca="1" si="115"/>
        <v>6.6990014472519954E-2</v>
      </c>
      <c r="AQ1411">
        <f t="shared" ca="1" si="114"/>
        <v>0.23950998552748004</v>
      </c>
      <c r="AR1411">
        <f t="shared" ca="1" si="116"/>
        <v>3.6143582191779967E-4</v>
      </c>
      <c r="AS1411">
        <f t="shared" ca="1" si="117"/>
        <v>2.2097508997084101E-3</v>
      </c>
    </row>
    <row r="1412" spans="41:45" x14ac:dyDescent="0.2">
      <c r="AO1412">
        <v>0.69399999999999995</v>
      </c>
      <c r="AP1412">
        <f t="shared" ca="1" si="115"/>
        <v>0.28283740188675022</v>
      </c>
      <c r="AQ1412">
        <f t="shared" ca="1" si="114"/>
        <v>2.3162598113249833E-2</v>
      </c>
      <c r="AR1412">
        <f t="shared" ca="1" si="116"/>
        <v>5.6797755881751255E-4</v>
      </c>
      <c r="AS1412">
        <f t="shared" ca="1" si="117"/>
        <v>2.6511628339827573E-3</v>
      </c>
    </row>
    <row r="1413" spans="41:45" x14ac:dyDescent="0.2">
      <c r="AO1413">
        <v>0.69450000000000001</v>
      </c>
      <c r="AP1413">
        <f t="shared" ca="1" si="115"/>
        <v>0.28665705158703353</v>
      </c>
      <c r="AQ1413">
        <f t="shared" ca="1" si="114"/>
        <v>1.8842948412966465E-2</v>
      </c>
      <c r="AR1413">
        <f t="shared" ca="1" si="116"/>
        <v>5.733349291200733E-4</v>
      </c>
      <c r="AS1413">
        <f t="shared" ca="1" si="117"/>
        <v>2.658761910561162E-3</v>
      </c>
    </row>
    <row r="1414" spans="41:45" x14ac:dyDescent="0.2">
      <c r="AO1414">
        <v>0.69499999999999995</v>
      </c>
      <c r="AP1414">
        <f t="shared" ca="1" si="115"/>
        <v>0.2486717945016523</v>
      </c>
      <c r="AQ1414">
        <f t="shared" ca="1" si="114"/>
        <v>5.6328205498347744E-2</v>
      </c>
      <c r="AR1414">
        <f t="shared" ca="1" si="116"/>
        <v>5.2503927418018489E-4</v>
      </c>
      <c r="AS1414">
        <f t="shared" ca="1" si="117"/>
        <v>2.5808273382220432E-3</v>
      </c>
    </row>
    <row r="1415" spans="41:45" x14ac:dyDescent="0.2">
      <c r="AO1415">
        <v>0.69550000000000001</v>
      </c>
      <c r="AP1415">
        <f t="shared" ca="1" si="115"/>
        <v>0.12922207440580946</v>
      </c>
      <c r="AQ1415">
        <f t="shared" ca="1" si="114"/>
        <v>0.17527792559419053</v>
      </c>
      <c r="AR1415">
        <f t="shared" ca="1" si="116"/>
        <v>4.0516443279282394E-4</v>
      </c>
      <c r="AS1415">
        <f t="shared" ca="1" si="117"/>
        <v>2.3362148968443346E-3</v>
      </c>
    </row>
    <row r="1416" spans="41:45" x14ac:dyDescent="0.2">
      <c r="AO1416">
        <v>0.69599999999999995</v>
      </c>
      <c r="AP1416">
        <f t="shared" ca="1" si="115"/>
        <v>5.2124047474830744E-2</v>
      </c>
      <c r="AQ1416">
        <f t="shared" ca="1" si="114"/>
        <v>0.25187595252516931</v>
      </c>
      <c r="AR1416">
        <f t="shared" ca="1" si="116"/>
        <v>3.5407501320179418E-4</v>
      </c>
      <c r="AS1416">
        <f t="shared" ca="1" si="117"/>
        <v>2.1782548399055836E-3</v>
      </c>
    </row>
    <row r="1417" spans="41:45" x14ac:dyDescent="0.2">
      <c r="AO1417">
        <v>0.69650000000000001</v>
      </c>
      <c r="AP1417">
        <f t="shared" ca="1" si="115"/>
        <v>8.4650864039839804E-2</v>
      </c>
      <c r="AQ1417">
        <f t="shared" ca="1" si="114"/>
        <v>0.2188491359601602</v>
      </c>
      <c r="AR1417">
        <f t="shared" ca="1" si="116"/>
        <v>3.7339461775345016E-4</v>
      </c>
      <c r="AS1417">
        <f t="shared" ca="1" si="117"/>
        <v>2.2445893358598364E-3</v>
      </c>
    </row>
    <row r="1418" spans="41:45" x14ac:dyDescent="0.2">
      <c r="AO1418">
        <v>0.69699999999999995</v>
      </c>
      <c r="AP1418">
        <f t="shared" ca="1" si="115"/>
        <v>0.23208552281933081</v>
      </c>
      <c r="AQ1418">
        <f t="shared" ca="1" si="114"/>
        <v>7.0914477180669233E-2</v>
      </c>
      <c r="AR1418">
        <f t="shared" ca="1" si="116"/>
        <v>5.0635304359261191E-4</v>
      </c>
      <c r="AS1418">
        <f t="shared" ca="1" si="117"/>
        <v>2.5460275024007692E-3</v>
      </c>
    </row>
    <row r="1419" spans="41:45" x14ac:dyDescent="0.2">
      <c r="AO1419">
        <v>0.69750000000000001</v>
      </c>
      <c r="AP1419">
        <f t="shared" ca="1" si="115"/>
        <v>0.21538796501332538</v>
      </c>
      <c r="AQ1419">
        <f t="shared" ca="1" si="114"/>
        <v>8.7112034986674608E-2</v>
      </c>
      <c r="AR1419">
        <f t="shared" ca="1" si="116"/>
        <v>4.8776545053165189E-4</v>
      </c>
      <c r="AS1419">
        <f t="shared" ca="1" si="117"/>
        <v>2.5116479750653229E-3</v>
      </c>
    </row>
    <row r="1420" spans="41:45" x14ac:dyDescent="0.2">
      <c r="AO1420">
        <v>0.69799999999999995</v>
      </c>
      <c r="AP1420">
        <f t="shared" ca="1" si="115"/>
        <v>1.120948573583669E-2</v>
      </c>
      <c r="AQ1420">
        <f t="shared" ca="1" si="114"/>
        <v>0.29079051426416336</v>
      </c>
      <c r="AR1420">
        <f t="shared" ca="1" si="116"/>
        <v>3.3589780322941152E-4</v>
      </c>
      <c r="AS1420">
        <f t="shared" ca="1" si="117"/>
        <v>2.0936788514632813E-3</v>
      </c>
    </row>
    <row r="1421" spans="41:45" x14ac:dyDescent="0.2">
      <c r="AO1421">
        <v>0.69850000000000001</v>
      </c>
      <c r="AP1421">
        <f t="shared" ca="1" si="115"/>
        <v>4.2445540505926409E-2</v>
      </c>
      <c r="AQ1421">
        <f t="shared" ca="1" si="114"/>
        <v>0.25905445949407357</v>
      </c>
      <c r="AR1421">
        <f t="shared" ca="1" si="116"/>
        <v>3.4998544651115978E-4</v>
      </c>
      <c r="AS1421">
        <f t="shared" ca="1" si="117"/>
        <v>2.1573724237869936E-3</v>
      </c>
    </row>
    <row r="1422" spans="41:45" x14ac:dyDescent="0.2">
      <c r="AO1422">
        <v>0.69899999999999995</v>
      </c>
      <c r="AP1422">
        <f t="shared" ca="1" si="115"/>
        <v>1.9022663010525704E-2</v>
      </c>
      <c r="AQ1422">
        <f t="shared" ca="1" si="114"/>
        <v>0.28197733698947436</v>
      </c>
      <c r="AR1422">
        <f t="shared" ca="1" si="116"/>
        <v>3.3940416399125663E-4</v>
      </c>
      <c r="AS1422">
        <f t="shared" ca="1" si="117"/>
        <v>2.1092327621180318E-3</v>
      </c>
    </row>
    <row r="1423" spans="41:45" x14ac:dyDescent="0.2">
      <c r="AO1423">
        <v>0.69950000000000001</v>
      </c>
      <c r="AP1423">
        <f t="shared" ca="1" si="115"/>
        <v>0.15574388749610887</v>
      </c>
      <c r="AQ1423">
        <f t="shared" ca="1" si="114"/>
        <v>0.14475611250389112</v>
      </c>
      <c r="AR1423">
        <f t="shared" ca="1" si="116"/>
        <v>4.29270389588525E-4</v>
      </c>
      <c r="AS1423">
        <f t="shared" ca="1" si="117"/>
        <v>2.3887510346069511E-3</v>
      </c>
    </row>
    <row r="1424" spans="41:45" x14ac:dyDescent="0.2">
      <c r="AO1424">
        <v>0.7</v>
      </c>
      <c r="AP1424">
        <f t="shared" ca="1" si="115"/>
        <v>0.10264430123742113</v>
      </c>
      <c r="AQ1424">
        <f t="shared" ca="1" si="114"/>
        <v>0.19735569876257891</v>
      </c>
      <c r="AR1424">
        <f t="shared" ca="1" si="116"/>
        <v>3.8693955090790408E-4</v>
      </c>
      <c r="AS1424">
        <f t="shared" ca="1" si="117"/>
        <v>2.2798922520606037E-3</v>
      </c>
    </row>
    <row r="1425" spans="41:45" x14ac:dyDescent="0.2">
      <c r="AO1425">
        <v>0.70050000000000001</v>
      </c>
      <c r="AP1425">
        <f t="shared" ca="1" si="115"/>
        <v>7.1804880441555932E-2</v>
      </c>
      <c r="AQ1425">
        <f t="shared" ca="1" si="114"/>
        <v>0.22769511955844407</v>
      </c>
      <c r="AR1425">
        <f t="shared" ca="1" si="116"/>
        <v>3.6690444251194585E-4</v>
      </c>
      <c r="AS1425">
        <f t="shared" ca="1" si="117"/>
        <v>2.2165781991629768E-3</v>
      </c>
    </row>
    <row r="1426" spans="41:45" x14ac:dyDescent="0.2">
      <c r="AO1426">
        <v>0.70099999999999996</v>
      </c>
      <c r="AP1426">
        <f t="shared" ca="1" si="115"/>
        <v>0.19953569539816299</v>
      </c>
      <c r="AQ1426">
        <f t="shared" ca="1" si="114"/>
        <v>9.9464304601837056E-2</v>
      </c>
      <c r="AR1426">
        <f t="shared" ca="1" si="116"/>
        <v>4.723798899920205E-4</v>
      </c>
      <c r="AS1426">
        <f t="shared" ca="1" si="117"/>
        <v>2.4777019196386882E-3</v>
      </c>
    </row>
    <row r="1427" spans="41:45" x14ac:dyDescent="0.2">
      <c r="AO1427">
        <v>0.70150000000000001</v>
      </c>
      <c r="AP1427">
        <f t="shared" ca="1" si="115"/>
        <v>5.2723704331502343E-2</v>
      </c>
      <c r="AQ1427">
        <f t="shared" ref="AQ1427:AQ1490" ca="1" si="118">1-AO1427-AP1427</f>
        <v>0.24577629566849765</v>
      </c>
      <c r="AR1427">
        <f t="shared" ca="1" si="116"/>
        <v>3.5640295707977282E-4</v>
      </c>
      <c r="AS1427">
        <f t="shared" ca="1" si="117"/>
        <v>2.1771057419306154E-3</v>
      </c>
    </row>
    <row r="1428" spans="41:45" x14ac:dyDescent="0.2">
      <c r="AO1428">
        <v>0.70199999999999996</v>
      </c>
      <c r="AP1428">
        <f t="shared" ca="1" si="115"/>
        <v>0.17363942343945493</v>
      </c>
      <c r="AQ1428">
        <f t="shared" ca="1" si="118"/>
        <v>0.12436057656054511</v>
      </c>
      <c r="AR1428">
        <f t="shared" ca="1" si="116"/>
        <v>4.4690532460370713E-4</v>
      </c>
      <c r="AS1428">
        <f t="shared" ca="1" si="117"/>
        <v>2.4242856443122758E-3</v>
      </c>
    </row>
    <row r="1429" spans="41:45" x14ac:dyDescent="0.2">
      <c r="AO1429">
        <v>0.70250000000000001</v>
      </c>
      <c r="AP1429">
        <f t="shared" ca="1" si="115"/>
        <v>0.18019230285359031</v>
      </c>
      <c r="AQ1429">
        <f t="shared" ca="1" si="118"/>
        <v>0.11730769714640968</v>
      </c>
      <c r="AR1429">
        <f t="shared" ca="1" si="116"/>
        <v>4.5347004629402198E-4</v>
      </c>
      <c r="AS1429">
        <f t="shared" ca="1" si="117"/>
        <v>2.4374769618195789E-3</v>
      </c>
    </row>
    <row r="1430" spans="41:45" x14ac:dyDescent="0.2">
      <c r="AO1430">
        <v>0.70299999999999996</v>
      </c>
      <c r="AP1430">
        <f t="shared" ca="1" si="115"/>
        <v>9.4608525873805263E-2</v>
      </c>
      <c r="AQ1430">
        <f t="shared" ca="1" si="118"/>
        <v>0.20239147412619479</v>
      </c>
      <c r="AR1430">
        <f t="shared" ca="1" si="116"/>
        <v>3.8253066528013687E-4</v>
      </c>
      <c r="AS1430">
        <f t="shared" ca="1" si="117"/>
        <v>2.2621548959377686E-3</v>
      </c>
    </row>
    <row r="1431" spans="41:45" x14ac:dyDescent="0.2">
      <c r="AO1431">
        <v>0.70350000000000001</v>
      </c>
      <c r="AP1431">
        <f t="shared" ca="1" si="115"/>
        <v>9.0670849601755341E-3</v>
      </c>
      <c r="AQ1431">
        <f t="shared" ca="1" si="118"/>
        <v>0.28743291503982443</v>
      </c>
      <c r="AR1431">
        <f t="shared" ca="1" si="116"/>
        <v>3.3693925216488952E-4</v>
      </c>
      <c r="AS1431">
        <f t="shared" ca="1" si="117"/>
        <v>2.0869194504672334E-3</v>
      </c>
    </row>
    <row r="1432" spans="41:45" x14ac:dyDescent="0.2">
      <c r="AO1432">
        <v>0.70399999999999996</v>
      </c>
      <c r="AP1432">
        <f t="shared" ca="1" si="115"/>
        <v>5.8861905625536344E-2</v>
      </c>
      <c r="AQ1432">
        <f t="shared" ca="1" si="118"/>
        <v>0.2371380943744637</v>
      </c>
      <c r="AR1432">
        <f t="shared" ca="1" si="116"/>
        <v>3.6069551339444432E-4</v>
      </c>
      <c r="AS1432">
        <f t="shared" ca="1" si="117"/>
        <v>2.1885846172395905E-3</v>
      </c>
    </row>
    <row r="1433" spans="41:45" x14ac:dyDescent="0.2">
      <c r="AO1433">
        <v>0.70450000000000002</v>
      </c>
      <c r="AP1433">
        <f t="shared" ca="1" si="115"/>
        <v>0.13533732681476388</v>
      </c>
      <c r="AQ1433">
        <f t="shared" ca="1" si="118"/>
        <v>0.16016267318523611</v>
      </c>
      <c r="AR1433">
        <f t="shared" ca="1" si="116"/>
        <v>4.1385978075346767E-4</v>
      </c>
      <c r="AS1433">
        <f t="shared" ca="1" si="117"/>
        <v>2.3448388094059634E-3</v>
      </c>
    </row>
    <row r="1434" spans="41:45" x14ac:dyDescent="0.2">
      <c r="AO1434">
        <v>0.70499999999999996</v>
      </c>
      <c r="AP1434">
        <f t="shared" ref="AP1434:AP1497" ca="1" si="119">RAND()*(1-AO1434)</f>
        <v>7.6552986738149614E-2</v>
      </c>
      <c r="AQ1434">
        <f t="shared" ca="1" si="118"/>
        <v>0.21844701326185043</v>
      </c>
      <c r="AR1434">
        <f t="shared" ref="AR1434:AR1497" ca="1" si="120">AO1434^2*$AD$4^2+AP1434^2*$AD$5^2+AQ1434^2*$AD$6^2+2*AO1434*AP1434*$AF$4+2*AP1434*AQ1434*$AG$5+2*AO1434*AQ1434*$AG$4</f>
        <v>3.7152771122743331E-4</v>
      </c>
      <c r="AS1434">
        <f t="shared" ref="AS1434:AS1497" ca="1" si="121">AO1434*$AC$4+AP1434*$AC$5+AQ1434*$AC$6</f>
        <v>2.2243489104517259E-3</v>
      </c>
    </row>
    <row r="1435" spans="41:45" x14ac:dyDescent="0.2">
      <c r="AO1435">
        <v>0.70550000000000002</v>
      </c>
      <c r="AP1435">
        <f t="shared" ca="1" si="119"/>
        <v>5.0747669357227417E-2</v>
      </c>
      <c r="AQ1435">
        <f t="shared" ca="1" si="118"/>
        <v>0.24375233064277257</v>
      </c>
      <c r="AR1435">
        <f t="shared" ca="1" si="120"/>
        <v>3.5681938270456289E-4</v>
      </c>
      <c r="AS1435">
        <f t="shared" ca="1" si="121"/>
        <v>2.1713347306363635E-3</v>
      </c>
    </row>
    <row r="1436" spans="41:45" x14ac:dyDescent="0.2">
      <c r="AO1436">
        <v>0.70599999999999996</v>
      </c>
      <c r="AP1436">
        <f t="shared" ca="1" si="119"/>
        <v>6.1824866329150796E-2</v>
      </c>
      <c r="AQ1436">
        <f t="shared" ca="1" si="118"/>
        <v>0.23217513367084924</v>
      </c>
      <c r="AR1436">
        <f t="shared" ca="1" si="120"/>
        <v>3.6312112797438163E-4</v>
      </c>
      <c r="AS1436">
        <f t="shared" ca="1" si="121"/>
        <v>2.1937828894891885E-3</v>
      </c>
    </row>
    <row r="1437" spans="41:45" x14ac:dyDescent="0.2">
      <c r="AO1437">
        <v>0.70650000000000002</v>
      </c>
      <c r="AP1437">
        <f t="shared" ca="1" si="119"/>
        <v>1.0968569033739339E-2</v>
      </c>
      <c r="AQ1437">
        <f t="shared" ca="1" si="118"/>
        <v>0.28253143096626065</v>
      </c>
      <c r="AR1437">
        <f t="shared" ca="1" si="120"/>
        <v>3.3871593416550934E-4</v>
      </c>
      <c r="AS1437">
        <f t="shared" ca="1" si="121"/>
        <v>2.0895139196073966E-3</v>
      </c>
    </row>
    <row r="1438" spans="41:45" x14ac:dyDescent="0.2">
      <c r="AO1438">
        <v>0.70699999999999996</v>
      </c>
      <c r="AP1438">
        <f t="shared" ca="1" si="119"/>
        <v>4.7593717789306461E-2</v>
      </c>
      <c r="AQ1438">
        <f t="shared" ca="1" si="118"/>
        <v>0.24540628221069358</v>
      </c>
      <c r="AR1438">
        <f t="shared" ca="1" si="120"/>
        <v>3.5570852482279399E-4</v>
      </c>
      <c r="AS1438">
        <f t="shared" ca="1" si="121"/>
        <v>2.1642336825957766E-3</v>
      </c>
    </row>
    <row r="1439" spans="41:45" x14ac:dyDescent="0.2">
      <c r="AO1439">
        <v>0.70750000000000002</v>
      </c>
      <c r="AP1439">
        <f t="shared" ca="1" si="119"/>
        <v>4.8147888417593064E-2</v>
      </c>
      <c r="AQ1439">
        <f t="shared" ca="1" si="118"/>
        <v>0.24435211158240691</v>
      </c>
      <c r="AR1439">
        <f t="shared" ca="1" si="120"/>
        <v>3.5618330722297594E-4</v>
      </c>
      <c r="AS1439">
        <f t="shared" ca="1" si="121"/>
        <v>2.1651515257504663E-3</v>
      </c>
    </row>
    <row r="1440" spans="41:45" x14ac:dyDescent="0.2">
      <c r="AO1440">
        <v>0.70799999999999996</v>
      </c>
      <c r="AP1440">
        <f t="shared" ca="1" si="119"/>
        <v>3.2902081203282703E-2</v>
      </c>
      <c r="AQ1440">
        <f t="shared" ca="1" si="118"/>
        <v>0.25909791879671734</v>
      </c>
      <c r="AR1440">
        <f t="shared" ca="1" si="120"/>
        <v>3.4876339610281063E-4</v>
      </c>
      <c r="AS1440">
        <f t="shared" ca="1" si="121"/>
        <v>2.1337423082416272E-3</v>
      </c>
    </row>
    <row r="1441" spans="41:45" x14ac:dyDescent="0.2">
      <c r="AO1441">
        <v>0.70850000000000002</v>
      </c>
      <c r="AP1441">
        <f t="shared" ca="1" si="119"/>
        <v>2.9551106034732762E-2</v>
      </c>
      <c r="AQ1441">
        <f t="shared" ca="1" si="118"/>
        <v>0.26194889396526722</v>
      </c>
      <c r="AR1441">
        <f t="shared" ca="1" si="120"/>
        <v>3.4737923207427921E-4</v>
      </c>
      <c r="AS1441">
        <f t="shared" ca="1" si="121"/>
        <v>2.1266701474651779E-3</v>
      </c>
    </row>
    <row r="1442" spans="41:45" x14ac:dyDescent="0.2">
      <c r="AO1442">
        <v>0.70899999999999996</v>
      </c>
      <c r="AP1442">
        <f t="shared" ca="1" si="119"/>
        <v>0.20483087381963963</v>
      </c>
      <c r="AQ1442">
        <f t="shared" ca="1" si="118"/>
        <v>8.6169126180360406E-2</v>
      </c>
      <c r="AR1442">
        <f t="shared" ca="1" si="120"/>
        <v>4.8166514045746986E-4</v>
      </c>
      <c r="AS1442">
        <f t="shared" ca="1" si="121"/>
        <v>2.4850799463063682E-3</v>
      </c>
    </row>
    <row r="1443" spans="41:45" x14ac:dyDescent="0.2">
      <c r="AO1443">
        <v>0.70950000000000002</v>
      </c>
      <c r="AP1443">
        <f t="shared" ca="1" si="119"/>
        <v>0.24348155622494622</v>
      </c>
      <c r="AQ1443">
        <f t="shared" ca="1" si="118"/>
        <v>4.7018443775053764E-2</v>
      </c>
      <c r="AR1443">
        <f t="shared" ca="1" si="120"/>
        <v>5.2580875463916084E-4</v>
      </c>
      <c r="AS1443">
        <f t="shared" ca="1" si="121"/>
        <v>2.563943990370549E-3</v>
      </c>
    </row>
    <row r="1444" spans="41:45" x14ac:dyDescent="0.2">
      <c r="AO1444">
        <v>0.71</v>
      </c>
      <c r="AP1444">
        <f t="shared" ca="1" si="119"/>
        <v>9.4449233566485501E-3</v>
      </c>
      <c r="AQ1444">
        <f t="shared" ca="1" si="118"/>
        <v>0.2805550766433515</v>
      </c>
      <c r="AR1444">
        <f t="shared" ca="1" si="120"/>
        <v>3.3933007611890945E-4</v>
      </c>
      <c r="AS1444">
        <f t="shared" ca="1" si="121"/>
        <v>2.0848845062599762E-3</v>
      </c>
    </row>
    <row r="1445" spans="41:45" x14ac:dyDescent="0.2">
      <c r="AO1445">
        <v>0.71050000000000002</v>
      </c>
      <c r="AP1445">
        <f t="shared" ca="1" si="119"/>
        <v>0.15641808766507148</v>
      </c>
      <c r="AQ1445">
        <f t="shared" ca="1" si="118"/>
        <v>0.1330819123349285</v>
      </c>
      <c r="AR1445">
        <f t="shared" ca="1" si="120"/>
        <v>4.3463738939968023E-4</v>
      </c>
      <c r="AS1445">
        <f t="shared" ca="1" si="121"/>
        <v>2.3853784461753576E-3</v>
      </c>
    </row>
    <row r="1446" spans="41:45" x14ac:dyDescent="0.2">
      <c r="AO1446">
        <v>0.71099999999999997</v>
      </c>
      <c r="AP1446">
        <f t="shared" ca="1" si="119"/>
        <v>1.2199184492730707E-2</v>
      </c>
      <c r="AQ1446">
        <f t="shared" ca="1" si="118"/>
        <v>0.27680081550726932</v>
      </c>
      <c r="AR1446">
        <f t="shared" ca="1" si="120"/>
        <v>3.4077369396389568E-4</v>
      </c>
      <c r="AS1446">
        <f t="shared" ca="1" si="121"/>
        <v>2.0900877765192994E-3</v>
      </c>
    </row>
    <row r="1447" spans="41:45" x14ac:dyDescent="0.2">
      <c r="AO1447">
        <v>0.71150000000000002</v>
      </c>
      <c r="AP1447">
        <f t="shared" ca="1" si="119"/>
        <v>0.13424963686152866</v>
      </c>
      <c r="AQ1447">
        <f t="shared" ca="1" si="118"/>
        <v>0.15425036313847132</v>
      </c>
      <c r="AR1447">
        <f t="shared" ca="1" si="120"/>
        <v>4.1591850927190664E-4</v>
      </c>
      <c r="AS1447">
        <f t="shared" ca="1" si="121"/>
        <v>2.3395893651289852E-3</v>
      </c>
    </row>
    <row r="1448" spans="41:45" x14ac:dyDescent="0.2">
      <c r="AO1448">
        <v>0.71199999999999997</v>
      </c>
      <c r="AP1448">
        <f t="shared" ca="1" si="119"/>
        <v>0.27689064987044809</v>
      </c>
      <c r="AQ1448">
        <f t="shared" ca="1" si="118"/>
        <v>1.1109350129551943E-2</v>
      </c>
      <c r="AR1448">
        <f t="shared" ca="1" si="120"/>
        <v>5.6921308607212431E-4</v>
      </c>
      <c r="AS1448">
        <f t="shared" ca="1" si="121"/>
        <v>2.6312196395849711E-3</v>
      </c>
    </row>
    <row r="1449" spans="41:45" x14ac:dyDescent="0.2">
      <c r="AO1449">
        <v>0.71250000000000002</v>
      </c>
      <c r="AP1449">
        <f t="shared" ca="1" si="119"/>
        <v>3.1490803622649118E-2</v>
      </c>
      <c r="AQ1449">
        <f t="shared" ca="1" si="118"/>
        <v>0.25600919637735087</v>
      </c>
      <c r="AR1449">
        <f t="shared" ca="1" si="120"/>
        <v>3.4972672470769719E-4</v>
      </c>
      <c r="AS1449">
        <f t="shared" ca="1" si="121"/>
        <v>2.1289108008290141E-3</v>
      </c>
    </row>
    <row r="1450" spans="41:45" x14ac:dyDescent="0.2">
      <c r="AO1450">
        <v>0.71299999999999997</v>
      </c>
      <c r="AP1450">
        <f t="shared" ca="1" si="119"/>
        <v>9.9540655348154039E-2</v>
      </c>
      <c r="AQ1450">
        <f t="shared" ca="1" si="118"/>
        <v>0.18745934465184599</v>
      </c>
      <c r="AR1450">
        <f t="shared" ca="1" si="120"/>
        <v>3.8995215320465279E-4</v>
      </c>
      <c r="AS1450">
        <f t="shared" ca="1" si="121"/>
        <v>2.2679261146949245E-3</v>
      </c>
    </row>
    <row r="1451" spans="41:45" x14ac:dyDescent="0.2">
      <c r="AO1451">
        <v>0.71350000000000002</v>
      </c>
      <c r="AP1451">
        <f t="shared" ca="1" si="119"/>
        <v>7.1093619291279567E-2</v>
      </c>
      <c r="AQ1451">
        <f t="shared" ca="1" si="118"/>
        <v>0.21540638070872042</v>
      </c>
      <c r="AR1451">
        <f t="shared" ca="1" si="120"/>
        <v>3.7145444954856717E-4</v>
      </c>
      <c r="AS1451">
        <f t="shared" ca="1" si="121"/>
        <v>2.2095069273064981E-3</v>
      </c>
    </row>
    <row r="1452" spans="41:45" x14ac:dyDescent="0.2">
      <c r="AO1452">
        <v>0.71399999999999997</v>
      </c>
      <c r="AP1452">
        <f t="shared" ca="1" si="119"/>
        <v>0.20480328665328812</v>
      </c>
      <c r="AQ1452">
        <f t="shared" ca="1" si="118"/>
        <v>8.1196713346711913E-2</v>
      </c>
      <c r="AR1452">
        <f t="shared" ca="1" si="120"/>
        <v>4.8397397326775064E-4</v>
      </c>
      <c r="AS1452">
        <f t="shared" ca="1" si="121"/>
        <v>2.48286349559587E-3</v>
      </c>
    </row>
    <row r="1453" spans="41:45" x14ac:dyDescent="0.2">
      <c r="AO1453">
        <v>0.71450000000000002</v>
      </c>
      <c r="AP1453">
        <f t="shared" ca="1" si="119"/>
        <v>0.26721456876765121</v>
      </c>
      <c r="AQ1453">
        <f t="shared" ca="1" si="118"/>
        <v>1.828543123234877E-2</v>
      </c>
      <c r="AR1453">
        <f t="shared" ca="1" si="120"/>
        <v>5.5786677938294681E-4</v>
      </c>
      <c r="AS1453">
        <f t="shared" ca="1" si="121"/>
        <v>2.610342186835419E-3</v>
      </c>
    </row>
    <row r="1454" spans="41:45" x14ac:dyDescent="0.2">
      <c r="AO1454">
        <v>0.71499999999999997</v>
      </c>
      <c r="AP1454">
        <f t="shared" ca="1" si="119"/>
        <v>0.15468464113527094</v>
      </c>
      <c r="AQ1454">
        <f t="shared" ca="1" si="118"/>
        <v>0.13031535886472909</v>
      </c>
      <c r="AR1454">
        <f t="shared" ca="1" si="120"/>
        <v>4.3505116873338522E-4</v>
      </c>
      <c r="AS1454">
        <f t="shared" ca="1" si="121"/>
        <v>2.379887774853315E-3</v>
      </c>
    </row>
    <row r="1455" spans="41:45" x14ac:dyDescent="0.2">
      <c r="AO1455">
        <v>0.71550000000000002</v>
      </c>
      <c r="AP1455">
        <f t="shared" ca="1" si="119"/>
        <v>9.9942476304604039E-3</v>
      </c>
      <c r="AQ1455">
        <f t="shared" ca="1" si="118"/>
        <v>0.27450575236953956</v>
      </c>
      <c r="AR1455">
        <f t="shared" ca="1" si="120"/>
        <v>3.414732982678352E-4</v>
      </c>
      <c r="AS1455">
        <f t="shared" ca="1" si="121"/>
        <v>2.0836324268456879E-3</v>
      </c>
    </row>
    <row r="1456" spans="41:45" x14ac:dyDescent="0.2">
      <c r="AO1456">
        <v>0.71599999999999997</v>
      </c>
      <c r="AP1456">
        <f t="shared" ca="1" si="119"/>
        <v>0.18178387204320678</v>
      </c>
      <c r="AQ1456">
        <f t="shared" ca="1" si="118"/>
        <v>0.10221612795679325</v>
      </c>
      <c r="AR1456">
        <f t="shared" ca="1" si="120"/>
        <v>4.6113394023016512E-4</v>
      </c>
      <c r="AS1456">
        <f t="shared" ca="1" si="121"/>
        <v>2.4349013247539626E-3</v>
      </c>
    </row>
    <row r="1457" spans="41:45" x14ac:dyDescent="0.2">
      <c r="AO1457">
        <v>0.71650000000000003</v>
      </c>
      <c r="AP1457">
        <f t="shared" ca="1" si="119"/>
        <v>0.13506662101629199</v>
      </c>
      <c r="AQ1457">
        <f t="shared" ca="1" si="118"/>
        <v>0.14843337898370798</v>
      </c>
      <c r="AR1457">
        <f t="shared" ca="1" si="120"/>
        <v>4.1873088678625779E-4</v>
      </c>
      <c r="AS1457">
        <f t="shared" ca="1" si="121"/>
        <v>2.3391009236982687E-3</v>
      </c>
    </row>
    <row r="1458" spans="41:45" x14ac:dyDescent="0.2">
      <c r="AO1458">
        <v>0.71699999999999997</v>
      </c>
      <c r="AP1458">
        <f t="shared" ca="1" si="119"/>
        <v>0.21562266097253685</v>
      </c>
      <c r="AQ1458">
        <f t="shared" ca="1" si="118"/>
        <v>6.7377339027463179E-2</v>
      </c>
      <c r="AR1458">
        <f t="shared" ca="1" si="120"/>
        <v>4.9720478299870245E-4</v>
      </c>
      <c r="AS1458">
        <f t="shared" ca="1" si="121"/>
        <v>2.5037041408911493E-3</v>
      </c>
    </row>
    <row r="1459" spans="41:45" x14ac:dyDescent="0.2">
      <c r="AO1459">
        <v>0.71750000000000003</v>
      </c>
      <c r="AP1459">
        <f t="shared" ca="1" si="119"/>
        <v>0.14697145574146875</v>
      </c>
      <c r="AQ1459">
        <f t="shared" ca="1" si="118"/>
        <v>0.13552854425853122</v>
      </c>
      <c r="AR1459">
        <f t="shared" ca="1" si="120"/>
        <v>4.2931346118850634E-4</v>
      </c>
      <c r="AS1459">
        <f t="shared" ca="1" si="121"/>
        <v>2.3630264447396928E-3</v>
      </c>
    </row>
    <row r="1460" spans="41:45" x14ac:dyDescent="0.2">
      <c r="AO1460">
        <v>0.71799999999999997</v>
      </c>
      <c r="AP1460">
        <f t="shared" ca="1" si="119"/>
        <v>0.21878560996438148</v>
      </c>
      <c r="AQ1460">
        <f t="shared" ca="1" si="118"/>
        <v>6.3214390035618545E-2</v>
      </c>
      <c r="AR1460">
        <f t="shared" ca="1" si="120"/>
        <v>5.0121731177899724E-4</v>
      </c>
      <c r="AS1460">
        <f t="shared" ca="1" si="121"/>
        <v>2.5097435944184047E-3</v>
      </c>
    </row>
    <row r="1461" spans="41:45" x14ac:dyDescent="0.2">
      <c r="AO1461">
        <v>0.71850000000000003</v>
      </c>
      <c r="AP1461">
        <f t="shared" ca="1" si="119"/>
        <v>4.2420403067276527E-2</v>
      </c>
      <c r="AQ1461">
        <f t="shared" ca="1" si="118"/>
        <v>0.23907959693272346</v>
      </c>
      <c r="AR1461">
        <f t="shared" ca="1" si="120"/>
        <v>3.5730678932330696E-4</v>
      </c>
      <c r="AS1461">
        <f t="shared" ca="1" si="121"/>
        <v>2.1486809647652256E-3</v>
      </c>
    </row>
    <row r="1462" spans="41:45" x14ac:dyDescent="0.2">
      <c r="AO1462">
        <v>0.71899999999999997</v>
      </c>
      <c r="AP1462">
        <f t="shared" ca="1" si="119"/>
        <v>0.23763964659769593</v>
      </c>
      <c r="AQ1462">
        <f t="shared" ca="1" si="118"/>
        <v>4.3360353402304097E-2</v>
      </c>
      <c r="AR1462">
        <f t="shared" ca="1" si="120"/>
        <v>5.2349270847038335E-4</v>
      </c>
      <c r="AS1462">
        <f t="shared" ca="1" si="121"/>
        <v>2.5478873171488102E-3</v>
      </c>
    </row>
    <row r="1463" spans="41:45" x14ac:dyDescent="0.2">
      <c r="AO1463">
        <v>0.71950000000000003</v>
      </c>
      <c r="AP1463">
        <f t="shared" ca="1" si="119"/>
        <v>5.6745003465244741E-2</v>
      </c>
      <c r="AQ1463">
        <f t="shared" ca="1" si="118"/>
        <v>0.22375499653475522</v>
      </c>
      <c r="AR1463">
        <f t="shared" ca="1" si="120"/>
        <v>3.6537669577589176E-4</v>
      </c>
      <c r="AS1463">
        <f t="shared" ca="1" si="121"/>
        <v>2.1775573732366921E-3</v>
      </c>
    </row>
    <row r="1464" spans="41:45" x14ac:dyDescent="0.2">
      <c r="AO1464">
        <v>0.72</v>
      </c>
      <c r="AP1464">
        <f t="shared" ca="1" si="119"/>
        <v>0.2645137901366586</v>
      </c>
      <c r="AQ1464">
        <f t="shared" ca="1" si="118"/>
        <v>1.5486209863341427E-2</v>
      </c>
      <c r="AR1464">
        <f t="shared" ca="1" si="120"/>
        <v>5.5719661059156302E-4</v>
      </c>
      <c r="AS1464">
        <f t="shared" ca="1" si="121"/>
        <v>2.6024403339332805E-3</v>
      </c>
    </row>
    <row r="1465" spans="41:45" x14ac:dyDescent="0.2">
      <c r="AO1465">
        <v>0.72050000000000003</v>
      </c>
      <c r="AP1465">
        <f t="shared" ca="1" si="119"/>
        <v>0.15974249272561267</v>
      </c>
      <c r="AQ1465">
        <f t="shared" ca="1" si="118"/>
        <v>0.1197575072743873</v>
      </c>
      <c r="AR1465">
        <f t="shared" ca="1" si="120"/>
        <v>4.4208996611704417E-4</v>
      </c>
      <c r="AS1465">
        <f t="shared" ca="1" si="121"/>
        <v>2.3878602296451253E-3</v>
      </c>
    </row>
    <row r="1466" spans="41:45" x14ac:dyDescent="0.2">
      <c r="AO1466">
        <v>0.72099999999999997</v>
      </c>
      <c r="AP1466">
        <f t="shared" ca="1" si="119"/>
        <v>2.3226391543470837E-2</v>
      </c>
      <c r="AQ1466">
        <f t="shared" ca="1" si="118"/>
        <v>0.25577360845652919</v>
      </c>
      <c r="AR1466">
        <f t="shared" ca="1" si="120"/>
        <v>3.4903267341801302E-4</v>
      </c>
      <c r="AS1466">
        <f t="shared" ca="1" si="121"/>
        <v>2.1083296420408896E-3</v>
      </c>
    </row>
    <row r="1467" spans="41:45" x14ac:dyDescent="0.2">
      <c r="AO1467">
        <v>0.72150000000000003</v>
      </c>
      <c r="AP1467">
        <f t="shared" ca="1" si="119"/>
        <v>0.26463650758597523</v>
      </c>
      <c r="AQ1467">
        <f t="shared" ca="1" si="118"/>
        <v>1.3863492414024736E-2</v>
      </c>
      <c r="AR1467">
        <f t="shared" ca="1" si="120"/>
        <v>5.5812104070595691E-4</v>
      </c>
      <c r="AS1467">
        <f t="shared" ca="1" si="121"/>
        <v>2.6020434141610874E-3</v>
      </c>
    </row>
    <row r="1468" spans="41:45" x14ac:dyDescent="0.2">
      <c r="AO1468">
        <v>0.72199999999999998</v>
      </c>
      <c r="AP1468">
        <f t="shared" ca="1" si="119"/>
        <v>8.5415028580907978E-2</v>
      </c>
      <c r="AQ1468">
        <f t="shared" ca="1" si="118"/>
        <v>0.19258497141909203</v>
      </c>
      <c r="AR1468">
        <f t="shared" ca="1" si="120"/>
        <v>3.8391985327727027E-4</v>
      </c>
      <c r="AS1468">
        <f t="shared" ca="1" si="121"/>
        <v>2.2351367964577032E-3</v>
      </c>
    </row>
    <row r="1469" spans="41:45" x14ac:dyDescent="0.2">
      <c r="AO1469">
        <v>0.72250000000000003</v>
      </c>
      <c r="AP1469">
        <f t="shared" ca="1" si="119"/>
        <v>4.0909172930273394E-2</v>
      </c>
      <c r="AQ1469">
        <f t="shared" ca="1" si="118"/>
        <v>0.23659082706972656</v>
      </c>
      <c r="AR1469">
        <f t="shared" ca="1" si="120"/>
        <v>3.5803875487644372E-4</v>
      </c>
      <c r="AS1469">
        <f t="shared" ca="1" si="121"/>
        <v>2.1438609531698894E-3</v>
      </c>
    </row>
    <row r="1470" spans="41:45" x14ac:dyDescent="0.2">
      <c r="AO1470">
        <v>0.72299999999999998</v>
      </c>
      <c r="AP1470">
        <f t="shared" ca="1" si="119"/>
        <v>4.4801271804650517E-2</v>
      </c>
      <c r="AQ1470">
        <f t="shared" ca="1" si="118"/>
        <v>0.23219872819534951</v>
      </c>
      <c r="AR1470">
        <f t="shared" ca="1" si="120"/>
        <v>3.6023559743520594E-4</v>
      </c>
      <c r="AS1470">
        <f t="shared" ca="1" si="121"/>
        <v>2.1516082621616107E-3</v>
      </c>
    </row>
    <row r="1471" spans="41:45" x14ac:dyDescent="0.2">
      <c r="AO1471">
        <v>0.72350000000000003</v>
      </c>
      <c r="AP1471">
        <f t="shared" ca="1" si="119"/>
        <v>3.3595323728744714E-2</v>
      </c>
      <c r="AQ1471">
        <f t="shared" ca="1" si="118"/>
        <v>0.24290467627125525</v>
      </c>
      <c r="AR1471">
        <f t="shared" ca="1" si="120"/>
        <v>3.5478203336469652E-4</v>
      </c>
      <c r="AS1471">
        <f t="shared" ca="1" si="121"/>
        <v>2.1284646746897473E-3</v>
      </c>
    </row>
    <row r="1472" spans="41:45" x14ac:dyDescent="0.2">
      <c r="AO1472">
        <v>0.72399999999999998</v>
      </c>
      <c r="AP1472">
        <f t="shared" ca="1" si="119"/>
        <v>0.16558400926153211</v>
      </c>
      <c r="AQ1472">
        <f t="shared" ca="1" si="118"/>
        <v>0.11041599073846792</v>
      </c>
      <c r="AR1472">
        <f t="shared" ca="1" si="120"/>
        <v>4.4910410337111389E-4</v>
      </c>
      <c r="AS1472">
        <f t="shared" ca="1" si="121"/>
        <v>2.3983000808263425E-3</v>
      </c>
    </row>
    <row r="1473" spans="41:45" x14ac:dyDescent="0.2">
      <c r="AO1473">
        <v>0.72450000000000003</v>
      </c>
      <c r="AP1473">
        <f t="shared" ca="1" si="119"/>
        <v>0.23453584664856247</v>
      </c>
      <c r="AQ1473">
        <f t="shared" ca="1" si="118"/>
        <v>4.0964153351437493E-2</v>
      </c>
      <c r="AR1473">
        <f t="shared" ca="1" si="120"/>
        <v>5.2253663821835402E-4</v>
      </c>
      <c r="AS1473">
        <f t="shared" ca="1" si="121"/>
        <v>2.5391608748244567E-3</v>
      </c>
    </row>
    <row r="1474" spans="41:45" x14ac:dyDescent="0.2">
      <c r="AO1474">
        <v>0.72499999999999998</v>
      </c>
      <c r="AP1474">
        <f t="shared" ca="1" si="119"/>
        <v>7.6022063788068459E-2</v>
      </c>
      <c r="AQ1474">
        <f t="shared" ca="1" si="118"/>
        <v>0.19897793621193155</v>
      </c>
      <c r="AR1474">
        <f t="shared" ca="1" si="120"/>
        <v>3.7904356018119648E-4</v>
      </c>
      <c r="AS1474">
        <f t="shared" ca="1" si="121"/>
        <v>2.2146226044780404E-3</v>
      </c>
    </row>
    <row r="1475" spans="41:45" x14ac:dyDescent="0.2">
      <c r="AO1475">
        <v>0.72550000000000003</v>
      </c>
      <c r="AP1475">
        <f t="shared" ca="1" si="119"/>
        <v>0.27087978953912462</v>
      </c>
      <c r="AQ1475">
        <f t="shared" ca="1" si="118"/>
        <v>3.6202104608753505E-3</v>
      </c>
      <c r="AR1475">
        <f t="shared" ca="1" si="120"/>
        <v>5.6827220109100668E-4</v>
      </c>
      <c r="AS1475">
        <f t="shared" ca="1" si="121"/>
        <v>2.6130892844835464E-3</v>
      </c>
    </row>
    <row r="1476" spans="41:45" x14ac:dyDescent="0.2">
      <c r="AO1476">
        <v>0.72599999999999998</v>
      </c>
      <c r="AP1476">
        <f t="shared" ca="1" si="119"/>
        <v>0.15599421349556206</v>
      </c>
      <c r="AQ1476">
        <f t="shared" ca="1" si="118"/>
        <v>0.11800578650443797</v>
      </c>
      <c r="AR1476">
        <f t="shared" ca="1" si="120"/>
        <v>4.411283130780593E-4</v>
      </c>
      <c r="AS1476">
        <f t="shared" ca="1" si="121"/>
        <v>2.3778151702304093E-3</v>
      </c>
    </row>
    <row r="1477" spans="41:45" x14ac:dyDescent="0.2">
      <c r="AO1477">
        <v>0.72650000000000003</v>
      </c>
      <c r="AP1477">
        <f t="shared" ca="1" si="119"/>
        <v>4.3292277851928726E-2</v>
      </c>
      <c r="AQ1477">
        <f t="shared" ca="1" si="118"/>
        <v>0.23020772214807123</v>
      </c>
      <c r="AR1477">
        <f t="shared" ca="1" si="120"/>
        <v>3.6078137287468421E-4</v>
      </c>
      <c r="AS1477">
        <f t="shared" ca="1" si="121"/>
        <v>2.1470088265260084E-3</v>
      </c>
    </row>
    <row r="1478" spans="41:45" x14ac:dyDescent="0.2">
      <c r="AO1478">
        <v>0.72699999999999998</v>
      </c>
      <c r="AP1478">
        <f t="shared" ca="1" si="119"/>
        <v>0.26176180347829858</v>
      </c>
      <c r="AQ1478">
        <f t="shared" ca="1" si="118"/>
        <v>1.1238196521701438E-2</v>
      </c>
      <c r="AR1478">
        <f t="shared" ca="1" si="120"/>
        <v>5.5726344886362857E-4</v>
      </c>
      <c r="AS1478">
        <f t="shared" ca="1" si="121"/>
        <v>2.5937857063652449E-3</v>
      </c>
    </row>
    <row r="1479" spans="41:45" x14ac:dyDescent="0.2">
      <c r="AO1479">
        <v>0.72750000000000004</v>
      </c>
      <c r="AP1479">
        <f t="shared" ca="1" si="119"/>
        <v>0.1925367257085594</v>
      </c>
      <c r="AQ1479">
        <f t="shared" ca="1" si="118"/>
        <v>7.9963274291440567E-2</v>
      </c>
      <c r="AR1479">
        <f t="shared" ca="1" si="120"/>
        <v>4.7740043582086725E-4</v>
      </c>
      <c r="AS1479">
        <f t="shared" ca="1" si="121"/>
        <v>2.4519338558854995E-3</v>
      </c>
    </row>
    <row r="1480" spans="41:45" x14ac:dyDescent="0.2">
      <c r="AO1480">
        <v>0.72799999999999998</v>
      </c>
      <c r="AP1480">
        <f t="shared" ca="1" si="119"/>
        <v>0.26683668884603751</v>
      </c>
      <c r="AQ1480">
        <f t="shared" ca="1" si="118"/>
        <v>5.1633111539625132E-3</v>
      </c>
      <c r="AR1480">
        <f t="shared" ca="1" si="120"/>
        <v>5.6430696454100565E-4</v>
      </c>
      <c r="AS1480">
        <f t="shared" ca="1" si="121"/>
        <v>2.6037370187459792E-3</v>
      </c>
    </row>
    <row r="1481" spans="41:45" x14ac:dyDescent="0.2">
      <c r="AO1481">
        <v>0.72850000000000004</v>
      </c>
      <c r="AP1481">
        <f t="shared" ca="1" si="119"/>
        <v>0.13431229078661713</v>
      </c>
      <c r="AQ1481">
        <f t="shared" ca="1" si="118"/>
        <v>0.13718770921338283</v>
      </c>
      <c r="AR1481">
        <f t="shared" ca="1" si="120"/>
        <v>4.2330825841197141E-4</v>
      </c>
      <c r="AS1481">
        <f t="shared" ca="1" si="121"/>
        <v>2.3323735330379961E-3</v>
      </c>
    </row>
    <row r="1482" spans="41:45" x14ac:dyDescent="0.2">
      <c r="AO1482">
        <v>0.72899999999999998</v>
      </c>
      <c r="AP1482">
        <f t="shared" ca="1" si="119"/>
        <v>3.4683410565286822E-2</v>
      </c>
      <c r="AQ1482">
        <f t="shared" ca="1" si="118"/>
        <v>0.2363165894347132</v>
      </c>
      <c r="AR1482">
        <f t="shared" ca="1" si="120"/>
        <v>3.5737975783251252E-4</v>
      </c>
      <c r="AS1482">
        <f t="shared" ca="1" si="121"/>
        <v>2.1283149139129992E-3</v>
      </c>
    </row>
    <row r="1483" spans="41:45" x14ac:dyDescent="0.2">
      <c r="AO1483">
        <v>0.72950000000000004</v>
      </c>
      <c r="AP1483">
        <f t="shared" ca="1" si="119"/>
        <v>0.19130489510530332</v>
      </c>
      <c r="AQ1483">
        <f t="shared" ca="1" si="118"/>
        <v>7.9195104894696638E-2</v>
      </c>
      <c r="AR1483">
        <f t="shared" ca="1" si="120"/>
        <v>4.7707115854690198E-4</v>
      </c>
      <c r="AS1483">
        <f t="shared" ca="1" si="121"/>
        <v>2.4485495038808749E-3</v>
      </c>
    </row>
    <row r="1484" spans="41:45" x14ac:dyDescent="0.2">
      <c r="AO1484">
        <v>0.73</v>
      </c>
      <c r="AP1484">
        <f t="shared" ca="1" si="119"/>
        <v>3.1583018105326065E-2</v>
      </c>
      <c r="AQ1484">
        <f t="shared" ca="1" si="118"/>
        <v>0.23841698189467395</v>
      </c>
      <c r="AR1484">
        <f t="shared" ca="1" si="120"/>
        <v>3.5625001739087619E-4</v>
      </c>
      <c r="AS1484">
        <f t="shared" ca="1" si="121"/>
        <v>2.1215394495279626E-3</v>
      </c>
    </row>
    <row r="1485" spans="41:45" x14ac:dyDescent="0.2">
      <c r="AO1485">
        <v>0.73050000000000004</v>
      </c>
      <c r="AP1485">
        <f t="shared" ca="1" si="119"/>
        <v>0.16218616352293833</v>
      </c>
      <c r="AQ1485">
        <f t="shared" ca="1" si="118"/>
        <v>0.10731383647706164</v>
      </c>
      <c r="AR1485">
        <f t="shared" ca="1" si="120"/>
        <v>4.4887690659897457E-4</v>
      </c>
      <c r="AS1485">
        <f t="shared" ca="1" si="121"/>
        <v>2.3885400137552064E-3</v>
      </c>
    </row>
    <row r="1486" spans="41:45" x14ac:dyDescent="0.2">
      <c r="AO1486">
        <v>0.73099999999999998</v>
      </c>
      <c r="AP1486">
        <f t="shared" ca="1" si="119"/>
        <v>2.4306329447826347E-2</v>
      </c>
      <c r="AQ1486">
        <f t="shared" ca="1" si="118"/>
        <v>0.24469367055217367</v>
      </c>
      <c r="AR1486">
        <f t="shared" ca="1" si="120"/>
        <v>3.5321365961918556E-4</v>
      </c>
      <c r="AS1486">
        <f t="shared" ca="1" si="121"/>
        <v>2.1062192022405905E-3</v>
      </c>
    </row>
    <row r="1487" spans="41:45" x14ac:dyDescent="0.2">
      <c r="AO1487">
        <v>0.73150000000000004</v>
      </c>
      <c r="AP1487">
        <f t="shared" ca="1" si="119"/>
        <v>0.2236100428268592</v>
      </c>
      <c r="AQ1487">
        <f t="shared" ca="1" si="118"/>
        <v>4.488995717314076E-2</v>
      </c>
      <c r="AR1487">
        <f t="shared" ca="1" si="120"/>
        <v>5.1328392590189304E-4</v>
      </c>
      <c r="AS1487">
        <f t="shared" ca="1" si="121"/>
        <v>2.5137824590382115E-3</v>
      </c>
    </row>
    <row r="1488" spans="41:45" x14ac:dyDescent="0.2">
      <c r="AO1488">
        <v>0.73199999999999998</v>
      </c>
      <c r="AP1488">
        <f t="shared" ca="1" si="119"/>
        <v>0.25416127985727105</v>
      </c>
      <c r="AQ1488">
        <f t="shared" ca="1" si="118"/>
        <v>1.3838720142728966E-2</v>
      </c>
      <c r="AR1488">
        <f t="shared" ca="1" si="120"/>
        <v>5.5021728766827709E-4</v>
      </c>
      <c r="AS1488">
        <f t="shared" ca="1" si="121"/>
        <v>2.5760748810037038E-3</v>
      </c>
    </row>
    <row r="1489" spans="41:45" x14ac:dyDescent="0.2">
      <c r="AO1489">
        <v>0.73250000000000004</v>
      </c>
      <c r="AP1489">
        <f t="shared" ca="1" si="119"/>
        <v>5.7890521000775477E-2</v>
      </c>
      <c r="AQ1489">
        <f t="shared" ca="1" si="118"/>
        <v>0.2096094789992245</v>
      </c>
      <c r="AR1489">
        <f t="shared" ca="1" si="120"/>
        <v>3.7109324258864196E-4</v>
      </c>
      <c r="AS1489">
        <f t="shared" ca="1" si="121"/>
        <v>2.1742851065315377E-3</v>
      </c>
    </row>
    <row r="1490" spans="41:45" x14ac:dyDescent="0.2">
      <c r="AO1490">
        <v>0.73299999999999998</v>
      </c>
      <c r="AP1490">
        <f t="shared" ca="1" si="119"/>
        <v>8.4063963325386529E-2</v>
      </c>
      <c r="AQ1490">
        <f t="shared" ca="1" si="118"/>
        <v>0.1829360366746135</v>
      </c>
      <c r="AR1490">
        <f t="shared" ca="1" si="120"/>
        <v>3.8750578529803749E-4</v>
      </c>
      <c r="AS1490">
        <f t="shared" ca="1" si="121"/>
        <v>2.2276204757443767E-3</v>
      </c>
    </row>
    <row r="1491" spans="41:45" x14ac:dyDescent="0.2">
      <c r="AO1491">
        <v>0.73350000000000004</v>
      </c>
      <c r="AP1491">
        <f t="shared" ca="1" si="119"/>
        <v>0.18464890107928963</v>
      </c>
      <c r="AQ1491">
        <f t="shared" ref="AQ1491:AQ1554" ca="1" si="122">1-AO1491-AP1491</f>
        <v>8.1851098920710325E-2</v>
      </c>
      <c r="AR1491">
        <f t="shared" ca="1" si="120"/>
        <v>4.7214855240763367E-4</v>
      </c>
      <c r="AS1491">
        <f t="shared" ca="1" si="121"/>
        <v>2.4332032057301752E-3</v>
      </c>
    </row>
    <row r="1492" spans="41:45" x14ac:dyDescent="0.2">
      <c r="AO1492">
        <v>0.73399999999999999</v>
      </c>
      <c r="AP1492">
        <f t="shared" ca="1" si="119"/>
        <v>0.10231846490905577</v>
      </c>
      <c r="AQ1492">
        <f t="shared" ca="1" si="122"/>
        <v>0.16368153509094424</v>
      </c>
      <c r="AR1492">
        <f t="shared" ca="1" si="120"/>
        <v>4.0064298318027899E-4</v>
      </c>
      <c r="AS1492">
        <f t="shared" ca="1" si="121"/>
        <v>2.2645375381520356E-3</v>
      </c>
    </row>
    <row r="1493" spans="41:45" x14ac:dyDescent="0.2">
      <c r="AO1493">
        <v>0.73450000000000004</v>
      </c>
      <c r="AP1493">
        <f t="shared" ca="1" si="119"/>
        <v>1.2617711533256906E-2</v>
      </c>
      <c r="AQ1493">
        <f t="shared" ca="1" si="122"/>
        <v>0.25288228846674304</v>
      </c>
      <c r="AR1493">
        <f t="shared" ca="1" si="120"/>
        <v>3.4940158501042806E-4</v>
      </c>
      <c r="AS1493">
        <f t="shared" ca="1" si="121"/>
        <v>2.0807920588306545E-3</v>
      </c>
    </row>
    <row r="1494" spans="41:45" x14ac:dyDescent="0.2">
      <c r="AO1494">
        <v>0.73499999999999999</v>
      </c>
      <c r="AP1494">
        <f t="shared" ca="1" si="119"/>
        <v>5.2168993978463259E-2</v>
      </c>
      <c r="AQ1494">
        <f t="shared" ca="1" si="122"/>
        <v>0.21283100602153676</v>
      </c>
      <c r="AR1494">
        <f t="shared" ca="1" si="120"/>
        <v>3.6884847323700022E-4</v>
      </c>
      <c r="AS1494">
        <f t="shared" ca="1" si="121"/>
        <v>2.1614987480183569E-3</v>
      </c>
    </row>
    <row r="1495" spans="41:45" x14ac:dyDescent="0.2">
      <c r="AO1495">
        <v>0.73550000000000004</v>
      </c>
      <c r="AP1495">
        <f t="shared" ca="1" si="119"/>
        <v>0.23751673648382979</v>
      </c>
      <c r="AQ1495">
        <f t="shared" ca="1" si="122"/>
        <v>2.6983263516170169E-2</v>
      </c>
      <c r="AR1495">
        <f t="shared" ca="1" si="120"/>
        <v>5.3159794868017063E-4</v>
      </c>
      <c r="AS1495">
        <f t="shared" ca="1" si="121"/>
        <v>2.5405078181236947E-3</v>
      </c>
    </row>
    <row r="1496" spans="41:45" x14ac:dyDescent="0.2">
      <c r="AO1496">
        <v>0.73599999999999999</v>
      </c>
      <c r="AP1496">
        <f t="shared" ca="1" si="119"/>
        <v>8.5750486951344171E-2</v>
      </c>
      <c r="AQ1496">
        <f t="shared" ca="1" si="122"/>
        <v>0.17824951304865583</v>
      </c>
      <c r="AR1496">
        <f t="shared" ca="1" si="120"/>
        <v>3.8987320931095713E-4</v>
      </c>
      <c r="AS1496">
        <f t="shared" ca="1" si="121"/>
        <v>2.229775131645607E-3</v>
      </c>
    </row>
    <row r="1497" spans="41:45" x14ac:dyDescent="0.2">
      <c r="AO1497">
        <v>0.73650000000000004</v>
      </c>
      <c r="AP1497">
        <f t="shared" ca="1" si="119"/>
        <v>0.18181528430283847</v>
      </c>
      <c r="AQ1497">
        <f t="shared" ca="1" si="122"/>
        <v>8.1684715697161486E-2</v>
      </c>
      <c r="AR1497">
        <f t="shared" ca="1" si="120"/>
        <v>4.7070722362392776E-4</v>
      </c>
      <c r="AS1497">
        <f t="shared" ca="1" si="121"/>
        <v>2.4261095668266885E-3</v>
      </c>
    </row>
    <row r="1498" spans="41:45" x14ac:dyDescent="0.2">
      <c r="AO1498">
        <v>0.73699999999999999</v>
      </c>
      <c r="AP1498">
        <f t="shared" ref="AP1498:AP1561" ca="1" si="123">RAND()*(1-AO1498)</f>
        <v>0.1538568632909981</v>
      </c>
      <c r="AQ1498">
        <f t="shared" ca="1" si="122"/>
        <v>0.10914313670900191</v>
      </c>
      <c r="AR1498">
        <f t="shared" ref="AR1498:AR1561" ca="1" si="124">AO1498^2*$AD$4^2+AP1498^2*$AD$5^2+AQ1498^2*$AD$6^2+2*AO1498*AP1498*$AF$4+2*AP1498*AQ1498*$AG$5+2*AO1498*AQ1498*$AG$4</f>
        <v>4.4417095667573963E-4</v>
      </c>
      <c r="AS1498">
        <f t="shared" ref="AS1498:AS1561" ca="1" si="125">AO1498*$AC$4+AP1498*$AC$5+AQ1498*$AC$6</f>
        <v>2.3686900952833907E-3</v>
      </c>
    </row>
    <row r="1499" spans="41:45" x14ac:dyDescent="0.2">
      <c r="AO1499">
        <v>0.73750000000000004</v>
      </c>
      <c r="AP1499">
        <f t="shared" ca="1" si="123"/>
        <v>0.12190101710881844</v>
      </c>
      <c r="AQ1499">
        <f t="shared" ca="1" si="122"/>
        <v>0.1405989828911815</v>
      </c>
      <c r="AR1499">
        <f t="shared" ca="1" si="124"/>
        <v>4.1710628205654824E-4</v>
      </c>
      <c r="AS1499">
        <f t="shared" ca="1" si="125"/>
        <v>2.3030918144235956E-3</v>
      </c>
    </row>
    <row r="1500" spans="41:45" x14ac:dyDescent="0.2">
      <c r="AO1500">
        <v>0.73799999999999999</v>
      </c>
      <c r="AP1500">
        <f t="shared" ca="1" si="123"/>
        <v>0.15434307067485145</v>
      </c>
      <c r="AQ1500">
        <f t="shared" ca="1" si="122"/>
        <v>0.10765692932514856</v>
      </c>
      <c r="AR1500">
        <f t="shared" ca="1" si="124"/>
        <v>4.4507116672082232E-4</v>
      </c>
      <c r="AS1500">
        <f t="shared" ca="1" si="125"/>
        <v>2.369252883640342E-3</v>
      </c>
    </row>
    <row r="1501" spans="41:45" x14ac:dyDescent="0.2">
      <c r="AO1501">
        <v>0.73850000000000005</v>
      </c>
      <c r="AP1501">
        <f t="shared" ca="1" si="123"/>
        <v>0.1116152956379476</v>
      </c>
      <c r="AQ1501">
        <f t="shared" ca="1" si="122"/>
        <v>0.14988470436205237</v>
      </c>
      <c r="AR1501">
        <f t="shared" ca="1" si="124"/>
        <v>4.0950637873336847E-4</v>
      </c>
      <c r="AS1501">
        <f t="shared" ca="1" si="125"/>
        <v>2.2816150277242412E-3</v>
      </c>
    </row>
    <row r="1502" spans="41:45" x14ac:dyDescent="0.2">
      <c r="AO1502">
        <v>0.73899999999999999</v>
      </c>
      <c r="AP1502">
        <f t="shared" ca="1" si="123"/>
        <v>0.18373527476488136</v>
      </c>
      <c r="AQ1502">
        <f t="shared" ca="1" si="122"/>
        <v>7.7264725235118653E-2</v>
      </c>
      <c r="AR1502">
        <f t="shared" ca="1" si="124"/>
        <v>4.7383414205743419E-4</v>
      </c>
      <c r="AS1502">
        <f t="shared" ca="1" si="125"/>
        <v>2.4289579010794791E-3</v>
      </c>
    </row>
    <row r="1503" spans="41:45" x14ac:dyDescent="0.2">
      <c r="AO1503">
        <v>0.73950000000000005</v>
      </c>
      <c r="AP1503">
        <f t="shared" ca="1" si="123"/>
        <v>3.3071167907011555E-2</v>
      </c>
      <c r="AQ1503">
        <f t="shared" ca="1" si="122"/>
        <v>0.22742883209298839</v>
      </c>
      <c r="AR1503">
        <f t="shared" ca="1" si="124"/>
        <v>3.6059840836909598E-4</v>
      </c>
      <c r="AS1503">
        <f t="shared" ca="1" si="125"/>
        <v>2.1204802198588114E-3</v>
      </c>
    </row>
    <row r="1504" spans="41:45" x14ac:dyDescent="0.2">
      <c r="AO1504">
        <v>0.74</v>
      </c>
      <c r="AP1504">
        <f t="shared" ca="1" si="123"/>
        <v>0.25181096077867698</v>
      </c>
      <c r="AQ1504">
        <f t="shared" ca="1" si="122"/>
        <v>8.1890392213230245E-3</v>
      </c>
      <c r="AR1504">
        <f t="shared" ca="1" si="124"/>
        <v>5.5140604752541421E-4</v>
      </c>
      <c r="AS1504">
        <f t="shared" ca="1" si="125"/>
        <v>2.5678100717161779E-3</v>
      </c>
    </row>
    <row r="1505" spans="41:45" x14ac:dyDescent="0.2">
      <c r="AO1505">
        <v>0.74050000000000005</v>
      </c>
      <c r="AP1505">
        <f t="shared" ca="1" si="123"/>
        <v>9.0194699852425939E-2</v>
      </c>
      <c r="AQ1505">
        <f t="shared" ca="1" si="122"/>
        <v>0.169305300147574</v>
      </c>
      <c r="AR1505">
        <f t="shared" ca="1" si="124"/>
        <v>3.9478367780776191E-4</v>
      </c>
      <c r="AS1505">
        <f t="shared" ca="1" si="125"/>
        <v>2.2369240711616473E-3</v>
      </c>
    </row>
    <row r="1506" spans="41:45" x14ac:dyDescent="0.2">
      <c r="AO1506">
        <v>0.74099999999999999</v>
      </c>
      <c r="AP1506">
        <f t="shared" ca="1" si="123"/>
        <v>0.23382420388030825</v>
      </c>
      <c r="AQ1506">
        <f t="shared" ca="1" si="122"/>
        <v>2.5175796119691757E-2</v>
      </c>
      <c r="AR1506">
        <f t="shared" ca="1" si="124"/>
        <v>5.2998361256241489E-4</v>
      </c>
      <c r="AS1506">
        <f t="shared" ca="1" si="125"/>
        <v>2.5305768173864997E-3</v>
      </c>
    </row>
    <row r="1507" spans="41:45" x14ac:dyDescent="0.2">
      <c r="AO1507">
        <v>0.74150000000000005</v>
      </c>
      <c r="AP1507">
        <f t="shared" ca="1" si="123"/>
        <v>0.14632377996691331</v>
      </c>
      <c r="AQ1507">
        <f t="shared" ca="1" si="122"/>
        <v>0.11217622003308664</v>
      </c>
      <c r="AR1507">
        <f t="shared" ca="1" si="124"/>
        <v>4.3946477723118157E-4</v>
      </c>
      <c r="AS1507">
        <f t="shared" ca="1" si="125"/>
        <v>2.3513332547588951E-3</v>
      </c>
    </row>
    <row r="1508" spans="41:45" x14ac:dyDescent="0.2">
      <c r="AO1508">
        <v>0.74199999999999999</v>
      </c>
      <c r="AP1508">
        <f t="shared" ca="1" si="123"/>
        <v>1.9783742834513295E-2</v>
      </c>
      <c r="AQ1508">
        <f t="shared" ca="1" si="122"/>
        <v>0.23821625716548672</v>
      </c>
      <c r="AR1508">
        <f t="shared" ca="1" si="124"/>
        <v>3.5531229146712999E-4</v>
      </c>
      <c r="AS1508">
        <f t="shared" ca="1" si="125"/>
        <v>2.0922138874064876E-3</v>
      </c>
    </row>
    <row r="1509" spans="41:45" x14ac:dyDescent="0.2">
      <c r="AO1509">
        <v>0.74250000000000005</v>
      </c>
      <c r="AP1509">
        <f t="shared" ca="1" si="123"/>
        <v>0.16187849770337714</v>
      </c>
      <c r="AQ1509">
        <f t="shared" ca="1" si="122"/>
        <v>9.5621502296622807E-2</v>
      </c>
      <c r="AR1509">
        <f t="shared" ca="1" si="124"/>
        <v>4.5412812068661141E-4</v>
      </c>
      <c r="AS1509">
        <f t="shared" ca="1" si="125"/>
        <v>2.3827265071285596E-3</v>
      </c>
    </row>
    <row r="1510" spans="41:45" x14ac:dyDescent="0.2">
      <c r="AO1510">
        <v>0.74299999999999999</v>
      </c>
      <c r="AP1510">
        <f t="shared" ca="1" si="123"/>
        <v>0.22447133220682805</v>
      </c>
      <c r="AQ1510">
        <f t="shared" ca="1" si="122"/>
        <v>3.2528667793171956E-2</v>
      </c>
      <c r="AR1510">
        <f t="shared" ca="1" si="124"/>
        <v>5.2002510393934825E-4</v>
      </c>
      <c r="AS1510">
        <f t="shared" ca="1" si="125"/>
        <v>2.5105766580723007E-3</v>
      </c>
    </row>
    <row r="1511" spans="41:45" x14ac:dyDescent="0.2">
      <c r="AO1511">
        <v>0.74350000000000005</v>
      </c>
      <c r="AP1511">
        <f t="shared" ca="1" si="123"/>
        <v>0.2447334448339023</v>
      </c>
      <c r="AQ1511">
        <f t="shared" ca="1" si="122"/>
        <v>1.1766555166097648E-2</v>
      </c>
      <c r="AR1511">
        <f t="shared" ca="1" si="124"/>
        <v>5.4444887978620472E-4</v>
      </c>
      <c r="AS1511">
        <f t="shared" ca="1" si="125"/>
        <v>2.5518173322394795E-3</v>
      </c>
    </row>
    <row r="1512" spans="41:45" x14ac:dyDescent="0.2">
      <c r="AO1512">
        <v>0.74399999999999999</v>
      </c>
      <c r="AP1512">
        <f t="shared" ca="1" si="123"/>
        <v>0.18563506901760232</v>
      </c>
      <c r="AQ1512">
        <f t="shared" ca="1" si="122"/>
        <v>7.0364930982397683E-2</v>
      </c>
      <c r="AR1512">
        <f t="shared" ca="1" si="124"/>
        <v>4.7816635614810632E-4</v>
      </c>
      <c r="AS1512">
        <f t="shared" ca="1" si="125"/>
        <v>2.4306849100799261E-3</v>
      </c>
    </row>
    <row r="1513" spans="41:45" x14ac:dyDescent="0.2">
      <c r="AO1513">
        <v>0.74450000000000005</v>
      </c>
      <c r="AP1513">
        <f t="shared" ca="1" si="123"/>
        <v>8.6631918950001274E-2</v>
      </c>
      <c r="AQ1513">
        <f t="shared" ca="1" si="122"/>
        <v>0.16886808104999868</v>
      </c>
      <c r="AR1513">
        <f t="shared" ca="1" si="124"/>
        <v>3.9402754253991184E-4</v>
      </c>
      <c r="AS1513">
        <f t="shared" ca="1" si="125"/>
        <v>2.2279065469679518E-3</v>
      </c>
    </row>
    <row r="1514" spans="41:45" x14ac:dyDescent="0.2">
      <c r="AO1514">
        <v>0.745</v>
      </c>
      <c r="AP1514">
        <f t="shared" ca="1" si="123"/>
        <v>8.3124875240199847E-2</v>
      </c>
      <c r="AQ1514">
        <f t="shared" ca="1" si="122"/>
        <v>0.17187512475980016</v>
      </c>
      <c r="AR1514">
        <f t="shared" ca="1" si="124"/>
        <v>3.9187159650321321E-4</v>
      </c>
      <c r="AS1514">
        <f t="shared" ca="1" si="125"/>
        <v>2.2205150669335283E-3</v>
      </c>
    </row>
    <row r="1515" spans="41:45" x14ac:dyDescent="0.2">
      <c r="AO1515">
        <v>0.74550000000000005</v>
      </c>
      <c r="AP1515">
        <f t="shared" ca="1" si="123"/>
        <v>0.21595741332517757</v>
      </c>
      <c r="AQ1515">
        <f t="shared" ca="1" si="122"/>
        <v>3.8542586674822382E-2</v>
      </c>
      <c r="AR1515">
        <f t="shared" ca="1" si="124"/>
        <v>5.1154704217851773E-4</v>
      </c>
      <c r="AS1515">
        <f t="shared" ca="1" si="125"/>
        <v>2.492077011734766E-3</v>
      </c>
    </row>
    <row r="1516" spans="41:45" x14ac:dyDescent="0.2">
      <c r="AO1516">
        <v>0.746</v>
      </c>
      <c r="AP1516">
        <f t="shared" ca="1" si="123"/>
        <v>0.23617156609707168</v>
      </c>
      <c r="AQ1516">
        <f t="shared" ca="1" si="122"/>
        <v>1.782843390292832E-2</v>
      </c>
      <c r="AR1516">
        <f t="shared" ca="1" si="124"/>
        <v>5.3534459754192001E-4</v>
      </c>
      <c r="AS1516">
        <f t="shared" ca="1" si="125"/>
        <v>2.5332195591094096E-3</v>
      </c>
    </row>
    <row r="1517" spans="41:45" x14ac:dyDescent="0.2">
      <c r="AO1517">
        <v>0.74650000000000005</v>
      </c>
      <c r="AP1517">
        <f t="shared" ca="1" si="123"/>
        <v>0.15475219822438407</v>
      </c>
      <c r="AQ1517">
        <f t="shared" ca="1" si="122"/>
        <v>9.8747801775615873E-2</v>
      </c>
      <c r="AR1517">
        <f t="shared" ca="1" si="124"/>
        <v>4.4936960889600585E-4</v>
      </c>
      <c r="AS1517">
        <f t="shared" ca="1" si="125"/>
        <v>2.366417954912675E-3</v>
      </c>
    </row>
    <row r="1518" spans="41:45" x14ac:dyDescent="0.2">
      <c r="AO1518">
        <v>0.747</v>
      </c>
      <c r="AP1518">
        <f t="shared" ca="1" si="123"/>
        <v>0.1761562487216522</v>
      </c>
      <c r="AQ1518">
        <f t="shared" ca="1" si="122"/>
        <v>7.6843751278347805E-2</v>
      </c>
      <c r="AR1518">
        <f t="shared" ca="1" si="124"/>
        <v>4.7005223384604457E-4</v>
      </c>
      <c r="AS1518">
        <f t="shared" ca="1" si="125"/>
        <v>2.4099950560781389E-3</v>
      </c>
    </row>
    <row r="1519" spans="41:45" x14ac:dyDescent="0.2">
      <c r="AO1519">
        <v>0.74750000000000005</v>
      </c>
      <c r="AP1519">
        <f t="shared" ca="1" si="123"/>
        <v>0.22495736392385257</v>
      </c>
      <c r="AQ1519">
        <f t="shared" ca="1" si="122"/>
        <v>2.7542636076147375E-2</v>
      </c>
      <c r="AR1519">
        <f t="shared" ca="1" si="124"/>
        <v>5.2286872619533966E-4</v>
      </c>
      <c r="AS1519">
        <f t="shared" ca="1" si="125"/>
        <v>2.5096270822278139E-3</v>
      </c>
    </row>
    <row r="1520" spans="41:45" x14ac:dyDescent="0.2">
      <c r="AO1520">
        <v>0.748</v>
      </c>
      <c r="AP1520">
        <f t="shared" ca="1" si="123"/>
        <v>0.21092805240196152</v>
      </c>
      <c r="AQ1520">
        <f t="shared" ca="1" si="122"/>
        <v>4.1071947598038477E-2</v>
      </c>
      <c r="AR1520">
        <f t="shared" ca="1" si="124"/>
        <v>5.0715875845924535E-4</v>
      </c>
      <c r="AS1520">
        <f t="shared" ca="1" si="125"/>
        <v>2.4807068384654902E-3</v>
      </c>
    </row>
    <row r="1521" spans="41:45" x14ac:dyDescent="0.2">
      <c r="AO1521">
        <v>0.74850000000000005</v>
      </c>
      <c r="AP1521">
        <f t="shared" ca="1" si="123"/>
        <v>0.1274646602491403</v>
      </c>
      <c r="AQ1521">
        <f t="shared" ca="1" si="122"/>
        <v>0.12403533975085965</v>
      </c>
      <c r="AR1521">
        <f t="shared" ca="1" si="124"/>
        <v>4.2650782284912669E-4</v>
      </c>
      <c r="AS1521">
        <f t="shared" ca="1" si="125"/>
        <v>2.3097231210050611E-3</v>
      </c>
    </row>
    <row r="1522" spans="41:45" x14ac:dyDescent="0.2">
      <c r="AO1522">
        <v>0.749</v>
      </c>
      <c r="AP1522">
        <f t="shared" ca="1" si="123"/>
        <v>4.131899178225959E-2</v>
      </c>
      <c r="AQ1522">
        <f t="shared" ca="1" si="122"/>
        <v>0.20968100821774041</v>
      </c>
      <c r="AR1522">
        <f t="shared" ca="1" si="124"/>
        <v>3.6852302479840909E-4</v>
      </c>
      <c r="AS1522">
        <f t="shared" ca="1" si="125"/>
        <v>2.1332514142585221E-3</v>
      </c>
    </row>
    <row r="1523" spans="41:45" x14ac:dyDescent="0.2">
      <c r="AO1523">
        <v>0.74950000000000006</v>
      </c>
      <c r="AP1523">
        <f t="shared" ca="1" si="123"/>
        <v>0.12622914201471289</v>
      </c>
      <c r="AQ1523">
        <f t="shared" ca="1" si="122"/>
        <v>0.12427085798528706</v>
      </c>
      <c r="AR1523">
        <f t="shared" ca="1" si="124"/>
        <v>4.2594141938061139E-4</v>
      </c>
      <c r="AS1523">
        <f t="shared" ca="1" si="125"/>
        <v>2.3067632254024149E-3</v>
      </c>
    </row>
    <row r="1524" spans="41:45" x14ac:dyDescent="0.2">
      <c r="AO1524">
        <v>0.75</v>
      </c>
      <c r="AP1524">
        <f t="shared" ca="1" si="123"/>
        <v>0.12378278367887952</v>
      </c>
      <c r="AQ1524">
        <f t="shared" ca="1" si="122"/>
        <v>0.12621721632112048</v>
      </c>
      <c r="AR1524">
        <f t="shared" ca="1" si="124"/>
        <v>4.2416779928774361E-4</v>
      </c>
      <c r="AS1524">
        <f t="shared" ca="1" si="125"/>
        <v>2.3015419281853839E-3</v>
      </c>
    </row>
    <row r="1525" spans="41:45" x14ac:dyDescent="0.2">
      <c r="AO1525">
        <v>0.75049999999999994</v>
      </c>
      <c r="AP1525">
        <f t="shared" ca="1" si="123"/>
        <v>4.1532919530801772E-2</v>
      </c>
      <c r="AQ1525">
        <f t="shared" ca="1" si="122"/>
        <v>0.20796708046919829</v>
      </c>
      <c r="AR1525">
        <f t="shared" ca="1" si="124"/>
        <v>3.6923428921349053E-4</v>
      </c>
      <c r="AS1525">
        <f t="shared" ca="1" si="125"/>
        <v>2.133041112525011E-3</v>
      </c>
    </row>
    <row r="1526" spans="41:45" x14ac:dyDescent="0.2">
      <c r="AO1526">
        <v>0.751</v>
      </c>
      <c r="AP1526">
        <f t="shared" ca="1" si="123"/>
        <v>0.2316746110433818</v>
      </c>
      <c r="AQ1526">
        <f t="shared" ca="1" si="122"/>
        <v>1.7325388956618198E-2</v>
      </c>
      <c r="AR1526">
        <f t="shared" ca="1" si="124"/>
        <v>5.3255116683750348E-4</v>
      </c>
      <c r="AS1526">
        <f t="shared" ca="1" si="125"/>
        <v>2.5218586951433375E-3</v>
      </c>
    </row>
    <row r="1527" spans="41:45" x14ac:dyDescent="0.2">
      <c r="AO1527">
        <v>0.75149999999999995</v>
      </c>
      <c r="AP1527">
        <f t="shared" ca="1" si="123"/>
        <v>0.14017857505329559</v>
      </c>
      <c r="AQ1527">
        <f t="shared" ca="1" si="122"/>
        <v>0.10832142494670446</v>
      </c>
      <c r="AR1527">
        <f t="shared" ca="1" si="124"/>
        <v>4.3865021613086435E-4</v>
      </c>
      <c r="AS1527">
        <f t="shared" ca="1" si="125"/>
        <v>2.3344400328239538E-3</v>
      </c>
    </row>
    <row r="1528" spans="41:45" x14ac:dyDescent="0.2">
      <c r="AO1528">
        <v>0.752</v>
      </c>
      <c r="AP1528">
        <f t="shared" ca="1" si="123"/>
        <v>2.2917150819116647E-2</v>
      </c>
      <c r="AQ1528">
        <f t="shared" ca="1" si="122"/>
        <v>0.22508284918088334</v>
      </c>
      <c r="AR1528">
        <f t="shared" ca="1" si="124"/>
        <v>3.6058720464354061E-4</v>
      </c>
      <c r="AS1528">
        <f t="shared" ca="1" si="125"/>
        <v>2.0943048871598529E-3</v>
      </c>
    </row>
    <row r="1529" spans="41:45" x14ac:dyDescent="0.2">
      <c r="AO1529">
        <v>0.75249999999999995</v>
      </c>
      <c r="AP1529">
        <f t="shared" ca="1" si="123"/>
        <v>1.7018205430231959E-2</v>
      </c>
      <c r="AQ1529">
        <f t="shared" ca="1" si="122"/>
        <v>0.23048179456976808</v>
      </c>
      <c r="AR1529">
        <f t="shared" ca="1" si="124"/>
        <v>3.5810053625543186E-4</v>
      </c>
      <c r="AS1529">
        <f t="shared" ca="1" si="125"/>
        <v>2.0820195299661552E-3</v>
      </c>
    </row>
    <row r="1530" spans="41:45" x14ac:dyDescent="0.2">
      <c r="AO1530">
        <v>0.753</v>
      </c>
      <c r="AP1530">
        <f t="shared" ca="1" si="123"/>
        <v>1.556889791441422E-2</v>
      </c>
      <c r="AQ1530">
        <f t="shared" ca="1" si="122"/>
        <v>0.23143110208558579</v>
      </c>
      <c r="AR1530">
        <f t="shared" ca="1" si="124"/>
        <v>3.5765300145183517E-4</v>
      </c>
      <c r="AS1530">
        <f t="shared" ca="1" si="125"/>
        <v>2.0788382180367219E-3</v>
      </c>
    </row>
    <row r="1531" spans="41:45" x14ac:dyDescent="0.2">
      <c r="AO1531">
        <v>0.75349999999999995</v>
      </c>
      <c r="AP1531">
        <f t="shared" ca="1" si="123"/>
        <v>6.9039587190638671E-2</v>
      </c>
      <c r="AQ1531">
        <f t="shared" ca="1" si="122"/>
        <v>0.17746041280936137</v>
      </c>
      <c r="AR1531">
        <f t="shared" ca="1" si="124"/>
        <v>3.8632416444840434E-4</v>
      </c>
      <c r="AS1531">
        <f t="shared" ca="1" si="125"/>
        <v>2.1880242831773151E-3</v>
      </c>
    </row>
    <row r="1532" spans="41:45" x14ac:dyDescent="0.2">
      <c r="AO1532">
        <v>0.754</v>
      </c>
      <c r="AP1532">
        <f t="shared" ca="1" si="123"/>
        <v>0.15425821703124132</v>
      </c>
      <c r="AQ1532">
        <f t="shared" ca="1" si="122"/>
        <v>9.1741782968758678E-2</v>
      </c>
      <c r="AR1532">
        <f t="shared" ca="1" si="124"/>
        <v>4.5242558293962691E-4</v>
      </c>
      <c r="AS1532">
        <f t="shared" ca="1" si="125"/>
        <v>2.3621672495737944E-3</v>
      </c>
    </row>
    <row r="1533" spans="41:45" x14ac:dyDescent="0.2">
      <c r="AO1533">
        <v>0.75449999999999995</v>
      </c>
      <c r="AP1533">
        <f t="shared" ca="1" si="123"/>
        <v>0.17081360816412172</v>
      </c>
      <c r="AQ1533">
        <f t="shared" ca="1" si="122"/>
        <v>7.468639183587833E-2</v>
      </c>
      <c r="AR1533">
        <f t="shared" ca="1" si="124"/>
        <v>4.6838646901087348E-4</v>
      </c>
      <c r="AS1533">
        <f t="shared" ca="1" si="125"/>
        <v>2.3958238997759175E-3</v>
      </c>
    </row>
    <row r="1534" spans="41:45" x14ac:dyDescent="0.2">
      <c r="AO1534">
        <v>0.755</v>
      </c>
      <c r="AP1534">
        <f t="shared" ca="1" si="123"/>
        <v>0.14549261984911768</v>
      </c>
      <c r="AQ1534">
        <f t="shared" ca="1" si="122"/>
        <v>9.9507380150882313E-2</v>
      </c>
      <c r="AR1534">
        <f t="shared" ca="1" si="124"/>
        <v>4.4495265535207315E-4</v>
      </c>
      <c r="AS1534">
        <f t="shared" ca="1" si="125"/>
        <v>2.3438006666094066E-3</v>
      </c>
    </row>
    <row r="1535" spans="41:45" x14ac:dyDescent="0.2">
      <c r="AO1535">
        <v>0.75549999999999995</v>
      </c>
      <c r="AP1535">
        <f t="shared" ca="1" si="123"/>
        <v>0.1977544625833656</v>
      </c>
      <c r="AQ1535">
        <f t="shared" ca="1" si="122"/>
        <v>4.6745537416634453E-2</v>
      </c>
      <c r="AR1535">
        <f t="shared" ca="1" si="124"/>
        <v>4.965051384782104E-4</v>
      </c>
      <c r="AS1535">
        <f t="shared" ca="1" si="125"/>
        <v>2.4505134083134305E-3</v>
      </c>
    </row>
    <row r="1536" spans="41:45" x14ac:dyDescent="0.2">
      <c r="AO1536">
        <v>0.75600000000000001</v>
      </c>
      <c r="AP1536">
        <f t="shared" ca="1" si="123"/>
        <v>0.17485271195987179</v>
      </c>
      <c r="AQ1536">
        <f t="shared" ca="1" si="122"/>
        <v>6.9147288040128208E-2</v>
      </c>
      <c r="AR1536">
        <f t="shared" ca="1" si="124"/>
        <v>4.7309374145257897E-4</v>
      </c>
      <c r="AS1536">
        <f t="shared" ca="1" si="125"/>
        <v>2.4034399823170344E-3</v>
      </c>
    </row>
    <row r="1537" spans="41:45" x14ac:dyDescent="0.2">
      <c r="AO1537">
        <v>0.75649999999999995</v>
      </c>
      <c r="AP1537">
        <f t="shared" ca="1" si="123"/>
        <v>0.13468761596760809</v>
      </c>
      <c r="AQ1537">
        <f t="shared" ca="1" si="122"/>
        <v>0.10881238403239196</v>
      </c>
      <c r="AR1537">
        <f t="shared" ca="1" si="124"/>
        <v>4.362171425819189E-4</v>
      </c>
      <c r="AS1537">
        <f t="shared" ca="1" si="125"/>
        <v>2.3210454173575763E-3</v>
      </c>
    </row>
    <row r="1538" spans="41:45" x14ac:dyDescent="0.2">
      <c r="AO1538">
        <v>0.75700000000000001</v>
      </c>
      <c r="AP1538">
        <f t="shared" ca="1" si="123"/>
        <v>9.6315650132635072E-2</v>
      </c>
      <c r="AQ1538">
        <f t="shared" ca="1" si="122"/>
        <v>0.14668434986736492</v>
      </c>
      <c r="AR1538">
        <f t="shared" ca="1" si="124"/>
        <v>4.0619590493276309E-4</v>
      </c>
      <c r="AS1538">
        <f t="shared" ca="1" si="125"/>
        <v>2.2423196314274186E-3</v>
      </c>
    </row>
    <row r="1539" spans="41:45" x14ac:dyDescent="0.2">
      <c r="AO1539">
        <v>0.75749999999999995</v>
      </c>
      <c r="AP1539">
        <f t="shared" ca="1" si="123"/>
        <v>0.16797049818103166</v>
      </c>
      <c r="AQ1539">
        <f t="shared" ca="1" si="122"/>
        <v>7.4529501818968391E-2</v>
      </c>
      <c r="AR1539">
        <f t="shared" ca="1" si="124"/>
        <v>4.6706069320843796E-4</v>
      </c>
      <c r="AS1539">
        <f t="shared" ca="1" si="125"/>
        <v>2.3887108375877934E-3</v>
      </c>
    </row>
    <row r="1540" spans="41:45" x14ac:dyDescent="0.2">
      <c r="AO1540">
        <v>0.75800000000000001</v>
      </c>
      <c r="AP1540">
        <f t="shared" ca="1" si="123"/>
        <v>0.117034062020045</v>
      </c>
      <c r="AQ1540">
        <f t="shared" ca="1" si="122"/>
        <v>0.12496593797995499</v>
      </c>
      <c r="AR1540">
        <f t="shared" ca="1" si="124"/>
        <v>4.2234725419086671E-4</v>
      </c>
      <c r="AS1540">
        <f t="shared" ca="1" si="125"/>
        <v>2.2842779020349887E-3</v>
      </c>
    </row>
    <row r="1541" spans="41:45" x14ac:dyDescent="0.2">
      <c r="AO1541">
        <v>0.75849999999999995</v>
      </c>
      <c r="AP1541">
        <f t="shared" ca="1" si="123"/>
        <v>0.16757069072225811</v>
      </c>
      <c r="AQ1541">
        <f t="shared" ca="1" si="122"/>
        <v>7.3929309277741939E-2</v>
      </c>
      <c r="AR1541">
        <f t="shared" ca="1" si="124"/>
        <v>4.6715508222202538E-4</v>
      </c>
      <c r="AS1541">
        <f t="shared" ca="1" si="125"/>
        <v>2.3874608224173136E-3</v>
      </c>
    </row>
    <row r="1542" spans="41:45" x14ac:dyDescent="0.2">
      <c r="AO1542">
        <v>0.75900000000000001</v>
      </c>
      <c r="AP1542">
        <f t="shared" ca="1" si="123"/>
        <v>0.15730551866052267</v>
      </c>
      <c r="AQ1542">
        <f t="shared" ca="1" si="122"/>
        <v>8.3694481339477322E-2</v>
      </c>
      <c r="AR1542">
        <f t="shared" ca="1" si="124"/>
        <v>4.5762137618680183E-4</v>
      </c>
      <c r="AS1542">
        <f t="shared" ca="1" si="125"/>
        <v>2.3662420808904165E-3</v>
      </c>
    </row>
    <row r="1543" spans="41:45" x14ac:dyDescent="0.2">
      <c r="AO1543">
        <v>0.75949999999999995</v>
      </c>
      <c r="AP1543">
        <f t="shared" ca="1" si="123"/>
        <v>0.13242161231665178</v>
      </c>
      <c r="AQ1543">
        <f t="shared" ca="1" si="122"/>
        <v>0.10807838768334826</v>
      </c>
      <c r="AR1543">
        <f t="shared" ca="1" si="124"/>
        <v>4.3567196731979772E-4</v>
      </c>
      <c r="AS1543">
        <f t="shared" ca="1" si="125"/>
        <v>2.3151131259017935E-3</v>
      </c>
    </row>
    <row r="1544" spans="41:45" x14ac:dyDescent="0.2">
      <c r="AO1544">
        <v>0.76</v>
      </c>
      <c r="AP1544">
        <f t="shared" ca="1" si="123"/>
        <v>1.8046930271335693E-2</v>
      </c>
      <c r="AQ1544">
        <f t="shared" ca="1" si="122"/>
        <v>0.2219530697286643</v>
      </c>
      <c r="AR1544">
        <f t="shared" ca="1" si="124"/>
        <v>3.6148424310753185E-4</v>
      </c>
      <c r="AS1544">
        <f t="shared" ca="1" si="125"/>
        <v>2.0808843106635334E-3</v>
      </c>
    </row>
    <row r="1545" spans="41:45" x14ac:dyDescent="0.2">
      <c r="AO1545">
        <v>0.76049999999999995</v>
      </c>
      <c r="AP1545">
        <f t="shared" ca="1" si="123"/>
        <v>0.10249887725554002</v>
      </c>
      <c r="AQ1545">
        <f t="shared" ca="1" si="122"/>
        <v>0.13700112274446002</v>
      </c>
      <c r="AR1545">
        <f t="shared" ca="1" si="124"/>
        <v>4.1227708598811356E-4</v>
      </c>
      <c r="AS1545">
        <f t="shared" ca="1" si="125"/>
        <v>2.2534586290875042E-3</v>
      </c>
    </row>
    <row r="1546" spans="41:45" x14ac:dyDescent="0.2">
      <c r="AO1546">
        <v>0.76100000000000001</v>
      </c>
      <c r="AP1546">
        <f t="shared" ca="1" si="123"/>
        <v>0.21528566077188266</v>
      </c>
      <c r="AQ1546">
        <f t="shared" ca="1" si="122"/>
        <v>2.3714339228117332E-2</v>
      </c>
      <c r="AR1546">
        <f t="shared" ca="1" si="124"/>
        <v>5.186523853721606E-4</v>
      </c>
      <c r="AS1546">
        <f t="shared" ca="1" si="125"/>
        <v>2.4840065718159409E-3</v>
      </c>
    </row>
    <row r="1547" spans="41:45" x14ac:dyDescent="0.2">
      <c r="AO1547">
        <v>0.76149999999999995</v>
      </c>
      <c r="AP1547">
        <f t="shared" ca="1" si="123"/>
        <v>0.13956744523161532</v>
      </c>
      <c r="AQ1547">
        <f t="shared" ca="1" si="122"/>
        <v>9.8932554768384723E-2</v>
      </c>
      <c r="AR1547">
        <f t="shared" ca="1" si="124"/>
        <v>4.4275820398289423E-4</v>
      </c>
      <c r="AS1547">
        <f t="shared" ca="1" si="125"/>
        <v>2.3288696357053403E-3</v>
      </c>
    </row>
    <row r="1548" spans="41:45" x14ac:dyDescent="0.2">
      <c r="AO1548">
        <v>0.76200000000000001</v>
      </c>
      <c r="AP1548">
        <f t="shared" ca="1" si="123"/>
        <v>0.16919836806629246</v>
      </c>
      <c r="AQ1548">
        <f t="shared" ca="1" si="122"/>
        <v>6.880163193370753E-2</v>
      </c>
      <c r="AR1548">
        <f t="shared" ca="1" si="124"/>
        <v>4.7043529539836512E-4</v>
      </c>
      <c r="AS1548">
        <f t="shared" ca="1" si="125"/>
        <v>2.3892790770026697E-3</v>
      </c>
    </row>
    <row r="1549" spans="41:45" x14ac:dyDescent="0.2">
      <c r="AO1549">
        <v>0.76249999999999996</v>
      </c>
      <c r="AP1549">
        <f t="shared" ca="1" si="123"/>
        <v>0.17524307277976525</v>
      </c>
      <c r="AQ1549">
        <f t="shared" ca="1" si="122"/>
        <v>6.2256927220234792E-2</v>
      </c>
      <c r="AR1549">
        <f t="shared" ca="1" si="124"/>
        <v>4.7665242452984313E-4</v>
      </c>
      <c r="AS1549">
        <f t="shared" ca="1" si="125"/>
        <v>2.4014306592306167E-3</v>
      </c>
    </row>
    <row r="1550" spans="41:45" x14ac:dyDescent="0.2">
      <c r="AO1550">
        <v>0.76300000000000001</v>
      </c>
      <c r="AP1550">
        <f t="shared" ca="1" si="123"/>
        <v>9.8264673133777944E-2</v>
      </c>
      <c r="AQ1550">
        <f t="shared" ca="1" si="122"/>
        <v>0.13873532686622203</v>
      </c>
      <c r="AR1550">
        <f t="shared" ca="1" si="124"/>
        <v>4.1025939825885835E-4</v>
      </c>
      <c r="AS1550">
        <f t="shared" ca="1" si="125"/>
        <v>2.2437153620337752E-3</v>
      </c>
    </row>
    <row r="1551" spans="41:45" x14ac:dyDescent="0.2">
      <c r="AO1551">
        <v>0.76349999999999996</v>
      </c>
      <c r="AP1551">
        <f t="shared" ca="1" si="123"/>
        <v>9.8734458786708543E-2</v>
      </c>
      <c r="AQ1551">
        <f t="shared" ca="1" si="122"/>
        <v>0.13776554121329149</v>
      </c>
      <c r="AR1551">
        <f t="shared" ca="1" si="124"/>
        <v>4.1082606552094364E-4</v>
      </c>
      <c r="AS1551">
        <f t="shared" ca="1" si="125"/>
        <v>2.2444605518946057E-3</v>
      </c>
    </row>
    <row r="1552" spans="41:45" x14ac:dyDescent="0.2">
      <c r="AO1552">
        <v>0.76400000000000001</v>
      </c>
      <c r="AP1552">
        <f t="shared" ca="1" si="123"/>
        <v>0.20515332164334737</v>
      </c>
      <c r="AQ1552">
        <f t="shared" ca="1" si="122"/>
        <v>3.0846678356652613E-2</v>
      </c>
      <c r="AR1552">
        <f t="shared" ca="1" si="124"/>
        <v>5.0883933052160366E-4</v>
      </c>
      <c r="AS1552">
        <f t="shared" ca="1" si="125"/>
        <v>2.4619796056260094E-3</v>
      </c>
    </row>
    <row r="1553" spans="41:45" x14ac:dyDescent="0.2">
      <c r="AO1553">
        <v>0.76449999999999996</v>
      </c>
      <c r="AP1553">
        <f t="shared" ca="1" si="123"/>
        <v>0.15878717018832025</v>
      </c>
      <c r="AQ1553">
        <f t="shared" ca="1" si="122"/>
        <v>7.6712829811679789E-2</v>
      </c>
      <c r="AR1553">
        <f t="shared" ca="1" si="124"/>
        <v>4.6164858138752704E-4</v>
      </c>
      <c r="AS1553">
        <f t="shared" ca="1" si="125"/>
        <v>2.3668975610941292E-3</v>
      </c>
    </row>
    <row r="1554" spans="41:45" x14ac:dyDescent="0.2">
      <c r="AO1554">
        <v>0.76500000000000001</v>
      </c>
      <c r="AP1554">
        <f t="shared" ca="1" si="123"/>
        <v>0.16417903405469014</v>
      </c>
      <c r="AQ1554">
        <f t="shared" ca="1" si="122"/>
        <v>7.0820965945309844E-2</v>
      </c>
      <c r="AR1554">
        <f t="shared" ca="1" si="124"/>
        <v>4.6702590107237506E-4</v>
      </c>
      <c r="AS1554">
        <f t="shared" ca="1" si="125"/>
        <v>2.3777134183053605E-3</v>
      </c>
    </row>
    <row r="1555" spans="41:45" x14ac:dyDescent="0.2">
      <c r="AO1555">
        <v>0.76549999999999996</v>
      </c>
      <c r="AP1555">
        <f t="shared" ca="1" si="123"/>
        <v>8.9653480610047742E-2</v>
      </c>
      <c r="AQ1555">
        <f t="shared" ref="AQ1555:AQ1618" ca="1" si="126">1-AO1555-AP1555</f>
        <v>0.1448465193899523</v>
      </c>
      <c r="AR1555">
        <f t="shared" ca="1" si="124"/>
        <v>4.0518152185513973E-4</v>
      </c>
      <c r="AS1555">
        <f t="shared" ca="1" si="125"/>
        <v>2.2250166919406504E-3</v>
      </c>
    </row>
    <row r="1556" spans="41:45" x14ac:dyDescent="0.2">
      <c r="AO1556">
        <v>0.76600000000000001</v>
      </c>
      <c r="AP1556">
        <f t="shared" ca="1" si="123"/>
        <v>0.15581626872574839</v>
      </c>
      <c r="AQ1556">
        <f t="shared" ca="1" si="126"/>
        <v>7.81837312742516E-2</v>
      </c>
      <c r="AR1556">
        <f t="shared" ca="1" si="124"/>
        <v>4.5958365079334142E-4</v>
      </c>
      <c r="AS1556">
        <f t="shared" ca="1" si="125"/>
        <v>2.3601710371142113E-3</v>
      </c>
    </row>
    <row r="1557" spans="41:45" x14ac:dyDescent="0.2">
      <c r="AO1557">
        <v>0.76649999999999996</v>
      </c>
      <c r="AP1557">
        <f t="shared" ca="1" si="123"/>
        <v>0.22566249818063069</v>
      </c>
      <c r="AQ1557">
        <f t="shared" ca="1" si="126"/>
        <v>7.8375018193693469E-3</v>
      </c>
      <c r="AR1557">
        <f t="shared" ca="1" si="124"/>
        <v>5.3350431657255243E-4</v>
      </c>
      <c r="AS1557">
        <f t="shared" ca="1" si="125"/>
        <v>2.5028617746048081E-3</v>
      </c>
    </row>
    <row r="1558" spans="41:45" x14ac:dyDescent="0.2">
      <c r="AO1558">
        <v>0.76700000000000002</v>
      </c>
      <c r="AP1558">
        <f t="shared" ca="1" si="123"/>
        <v>0.18218218275571885</v>
      </c>
      <c r="AQ1558">
        <f t="shared" ca="1" si="126"/>
        <v>5.0817817244281138E-2</v>
      </c>
      <c r="AR1558">
        <f t="shared" ca="1" si="124"/>
        <v>4.8590006512795229E-4</v>
      </c>
      <c r="AS1558">
        <f t="shared" ca="1" si="125"/>
        <v>2.4136842064804223E-3</v>
      </c>
    </row>
    <row r="1559" spans="41:45" x14ac:dyDescent="0.2">
      <c r="AO1559">
        <v>0.76749999999999996</v>
      </c>
      <c r="AP1559">
        <f t="shared" ca="1" si="123"/>
        <v>3.8547149763284494E-2</v>
      </c>
      <c r="AQ1559">
        <f t="shared" ca="1" si="126"/>
        <v>0.19395285023671555</v>
      </c>
      <c r="AR1559">
        <f t="shared" ca="1" si="124"/>
        <v>3.7455122553050252E-4</v>
      </c>
      <c r="AS1559">
        <f t="shared" ca="1" si="125"/>
        <v>2.1195881465202438E-3</v>
      </c>
    </row>
    <row r="1560" spans="41:45" x14ac:dyDescent="0.2">
      <c r="AO1560">
        <v>0.76800000000000002</v>
      </c>
      <c r="AP1560">
        <f t="shared" ca="1" si="123"/>
        <v>0.12457289900957222</v>
      </c>
      <c r="AQ1560">
        <f t="shared" ca="1" si="126"/>
        <v>0.10742710099042777</v>
      </c>
      <c r="AR1560">
        <f t="shared" ca="1" si="124"/>
        <v>4.3303400204161135E-4</v>
      </c>
      <c r="AS1560">
        <f t="shared" ca="1" si="125"/>
        <v>2.295382494852206E-3</v>
      </c>
    </row>
    <row r="1561" spans="41:45" x14ac:dyDescent="0.2">
      <c r="AO1561">
        <v>0.76849999999999996</v>
      </c>
      <c r="AP1561">
        <f t="shared" ca="1" si="123"/>
        <v>6.5017778562724962E-2</v>
      </c>
      <c r="AQ1561">
        <f t="shared" ca="1" si="126"/>
        <v>0.16648222143727509</v>
      </c>
      <c r="AR1561">
        <f t="shared" ca="1" si="124"/>
        <v>3.901715974475949E-4</v>
      </c>
      <c r="AS1561">
        <f t="shared" ca="1" si="125"/>
        <v>2.173315564332797E-3</v>
      </c>
    </row>
    <row r="1562" spans="41:45" x14ac:dyDescent="0.2">
      <c r="AO1562">
        <v>0.76900000000000002</v>
      </c>
      <c r="AP1562">
        <f t="shared" ref="AP1562:AP1625" ca="1" si="127">RAND()*(1-AO1562)</f>
        <v>0.10871131753325856</v>
      </c>
      <c r="AQ1562">
        <f t="shared" ca="1" si="126"/>
        <v>0.12228868246674142</v>
      </c>
      <c r="AR1562">
        <f t="shared" ref="AR1562:AR1625" ca="1" si="128">AO1562^2*$AD$4^2+AP1562^2*$AD$5^2+AQ1562^2*$AD$6^2+2*AO1562*AP1562*$AF$4+2*AP1562*AQ1562*$AG$5+2*AO1562*AQ1562*$AG$4</f>
        <v>4.2081515629402021E-4</v>
      </c>
      <c r="AS1562">
        <f t="shared" ref="AS1562:AS1625" ca="1" si="129">AO1562*$AC$4+AP1562*$AC$5+AQ1562*$AC$6</f>
        <v>2.2624973905942449E-3</v>
      </c>
    </row>
    <row r="1563" spans="41:45" x14ac:dyDescent="0.2">
      <c r="AO1563">
        <v>0.76949999999999996</v>
      </c>
      <c r="AP1563">
        <f t="shared" ca="1" si="127"/>
        <v>0.1828198348528009</v>
      </c>
      <c r="AQ1563">
        <f t="shared" ca="1" si="126"/>
        <v>4.7680165147199138E-2</v>
      </c>
      <c r="AR1563">
        <f t="shared" ca="1" si="128"/>
        <v>4.8780360746415784E-4</v>
      </c>
      <c r="AS1563">
        <f t="shared" ca="1" si="129"/>
        <v>2.4139088516035041E-3</v>
      </c>
    </row>
    <row r="1564" spans="41:45" x14ac:dyDescent="0.2">
      <c r="AO1564">
        <v>0.77</v>
      </c>
      <c r="AP1564">
        <f t="shared" ca="1" si="127"/>
        <v>8.159277572527622E-2</v>
      </c>
      <c r="AQ1564">
        <f t="shared" ca="1" si="126"/>
        <v>0.14840722427472375</v>
      </c>
      <c r="AR1564">
        <f t="shared" ca="1" si="128"/>
        <v>4.0158934014779501E-4</v>
      </c>
      <c r="AS1564">
        <f t="shared" ca="1" si="129"/>
        <v>2.206580327484563E-3</v>
      </c>
    </row>
    <row r="1565" spans="41:45" x14ac:dyDescent="0.2">
      <c r="AO1565">
        <v>0.77049999999999996</v>
      </c>
      <c r="AP1565">
        <f t="shared" ca="1" si="127"/>
        <v>0.15806719166138769</v>
      </c>
      <c r="AQ1565">
        <f t="shared" ca="1" si="126"/>
        <v>7.1432808338612347E-2</v>
      </c>
      <c r="AR1565">
        <f t="shared" ca="1" si="128"/>
        <v>4.6387420225658943E-4</v>
      </c>
      <c r="AS1565">
        <f t="shared" ca="1" si="129"/>
        <v>2.3628324628835922E-3</v>
      </c>
    </row>
    <row r="1566" spans="41:45" x14ac:dyDescent="0.2">
      <c r="AO1566">
        <v>0.77100000000000002</v>
      </c>
      <c r="AP1566">
        <f t="shared" ca="1" si="127"/>
        <v>9.5166675468912373E-2</v>
      </c>
      <c r="AQ1566">
        <f t="shared" ca="1" si="126"/>
        <v>0.13383332453108759</v>
      </c>
      <c r="AR1566">
        <f t="shared" ca="1" si="128"/>
        <v>4.1157022142327792E-4</v>
      </c>
      <c r="AS1566">
        <f t="shared" ca="1" si="129"/>
        <v>2.2339207878784746E-3</v>
      </c>
    </row>
    <row r="1567" spans="41:45" x14ac:dyDescent="0.2">
      <c r="AO1567">
        <v>0.77149999999999996</v>
      </c>
      <c r="AP1567">
        <f t="shared" ca="1" si="127"/>
        <v>0.18192463292756023</v>
      </c>
      <c r="AQ1567">
        <f t="shared" ca="1" si="126"/>
        <v>4.6575367072439811E-2</v>
      </c>
      <c r="AR1567">
        <f t="shared" ca="1" si="128"/>
        <v>4.8788522085641293E-4</v>
      </c>
      <c r="AS1567">
        <f t="shared" ca="1" si="129"/>
        <v>2.4112132483935745E-3</v>
      </c>
    </row>
    <row r="1568" spans="41:45" x14ac:dyDescent="0.2">
      <c r="AO1568">
        <v>0.77200000000000002</v>
      </c>
      <c r="AP1568">
        <f t="shared" ca="1" si="127"/>
        <v>9.9574406260418732E-2</v>
      </c>
      <c r="AQ1568">
        <f t="shared" ca="1" si="126"/>
        <v>0.12842559373958123</v>
      </c>
      <c r="AR1568">
        <f t="shared" ca="1" si="128"/>
        <v>4.1525732912655548E-4</v>
      </c>
      <c r="AS1568">
        <f t="shared" ca="1" si="129"/>
        <v>2.24250708907548E-3</v>
      </c>
    </row>
    <row r="1569" spans="41:45" x14ac:dyDescent="0.2">
      <c r="AO1569">
        <v>0.77249999999999996</v>
      </c>
      <c r="AP1569">
        <f t="shared" ca="1" si="127"/>
        <v>5.3996829787136706E-2</v>
      </c>
      <c r="AQ1569">
        <f t="shared" ca="1" si="126"/>
        <v>0.17350317021286332</v>
      </c>
      <c r="AR1569">
        <f t="shared" ca="1" si="128"/>
        <v>3.8523712566719624E-4</v>
      </c>
      <c r="AS1569">
        <f t="shared" ca="1" si="129"/>
        <v>2.1490384842285525E-3</v>
      </c>
    </row>
    <row r="1570" spans="41:45" x14ac:dyDescent="0.2">
      <c r="AO1570">
        <v>0.77300000000000002</v>
      </c>
      <c r="AP1570">
        <f t="shared" ca="1" si="127"/>
        <v>0.12890963573802028</v>
      </c>
      <c r="AQ1570">
        <f t="shared" ca="1" si="126"/>
        <v>9.8090364261979701E-2</v>
      </c>
      <c r="AR1570">
        <f t="shared" ca="1" si="128"/>
        <v>4.3899403347416702E-4</v>
      </c>
      <c r="AS1570">
        <f t="shared" ca="1" si="129"/>
        <v>2.3020955353541639E-3</v>
      </c>
    </row>
    <row r="1571" spans="41:45" x14ac:dyDescent="0.2">
      <c r="AO1571">
        <v>0.77349999999999997</v>
      </c>
      <c r="AP1571">
        <f t="shared" ca="1" si="127"/>
        <v>1.1484338644246598E-3</v>
      </c>
      <c r="AQ1571">
        <f t="shared" ca="1" si="126"/>
        <v>0.22535156613557539</v>
      </c>
      <c r="AR1571">
        <f t="shared" ca="1" si="128"/>
        <v>3.5957196314384624E-4</v>
      </c>
      <c r="AS1571">
        <f t="shared" ca="1" si="129"/>
        <v>2.0404776412910187E-3</v>
      </c>
    </row>
    <row r="1572" spans="41:45" x14ac:dyDescent="0.2">
      <c r="AO1572">
        <v>0.77400000000000002</v>
      </c>
      <c r="AP1572">
        <f t="shared" ca="1" si="127"/>
        <v>0.20324388242970273</v>
      </c>
      <c r="AQ1572">
        <f t="shared" ca="1" si="126"/>
        <v>2.2756117570297246E-2</v>
      </c>
      <c r="AR1572">
        <f t="shared" ca="1" si="128"/>
        <v>5.1186450163229246E-4</v>
      </c>
      <c r="AS1572">
        <f t="shared" ca="1" si="129"/>
        <v>2.4537528423471278E-3</v>
      </c>
    </row>
    <row r="1573" spans="41:45" x14ac:dyDescent="0.2">
      <c r="AO1573">
        <v>0.77449999999999997</v>
      </c>
      <c r="AP1573">
        <f t="shared" ca="1" si="127"/>
        <v>0.17765217551532655</v>
      </c>
      <c r="AQ1573">
        <f t="shared" ca="1" si="126"/>
        <v>4.7847824484673479E-2</v>
      </c>
      <c r="AR1573">
        <f t="shared" ca="1" si="128"/>
        <v>4.850280680632223E-4</v>
      </c>
      <c r="AS1573">
        <f t="shared" ca="1" si="129"/>
        <v>2.4011757136833045E-3</v>
      </c>
    </row>
    <row r="1574" spans="41:45" x14ac:dyDescent="0.2">
      <c r="AO1574">
        <v>0.77500000000000002</v>
      </c>
      <c r="AP1574">
        <f t="shared" ca="1" si="127"/>
        <v>0.2080137739450359</v>
      </c>
      <c r="AQ1574">
        <f t="shared" ca="1" si="126"/>
        <v>1.6986226054964082E-2</v>
      </c>
      <c r="AR1574">
        <f t="shared" ca="1" si="128"/>
        <v>5.17683876872163E-4</v>
      </c>
      <c r="AS1574">
        <f t="shared" ca="1" si="129"/>
        <v>2.4630801313990361E-3</v>
      </c>
    </row>
    <row r="1575" spans="41:45" x14ac:dyDescent="0.2">
      <c r="AO1575">
        <v>0.77549999999999997</v>
      </c>
      <c r="AP1575">
        <f t="shared" ca="1" si="127"/>
        <v>3.5032900047049009E-2</v>
      </c>
      <c r="AQ1575">
        <f t="shared" ca="1" si="126"/>
        <v>0.18946709995295102</v>
      </c>
      <c r="AR1575">
        <f t="shared" ca="1" si="128"/>
        <v>3.7601633842405539E-4</v>
      </c>
      <c r="AS1575">
        <f t="shared" ca="1" si="129"/>
        <v>2.1089419126063022E-3</v>
      </c>
    </row>
    <row r="1576" spans="41:45" x14ac:dyDescent="0.2">
      <c r="AO1576">
        <v>0.77600000000000002</v>
      </c>
      <c r="AP1576">
        <f t="shared" ca="1" si="127"/>
        <v>4.5404285155053799E-2</v>
      </c>
      <c r="AQ1576">
        <f t="shared" ca="1" si="126"/>
        <v>0.17859571484494619</v>
      </c>
      <c r="AR1576">
        <f t="shared" ca="1" si="128"/>
        <v>3.8181467955695808E-4</v>
      </c>
      <c r="AS1576">
        <f t="shared" ca="1" si="129"/>
        <v>2.129945966716118E-3</v>
      </c>
    </row>
    <row r="1577" spans="41:45" x14ac:dyDescent="0.2">
      <c r="AO1577">
        <v>0.77649999999999997</v>
      </c>
      <c r="AP1577">
        <f t="shared" ca="1" si="127"/>
        <v>8.3865167751272819E-3</v>
      </c>
      <c r="AQ1577">
        <f t="shared" ca="1" si="126"/>
        <v>0.21511348322487275</v>
      </c>
      <c r="AR1577">
        <f t="shared" ca="1" si="128"/>
        <v>3.6377039193647321E-4</v>
      </c>
      <c r="AS1577">
        <f t="shared" ca="1" si="129"/>
        <v>2.0539908950056771E-3</v>
      </c>
    </row>
    <row r="1578" spans="41:45" x14ac:dyDescent="0.2">
      <c r="AO1578">
        <v>0.77700000000000002</v>
      </c>
      <c r="AP1578">
        <f t="shared" ca="1" si="127"/>
        <v>0.1344518571698366</v>
      </c>
      <c r="AQ1578">
        <f t="shared" ca="1" si="126"/>
        <v>8.8548142830163379E-2</v>
      </c>
      <c r="AR1578">
        <f t="shared" ca="1" si="128"/>
        <v>4.4563032663655323E-4</v>
      </c>
      <c r="AS1578">
        <f t="shared" ca="1" si="129"/>
        <v>2.3117070222725628E-3</v>
      </c>
    </row>
    <row r="1579" spans="41:45" x14ac:dyDescent="0.2">
      <c r="AO1579">
        <v>0.77749999999999997</v>
      </c>
      <c r="AP1579">
        <f t="shared" ca="1" si="127"/>
        <v>9.6282053120312058E-2</v>
      </c>
      <c r="AQ1579">
        <f t="shared" ca="1" si="126"/>
        <v>0.12621794687968796</v>
      </c>
      <c r="AR1579">
        <f t="shared" ca="1" si="128"/>
        <v>4.1531937003080047E-4</v>
      </c>
      <c r="AS1579">
        <f t="shared" ca="1" si="129"/>
        <v>2.2333948632706924E-3</v>
      </c>
    </row>
    <row r="1580" spans="41:45" x14ac:dyDescent="0.2">
      <c r="AO1580">
        <v>0.77800000000000002</v>
      </c>
      <c r="AP1580">
        <f t="shared" ca="1" si="127"/>
        <v>0.1979049903280696</v>
      </c>
      <c r="AQ1580">
        <f t="shared" ca="1" si="126"/>
        <v>2.4095009671930373E-2</v>
      </c>
      <c r="AR1580">
        <f t="shared" ca="1" si="128"/>
        <v>5.0808588800942752E-4</v>
      </c>
      <c r="AS1580">
        <f t="shared" ca="1" si="129"/>
        <v>2.4411013602419732E-3</v>
      </c>
    </row>
    <row r="1581" spans="41:45" x14ac:dyDescent="0.2">
      <c r="AO1581">
        <v>0.77849999999999997</v>
      </c>
      <c r="AP1581">
        <f t="shared" ca="1" si="127"/>
        <v>0.18446835145712032</v>
      </c>
      <c r="AQ1581">
        <f t="shared" ca="1" si="126"/>
        <v>3.7031648542879714E-2</v>
      </c>
      <c r="AR1581">
        <f t="shared" ca="1" si="128"/>
        <v>4.9405138766941698E-4</v>
      </c>
      <c r="AS1581">
        <f t="shared" ca="1" si="129"/>
        <v>2.4133937362017461E-3</v>
      </c>
    </row>
    <row r="1582" spans="41:45" x14ac:dyDescent="0.2">
      <c r="AO1582">
        <v>0.77900000000000003</v>
      </c>
      <c r="AP1582">
        <f t="shared" ca="1" si="127"/>
        <v>0.12744761762392803</v>
      </c>
      <c r="AQ1582">
        <f t="shared" ca="1" si="126"/>
        <v>9.3552382376071941E-2</v>
      </c>
      <c r="AR1582">
        <f t="shared" ca="1" si="128"/>
        <v>4.4059572438797582E-4</v>
      </c>
      <c r="AS1582">
        <f t="shared" ca="1" si="129"/>
        <v>2.2965122097772447E-3</v>
      </c>
    </row>
    <row r="1583" spans="41:45" x14ac:dyDescent="0.2">
      <c r="AO1583">
        <v>0.77949999999999997</v>
      </c>
      <c r="AP1583">
        <f t="shared" ca="1" si="127"/>
        <v>9.1300963938210508E-2</v>
      </c>
      <c r="AQ1583">
        <f t="shared" ca="1" si="126"/>
        <v>0.12919903606178951</v>
      </c>
      <c r="AR1583">
        <f t="shared" ca="1" si="128"/>
        <v>4.1260948261462511E-4</v>
      </c>
      <c r="AS1583">
        <f t="shared" ca="1" si="129"/>
        <v>2.2223394556020008E-3</v>
      </c>
    </row>
    <row r="1584" spans="41:45" x14ac:dyDescent="0.2">
      <c r="AO1584">
        <v>0.78</v>
      </c>
      <c r="AP1584">
        <f t="shared" ca="1" si="127"/>
        <v>7.45993171349484E-3</v>
      </c>
      <c r="AQ1584">
        <f t="shared" ca="1" si="126"/>
        <v>0.21254006828650512</v>
      </c>
      <c r="AR1584">
        <f t="shared" ca="1" si="128"/>
        <v>3.6477813859428086E-4</v>
      </c>
      <c r="AS1584">
        <f t="shared" ca="1" si="129"/>
        <v>2.0505830792407346E-3</v>
      </c>
    </row>
    <row r="1585" spans="41:45" x14ac:dyDescent="0.2">
      <c r="AO1585">
        <v>0.78049999999999997</v>
      </c>
      <c r="AP1585">
        <f t="shared" ca="1" si="127"/>
        <v>0.16074840235005697</v>
      </c>
      <c r="AQ1585">
        <f t="shared" ca="1" si="126"/>
        <v>5.875159764994306E-2</v>
      </c>
      <c r="AR1585">
        <f t="shared" ca="1" si="128"/>
        <v>4.7133738614595435E-4</v>
      </c>
      <c r="AS1585">
        <f t="shared" ca="1" si="129"/>
        <v>2.3639982582117883E-3</v>
      </c>
    </row>
    <row r="1586" spans="41:45" x14ac:dyDescent="0.2">
      <c r="AO1586">
        <v>0.78100000000000003</v>
      </c>
      <c r="AP1586">
        <f t="shared" ca="1" si="127"/>
        <v>0.10177110099763582</v>
      </c>
      <c r="AQ1586">
        <f t="shared" ca="1" si="126"/>
        <v>0.11722889900236415</v>
      </c>
      <c r="AR1586">
        <f t="shared" ca="1" si="128"/>
        <v>4.2100871325625029E-4</v>
      </c>
      <c r="AS1586">
        <f t="shared" ca="1" si="129"/>
        <v>2.243113556750176E-3</v>
      </c>
    </row>
    <row r="1587" spans="41:45" x14ac:dyDescent="0.2">
      <c r="AO1587">
        <v>0.78149999999999997</v>
      </c>
      <c r="AP1587">
        <f t="shared" ca="1" si="127"/>
        <v>0.18809153992387054</v>
      </c>
      <c r="AQ1587">
        <f t="shared" ca="1" si="126"/>
        <v>3.040846007612949E-2</v>
      </c>
      <c r="AR1587">
        <f t="shared" ca="1" si="128"/>
        <v>4.9938022945273297E-4</v>
      </c>
      <c r="AS1587">
        <f t="shared" ca="1" si="129"/>
        <v>2.4195108458745537E-3</v>
      </c>
    </row>
    <row r="1588" spans="41:45" x14ac:dyDescent="0.2">
      <c r="AO1588">
        <v>0.78200000000000003</v>
      </c>
      <c r="AP1588">
        <f t="shared" ca="1" si="127"/>
        <v>0.20816143805629406</v>
      </c>
      <c r="AQ1588">
        <f t="shared" ca="1" si="126"/>
        <v>9.8385619437059146E-3</v>
      </c>
      <c r="AR1588">
        <f t="shared" ca="1" si="128"/>
        <v>5.2151110269712002E-4</v>
      </c>
      <c r="AS1588">
        <f t="shared" ca="1" si="129"/>
        <v>2.4603582454630667E-3</v>
      </c>
    </row>
    <row r="1589" spans="41:45" x14ac:dyDescent="0.2">
      <c r="AO1589">
        <v>0.78249999999999997</v>
      </c>
      <c r="AP1589">
        <f t="shared" ca="1" si="127"/>
        <v>5.8521005615908277E-2</v>
      </c>
      <c r="AQ1589">
        <f t="shared" ca="1" si="126"/>
        <v>0.15897899438409174</v>
      </c>
      <c r="AR1589">
        <f t="shared" ca="1" si="128"/>
        <v>3.922324268070095E-4</v>
      </c>
      <c r="AS1589">
        <f t="shared" ca="1" si="129"/>
        <v>2.1539750219260346E-3</v>
      </c>
    </row>
    <row r="1590" spans="41:45" x14ac:dyDescent="0.2">
      <c r="AO1590">
        <v>0.78300000000000003</v>
      </c>
      <c r="AP1590">
        <f t="shared" ca="1" si="127"/>
        <v>4.6174422163337767E-3</v>
      </c>
      <c r="AQ1590">
        <f t="shared" ca="1" si="126"/>
        <v>0.21238255778366619</v>
      </c>
      <c r="AR1590">
        <f t="shared" ca="1" si="128"/>
        <v>3.6478159306840358E-4</v>
      </c>
      <c r="AS1590">
        <f t="shared" ca="1" si="129"/>
        <v>2.0434712865788377E-3</v>
      </c>
    </row>
    <row r="1591" spans="41:45" x14ac:dyDescent="0.2">
      <c r="AO1591">
        <v>0.78349999999999997</v>
      </c>
      <c r="AP1591">
        <f t="shared" ca="1" si="127"/>
        <v>0.19432491377954805</v>
      </c>
      <c r="AQ1591">
        <f t="shared" ca="1" si="126"/>
        <v>2.2175086220451973E-2</v>
      </c>
      <c r="AR1591">
        <f t="shared" ca="1" si="128"/>
        <v>5.0705843513308203E-4</v>
      </c>
      <c r="AS1591">
        <f t="shared" ca="1" si="129"/>
        <v>2.4314004467712405E-3</v>
      </c>
    </row>
    <row r="1592" spans="41:45" x14ac:dyDescent="0.2">
      <c r="AO1592">
        <v>0.78400000000000003</v>
      </c>
      <c r="AP1592">
        <f t="shared" ca="1" si="127"/>
        <v>0.21536669084513105</v>
      </c>
      <c r="AQ1592">
        <f t="shared" ca="1" si="126"/>
        <v>6.3330915486892181E-4</v>
      </c>
      <c r="AR1592">
        <f t="shared" ca="1" si="128"/>
        <v>5.3076676656794509E-4</v>
      </c>
      <c r="AS1592">
        <f t="shared" ca="1" si="129"/>
        <v>2.4742363294793404E-3</v>
      </c>
    </row>
    <row r="1593" spans="41:45" x14ac:dyDescent="0.2">
      <c r="AO1593">
        <v>0.78449999999999998</v>
      </c>
      <c r="AP1593">
        <f t="shared" ca="1" si="127"/>
        <v>0.19173930481080331</v>
      </c>
      <c r="AQ1593">
        <f t="shared" ca="1" si="126"/>
        <v>2.3760695189196712E-2</v>
      </c>
      <c r="AR1593">
        <f t="shared" ca="1" si="128"/>
        <v>5.0480121470381574E-4</v>
      </c>
      <c r="AS1593">
        <f t="shared" ca="1" si="129"/>
        <v>2.4256782393790245E-3</v>
      </c>
    </row>
    <row r="1594" spans="41:45" x14ac:dyDescent="0.2">
      <c r="AO1594">
        <v>0.78500000000000003</v>
      </c>
      <c r="AP1594">
        <f t="shared" ca="1" si="127"/>
        <v>8.8553415684150386E-2</v>
      </c>
      <c r="AQ1594">
        <f t="shared" ca="1" si="126"/>
        <v>0.1264465843158496</v>
      </c>
      <c r="AR1594">
        <f t="shared" ca="1" si="128"/>
        <v>4.1314357534449019E-4</v>
      </c>
      <c r="AS1594">
        <f t="shared" ca="1" si="129"/>
        <v>2.2143419111452802E-3</v>
      </c>
    </row>
    <row r="1595" spans="41:45" x14ac:dyDescent="0.2">
      <c r="AO1595">
        <v>0.78549999999999998</v>
      </c>
      <c r="AP1595">
        <f t="shared" ca="1" si="127"/>
        <v>0.14671744511188847</v>
      </c>
      <c r="AQ1595">
        <f t="shared" ca="1" si="126"/>
        <v>6.7782554888111551E-2</v>
      </c>
      <c r="AR1595">
        <f t="shared" ca="1" si="128"/>
        <v>4.6066349675355869E-4</v>
      </c>
      <c r="AS1595">
        <f t="shared" ca="1" si="129"/>
        <v>2.3331306411316123E-3</v>
      </c>
    </row>
    <row r="1596" spans="41:45" x14ac:dyDescent="0.2">
      <c r="AO1596">
        <v>0.78600000000000003</v>
      </c>
      <c r="AP1596">
        <f t="shared" ca="1" si="127"/>
        <v>6.8717351333702409E-2</v>
      </c>
      <c r="AQ1596">
        <f t="shared" ca="1" si="126"/>
        <v>0.14528264866629756</v>
      </c>
      <c r="AR1596">
        <f t="shared" ca="1" si="128"/>
        <v>4.0014628237637547E-4</v>
      </c>
      <c r="AS1596">
        <f t="shared" ca="1" si="129"/>
        <v>2.1733249379531803E-3</v>
      </c>
    </row>
    <row r="1597" spans="41:45" x14ac:dyDescent="0.2">
      <c r="AO1597">
        <v>0.78649999999999998</v>
      </c>
      <c r="AP1597">
        <f t="shared" ca="1" si="127"/>
        <v>0.13147639367987579</v>
      </c>
      <c r="AQ1597">
        <f t="shared" ca="1" si="126"/>
        <v>8.2023606320124232E-2</v>
      </c>
      <c r="AR1597">
        <f t="shared" ca="1" si="128"/>
        <v>4.4762030450711383E-4</v>
      </c>
      <c r="AS1597">
        <f t="shared" ca="1" si="129"/>
        <v>2.3015151533620727E-3</v>
      </c>
    </row>
    <row r="1598" spans="41:45" x14ac:dyDescent="0.2">
      <c r="AO1598">
        <v>0.78700000000000003</v>
      </c>
      <c r="AP1598">
        <f t="shared" ca="1" si="127"/>
        <v>0.1361345459465641</v>
      </c>
      <c r="AQ1598">
        <f t="shared" ca="1" si="126"/>
        <v>7.6865454053435867E-2</v>
      </c>
      <c r="AR1598">
        <f t="shared" ca="1" si="128"/>
        <v>4.5191459486797311E-4</v>
      </c>
      <c r="AS1598">
        <f t="shared" ca="1" si="129"/>
        <v>2.3108298224305897E-3</v>
      </c>
    </row>
    <row r="1599" spans="41:45" x14ac:dyDescent="0.2">
      <c r="AO1599">
        <v>0.78749999999999998</v>
      </c>
      <c r="AP1599">
        <f t="shared" ca="1" si="127"/>
        <v>0.19006129361769525</v>
      </c>
      <c r="AQ1599">
        <f t="shared" ca="1" si="126"/>
        <v>2.2438706382304774E-2</v>
      </c>
      <c r="AR1599">
        <f t="shared" ca="1" si="128"/>
        <v>5.0456615523936977E-4</v>
      </c>
      <c r="AS1599">
        <f t="shared" ca="1" si="129"/>
        <v>2.4209489918796279E-3</v>
      </c>
    </row>
    <row r="1600" spans="41:45" x14ac:dyDescent="0.2">
      <c r="AO1600">
        <v>0.78800000000000003</v>
      </c>
      <c r="AP1600">
        <f t="shared" ca="1" si="127"/>
        <v>0.20341562784923931</v>
      </c>
      <c r="AQ1600">
        <f t="shared" ca="1" si="126"/>
        <v>8.5843721507606607E-3</v>
      </c>
      <c r="AR1600">
        <f t="shared" ca="1" si="128"/>
        <v>5.1936515298293528E-4</v>
      </c>
      <c r="AS1600">
        <f t="shared" ca="1" si="129"/>
        <v>2.4480562176668686E-3</v>
      </c>
    </row>
    <row r="1601" spans="41:45" x14ac:dyDescent="0.2">
      <c r="AO1601">
        <v>0.78849999999999998</v>
      </c>
      <c r="AP1601">
        <f t="shared" ca="1" si="127"/>
        <v>0.17241246634622251</v>
      </c>
      <c r="AQ1601">
        <f t="shared" ca="1" si="126"/>
        <v>3.9087533653777512E-2</v>
      </c>
      <c r="AR1601">
        <f t="shared" ca="1" si="128"/>
        <v>4.8681382494585328E-4</v>
      </c>
      <c r="AS1601">
        <f t="shared" ca="1" si="129"/>
        <v>2.3844071481112492E-3</v>
      </c>
    </row>
    <row r="1602" spans="41:45" x14ac:dyDescent="0.2">
      <c r="AO1602">
        <v>0.78900000000000003</v>
      </c>
      <c r="AP1602">
        <f t="shared" ca="1" si="127"/>
        <v>0.1305500045236305</v>
      </c>
      <c r="AQ1602">
        <f t="shared" ca="1" si="126"/>
        <v>8.0449995476369468E-2</v>
      </c>
      <c r="AR1602">
        <f t="shared" ca="1" si="128"/>
        <v>4.4803200660248067E-4</v>
      </c>
      <c r="AS1602">
        <f t="shared" ca="1" si="129"/>
        <v>2.298539739790119E-3</v>
      </c>
    </row>
    <row r="1603" spans="41:45" x14ac:dyDescent="0.2">
      <c r="AO1603">
        <v>0.78949999999999998</v>
      </c>
      <c r="AP1603">
        <f t="shared" ca="1" si="127"/>
        <v>3.0001246118230366E-4</v>
      </c>
      <c r="AQ1603">
        <f t="shared" ca="1" si="126"/>
        <v>0.21019998753881772</v>
      </c>
      <c r="AR1603">
        <f t="shared" ca="1" si="128"/>
        <v>3.6562122965389486E-4</v>
      </c>
      <c r="AS1603">
        <f t="shared" ca="1" si="129"/>
        <v>2.0318297328002759E-3</v>
      </c>
    </row>
    <row r="1604" spans="41:45" x14ac:dyDescent="0.2">
      <c r="AO1604">
        <v>0.79</v>
      </c>
      <c r="AP1604">
        <f t="shared" ca="1" si="127"/>
        <v>0.14792160843689997</v>
      </c>
      <c r="AQ1604">
        <f t="shared" ca="1" si="126"/>
        <v>6.2078391563099994E-2</v>
      </c>
      <c r="AR1604">
        <f t="shared" ca="1" si="128"/>
        <v>4.6398909802991138E-4</v>
      </c>
      <c r="AS1604">
        <f t="shared" ca="1" si="129"/>
        <v>2.333650376465094E-3</v>
      </c>
    </row>
    <row r="1605" spans="41:45" x14ac:dyDescent="0.2">
      <c r="AO1605">
        <v>0.79049999999999998</v>
      </c>
      <c r="AP1605">
        <f t="shared" ca="1" si="127"/>
        <v>9.5893897393032362E-2</v>
      </c>
      <c r="AQ1605">
        <f t="shared" ca="1" si="126"/>
        <v>0.11360610260696766</v>
      </c>
      <c r="AR1605">
        <f t="shared" ca="1" si="128"/>
        <v>4.2100616398632021E-4</v>
      </c>
      <c r="AS1605">
        <f t="shared" ca="1" si="129"/>
        <v>2.2269846713672352E-3</v>
      </c>
    </row>
    <row r="1606" spans="41:45" x14ac:dyDescent="0.2">
      <c r="AO1606">
        <v>0.79100000000000004</v>
      </c>
      <c r="AP1606">
        <f t="shared" ca="1" si="127"/>
        <v>0.11524953162123019</v>
      </c>
      <c r="AQ1606">
        <f t="shared" ca="1" si="126"/>
        <v>9.3750468378769769E-2</v>
      </c>
      <c r="AR1606">
        <f t="shared" ca="1" si="128"/>
        <v>4.3623162541695469E-4</v>
      </c>
      <c r="AS1606">
        <f t="shared" ca="1" si="129"/>
        <v>2.2663706731745805E-3</v>
      </c>
    </row>
    <row r="1607" spans="41:45" x14ac:dyDescent="0.2">
      <c r="AO1607">
        <v>0.79149999999999998</v>
      </c>
      <c r="AP1607">
        <f t="shared" ca="1" si="127"/>
        <v>0.20471709953427522</v>
      </c>
      <c r="AQ1607">
        <f t="shared" ca="1" si="126"/>
        <v>3.7829004657247978E-3</v>
      </c>
      <c r="AR1607">
        <f t="shared" ca="1" si="128"/>
        <v>5.226701346818227E-4</v>
      </c>
      <c r="AS1607">
        <f t="shared" ca="1" si="129"/>
        <v>2.4492070491563007E-3</v>
      </c>
    </row>
    <row r="1608" spans="41:45" x14ac:dyDescent="0.2">
      <c r="AO1608">
        <v>0.79200000000000004</v>
      </c>
      <c r="AP1608">
        <f t="shared" ca="1" si="127"/>
        <v>0.16138987383272996</v>
      </c>
      <c r="AQ1608">
        <f t="shared" ca="1" si="126"/>
        <v>4.6610126167270005E-2</v>
      </c>
      <c r="AR1608">
        <f t="shared" ca="1" si="128"/>
        <v>4.7771393406676978E-4</v>
      </c>
      <c r="AS1608">
        <f t="shared" ca="1" si="129"/>
        <v>2.3603427055708054E-3</v>
      </c>
    </row>
    <row r="1609" spans="41:45" x14ac:dyDescent="0.2">
      <c r="AO1609">
        <v>0.79249999999999998</v>
      </c>
      <c r="AP1609">
        <f t="shared" ca="1" si="127"/>
        <v>1.8764387195863391E-3</v>
      </c>
      <c r="AQ1609">
        <f t="shared" ca="1" si="126"/>
        <v>0.20562356128041367</v>
      </c>
      <c r="AR1609">
        <f t="shared" ca="1" si="128"/>
        <v>3.6749367070064296E-4</v>
      </c>
      <c r="AS1609">
        <f t="shared" ca="1" si="129"/>
        <v>2.0337591273552405E-3</v>
      </c>
    </row>
    <row r="1610" spans="41:45" x14ac:dyDescent="0.2">
      <c r="AO1610">
        <v>0.79300000000000004</v>
      </c>
      <c r="AP1610">
        <f t="shared" ca="1" si="127"/>
        <v>7.1777728581248262E-3</v>
      </c>
      <c r="AQ1610">
        <f t="shared" ca="1" si="126"/>
        <v>0.19982222714187514</v>
      </c>
      <c r="AR1610">
        <f t="shared" ca="1" si="128"/>
        <v>3.6995483774338186E-4</v>
      </c>
      <c r="AS1610">
        <f t="shared" ca="1" si="129"/>
        <v>2.044389758990042E-3</v>
      </c>
    </row>
    <row r="1611" spans="41:45" x14ac:dyDescent="0.2">
      <c r="AO1611">
        <v>0.79349999999999998</v>
      </c>
      <c r="AP1611">
        <f t="shared" ca="1" si="127"/>
        <v>8.4392798592793306E-2</v>
      </c>
      <c r="AQ1611">
        <f t="shared" ca="1" si="126"/>
        <v>0.12210720140720671</v>
      </c>
      <c r="AR1611">
        <f t="shared" ca="1" si="128"/>
        <v>4.1409193324938137E-4</v>
      </c>
      <c r="AS1611">
        <f t="shared" ca="1" si="129"/>
        <v>2.2021571963802811E-3</v>
      </c>
    </row>
    <row r="1612" spans="41:45" x14ac:dyDescent="0.2">
      <c r="AO1612">
        <v>0.79400000000000004</v>
      </c>
      <c r="AP1612">
        <f t="shared" ca="1" si="127"/>
        <v>0.12417377827456531</v>
      </c>
      <c r="AQ1612">
        <f t="shared" ca="1" si="126"/>
        <v>8.1826221725434647E-2</v>
      </c>
      <c r="AR1612">
        <f t="shared" ca="1" si="128"/>
        <v>4.4503163185284216E-4</v>
      </c>
      <c r="AS1612">
        <f t="shared" ca="1" si="129"/>
        <v>2.2833338505625347E-3</v>
      </c>
    </row>
    <row r="1613" spans="41:45" x14ac:dyDescent="0.2">
      <c r="AO1613">
        <v>0.79449999999999998</v>
      </c>
      <c r="AP1613">
        <f t="shared" ca="1" si="127"/>
        <v>6.0579522194434694E-2</v>
      </c>
      <c r="AQ1613">
        <f t="shared" ca="1" si="126"/>
        <v>0.14492047780556533</v>
      </c>
      <c r="AR1613">
        <f t="shared" ca="1" si="128"/>
        <v>3.9878601990818826E-4</v>
      </c>
      <c r="AS1613">
        <f t="shared" ca="1" si="129"/>
        <v>2.1530027703116402E-3</v>
      </c>
    </row>
    <row r="1614" spans="41:45" x14ac:dyDescent="0.2">
      <c r="AO1614">
        <v>0.79500000000000004</v>
      </c>
      <c r="AP1614">
        <f t="shared" ca="1" si="127"/>
        <v>0.13985440238661551</v>
      </c>
      <c r="AQ1614">
        <f t="shared" ca="1" si="126"/>
        <v>6.5145597613384454E-2</v>
      </c>
      <c r="AR1614">
        <f t="shared" ca="1" si="128"/>
        <v>4.5913789711054073E-4</v>
      </c>
      <c r="AS1614">
        <f t="shared" ca="1" si="129"/>
        <v>2.314984709815073E-3</v>
      </c>
    </row>
    <row r="1615" spans="41:45" x14ac:dyDescent="0.2">
      <c r="AO1615">
        <v>0.79549999999999998</v>
      </c>
      <c r="AP1615">
        <f t="shared" ca="1" si="127"/>
        <v>2.2054881285601831E-3</v>
      </c>
      <c r="AQ1615">
        <f t="shared" ca="1" si="126"/>
        <v>0.20229451187143982</v>
      </c>
      <c r="AR1615">
        <f t="shared" ca="1" si="128"/>
        <v>3.6886213478874426E-4</v>
      </c>
      <c r="AS1615">
        <f t="shared" ca="1" si="129"/>
        <v>2.0331363647183701E-3</v>
      </c>
    </row>
    <row r="1616" spans="41:45" x14ac:dyDescent="0.2">
      <c r="AO1616">
        <v>0.79600000000000004</v>
      </c>
      <c r="AP1616">
        <f t="shared" ca="1" si="127"/>
        <v>1.7155164278535265E-2</v>
      </c>
      <c r="AQ1616">
        <f t="shared" ca="1" si="126"/>
        <v>0.18684483572146471</v>
      </c>
      <c r="AR1616">
        <f t="shared" ca="1" si="128"/>
        <v>3.7572567263438047E-4</v>
      </c>
      <c r="AS1616">
        <f t="shared" ca="1" si="129"/>
        <v>2.0635076909676477E-3</v>
      </c>
    </row>
    <row r="1617" spans="41:45" x14ac:dyDescent="0.2">
      <c r="AO1617">
        <v>0.79649999999999999</v>
      </c>
      <c r="AP1617">
        <f t="shared" ca="1" si="127"/>
        <v>0.13501954920142409</v>
      </c>
      <c r="AQ1617">
        <f t="shared" ca="1" si="126"/>
        <v>6.8480450798575926E-2</v>
      </c>
      <c r="AR1617">
        <f t="shared" ca="1" si="128"/>
        <v>4.555858168138738E-4</v>
      </c>
      <c r="AS1617">
        <f t="shared" ca="1" si="129"/>
        <v>2.3044445045115928E-3</v>
      </c>
    </row>
    <row r="1618" spans="41:45" x14ac:dyDescent="0.2">
      <c r="AO1618">
        <v>0.79700000000000004</v>
      </c>
      <c r="AP1618">
        <f t="shared" ca="1" si="127"/>
        <v>0.14827982634294667</v>
      </c>
      <c r="AQ1618">
        <f t="shared" ca="1" si="126"/>
        <v>5.4720173657053284E-2</v>
      </c>
      <c r="AR1618">
        <f t="shared" ca="1" si="128"/>
        <v>4.678102197387234E-4</v>
      </c>
      <c r="AS1618">
        <f t="shared" ca="1" si="129"/>
        <v>2.3313592876710492E-3</v>
      </c>
    </row>
    <row r="1619" spans="41:45" x14ac:dyDescent="0.2">
      <c r="AO1619">
        <v>0.79749999999999999</v>
      </c>
      <c r="AP1619">
        <f t="shared" ca="1" si="127"/>
        <v>0.20128247752651715</v>
      </c>
      <c r="AQ1619">
        <f t="shared" ref="AQ1619:AQ1682" ca="1" si="130">1-AO1619-AP1619</f>
        <v>1.2175224734828627E-3</v>
      </c>
      <c r="AR1619">
        <f t="shared" ca="1" si="128"/>
        <v>5.220391184974501E-4</v>
      </c>
      <c r="AS1619">
        <f t="shared" ca="1" si="129"/>
        <v>2.439587737809596E-3</v>
      </c>
    </row>
    <row r="1620" spans="41:45" x14ac:dyDescent="0.2">
      <c r="AO1620">
        <v>0.79800000000000004</v>
      </c>
      <c r="AP1620">
        <f t="shared" ca="1" si="127"/>
        <v>6.9927225789786107E-2</v>
      </c>
      <c r="AQ1620">
        <f t="shared" ca="1" si="130"/>
        <v>0.13207277421021385</v>
      </c>
      <c r="AR1620">
        <f t="shared" ca="1" si="128"/>
        <v>4.0632735675644231E-4</v>
      </c>
      <c r="AS1620">
        <f t="shared" ca="1" si="129"/>
        <v>2.1706163481206475E-3</v>
      </c>
    </row>
    <row r="1621" spans="41:45" x14ac:dyDescent="0.2">
      <c r="AO1621">
        <v>0.79849999999999999</v>
      </c>
      <c r="AP1621">
        <f t="shared" ca="1" si="127"/>
        <v>3.8609251786219892E-2</v>
      </c>
      <c r="AQ1621">
        <f t="shared" ca="1" si="130"/>
        <v>0.16289074821378013</v>
      </c>
      <c r="AR1621">
        <f t="shared" ca="1" si="128"/>
        <v>3.877210679939289E-4</v>
      </c>
      <c r="AS1621">
        <f t="shared" ca="1" si="129"/>
        <v>2.1063231660919425E-3</v>
      </c>
    </row>
    <row r="1622" spans="41:45" x14ac:dyDescent="0.2">
      <c r="AO1622">
        <v>0.79900000000000004</v>
      </c>
      <c r="AP1622">
        <f t="shared" ca="1" si="127"/>
        <v>0.12803136724839292</v>
      </c>
      <c r="AQ1622">
        <f t="shared" ca="1" si="130"/>
        <v>7.2968632751607032E-2</v>
      </c>
      <c r="AR1622">
        <f t="shared" ca="1" si="128"/>
        <v>4.5074537133538769E-4</v>
      </c>
      <c r="AS1622">
        <f t="shared" ca="1" si="129"/>
        <v>2.2890665454789023E-3</v>
      </c>
    </row>
    <row r="1623" spans="41:45" x14ac:dyDescent="0.2">
      <c r="AO1623">
        <v>0.79949999999999999</v>
      </c>
      <c r="AP1623">
        <f t="shared" ca="1" si="127"/>
        <v>0.16354308833099213</v>
      </c>
      <c r="AQ1623">
        <f t="shared" ca="1" si="130"/>
        <v>3.6956911669007886E-2</v>
      </c>
      <c r="AR1623">
        <f t="shared" ca="1" si="128"/>
        <v>4.8363106459810886E-4</v>
      </c>
      <c r="AS1623">
        <f t="shared" ca="1" si="129"/>
        <v>2.3615082138846782E-3</v>
      </c>
    </row>
    <row r="1624" spans="41:45" x14ac:dyDescent="0.2">
      <c r="AO1624">
        <v>0.8</v>
      </c>
      <c r="AP1624">
        <f t="shared" ca="1" si="127"/>
        <v>1.0591838629242531E-2</v>
      </c>
      <c r="AQ1624">
        <f t="shared" ca="1" si="130"/>
        <v>0.18940816137075742</v>
      </c>
      <c r="AR1624">
        <f t="shared" ca="1" si="128"/>
        <v>3.7438232083226758E-4</v>
      </c>
      <c r="AS1624">
        <f t="shared" ca="1" si="129"/>
        <v>2.0483509941104229E-3</v>
      </c>
    </row>
    <row r="1625" spans="41:45" x14ac:dyDescent="0.2">
      <c r="AO1625">
        <v>0.80049999999999999</v>
      </c>
      <c r="AP1625">
        <f t="shared" ca="1" si="127"/>
        <v>0.19865848593950447</v>
      </c>
      <c r="AQ1625">
        <f t="shared" ca="1" si="130"/>
        <v>8.4151406049554067E-4</v>
      </c>
      <c r="AR1625">
        <f t="shared" ca="1" si="128"/>
        <v>5.2073885427505117E-4</v>
      </c>
      <c r="AS1625">
        <f t="shared" ca="1" si="129"/>
        <v>2.4329229961035041E-3</v>
      </c>
    </row>
    <row r="1626" spans="41:45" x14ac:dyDescent="0.2">
      <c r="AO1626">
        <v>0.80100000000000005</v>
      </c>
      <c r="AP1626">
        <f t="shared" ref="AP1626:AP1689" ca="1" si="131">RAND()*(1-AO1626)</f>
        <v>1.6648656909971467E-2</v>
      </c>
      <c r="AQ1626">
        <f t="shared" ca="1" si="130"/>
        <v>0.18235134309002848</v>
      </c>
      <c r="AR1626">
        <f t="shared" ref="AR1626:AR1689" ca="1" si="132">AO1626^2*$AD$4^2+AP1626^2*$AD$5^2+AQ1626^2*$AD$6^2+2*AO1626*AP1626*$AF$4+2*AP1626*AQ1626*$AG$5+2*AO1626*AQ1626*$AG$4</f>
        <v>3.7760143708759559E-4</v>
      </c>
      <c r="AS1626">
        <f t="shared" ref="AS1626:AS1689" ca="1" si="133">AO1626*$AC$4+AP1626*$AC$5+AQ1626*$AC$6</f>
        <v>2.0603113602481928E-3</v>
      </c>
    </row>
    <row r="1627" spans="41:45" x14ac:dyDescent="0.2">
      <c r="AO1627">
        <v>0.80149999999999999</v>
      </c>
      <c r="AP1627">
        <f t="shared" ca="1" si="131"/>
        <v>7.1351874353453998E-2</v>
      </c>
      <c r="AQ1627">
        <f t="shared" ca="1" si="130"/>
        <v>0.12714812564654601</v>
      </c>
      <c r="AR1627">
        <f t="shared" ca="1" si="132"/>
        <v>4.0886401672639327E-4</v>
      </c>
      <c r="AS1627">
        <f t="shared" ca="1" si="133"/>
        <v>2.1720192018893228E-3</v>
      </c>
    </row>
    <row r="1628" spans="41:45" x14ac:dyDescent="0.2">
      <c r="AO1628">
        <v>0.80200000000000005</v>
      </c>
      <c r="AP1628">
        <f t="shared" ca="1" si="131"/>
        <v>5.9850960728275462E-2</v>
      </c>
      <c r="AQ1628">
        <f t="shared" ca="1" si="130"/>
        <v>0.13814903927172451</v>
      </c>
      <c r="AR1628">
        <f t="shared" ca="1" si="132"/>
        <v>4.0170085026892228E-4</v>
      </c>
      <c r="AS1628">
        <f t="shared" ca="1" si="133"/>
        <v>2.1482721091910604E-3</v>
      </c>
    </row>
    <row r="1629" spans="41:45" x14ac:dyDescent="0.2">
      <c r="AO1629">
        <v>0.80249999999999999</v>
      </c>
      <c r="AP1629">
        <f t="shared" ca="1" si="131"/>
        <v>0.13556017625957459</v>
      </c>
      <c r="AQ1629">
        <f t="shared" ca="1" si="130"/>
        <v>6.193982374042542E-2</v>
      </c>
      <c r="AR1629">
        <f t="shared" ca="1" si="132"/>
        <v>4.5903678714519485E-4</v>
      </c>
      <c r="AS1629">
        <f t="shared" ca="1" si="133"/>
        <v>2.3029586297422361E-3</v>
      </c>
    </row>
    <row r="1630" spans="41:45" x14ac:dyDescent="0.2">
      <c r="AO1630">
        <v>0.80300000000000005</v>
      </c>
      <c r="AP1630">
        <f t="shared" ca="1" si="131"/>
        <v>0.1005599365284128</v>
      </c>
      <c r="AQ1630">
        <f t="shared" ca="1" si="130"/>
        <v>9.6440063471587151E-2</v>
      </c>
      <c r="AR1630">
        <f t="shared" ca="1" si="132"/>
        <v>4.3040466685500644E-4</v>
      </c>
      <c r="AS1630">
        <f t="shared" ca="1" si="133"/>
        <v>2.2311314607205684E-3</v>
      </c>
    </row>
    <row r="1631" spans="41:45" x14ac:dyDescent="0.2">
      <c r="AO1631">
        <v>0.80349999999999999</v>
      </c>
      <c r="AP1631">
        <f t="shared" ca="1" si="131"/>
        <v>0.165716188400126</v>
      </c>
      <c r="AQ1631">
        <f t="shared" ca="1" si="130"/>
        <v>3.0783811599874006E-2</v>
      </c>
      <c r="AR1631">
        <f t="shared" ca="1" si="132"/>
        <v>4.8783308911057646E-4</v>
      </c>
      <c r="AS1631">
        <f t="shared" ca="1" si="133"/>
        <v>2.3642264132453824E-3</v>
      </c>
    </row>
    <row r="1632" spans="41:45" x14ac:dyDescent="0.2">
      <c r="AO1632">
        <v>0.80400000000000005</v>
      </c>
      <c r="AP1632">
        <f t="shared" ca="1" si="131"/>
        <v>2.4431158492489575E-2</v>
      </c>
      <c r="AQ1632">
        <f t="shared" ca="1" si="130"/>
        <v>0.17156884150751037</v>
      </c>
      <c r="AR1632">
        <f t="shared" ca="1" si="132"/>
        <v>3.8267591107518125E-4</v>
      </c>
      <c r="AS1632">
        <f t="shared" ca="1" si="133"/>
        <v>2.0749385051091222E-3</v>
      </c>
    </row>
    <row r="1633" spans="41:45" x14ac:dyDescent="0.2">
      <c r="AO1633">
        <v>0.80449999999999999</v>
      </c>
      <c r="AP1633">
        <f t="shared" ca="1" si="131"/>
        <v>0.10330845947056662</v>
      </c>
      <c r="AQ1633">
        <f t="shared" ca="1" si="130"/>
        <v>9.2191540529433388E-2</v>
      </c>
      <c r="AR1633">
        <f t="shared" ca="1" si="132"/>
        <v>4.3323847118396361E-4</v>
      </c>
      <c r="AS1633">
        <f t="shared" ca="1" si="133"/>
        <v>2.2361069898405969E-3</v>
      </c>
    </row>
    <row r="1634" spans="41:45" x14ac:dyDescent="0.2">
      <c r="AO1634">
        <v>0.80500000000000005</v>
      </c>
      <c r="AP1634">
        <f t="shared" ca="1" si="131"/>
        <v>0.17912445967901061</v>
      </c>
      <c r="AQ1634">
        <f t="shared" ca="1" si="130"/>
        <v>1.587554032098934E-2</v>
      </c>
      <c r="AR1634">
        <f t="shared" ca="1" si="132"/>
        <v>5.0221627489541827E-4</v>
      </c>
      <c r="AS1634">
        <f t="shared" ca="1" si="133"/>
        <v>2.3910119939093062E-3</v>
      </c>
    </row>
    <row r="1635" spans="41:45" x14ac:dyDescent="0.2">
      <c r="AO1635">
        <v>0.80549999999999999</v>
      </c>
      <c r="AP1635">
        <f t="shared" ca="1" si="131"/>
        <v>0.12123046529515295</v>
      </c>
      <c r="AQ1635">
        <f t="shared" ca="1" si="130"/>
        <v>7.3269534704847053E-2</v>
      </c>
      <c r="AR1635">
        <f t="shared" ca="1" si="132"/>
        <v>4.4817539926162581E-4</v>
      </c>
      <c r="AS1635">
        <f t="shared" ca="1" si="133"/>
        <v>2.2723437594857391E-3</v>
      </c>
    </row>
    <row r="1636" spans="41:45" x14ac:dyDescent="0.2">
      <c r="AO1636">
        <v>0.80600000000000005</v>
      </c>
      <c r="AP1636">
        <f t="shared" ca="1" si="131"/>
        <v>5.5739445925024007E-2</v>
      </c>
      <c r="AQ1636">
        <f t="shared" ca="1" si="130"/>
        <v>0.13826055407497595</v>
      </c>
      <c r="AR1636">
        <f t="shared" ca="1" si="132"/>
        <v>4.0097297588687422E-4</v>
      </c>
      <c r="AS1636">
        <f t="shared" ca="1" si="133"/>
        <v>2.1381318648089646E-3</v>
      </c>
    </row>
    <row r="1637" spans="41:45" x14ac:dyDescent="0.2">
      <c r="AO1637">
        <v>0.80649999999999999</v>
      </c>
      <c r="AP1637">
        <f t="shared" ca="1" si="131"/>
        <v>0.17975977282067174</v>
      </c>
      <c r="AQ1637">
        <f t="shared" ca="1" si="130"/>
        <v>1.3740227179328268E-2</v>
      </c>
      <c r="AR1637">
        <f t="shared" ca="1" si="132"/>
        <v>5.0366783374015392E-4</v>
      </c>
      <c r="AS1637">
        <f t="shared" ca="1" si="133"/>
        <v>2.391663854851071E-3</v>
      </c>
    </row>
    <row r="1638" spans="41:45" x14ac:dyDescent="0.2">
      <c r="AO1638">
        <v>0.80700000000000005</v>
      </c>
      <c r="AP1638">
        <f t="shared" ca="1" si="131"/>
        <v>0.14847749645161054</v>
      </c>
      <c r="AQ1638">
        <f t="shared" ca="1" si="130"/>
        <v>4.4522503548389408E-2</v>
      </c>
      <c r="AR1638">
        <f t="shared" ca="1" si="132"/>
        <v>4.730495800525525E-4</v>
      </c>
      <c r="AS1638">
        <f t="shared" ca="1" si="133"/>
        <v>2.3274437108739177E-3</v>
      </c>
    </row>
    <row r="1639" spans="41:45" x14ac:dyDescent="0.2">
      <c r="AO1639">
        <v>0.8075</v>
      </c>
      <c r="AP1639">
        <f t="shared" ca="1" si="131"/>
        <v>0.13624304923915184</v>
      </c>
      <c r="AQ1639">
        <f t="shared" ca="1" si="130"/>
        <v>5.6256950760848162E-2</v>
      </c>
      <c r="AR1639">
        <f t="shared" ca="1" si="132"/>
        <v>4.6214521388785753E-4</v>
      </c>
      <c r="AS1639">
        <f t="shared" ca="1" si="133"/>
        <v>2.3021957942497627E-3</v>
      </c>
    </row>
    <row r="1640" spans="41:45" x14ac:dyDescent="0.2">
      <c r="AO1640">
        <v>0.80800000000000005</v>
      </c>
      <c r="AP1640">
        <f t="shared" ca="1" si="131"/>
        <v>0.10374090079192899</v>
      </c>
      <c r="AQ1640">
        <f t="shared" ca="1" si="130"/>
        <v>8.8259099208070957E-2</v>
      </c>
      <c r="AR1640">
        <f t="shared" ca="1" si="132"/>
        <v>4.3526039726828254E-4</v>
      </c>
      <c r="AS1640">
        <f t="shared" ca="1" si="133"/>
        <v>2.2354797683754742E-3</v>
      </c>
    </row>
    <row r="1641" spans="41:45" x14ac:dyDescent="0.2">
      <c r="AO1641">
        <v>0.8085</v>
      </c>
      <c r="AP1641">
        <f t="shared" ca="1" si="131"/>
        <v>1.6736230488094826E-2</v>
      </c>
      <c r="AQ1641">
        <f t="shared" ca="1" si="130"/>
        <v>0.17476376951190517</v>
      </c>
      <c r="AR1641">
        <f t="shared" ca="1" si="132"/>
        <v>3.8085160880872964E-4</v>
      </c>
      <c r="AS1641">
        <f t="shared" ca="1" si="133"/>
        <v>2.0572505272342724E-3</v>
      </c>
    </row>
    <row r="1642" spans="41:45" x14ac:dyDescent="0.2">
      <c r="AO1642">
        <v>0.80900000000000005</v>
      </c>
      <c r="AP1642">
        <f t="shared" ca="1" si="131"/>
        <v>2.1490071426870865E-2</v>
      </c>
      <c r="AQ1642">
        <f t="shared" ca="1" si="130"/>
        <v>0.16950992857312908</v>
      </c>
      <c r="AR1642">
        <f t="shared" ca="1" si="132"/>
        <v>3.8337709152913991E-4</v>
      </c>
      <c r="AS1642">
        <f t="shared" ca="1" si="133"/>
        <v>2.0667609771790798E-3</v>
      </c>
    </row>
    <row r="1643" spans="41:45" x14ac:dyDescent="0.2">
      <c r="AO1643">
        <v>0.8095</v>
      </c>
      <c r="AP1643">
        <f t="shared" ca="1" si="131"/>
        <v>8.8057754990036999E-2</v>
      </c>
      <c r="AQ1643">
        <f t="shared" ca="1" si="130"/>
        <v>0.102442245009963</v>
      </c>
      <c r="AR1643">
        <f t="shared" ca="1" si="132"/>
        <v>4.241873788479726E-4</v>
      </c>
      <c r="AS1643">
        <f t="shared" ca="1" si="133"/>
        <v>2.2027437462797503E-3</v>
      </c>
    </row>
    <row r="1644" spans="41:45" x14ac:dyDescent="0.2">
      <c r="AO1644">
        <v>0.81</v>
      </c>
      <c r="AP1644">
        <f t="shared" ca="1" si="131"/>
        <v>1.7891151217701871E-2</v>
      </c>
      <c r="AQ1644">
        <f t="shared" ca="1" si="130"/>
        <v>0.17210884878229807</v>
      </c>
      <c r="AR1644">
        <f t="shared" ca="1" si="132"/>
        <v>3.8205343980738694E-4</v>
      </c>
      <c r="AS1644">
        <f t="shared" ca="1" si="133"/>
        <v>2.0589655153641952E-3</v>
      </c>
    </row>
    <row r="1645" spans="41:45" x14ac:dyDescent="0.2">
      <c r="AO1645">
        <v>0.8105</v>
      </c>
      <c r="AP1645">
        <f t="shared" ca="1" si="131"/>
        <v>0.10597224338503536</v>
      </c>
      <c r="AQ1645">
        <f t="shared" ca="1" si="130"/>
        <v>8.3527756614964643E-2</v>
      </c>
      <c r="AR1645">
        <f t="shared" ca="1" si="132"/>
        <v>4.3822030973005477E-4</v>
      </c>
      <c r="AS1645">
        <f t="shared" ca="1" si="133"/>
        <v>2.238965135118366E-3</v>
      </c>
    </row>
    <row r="1646" spans="41:45" x14ac:dyDescent="0.2">
      <c r="AO1646">
        <v>0.81100000000000005</v>
      </c>
      <c r="AP1646">
        <f t="shared" ca="1" si="131"/>
        <v>0.17039248106420984</v>
      </c>
      <c r="AQ1646">
        <f t="shared" ca="1" si="130"/>
        <v>1.8607518935790102E-2</v>
      </c>
      <c r="AR1646">
        <f t="shared" ca="1" si="132"/>
        <v>4.9642677677797279E-4</v>
      </c>
      <c r="AS1646">
        <f t="shared" ca="1" si="133"/>
        <v>2.3705541883508861E-3</v>
      </c>
    </row>
    <row r="1647" spans="41:45" x14ac:dyDescent="0.2">
      <c r="AO1647">
        <v>0.8115</v>
      </c>
      <c r="AP1647">
        <f t="shared" ca="1" si="131"/>
        <v>0.15520181062711913</v>
      </c>
      <c r="AQ1647">
        <f t="shared" ca="1" si="130"/>
        <v>3.3298189372880871E-2</v>
      </c>
      <c r="AR1647">
        <f t="shared" ca="1" si="132"/>
        <v>4.8172147984264213E-4</v>
      </c>
      <c r="AS1647">
        <f t="shared" ca="1" si="133"/>
        <v>2.3392577817560704E-3</v>
      </c>
    </row>
    <row r="1648" spans="41:45" x14ac:dyDescent="0.2">
      <c r="AO1648">
        <v>0.81200000000000006</v>
      </c>
      <c r="AP1648">
        <f t="shared" ca="1" si="131"/>
        <v>4.5067241934816163E-2</v>
      </c>
      <c r="AQ1648">
        <f t="shared" ca="1" si="130"/>
        <v>0.1429327580651838</v>
      </c>
      <c r="AR1648">
        <f t="shared" ca="1" si="132"/>
        <v>3.9733990355787601E-4</v>
      </c>
      <c r="AS1648">
        <f t="shared" ca="1" si="133"/>
        <v>2.1137043205561902E-3</v>
      </c>
    </row>
    <row r="1649" spans="41:45" x14ac:dyDescent="0.2">
      <c r="AO1649">
        <v>0.8125</v>
      </c>
      <c r="AP1649">
        <f t="shared" ca="1" si="131"/>
        <v>2.8222449863977914E-3</v>
      </c>
      <c r="AQ1649">
        <f t="shared" ca="1" si="130"/>
        <v>0.1846777550136022</v>
      </c>
      <c r="AR1649">
        <f t="shared" ca="1" si="132"/>
        <v>3.7624076644446385E-4</v>
      </c>
      <c r="AS1649">
        <f t="shared" ca="1" si="133"/>
        <v>2.0270542379590764E-3</v>
      </c>
    </row>
    <row r="1650" spans="41:45" x14ac:dyDescent="0.2">
      <c r="AO1650">
        <v>0.81299999999999994</v>
      </c>
      <c r="AP1650">
        <f t="shared" ca="1" si="131"/>
        <v>0.16105076015693745</v>
      </c>
      <c r="AQ1650">
        <f t="shared" ca="1" si="130"/>
        <v>2.5949239843062605E-2</v>
      </c>
      <c r="AR1650">
        <f t="shared" ca="1" si="132"/>
        <v>4.88172325337441E-4</v>
      </c>
      <c r="AS1650">
        <f t="shared" ca="1" si="133"/>
        <v>2.3505768437203046E-3</v>
      </c>
    </row>
    <row r="1651" spans="41:45" x14ac:dyDescent="0.2">
      <c r="AO1651">
        <v>0.8135</v>
      </c>
      <c r="AP1651">
        <f t="shared" ca="1" si="131"/>
        <v>6.9574291703232274E-2</v>
      </c>
      <c r="AQ1651">
        <f t="shared" ca="1" si="130"/>
        <v>0.11692570829676772</v>
      </c>
      <c r="AR1651">
        <f t="shared" ca="1" si="132"/>
        <v>4.132372928352432E-4</v>
      </c>
      <c r="AS1651">
        <f t="shared" ca="1" si="133"/>
        <v>2.1631982169593202E-3</v>
      </c>
    </row>
    <row r="1652" spans="41:45" x14ac:dyDescent="0.2">
      <c r="AO1652">
        <v>0.81399999999999995</v>
      </c>
      <c r="AP1652">
        <f t="shared" ca="1" si="131"/>
        <v>2.6350056068491026E-2</v>
      </c>
      <c r="AQ1652">
        <f t="shared" ca="1" si="130"/>
        <v>0.15964994393150903</v>
      </c>
      <c r="AR1652">
        <f t="shared" ca="1" si="132"/>
        <v>3.8801487068741377E-4</v>
      </c>
      <c r="AS1652">
        <f t="shared" ca="1" si="133"/>
        <v>2.0745445930451106E-3</v>
      </c>
    </row>
    <row r="1653" spans="41:45" x14ac:dyDescent="0.2">
      <c r="AO1653">
        <v>0.8145</v>
      </c>
      <c r="AP1653">
        <f t="shared" ca="1" si="131"/>
        <v>0.18065450064048094</v>
      </c>
      <c r="AQ1653">
        <f t="shared" ca="1" si="130"/>
        <v>4.8454993595190565E-3</v>
      </c>
      <c r="AR1653">
        <f t="shared" ca="1" si="132"/>
        <v>5.0885617834799915E-4</v>
      </c>
      <c r="AS1653">
        <f t="shared" ca="1" si="133"/>
        <v>2.3900384743643782E-3</v>
      </c>
    </row>
    <row r="1654" spans="41:45" x14ac:dyDescent="0.2">
      <c r="AO1654">
        <v>0.81499999999999995</v>
      </c>
      <c r="AP1654">
        <f t="shared" ca="1" si="131"/>
        <v>0.11692327167096311</v>
      </c>
      <c r="AQ1654">
        <f t="shared" ca="1" si="130"/>
        <v>6.807672832903694E-2</v>
      </c>
      <c r="AR1654">
        <f t="shared" ca="1" si="132"/>
        <v>4.4928339424643484E-4</v>
      </c>
      <c r="AS1654">
        <f t="shared" ca="1" si="133"/>
        <v>2.2594271449290488E-3</v>
      </c>
    </row>
    <row r="1655" spans="41:45" x14ac:dyDescent="0.2">
      <c r="AO1655">
        <v>0.8155</v>
      </c>
      <c r="AP1655">
        <f t="shared" ca="1" si="131"/>
        <v>0.18176904845386901</v>
      </c>
      <c r="AQ1655">
        <f t="shared" ca="1" si="130"/>
        <v>2.730951546130983E-3</v>
      </c>
      <c r="AR1655">
        <f t="shared" ca="1" si="132"/>
        <v>5.1056377109484684E-4</v>
      </c>
      <c r="AS1655">
        <f t="shared" ca="1" si="133"/>
        <v>2.3918868594092037E-3</v>
      </c>
    </row>
    <row r="1656" spans="41:45" x14ac:dyDescent="0.2">
      <c r="AO1656">
        <v>0.81599999999999995</v>
      </c>
      <c r="AP1656">
        <f t="shared" ca="1" si="131"/>
        <v>9.5471621361803136E-2</v>
      </c>
      <c r="AQ1656">
        <f t="shared" ca="1" si="130"/>
        <v>8.8528378638196917E-2</v>
      </c>
      <c r="AR1656">
        <f t="shared" ca="1" si="132"/>
        <v>4.3279184688248024E-4</v>
      </c>
      <c r="AS1656">
        <f t="shared" ca="1" si="133"/>
        <v>2.215104651576432E-3</v>
      </c>
    </row>
    <row r="1657" spans="41:45" x14ac:dyDescent="0.2">
      <c r="AO1657">
        <v>0.8165</v>
      </c>
      <c r="AP1657">
        <f t="shared" ca="1" si="131"/>
        <v>0.13421450356287415</v>
      </c>
      <c r="AQ1657">
        <f t="shared" ca="1" si="130"/>
        <v>4.9285496437125847E-2</v>
      </c>
      <c r="AR1657">
        <f t="shared" ca="1" si="132"/>
        <v>4.6488947661127477E-4</v>
      </c>
      <c r="AS1657">
        <f t="shared" ca="1" si="133"/>
        <v>2.2941573382083765E-3</v>
      </c>
    </row>
    <row r="1658" spans="41:45" x14ac:dyDescent="0.2">
      <c r="AO1658">
        <v>0.81699999999999995</v>
      </c>
      <c r="AP1658">
        <f t="shared" ca="1" si="131"/>
        <v>0.11750713757624212</v>
      </c>
      <c r="AQ1658">
        <f t="shared" ca="1" si="130"/>
        <v>6.549286242375793E-2</v>
      </c>
      <c r="AR1658">
        <f t="shared" ca="1" si="132"/>
        <v>4.5076368988097209E-4</v>
      </c>
      <c r="AS1658">
        <f t="shared" ca="1" si="133"/>
        <v>2.2597577431454135E-3</v>
      </c>
    </row>
    <row r="1659" spans="41:45" x14ac:dyDescent="0.2">
      <c r="AO1659">
        <v>0.8175</v>
      </c>
      <c r="AP1659">
        <f t="shared" ca="1" si="131"/>
        <v>2.001553190599873E-2</v>
      </c>
      <c r="AQ1659">
        <f t="shared" ca="1" si="130"/>
        <v>0.16248446809400127</v>
      </c>
      <c r="AR1659">
        <f t="shared" ca="1" si="132"/>
        <v>3.8636334666544036E-4</v>
      </c>
      <c r="AS1659">
        <f t="shared" ca="1" si="133"/>
        <v>2.060072029144456E-3</v>
      </c>
    </row>
    <row r="1660" spans="41:45" x14ac:dyDescent="0.2">
      <c r="AO1660">
        <v>0.81799999999999995</v>
      </c>
      <c r="AP1660">
        <f t="shared" ca="1" si="131"/>
        <v>3.1213877776405489E-2</v>
      </c>
      <c r="AQ1660">
        <f t="shared" ca="1" si="130"/>
        <v>0.15078612222359455</v>
      </c>
      <c r="AR1660">
        <f t="shared" ca="1" si="132"/>
        <v>3.9233839782041956E-4</v>
      </c>
      <c r="AS1660">
        <f t="shared" ca="1" si="133"/>
        <v>2.0827680609898642E-3</v>
      </c>
    </row>
    <row r="1661" spans="41:45" x14ac:dyDescent="0.2">
      <c r="AO1661">
        <v>0.81850000000000001</v>
      </c>
      <c r="AP1661">
        <f t="shared" ca="1" si="131"/>
        <v>0.12365957398068082</v>
      </c>
      <c r="AQ1661">
        <f t="shared" ca="1" si="130"/>
        <v>5.7840426019319172E-2</v>
      </c>
      <c r="AR1661">
        <f t="shared" ca="1" si="132"/>
        <v>4.5670127825339109E-4</v>
      </c>
      <c r="AS1661">
        <f t="shared" ca="1" si="133"/>
        <v>2.2716977451327398E-3</v>
      </c>
    </row>
    <row r="1662" spans="41:45" x14ac:dyDescent="0.2">
      <c r="AO1662">
        <v>0.81899999999999995</v>
      </c>
      <c r="AP1662">
        <f t="shared" ca="1" si="131"/>
        <v>6.1472493743164923E-3</v>
      </c>
      <c r="AQ1662">
        <f t="shared" ca="1" si="130"/>
        <v>0.17485275062568356</v>
      </c>
      <c r="AR1662">
        <f t="shared" ca="1" si="132"/>
        <v>3.8049110570255836E-4</v>
      </c>
      <c r="AS1662">
        <f t="shared" ca="1" si="133"/>
        <v>2.0310492524479701E-3</v>
      </c>
    </row>
    <row r="1663" spans="41:45" x14ac:dyDescent="0.2">
      <c r="AO1663">
        <v>0.81950000000000001</v>
      </c>
      <c r="AP1663">
        <f t="shared" ca="1" si="131"/>
        <v>1.1725936300791384E-2</v>
      </c>
      <c r="AQ1663">
        <f t="shared" ca="1" si="130"/>
        <v>0.16877406369920861</v>
      </c>
      <c r="AR1663">
        <f t="shared" ca="1" si="132"/>
        <v>3.832571827453498E-4</v>
      </c>
      <c r="AS1663">
        <f t="shared" ca="1" si="133"/>
        <v>2.042247353258371E-3</v>
      </c>
    </row>
    <row r="1664" spans="41:45" x14ac:dyDescent="0.2">
      <c r="AO1664">
        <v>0.82</v>
      </c>
      <c r="AP1664">
        <f t="shared" ca="1" si="131"/>
        <v>0.14039499500563091</v>
      </c>
      <c r="AQ1664">
        <f t="shared" ca="1" si="130"/>
        <v>3.9605004994369142E-2</v>
      </c>
      <c r="AR1664">
        <f t="shared" ca="1" si="132"/>
        <v>4.7225014395132391E-4</v>
      </c>
      <c r="AS1664">
        <f t="shared" ca="1" si="133"/>
        <v>2.3052907386138968E-3</v>
      </c>
    </row>
    <row r="1665" spans="41:45" x14ac:dyDescent="0.2">
      <c r="AO1665">
        <v>0.82050000000000001</v>
      </c>
      <c r="AP1665">
        <f t="shared" ca="1" si="131"/>
        <v>1.6100659486378878E-2</v>
      </c>
      <c r="AQ1665">
        <f t="shared" ca="1" si="130"/>
        <v>0.16339934051362112</v>
      </c>
      <c r="AR1665">
        <f t="shared" ca="1" si="132"/>
        <v>3.8577159424725126E-4</v>
      </c>
      <c r="AS1665">
        <f t="shared" ca="1" si="133"/>
        <v>2.0507661202544092E-3</v>
      </c>
    </row>
    <row r="1666" spans="41:45" x14ac:dyDescent="0.2">
      <c r="AO1666">
        <v>0.82099999999999995</v>
      </c>
      <c r="AP1666">
        <f t="shared" ca="1" si="131"/>
        <v>0.10342255304894554</v>
      </c>
      <c r="AQ1666">
        <f t="shared" ca="1" si="130"/>
        <v>7.5577446951054505E-2</v>
      </c>
      <c r="AR1666">
        <f t="shared" ca="1" si="132"/>
        <v>4.4135975557161352E-4</v>
      </c>
      <c r="AS1666">
        <f t="shared" ca="1" si="133"/>
        <v>2.229212404959856E-3</v>
      </c>
    </row>
    <row r="1667" spans="41:45" x14ac:dyDescent="0.2">
      <c r="AO1667">
        <v>0.82150000000000001</v>
      </c>
      <c r="AP1667">
        <f t="shared" ca="1" si="131"/>
        <v>0.12019843951014848</v>
      </c>
      <c r="AQ1667">
        <f t="shared" ca="1" si="130"/>
        <v>5.8301560489851509E-2</v>
      </c>
      <c r="AR1667">
        <f t="shared" ca="1" si="132"/>
        <v>4.5527467313598291E-4</v>
      </c>
      <c r="AS1667">
        <f t="shared" ca="1" si="133"/>
        <v>2.2633201928740519E-3</v>
      </c>
    </row>
    <row r="1668" spans="41:45" x14ac:dyDescent="0.2">
      <c r="AO1668">
        <v>0.82199999999999995</v>
      </c>
      <c r="AP1668">
        <f t="shared" ca="1" si="131"/>
        <v>1.8747913176431565E-2</v>
      </c>
      <c r="AQ1668">
        <f t="shared" ca="1" si="130"/>
        <v>0.15925208682356848</v>
      </c>
      <c r="AR1668">
        <f t="shared" ca="1" si="132"/>
        <v>3.8772424482226906E-4</v>
      </c>
      <c r="AS1668">
        <f t="shared" ca="1" si="133"/>
        <v>2.0555344505233603E-3</v>
      </c>
    </row>
    <row r="1669" spans="41:45" x14ac:dyDescent="0.2">
      <c r="AO1669">
        <v>0.82250000000000001</v>
      </c>
      <c r="AP1669">
        <f t="shared" ca="1" si="131"/>
        <v>0.11272389194843725</v>
      </c>
      <c r="AQ1669">
        <f t="shared" ca="1" si="130"/>
        <v>6.4776108051562739E-2</v>
      </c>
      <c r="AR1669">
        <f t="shared" ca="1" si="132"/>
        <v>4.495641983979547E-4</v>
      </c>
      <c r="AS1669">
        <f t="shared" ca="1" si="133"/>
        <v>2.2475951224367368E-3</v>
      </c>
    </row>
    <row r="1670" spans="41:45" x14ac:dyDescent="0.2">
      <c r="AO1670">
        <v>0.82299999999999995</v>
      </c>
      <c r="AP1670">
        <f t="shared" ca="1" si="131"/>
        <v>2.5317803824281098E-2</v>
      </c>
      <c r="AQ1670">
        <f t="shared" ca="1" si="130"/>
        <v>0.15168219617571896</v>
      </c>
      <c r="AR1670">
        <f t="shared" ca="1" si="132"/>
        <v>3.9148218471176039E-4</v>
      </c>
      <c r="AS1670">
        <f t="shared" ca="1" si="133"/>
        <v>2.0685445726609125E-3</v>
      </c>
    </row>
    <row r="1671" spans="41:45" x14ac:dyDescent="0.2">
      <c r="AO1671">
        <v>0.82350000000000001</v>
      </c>
      <c r="AP1671">
        <f t="shared" ca="1" si="131"/>
        <v>5.5918069444622451E-2</v>
      </c>
      <c r="AQ1671">
        <f t="shared" ca="1" si="130"/>
        <v>0.12058193055537754</v>
      </c>
      <c r="AR1671">
        <f t="shared" ca="1" si="132"/>
        <v>4.0912509167418532E-4</v>
      </c>
      <c r="AS1671">
        <f t="shared" ca="1" si="133"/>
        <v>2.1309373080709354E-3</v>
      </c>
    </row>
    <row r="1672" spans="41:45" x14ac:dyDescent="0.2">
      <c r="AO1672">
        <v>0.82399999999999995</v>
      </c>
      <c r="AP1672">
        <f t="shared" ca="1" si="131"/>
        <v>9.0330016306880673E-2</v>
      </c>
      <c r="AQ1672">
        <f t="shared" ca="1" si="130"/>
        <v>8.5669983693119373E-2</v>
      </c>
      <c r="AR1672">
        <f t="shared" ca="1" si="132"/>
        <v>4.3283420926465692E-4</v>
      </c>
      <c r="AS1672">
        <f t="shared" ca="1" si="133"/>
        <v>2.2011288171226071E-3</v>
      </c>
    </row>
    <row r="1673" spans="41:45" x14ac:dyDescent="0.2">
      <c r="AO1673">
        <v>0.82450000000000001</v>
      </c>
      <c r="AP1673">
        <f t="shared" ca="1" si="131"/>
        <v>0.13717687680942373</v>
      </c>
      <c r="AQ1673">
        <f t="shared" ca="1" si="130"/>
        <v>3.8323123190576264E-2</v>
      </c>
      <c r="AR1673">
        <f t="shared" ca="1" si="132"/>
        <v>4.7164734709021671E-4</v>
      </c>
      <c r="AS1673">
        <f t="shared" ca="1" si="133"/>
        <v>2.296762400308806E-3</v>
      </c>
    </row>
    <row r="1674" spans="41:45" x14ac:dyDescent="0.2">
      <c r="AO1674">
        <v>0.82499999999999996</v>
      </c>
      <c r="AP1674">
        <f t="shared" ca="1" si="131"/>
        <v>0.16554913456080012</v>
      </c>
      <c r="AQ1674">
        <f t="shared" ca="1" si="130"/>
        <v>9.4508654391999292E-3</v>
      </c>
      <c r="AR1674">
        <f t="shared" ca="1" si="132"/>
        <v>4.9897126466679636E-4</v>
      </c>
      <c r="AS1674">
        <f t="shared" ca="1" si="133"/>
        <v>2.3545965884691823E-3</v>
      </c>
    </row>
    <row r="1675" spans="41:45" x14ac:dyDescent="0.2">
      <c r="AO1675">
        <v>0.82550000000000001</v>
      </c>
      <c r="AP1675">
        <f t="shared" ca="1" si="131"/>
        <v>0.16955573684527997</v>
      </c>
      <c r="AQ1675">
        <f t="shared" ca="1" si="130"/>
        <v>4.9442631547200189E-3</v>
      </c>
      <c r="AR1675">
        <f t="shared" ca="1" si="132"/>
        <v>5.0328659214803626E-4</v>
      </c>
      <c r="AS1675">
        <f t="shared" ca="1" si="133"/>
        <v>2.3625781736555571E-3</v>
      </c>
    </row>
    <row r="1676" spans="41:45" x14ac:dyDescent="0.2">
      <c r="AO1676">
        <v>0.82599999999999996</v>
      </c>
      <c r="AP1676">
        <f t="shared" ca="1" si="131"/>
        <v>0.14777865236098792</v>
      </c>
      <c r="AQ1676">
        <f t="shared" ca="1" si="130"/>
        <v>2.6221347639012127E-2</v>
      </c>
      <c r="AR1676">
        <f t="shared" ca="1" si="132"/>
        <v>4.8221675022980058E-4</v>
      </c>
      <c r="AS1676">
        <f t="shared" ca="1" si="133"/>
        <v>2.3178058363613348E-3</v>
      </c>
    </row>
    <row r="1677" spans="41:45" x14ac:dyDescent="0.2">
      <c r="AO1677">
        <v>0.82650000000000001</v>
      </c>
      <c r="AP1677">
        <f t="shared" ca="1" si="131"/>
        <v>9.7667279949663288E-2</v>
      </c>
      <c r="AQ1677">
        <f t="shared" ca="1" si="130"/>
        <v>7.5832720050336699E-2</v>
      </c>
      <c r="AR1677">
        <f t="shared" ca="1" si="132"/>
        <v>4.396037307772961E-4</v>
      </c>
      <c r="AS1677">
        <f t="shared" ca="1" si="133"/>
        <v>2.2150609972193171E-3</v>
      </c>
    </row>
    <row r="1678" spans="41:45" x14ac:dyDescent="0.2">
      <c r="AO1678">
        <v>0.82699999999999996</v>
      </c>
      <c r="AP1678">
        <f t="shared" ca="1" si="131"/>
        <v>0.11557772377872914</v>
      </c>
      <c r="AQ1678">
        <f t="shared" ca="1" si="130"/>
        <v>5.7422276221270899E-2</v>
      </c>
      <c r="AR1678">
        <f t="shared" ca="1" si="132"/>
        <v>4.5418125992638549E-4</v>
      </c>
      <c r="AS1678">
        <f t="shared" ca="1" si="133"/>
        <v>2.2514901114810901E-3</v>
      </c>
    </row>
    <row r="1679" spans="41:45" x14ac:dyDescent="0.2">
      <c r="AO1679">
        <v>0.82750000000000001</v>
      </c>
      <c r="AP1679">
        <f t="shared" ca="1" si="131"/>
        <v>9.259276710851766E-2</v>
      </c>
      <c r="AQ1679">
        <f t="shared" ca="1" si="130"/>
        <v>7.9907232891482327E-2</v>
      </c>
      <c r="AR1679">
        <f t="shared" ca="1" si="132"/>
        <v>4.362388453262177E-4</v>
      </c>
      <c r="AS1679">
        <f t="shared" ca="1" si="133"/>
        <v>2.2042464443016614E-3</v>
      </c>
    </row>
    <row r="1680" spans="41:45" x14ac:dyDescent="0.2">
      <c r="AO1680">
        <v>0.82799999999999996</v>
      </c>
      <c r="AP1680">
        <f t="shared" ca="1" si="131"/>
        <v>6.4793656756805387E-2</v>
      </c>
      <c r="AQ1680">
        <f t="shared" ca="1" si="130"/>
        <v>0.10720634324319465</v>
      </c>
      <c r="AR1680">
        <f t="shared" ca="1" si="132"/>
        <v>4.1691645805063857E-4</v>
      </c>
      <c r="AS1680">
        <f t="shared" ca="1" si="133"/>
        <v>2.1471529254543497E-3</v>
      </c>
    </row>
    <row r="1681" spans="41:45" x14ac:dyDescent="0.2">
      <c r="AO1681">
        <v>0.82850000000000001</v>
      </c>
      <c r="AP1681">
        <f t="shared" ca="1" si="131"/>
        <v>0.12765525536645519</v>
      </c>
      <c r="AQ1681">
        <f t="shared" ca="1" si="130"/>
        <v>4.3844744633544791E-2</v>
      </c>
      <c r="AR1681">
        <f t="shared" ca="1" si="132"/>
        <v>4.6524241150528426E-4</v>
      </c>
      <c r="AS1681">
        <f t="shared" ca="1" si="133"/>
        <v>2.2755529729645177E-3</v>
      </c>
    </row>
    <row r="1682" spans="41:45" x14ac:dyDescent="0.2">
      <c r="AO1682">
        <v>0.82899999999999996</v>
      </c>
      <c r="AP1682">
        <f t="shared" ca="1" si="131"/>
        <v>4.752578415812355E-2</v>
      </c>
      <c r="AQ1682">
        <f t="shared" ca="1" si="130"/>
        <v>0.12347421584187648</v>
      </c>
      <c r="AR1682">
        <f t="shared" ca="1" si="132"/>
        <v>4.0657507203090793E-4</v>
      </c>
      <c r="AS1682">
        <f t="shared" ca="1" si="133"/>
        <v>2.1113905223244358E-3</v>
      </c>
    </row>
    <row r="1683" spans="41:45" x14ac:dyDescent="0.2">
      <c r="AO1683">
        <v>0.82950000000000002</v>
      </c>
      <c r="AP1683">
        <f t="shared" ca="1" si="131"/>
        <v>0.12068899671310926</v>
      </c>
      <c r="AQ1683">
        <f t="shared" ref="AQ1683:AQ1746" ca="1" si="134">1-AO1683-AP1683</f>
        <v>4.9811003286890726E-2</v>
      </c>
      <c r="AR1683">
        <f t="shared" ca="1" si="132"/>
        <v>4.5974891447901937E-4</v>
      </c>
      <c r="AS1683">
        <f t="shared" ca="1" si="133"/>
        <v>2.2608678714777309E-3</v>
      </c>
    </row>
    <row r="1684" spans="41:45" x14ac:dyDescent="0.2">
      <c r="AO1684">
        <v>0.83</v>
      </c>
      <c r="AP1684">
        <f t="shared" ca="1" si="131"/>
        <v>7.591037084574781E-2</v>
      </c>
      <c r="AQ1684">
        <f t="shared" ca="1" si="134"/>
        <v>9.408962915425223E-2</v>
      </c>
      <c r="AR1684">
        <f t="shared" ca="1" si="132"/>
        <v>4.2538663555002025E-4</v>
      </c>
      <c r="AS1684">
        <f t="shared" ca="1" si="133"/>
        <v>2.1690339350437628E-3</v>
      </c>
    </row>
    <row r="1685" spans="41:45" x14ac:dyDescent="0.2">
      <c r="AO1685">
        <v>0.83050000000000002</v>
      </c>
      <c r="AP1685">
        <f t="shared" ca="1" si="131"/>
        <v>8.5832794201816012E-2</v>
      </c>
      <c r="AQ1685">
        <f t="shared" ca="1" si="134"/>
        <v>8.3667205798183972E-2</v>
      </c>
      <c r="AR1685">
        <f t="shared" ca="1" si="132"/>
        <v>4.3270329013277739E-4</v>
      </c>
      <c r="AS1685">
        <f t="shared" ca="1" si="133"/>
        <v>2.1891194047140915E-3</v>
      </c>
    </row>
    <row r="1686" spans="41:45" x14ac:dyDescent="0.2">
      <c r="AO1686">
        <v>0.83099999999999996</v>
      </c>
      <c r="AP1686">
        <f t="shared" ca="1" si="131"/>
        <v>0.13530387446483932</v>
      </c>
      <c r="AQ1686">
        <f t="shared" ca="1" si="134"/>
        <v>3.3696125535160715E-2</v>
      </c>
      <c r="AR1686">
        <f t="shared" ca="1" si="132"/>
        <v>4.7332732519112994E-4</v>
      </c>
      <c r="AS1686">
        <f t="shared" ca="1" si="133"/>
        <v>2.2901221923533979E-3</v>
      </c>
    </row>
    <row r="1687" spans="41:45" x14ac:dyDescent="0.2">
      <c r="AO1687">
        <v>0.83150000000000002</v>
      </c>
      <c r="AP1687">
        <f t="shared" ca="1" si="131"/>
        <v>9.6505278640219294E-3</v>
      </c>
      <c r="AQ1687">
        <f t="shared" ca="1" si="134"/>
        <v>0.15884947213597805</v>
      </c>
      <c r="AR1687">
        <f t="shared" ca="1" si="132"/>
        <v>3.8757701243444617E-4</v>
      </c>
      <c r="AS1687">
        <f t="shared" ca="1" si="133"/>
        <v>2.0328170110011107E-3</v>
      </c>
    </row>
    <row r="1688" spans="41:45" x14ac:dyDescent="0.2">
      <c r="AO1688">
        <v>0.83199999999999996</v>
      </c>
      <c r="AP1688">
        <f t="shared" ca="1" si="131"/>
        <v>8.6593459200076023E-2</v>
      </c>
      <c r="AQ1688">
        <f t="shared" ca="1" si="134"/>
        <v>8.1406540799924015E-2</v>
      </c>
      <c r="AR1688">
        <f t="shared" ca="1" si="132"/>
        <v>4.3399677637206318E-4</v>
      </c>
      <c r="AS1688">
        <f t="shared" ca="1" si="133"/>
        <v>2.1900277379821426E-3</v>
      </c>
    </row>
    <row r="1689" spans="41:45" x14ac:dyDescent="0.2">
      <c r="AO1689">
        <v>0.83250000000000002</v>
      </c>
      <c r="AP1689">
        <f t="shared" ca="1" si="131"/>
        <v>4.3433491831907235E-2</v>
      </c>
      <c r="AQ1689">
        <f t="shared" ca="1" si="134"/>
        <v>0.12406650816809275</v>
      </c>
      <c r="AR1689">
        <f t="shared" ca="1" si="132"/>
        <v>4.0578965130672664E-4</v>
      </c>
      <c r="AS1689">
        <f t="shared" ca="1" si="133"/>
        <v>2.1015056081860211E-3</v>
      </c>
    </row>
    <row r="1690" spans="41:45" x14ac:dyDescent="0.2">
      <c r="AO1690">
        <v>0.83299999999999996</v>
      </c>
      <c r="AP1690">
        <f t="shared" ref="AP1690:AP1753" ca="1" si="135">RAND()*(1-AO1690)</f>
        <v>0.1312771647495764</v>
      </c>
      <c r="AQ1690">
        <f t="shared" ca="1" si="134"/>
        <v>3.5722835250423635E-2</v>
      </c>
      <c r="AR1690">
        <f t="shared" ref="AR1690:AR1753" ca="1" si="136">AO1690^2*$AD$4^2+AP1690^2*$AD$5^2+AQ1690^2*$AD$6^2+2*AO1690*AP1690*$AF$4+2*AP1690*AQ1690*$AG$5+2*AO1690*AQ1690*$AG$4</f>
        <v>4.7076179773933882E-4</v>
      </c>
      <c r="AS1690">
        <f t="shared" ref="AS1690:AS1753" ca="1" si="137">AO1690*$AC$4+AP1690*$AC$5+AQ1690*$AC$6</f>
        <v>2.2810194635572894E-3</v>
      </c>
    </row>
    <row r="1691" spans="41:45" x14ac:dyDescent="0.2">
      <c r="AO1691">
        <v>0.83350000000000002</v>
      </c>
      <c r="AP1691">
        <f t="shared" ca="1" si="135"/>
        <v>5.6126705078927922E-3</v>
      </c>
      <c r="AQ1691">
        <f t="shared" ca="1" si="134"/>
        <v>0.16088732949210718</v>
      </c>
      <c r="AR1691">
        <f t="shared" ca="1" si="136"/>
        <v>3.8660687715329288E-4</v>
      </c>
      <c r="AS1691">
        <f t="shared" ca="1" si="137"/>
        <v>2.0236914739158937E-3</v>
      </c>
    </row>
    <row r="1692" spans="41:45" x14ac:dyDescent="0.2">
      <c r="AO1692">
        <v>0.83399999999999996</v>
      </c>
      <c r="AP1692">
        <f t="shared" ca="1" si="135"/>
        <v>0.14195746134206483</v>
      </c>
      <c r="AQ1692">
        <f t="shared" ca="1" si="134"/>
        <v>2.4042538657935209E-2</v>
      </c>
      <c r="AR1692">
        <f t="shared" ca="1" si="136"/>
        <v>4.8098304171455194E-4</v>
      </c>
      <c r="AS1692">
        <f t="shared" ca="1" si="137"/>
        <v>2.3024395558636493E-3</v>
      </c>
    </row>
    <row r="1693" spans="41:45" x14ac:dyDescent="0.2">
      <c r="AO1693">
        <v>0.83450000000000002</v>
      </c>
      <c r="AP1693">
        <f t="shared" ca="1" si="135"/>
        <v>1.7183252788609188E-2</v>
      </c>
      <c r="AQ1693">
        <f t="shared" ca="1" si="134"/>
        <v>0.14831674721139079</v>
      </c>
      <c r="AR1693">
        <f t="shared" ca="1" si="136"/>
        <v>3.9254336861967171E-4</v>
      </c>
      <c r="AS1693">
        <f t="shared" ca="1" si="137"/>
        <v>2.0469331079824974E-3</v>
      </c>
    </row>
    <row r="1694" spans="41:45" x14ac:dyDescent="0.2">
      <c r="AO1694">
        <v>0.83499999999999996</v>
      </c>
      <c r="AP1694">
        <f t="shared" ca="1" si="135"/>
        <v>0.14415875360638525</v>
      </c>
      <c r="AQ1694">
        <f t="shared" ca="1" si="134"/>
        <v>2.0841246393614787E-2</v>
      </c>
      <c r="AR1694">
        <f t="shared" ca="1" si="136"/>
        <v>4.8356052599329944E-4</v>
      </c>
      <c r="AS1694">
        <f t="shared" ca="1" si="137"/>
        <v>2.3065114411020206E-3</v>
      </c>
    </row>
    <row r="1695" spans="41:45" x14ac:dyDescent="0.2">
      <c r="AO1695">
        <v>0.83550000000000002</v>
      </c>
      <c r="AP1695">
        <f t="shared" ca="1" si="135"/>
        <v>8.6646019683797301E-2</v>
      </c>
      <c r="AQ1695">
        <f t="shared" ca="1" si="134"/>
        <v>7.7853980316202678E-2</v>
      </c>
      <c r="AR1695">
        <f t="shared" ca="1" si="136"/>
        <v>4.357622343030588E-4</v>
      </c>
      <c r="AS1695">
        <f t="shared" ca="1" si="137"/>
        <v>2.1886232729660684E-3</v>
      </c>
    </row>
    <row r="1696" spans="41:45" x14ac:dyDescent="0.2">
      <c r="AO1696">
        <v>0.83599999999999997</v>
      </c>
      <c r="AP1696">
        <f t="shared" ca="1" si="135"/>
        <v>0.14961275930051574</v>
      </c>
      <c r="AQ1696">
        <f t="shared" ca="1" si="134"/>
        <v>1.4387240699484299E-2</v>
      </c>
      <c r="AR1696">
        <f t="shared" ca="1" si="136"/>
        <v>4.8924482924129077E-4</v>
      </c>
      <c r="AS1696">
        <f t="shared" ca="1" si="137"/>
        <v>2.3172384410129615E-3</v>
      </c>
    </row>
    <row r="1697" spans="41:45" x14ac:dyDescent="0.2">
      <c r="AO1697">
        <v>0.83650000000000002</v>
      </c>
      <c r="AP1697">
        <f t="shared" ca="1" si="135"/>
        <v>2.8686462556635869E-2</v>
      </c>
      <c r="AQ1697">
        <f t="shared" ca="1" si="134"/>
        <v>0.13481353744336411</v>
      </c>
      <c r="AR1697">
        <f t="shared" ca="1" si="136"/>
        <v>3.9938260186763889E-4</v>
      </c>
      <c r="AS1697">
        <f t="shared" ca="1" si="137"/>
        <v>2.069604895216565E-3</v>
      </c>
    </row>
    <row r="1698" spans="41:45" x14ac:dyDescent="0.2">
      <c r="AO1698">
        <v>0.83699999999999997</v>
      </c>
      <c r="AP1698">
        <f t="shared" ca="1" si="135"/>
        <v>0.14611933558946744</v>
      </c>
      <c r="AQ1698">
        <f t="shared" ca="1" si="134"/>
        <v>1.6880664410532598E-2</v>
      </c>
      <c r="AR1698">
        <f t="shared" ca="1" si="136"/>
        <v>4.8646300872712565E-4</v>
      </c>
      <c r="AS1698">
        <f t="shared" ca="1" si="137"/>
        <v>2.3096588270763783E-3</v>
      </c>
    </row>
    <row r="1699" spans="41:45" x14ac:dyDescent="0.2">
      <c r="AO1699">
        <v>0.83750000000000002</v>
      </c>
      <c r="AP1699">
        <f t="shared" ca="1" si="135"/>
        <v>9.0385573790733587E-2</v>
      </c>
      <c r="AQ1699">
        <f t="shared" ca="1" si="134"/>
        <v>7.2114426209266391E-2</v>
      </c>
      <c r="AR1699">
        <f t="shared" ca="1" si="136"/>
        <v>4.3953464053016493E-4</v>
      </c>
      <c r="AS1699">
        <f t="shared" ca="1" si="137"/>
        <v>2.195410470359118E-3</v>
      </c>
    </row>
    <row r="1700" spans="41:45" x14ac:dyDescent="0.2">
      <c r="AO1700">
        <v>0.83799999999999997</v>
      </c>
      <c r="AP1700">
        <f t="shared" ca="1" si="135"/>
        <v>0.12444562646531555</v>
      </c>
      <c r="AQ1700">
        <f t="shared" ca="1" si="134"/>
        <v>3.7554373534684479E-2</v>
      </c>
      <c r="AR1700">
        <f t="shared" ca="1" si="136"/>
        <v>4.6735681917527784E-4</v>
      </c>
      <c r="AS1700">
        <f t="shared" ca="1" si="137"/>
        <v>2.2648819970876831E-3</v>
      </c>
    </row>
    <row r="1701" spans="41:45" x14ac:dyDescent="0.2">
      <c r="AO1701">
        <v>0.83850000000000002</v>
      </c>
      <c r="AP1701">
        <f t="shared" ca="1" si="135"/>
        <v>0.15735343428645054</v>
      </c>
      <c r="AQ1701">
        <f t="shared" ca="1" si="134"/>
        <v>4.1465657135494327E-3</v>
      </c>
      <c r="AR1701">
        <f t="shared" ca="1" si="136"/>
        <v>4.9808531759119206E-4</v>
      </c>
      <c r="AS1701">
        <f t="shared" ca="1" si="137"/>
        <v>2.3319960085306131E-3</v>
      </c>
    </row>
    <row r="1702" spans="41:45" x14ac:dyDescent="0.2">
      <c r="AO1702">
        <v>0.83899999999999997</v>
      </c>
      <c r="AP1702">
        <f t="shared" ca="1" si="135"/>
        <v>0.14236840889725474</v>
      </c>
      <c r="AQ1702">
        <f t="shared" ca="1" si="134"/>
        <v>1.8631591102745287E-2</v>
      </c>
      <c r="AR1702">
        <f t="shared" ca="1" si="136"/>
        <v>4.8401128412449586E-4</v>
      </c>
      <c r="AS1702">
        <f t="shared" ca="1" si="137"/>
        <v>2.30112035568651E-3</v>
      </c>
    </row>
    <row r="1703" spans="41:45" x14ac:dyDescent="0.2">
      <c r="AO1703">
        <v>0.83950000000000002</v>
      </c>
      <c r="AP1703">
        <f t="shared" ca="1" si="135"/>
        <v>8.5849217986105151E-3</v>
      </c>
      <c r="AQ1703">
        <f t="shared" ca="1" si="134"/>
        <v>0.15191507820138947</v>
      </c>
      <c r="AR1703">
        <f t="shared" ca="1" si="136"/>
        <v>3.9066080327149937E-4</v>
      </c>
      <c r="AS1703">
        <f t="shared" ca="1" si="137"/>
        <v>2.0271807494195446E-3</v>
      </c>
    </row>
    <row r="1704" spans="41:45" x14ac:dyDescent="0.2">
      <c r="AO1704">
        <v>0.84</v>
      </c>
      <c r="AP1704">
        <f t="shared" ca="1" si="135"/>
        <v>0.12566218231040688</v>
      </c>
      <c r="AQ1704">
        <f t="shared" ca="1" si="134"/>
        <v>3.4337817689593153E-2</v>
      </c>
      <c r="AR1704">
        <f t="shared" ca="1" si="136"/>
        <v>4.6945855893894316E-4</v>
      </c>
      <c r="AS1704">
        <f t="shared" ca="1" si="137"/>
        <v>2.2665070911741859E-3</v>
      </c>
    </row>
    <row r="1705" spans="41:45" x14ac:dyDescent="0.2">
      <c r="AO1705">
        <v>0.84050000000000002</v>
      </c>
      <c r="AP1705">
        <f t="shared" ca="1" si="135"/>
        <v>1.4619624328382536E-2</v>
      </c>
      <c r="AQ1705">
        <f t="shared" ca="1" si="134"/>
        <v>0.14488037567161743</v>
      </c>
      <c r="AR1705">
        <f t="shared" ca="1" si="136"/>
        <v>3.9400247749712231E-4</v>
      </c>
      <c r="AS1705">
        <f t="shared" ca="1" si="137"/>
        <v>2.0390958663025417E-3</v>
      </c>
    </row>
    <row r="1706" spans="41:45" x14ac:dyDescent="0.2">
      <c r="AO1706">
        <v>0.84099999999999997</v>
      </c>
      <c r="AP1706">
        <f t="shared" ca="1" si="135"/>
        <v>6.4492117548523076E-2</v>
      </c>
      <c r="AQ1706">
        <f t="shared" ca="1" si="134"/>
        <v>9.4507882451476954E-2</v>
      </c>
      <c r="AR1706">
        <f t="shared" ca="1" si="136"/>
        <v>4.2296597272934339E-4</v>
      </c>
      <c r="AS1706">
        <f t="shared" ca="1" si="137"/>
        <v>2.1409199526262598E-3</v>
      </c>
    </row>
    <row r="1707" spans="41:45" x14ac:dyDescent="0.2">
      <c r="AO1707">
        <v>0.84150000000000003</v>
      </c>
      <c r="AP1707">
        <f t="shared" ca="1" si="135"/>
        <v>5.3006006846877771E-2</v>
      </c>
      <c r="AQ1707">
        <f t="shared" ca="1" si="134"/>
        <v>0.1054939931531222</v>
      </c>
      <c r="AR1707">
        <f t="shared" ca="1" si="136"/>
        <v>4.1582331807652032E-4</v>
      </c>
      <c r="AS1707">
        <f t="shared" ca="1" si="137"/>
        <v>2.1172031469962344E-3</v>
      </c>
    </row>
    <row r="1708" spans="41:45" x14ac:dyDescent="0.2">
      <c r="AO1708">
        <v>0.84199999999999997</v>
      </c>
      <c r="AP1708">
        <f t="shared" ca="1" si="135"/>
        <v>5.7042520325083654E-2</v>
      </c>
      <c r="AQ1708">
        <f t="shared" ca="1" si="134"/>
        <v>0.10095747967491638</v>
      </c>
      <c r="AR1708">
        <f t="shared" ca="1" si="136"/>
        <v>4.1860761058326221E-4</v>
      </c>
      <c r="AS1708">
        <f t="shared" ca="1" si="137"/>
        <v>2.1252459310642617E-3</v>
      </c>
    </row>
    <row r="1709" spans="41:45" x14ac:dyDescent="0.2">
      <c r="AO1709">
        <v>0.84250000000000003</v>
      </c>
      <c r="AP1709">
        <f t="shared" ca="1" si="135"/>
        <v>4.5695182576870719E-2</v>
      </c>
      <c r="AQ1709">
        <f t="shared" ca="1" si="134"/>
        <v>0.11180481742312925</v>
      </c>
      <c r="AR1709">
        <f t="shared" ca="1" si="136"/>
        <v>4.118356572711952E-4</v>
      </c>
      <c r="AS1709">
        <f t="shared" ca="1" si="137"/>
        <v>2.1018130575845687E-3</v>
      </c>
    </row>
    <row r="1710" spans="41:45" x14ac:dyDescent="0.2">
      <c r="AO1710">
        <v>0.84299999999999997</v>
      </c>
      <c r="AP1710">
        <f t="shared" ca="1" si="135"/>
        <v>6.258575370913326E-2</v>
      </c>
      <c r="AQ1710">
        <f t="shared" ca="1" si="134"/>
        <v>9.4414246290866768E-2</v>
      </c>
      <c r="AR1710">
        <f t="shared" ca="1" si="136"/>
        <v>4.22679842233468E-4</v>
      </c>
      <c r="AS1710">
        <f t="shared" ca="1" si="137"/>
        <v>2.1361554925568463E-3</v>
      </c>
    </row>
    <row r="1711" spans="41:45" x14ac:dyDescent="0.2">
      <c r="AO1711">
        <v>0.84350000000000003</v>
      </c>
      <c r="AP1711">
        <f t="shared" ca="1" si="135"/>
        <v>5.8922406309058432E-3</v>
      </c>
      <c r="AQ1711">
        <f t="shared" ca="1" si="134"/>
        <v>0.15060775936909412</v>
      </c>
      <c r="AR1711">
        <f t="shared" ca="1" si="136"/>
        <v>3.912155463750287E-4</v>
      </c>
      <c r="AS1711">
        <f t="shared" ca="1" si="137"/>
        <v>2.019943466134275E-3</v>
      </c>
    </row>
    <row r="1712" spans="41:45" x14ac:dyDescent="0.2">
      <c r="AO1712">
        <v>0.84399999999999997</v>
      </c>
      <c r="AP1712">
        <f t="shared" ca="1" si="135"/>
        <v>8.4936250300239706E-3</v>
      </c>
      <c r="AQ1712">
        <f t="shared" ca="1" si="134"/>
        <v>0.14750637496997607</v>
      </c>
      <c r="AR1712">
        <f t="shared" ca="1" si="136"/>
        <v>3.9265358527679336E-4</v>
      </c>
      <c r="AS1712">
        <f t="shared" ca="1" si="137"/>
        <v>2.0250499483123983E-3</v>
      </c>
    </row>
    <row r="1713" spans="41:45" x14ac:dyDescent="0.2">
      <c r="AO1713">
        <v>0.84450000000000003</v>
      </c>
      <c r="AP1713">
        <f t="shared" ca="1" si="135"/>
        <v>0.13710750214840528</v>
      </c>
      <c r="AQ1713">
        <f t="shared" ca="1" si="134"/>
        <v>1.8392497851594691E-2</v>
      </c>
      <c r="AR1713">
        <f t="shared" ca="1" si="136"/>
        <v>4.8207716231164576E-4</v>
      </c>
      <c r="AS1713">
        <f t="shared" ca="1" si="137"/>
        <v>2.2879804310733313E-3</v>
      </c>
    </row>
    <row r="1714" spans="41:45" x14ac:dyDescent="0.2">
      <c r="AO1714">
        <v>0.84499999999999997</v>
      </c>
      <c r="AP1714">
        <f t="shared" ca="1" si="135"/>
        <v>5.8106032029578675E-2</v>
      </c>
      <c r="AQ1714">
        <f t="shared" ca="1" si="134"/>
        <v>9.6893967970421352E-2</v>
      </c>
      <c r="AR1714">
        <f t="shared" ca="1" si="136"/>
        <v>4.2073897818370161E-4</v>
      </c>
      <c r="AS1714">
        <f t="shared" ca="1" si="137"/>
        <v>2.1261258925083311E-3</v>
      </c>
    </row>
    <row r="1715" spans="41:45" x14ac:dyDescent="0.2">
      <c r="AO1715">
        <v>0.84550000000000003</v>
      </c>
      <c r="AP1715">
        <f t="shared" ca="1" si="135"/>
        <v>6.6412369240404195E-2</v>
      </c>
      <c r="AQ1715">
        <f t="shared" ca="1" si="134"/>
        <v>8.8087630759595775E-2</v>
      </c>
      <c r="AR1715">
        <f t="shared" ca="1" si="136"/>
        <v>4.2644381934213584E-4</v>
      </c>
      <c r="AS1715">
        <f t="shared" ca="1" si="137"/>
        <v>2.1429048186268136E-3</v>
      </c>
    </row>
    <row r="1716" spans="41:45" x14ac:dyDescent="0.2">
      <c r="AO1716">
        <v>0.84599999999999997</v>
      </c>
      <c r="AP1716">
        <f t="shared" ca="1" si="135"/>
        <v>2.0611140602238849E-2</v>
      </c>
      <c r="AQ1716">
        <f t="shared" ca="1" si="134"/>
        <v>0.13338885939776118</v>
      </c>
      <c r="AR1716">
        <f t="shared" ca="1" si="136"/>
        <v>3.9953218383176933E-4</v>
      </c>
      <c r="AS1716">
        <f t="shared" ca="1" si="137"/>
        <v>2.0489786171190719E-3</v>
      </c>
    </row>
    <row r="1717" spans="41:45" x14ac:dyDescent="0.2">
      <c r="AO1717">
        <v>0.84650000000000003</v>
      </c>
      <c r="AP1717">
        <f t="shared" ca="1" si="135"/>
        <v>0.14749027933222736</v>
      </c>
      <c r="AQ1717">
        <f t="shared" ca="1" si="134"/>
        <v>6.0097206677726112E-3</v>
      </c>
      <c r="AR1717">
        <f t="shared" ca="1" si="136"/>
        <v>4.9285789101560708E-4</v>
      </c>
      <c r="AS1717">
        <f t="shared" ca="1" si="137"/>
        <v>2.3083597915407403E-3</v>
      </c>
    </row>
    <row r="1718" spans="41:45" x14ac:dyDescent="0.2">
      <c r="AO1718">
        <v>0.84699999999999998</v>
      </c>
      <c r="AP1718">
        <f t="shared" ca="1" si="135"/>
        <v>0.11620062362930467</v>
      </c>
      <c r="AQ1718">
        <f t="shared" ca="1" si="134"/>
        <v>3.6799376370695358E-2</v>
      </c>
      <c r="AR1718">
        <f t="shared" ca="1" si="136"/>
        <v>4.6497823085605905E-4</v>
      </c>
      <c r="AS1718">
        <f t="shared" ca="1" si="137"/>
        <v>2.2441245493035914E-3</v>
      </c>
    </row>
    <row r="1719" spans="41:45" x14ac:dyDescent="0.2">
      <c r="AO1719">
        <v>0.84750000000000003</v>
      </c>
      <c r="AP1719">
        <f t="shared" ca="1" si="135"/>
        <v>0.14946392752277152</v>
      </c>
      <c r="AQ1719">
        <f t="shared" ca="1" si="134"/>
        <v>3.036072477228452E-3</v>
      </c>
      <c r="AR1719">
        <f t="shared" ca="1" si="136"/>
        <v>4.9528875098665468E-4</v>
      </c>
      <c r="AS1719">
        <f t="shared" ca="1" si="137"/>
        <v>2.3119659125953912E-3</v>
      </c>
    </row>
    <row r="1720" spans="41:45" x14ac:dyDescent="0.2">
      <c r="AO1720">
        <v>0.84799999999999998</v>
      </c>
      <c r="AP1720">
        <f t="shared" ca="1" si="135"/>
        <v>7.4756418465194846E-2</v>
      </c>
      <c r="AQ1720">
        <f t="shared" ca="1" si="134"/>
        <v>7.7243581534805178E-2</v>
      </c>
      <c r="AR1720">
        <f t="shared" ca="1" si="136"/>
        <v>4.3341293112497296E-4</v>
      </c>
      <c r="AS1720">
        <f t="shared" ca="1" si="137"/>
        <v>2.1588969015226903E-3</v>
      </c>
    </row>
    <row r="1721" spans="41:45" x14ac:dyDescent="0.2">
      <c r="AO1721">
        <v>0.84850000000000003</v>
      </c>
      <c r="AP1721">
        <f t="shared" ca="1" si="135"/>
        <v>6.7081767754316235E-2</v>
      </c>
      <c r="AQ1721">
        <f t="shared" ca="1" si="134"/>
        <v>8.4418232245683733E-2</v>
      </c>
      <c r="AR1721">
        <f t="shared" ca="1" si="136"/>
        <v>4.2837067417387294E-4</v>
      </c>
      <c r="AS1721">
        <f t="shared" ca="1" si="137"/>
        <v>2.1429784168501753E-3</v>
      </c>
    </row>
    <row r="1722" spans="41:45" x14ac:dyDescent="0.2">
      <c r="AO1722">
        <v>0.84899999999999998</v>
      </c>
      <c r="AP1722">
        <f t="shared" ca="1" si="135"/>
        <v>2.3380205017281344E-2</v>
      </c>
      <c r="AQ1722">
        <f t="shared" ca="1" si="134"/>
        <v>0.12761979498271869</v>
      </c>
      <c r="AR1722">
        <f t="shared" ca="1" si="136"/>
        <v>4.0236543254579325E-4</v>
      </c>
      <c r="AS1722">
        <f t="shared" ca="1" si="137"/>
        <v>2.0533481724402968E-3</v>
      </c>
    </row>
    <row r="1723" spans="41:45" x14ac:dyDescent="0.2">
      <c r="AO1723">
        <v>0.84950000000000003</v>
      </c>
      <c r="AP1723">
        <f t="shared" ca="1" si="135"/>
        <v>9.386352046672268E-2</v>
      </c>
      <c r="AQ1723">
        <f t="shared" ca="1" si="134"/>
        <v>5.6636479533277287E-2</v>
      </c>
      <c r="AR1723">
        <f t="shared" ca="1" si="136"/>
        <v>4.4823141104931622E-4</v>
      </c>
      <c r="AS1723">
        <f t="shared" ca="1" si="137"/>
        <v>2.1973424002141814E-3</v>
      </c>
    </row>
    <row r="1724" spans="41:45" x14ac:dyDescent="0.2">
      <c r="AO1724">
        <v>0.85</v>
      </c>
      <c r="AP1724">
        <f t="shared" ca="1" si="135"/>
        <v>2.9922745607184512E-2</v>
      </c>
      <c r="AQ1724">
        <f t="shared" ca="1" si="134"/>
        <v>0.12007725439281551</v>
      </c>
      <c r="AR1724">
        <f t="shared" ca="1" si="136"/>
        <v>4.0634586629219511E-4</v>
      </c>
      <c r="AS1724">
        <f t="shared" ca="1" si="137"/>
        <v>2.0663023358296027E-3</v>
      </c>
    </row>
    <row r="1725" spans="41:45" x14ac:dyDescent="0.2">
      <c r="AO1725">
        <v>0.85050000000000003</v>
      </c>
      <c r="AP1725">
        <f t="shared" ca="1" si="135"/>
        <v>3.0244969608172936E-2</v>
      </c>
      <c r="AQ1725">
        <f t="shared" ca="1" si="134"/>
        <v>0.11925503039182703</v>
      </c>
      <c r="AR1725">
        <f t="shared" ca="1" si="136"/>
        <v>4.0675886685862591E-4</v>
      </c>
      <c r="AS1725">
        <f t="shared" ca="1" si="137"/>
        <v>2.0667456116927386E-3</v>
      </c>
    </row>
    <row r="1726" spans="41:45" x14ac:dyDescent="0.2">
      <c r="AO1726">
        <v>0.85099999999999998</v>
      </c>
      <c r="AP1726">
        <f t="shared" ca="1" si="135"/>
        <v>1.3622311390521865E-2</v>
      </c>
      <c r="AQ1726">
        <f t="shared" ca="1" si="134"/>
        <v>0.13537768860947816</v>
      </c>
      <c r="AR1726">
        <f t="shared" ca="1" si="136"/>
        <v>3.9833170006335459E-4</v>
      </c>
      <c r="AS1726">
        <f t="shared" ca="1" si="137"/>
        <v>2.0325193303656433E-3</v>
      </c>
    </row>
    <row r="1727" spans="41:45" x14ac:dyDescent="0.2">
      <c r="AO1727">
        <v>0.85150000000000003</v>
      </c>
      <c r="AP1727">
        <f t="shared" ca="1" si="135"/>
        <v>4.9215750872393688E-2</v>
      </c>
      <c r="AQ1727">
        <f t="shared" ca="1" si="134"/>
        <v>9.9284249127606278E-2</v>
      </c>
      <c r="AR1727">
        <f t="shared" ca="1" si="136"/>
        <v>4.1829488341977173E-4</v>
      </c>
      <c r="AS1727">
        <f t="shared" ca="1" si="137"/>
        <v>2.1051281961989676E-3</v>
      </c>
    </row>
    <row r="1728" spans="41:45" x14ac:dyDescent="0.2">
      <c r="AO1728">
        <v>0.85199999999999998</v>
      </c>
      <c r="AP1728">
        <f t="shared" ca="1" si="135"/>
        <v>3.0445903403679103E-3</v>
      </c>
      <c r="AQ1728">
        <f t="shared" ca="1" si="134"/>
        <v>0.14495540965963211</v>
      </c>
      <c r="AR1728">
        <f t="shared" ca="1" si="136"/>
        <v>3.9377406333737517E-4</v>
      </c>
      <c r="AS1728">
        <f t="shared" ca="1" si="137"/>
        <v>2.0104451068719306E-3</v>
      </c>
    </row>
    <row r="1729" spans="41:45" x14ac:dyDescent="0.2">
      <c r="AO1729">
        <v>0.85250000000000004</v>
      </c>
      <c r="AP1729">
        <f t="shared" ca="1" si="135"/>
        <v>8.1006088831641149E-2</v>
      </c>
      <c r="AQ1729">
        <f t="shared" ca="1" si="134"/>
        <v>6.6493911168358816E-2</v>
      </c>
      <c r="AR1729">
        <f t="shared" ca="1" si="136"/>
        <v>4.40134597845612E-4</v>
      </c>
      <c r="AS1729">
        <f t="shared" ca="1" si="137"/>
        <v>2.1697398419790927E-3</v>
      </c>
    </row>
    <row r="1730" spans="41:45" x14ac:dyDescent="0.2">
      <c r="AO1730">
        <v>0.85299999999999998</v>
      </c>
      <c r="AP1730">
        <f t="shared" ca="1" si="135"/>
        <v>5.5854162822685648E-2</v>
      </c>
      <c r="AQ1730">
        <f t="shared" ca="1" si="134"/>
        <v>9.1145837177314365E-2</v>
      </c>
      <c r="AR1730">
        <f t="shared" ca="1" si="136"/>
        <v>4.231949310264255E-4</v>
      </c>
      <c r="AS1730">
        <f t="shared" ca="1" si="137"/>
        <v>2.11806251356498E-3</v>
      </c>
    </row>
    <row r="1731" spans="41:45" x14ac:dyDescent="0.2">
      <c r="AO1731">
        <v>0.85350000000000004</v>
      </c>
      <c r="AP1731">
        <f t="shared" ca="1" si="135"/>
        <v>1.0409251420359797E-2</v>
      </c>
      <c r="AQ1731">
        <f t="shared" ca="1" si="134"/>
        <v>0.13609074857964015</v>
      </c>
      <c r="AR1731">
        <f t="shared" ca="1" si="136"/>
        <v>3.9792218945793772E-4</v>
      </c>
      <c r="AS1731">
        <f t="shared" ca="1" si="137"/>
        <v>2.0248653440225486E-3</v>
      </c>
    </row>
    <row r="1732" spans="41:45" x14ac:dyDescent="0.2">
      <c r="AO1732">
        <v>0.85399999999999998</v>
      </c>
      <c r="AP1732">
        <f t="shared" ca="1" si="135"/>
        <v>1.1625316034881643E-2</v>
      </c>
      <c r="AQ1732">
        <f t="shared" ca="1" si="134"/>
        <v>0.13437468396511837</v>
      </c>
      <c r="AR1732">
        <f t="shared" ca="1" si="136"/>
        <v>3.9874372772014165E-4</v>
      </c>
      <c r="AS1732">
        <f t="shared" ca="1" si="137"/>
        <v>2.0271374350919512E-3</v>
      </c>
    </row>
    <row r="1733" spans="41:45" x14ac:dyDescent="0.2">
      <c r="AO1733">
        <v>0.85450000000000004</v>
      </c>
      <c r="AP1733">
        <f t="shared" ca="1" si="135"/>
        <v>7.6028944604103407E-2</v>
      </c>
      <c r="AQ1733">
        <f t="shared" ca="1" si="134"/>
        <v>6.9471055395896555E-2</v>
      </c>
      <c r="AR1733">
        <f t="shared" ca="1" si="136"/>
        <v>4.375654583701964E-4</v>
      </c>
      <c r="AS1733">
        <f t="shared" ca="1" si="137"/>
        <v>2.1586925057638403E-3</v>
      </c>
    </row>
    <row r="1734" spans="41:45" x14ac:dyDescent="0.2">
      <c r="AO1734">
        <v>0.85499999999999998</v>
      </c>
      <c r="AP1734">
        <f t="shared" ca="1" si="135"/>
        <v>3.5330552670918905E-2</v>
      </c>
      <c r="AQ1734">
        <f t="shared" ca="1" si="134"/>
        <v>0.10966944732908111</v>
      </c>
      <c r="AR1734">
        <f t="shared" ca="1" si="136"/>
        <v>4.1174742493230469E-4</v>
      </c>
      <c r="AS1734">
        <f t="shared" ca="1" si="137"/>
        <v>2.0752068069809356E-3</v>
      </c>
    </row>
    <row r="1735" spans="41:45" x14ac:dyDescent="0.2">
      <c r="AO1735">
        <v>0.85550000000000004</v>
      </c>
      <c r="AP1735">
        <f t="shared" ca="1" si="135"/>
        <v>6.2829036305868946E-2</v>
      </c>
      <c r="AQ1735">
        <f t="shared" ca="1" si="134"/>
        <v>8.1670963694131016E-2</v>
      </c>
      <c r="AR1735">
        <f t="shared" ca="1" si="136"/>
        <v>4.2898102360728983E-4</v>
      </c>
      <c r="AS1735">
        <f t="shared" ca="1" si="137"/>
        <v>2.1312532363767533E-3</v>
      </c>
    </row>
    <row r="1736" spans="41:45" x14ac:dyDescent="0.2">
      <c r="AO1736">
        <v>0.85599999999999998</v>
      </c>
      <c r="AP1736">
        <f t="shared" ca="1" si="135"/>
        <v>7.4264000654184264E-3</v>
      </c>
      <c r="AQ1736">
        <f t="shared" ca="1" si="134"/>
        <v>0.1365735999345816</v>
      </c>
      <c r="AR1736">
        <f t="shared" ca="1" si="136"/>
        <v>3.9765270097995455E-4</v>
      </c>
      <c r="AS1736">
        <f t="shared" ca="1" si="137"/>
        <v>2.0176823689646369E-3</v>
      </c>
    </row>
    <row r="1737" spans="41:45" x14ac:dyDescent="0.2">
      <c r="AO1737">
        <v>0.85650000000000004</v>
      </c>
      <c r="AP1737">
        <f t="shared" ca="1" si="135"/>
        <v>9.2653490555852827E-2</v>
      </c>
      <c r="AQ1737">
        <f t="shared" ca="1" si="134"/>
        <v>5.0846509444147134E-2</v>
      </c>
      <c r="AR1737">
        <f t="shared" ca="1" si="136"/>
        <v>4.5088950114317969E-4</v>
      </c>
      <c r="AS1737">
        <f t="shared" ca="1" si="137"/>
        <v>2.191842646014529E-3</v>
      </c>
    </row>
    <row r="1738" spans="41:45" x14ac:dyDescent="0.2">
      <c r="AO1738">
        <v>0.85699999999999998</v>
      </c>
      <c r="AP1738">
        <f t="shared" ca="1" si="135"/>
        <v>6.0636408624673212E-2</v>
      </c>
      <c r="AQ1738">
        <f t="shared" ca="1" si="134"/>
        <v>8.2363591375326811E-2</v>
      </c>
      <c r="AR1738">
        <f t="shared" ca="1" si="136"/>
        <v>4.2827316557134874E-4</v>
      </c>
      <c r="AS1738">
        <f t="shared" ca="1" si="137"/>
        <v>2.12611907562633E-3</v>
      </c>
    </row>
    <row r="1739" spans="41:45" x14ac:dyDescent="0.2">
      <c r="AO1739">
        <v>0.85750000000000004</v>
      </c>
      <c r="AP1739">
        <f t="shared" ca="1" si="135"/>
        <v>7.4613843776582299E-3</v>
      </c>
      <c r="AQ1739">
        <f t="shared" ca="1" si="134"/>
        <v>0.13503861562234173</v>
      </c>
      <c r="AR1739">
        <f t="shared" ca="1" si="136"/>
        <v>3.9836477819529603E-4</v>
      </c>
      <c r="AS1739">
        <f t="shared" ca="1" si="137"/>
        <v>2.0171059454948603E-3</v>
      </c>
    </row>
    <row r="1740" spans="41:45" x14ac:dyDescent="0.2">
      <c r="AO1740">
        <v>0.85799999999999998</v>
      </c>
      <c r="AP1740">
        <f t="shared" ca="1" si="135"/>
        <v>6.0272177743457521E-2</v>
      </c>
      <c r="AQ1740">
        <f t="shared" ca="1" si="134"/>
        <v>8.1727822256542487E-2</v>
      </c>
      <c r="AR1740">
        <f t="shared" ca="1" si="136"/>
        <v>4.2852970421051269E-4</v>
      </c>
      <c r="AS1740">
        <f t="shared" ca="1" si="137"/>
        <v>2.1249418508225439E-3</v>
      </c>
    </row>
    <row r="1741" spans="41:45" x14ac:dyDescent="0.2">
      <c r="AO1741">
        <v>0.85850000000000004</v>
      </c>
      <c r="AP1741">
        <f t="shared" ca="1" si="135"/>
        <v>8.457205999609212E-3</v>
      </c>
      <c r="AQ1741">
        <f t="shared" ca="1" si="134"/>
        <v>0.13304279400039073</v>
      </c>
      <c r="AR1741">
        <f t="shared" ca="1" si="136"/>
        <v>3.9930475565021347E-4</v>
      </c>
      <c r="AS1741">
        <f t="shared" ca="1" si="137"/>
        <v>2.0187114144526392E-3</v>
      </c>
    </row>
    <row r="1742" spans="41:45" x14ac:dyDescent="0.2">
      <c r="AO1742">
        <v>0.85899999999999999</v>
      </c>
      <c r="AP1742">
        <f t="shared" ca="1" si="135"/>
        <v>8.1343076195272257E-2</v>
      </c>
      <c r="AQ1742">
        <f t="shared" ca="1" si="134"/>
        <v>5.9656923804727757E-2</v>
      </c>
      <c r="AR1742">
        <f t="shared" ca="1" si="136"/>
        <v>4.4367987872688216E-4</v>
      </c>
      <c r="AS1742">
        <f t="shared" ca="1" si="137"/>
        <v>2.1676213157674805E-3</v>
      </c>
    </row>
    <row r="1743" spans="41:45" x14ac:dyDescent="0.2">
      <c r="AO1743">
        <v>0.85950000000000004</v>
      </c>
      <c r="AP1743">
        <f t="shared" ca="1" si="135"/>
        <v>0.11875934435320121</v>
      </c>
      <c r="AQ1743">
        <f t="shared" ca="1" si="134"/>
        <v>2.1740655646798751E-2</v>
      </c>
      <c r="AR1743">
        <f t="shared" ca="1" si="136"/>
        <v>4.7375829143240047E-4</v>
      </c>
      <c r="AS1743">
        <f t="shared" ca="1" si="137"/>
        <v>2.243959724374672E-3</v>
      </c>
    </row>
    <row r="1744" spans="41:45" x14ac:dyDescent="0.2">
      <c r="AO1744">
        <v>0.86</v>
      </c>
      <c r="AP1744">
        <f t="shared" ca="1" si="135"/>
        <v>5.0430713231487914E-2</v>
      </c>
      <c r="AQ1744">
        <f t="shared" ca="1" si="134"/>
        <v>8.9569286768512099E-2</v>
      </c>
      <c r="AR1744">
        <f t="shared" ca="1" si="136"/>
        <v>4.23201984459188E-4</v>
      </c>
      <c r="AS1744">
        <f t="shared" ca="1" si="137"/>
        <v>2.1039420210982366E-3</v>
      </c>
    </row>
    <row r="1745" spans="41:45" x14ac:dyDescent="0.2">
      <c r="AO1745">
        <v>0.86050000000000004</v>
      </c>
      <c r="AP1745">
        <f t="shared" ca="1" si="135"/>
        <v>1.5294640333525636E-2</v>
      </c>
      <c r="AQ1745">
        <f t="shared" ca="1" si="134"/>
        <v>0.12420535966647432</v>
      </c>
      <c r="AR1745">
        <f t="shared" ca="1" si="136"/>
        <v>4.0360237400416453E-4</v>
      </c>
      <c r="AS1745">
        <f t="shared" ca="1" si="137"/>
        <v>2.0318369347866196E-3</v>
      </c>
    </row>
    <row r="1746" spans="41:45" x14ac:dyDescent="0.2">
      <c r="AO1746">
        <v>0.86099999999999999</v>
      </c>
      <c r="AP1746">
        <f t="shared" ca="1" si="135"/>
        <v>1.3599820234593956E-2</v>
      </c>
      <c r="AQ1746">
        <f t="shared" ca="1" si="134"/>
        <v>0.12540017976540604</v>
      </c>
      <c r="AR1746">
        <f t="shared" ca="1" si="136"/>
        <v>4.0298854052458496E-4</v>
      </c>
      <c r="AS1746">
        <f t="shared" ca="1" si="137"/>
        <v>2.028153299357302E-3</v>
      </c>
    </row>
    <row r="1747" spans="41:45" x14ac:dyDescent="0.2">
      <c r="AO1747">
        <v>0.86150000000000004</v>
      </c>
      <c r="AP1747">
        <f t="shared" ca="1" si="135"/>
        <v>4.2650739711624301E-2</v>
      </c>
      <c r="AQ1747">
        <f t="shared" ref="AQ1747:AQ1810" ca="1" si="138">1-AO1747-AP1747</f>
        <v>9.5849260288375648E-2</v>
      </c>
      <c r="AR1747">
        <f t="shared" ca="1" si="136"/>
        <v>4.1917353006869587E-4</v>
      </c>
      <c r="AS1747">
        <f t="shared" ca="1" si="137"/>
        <v>2.0873760425519825E-3</v>
      </c>
    </row>
    <row r="1748" spans="41:45" x14ac:dyDescent="0.2">
      <c r="AO1748">
        <v>0.86199999999999999</v>
      </c>
      <c r="AP1748">
        <f t="shared" ca="1" si="135"/>
        <v>9.3727238509769537E-2</v>
      </c>
      <c r="AQ1748">
        <f t="shared" ca="1" si="138"/>
        <v>4.4272761490230475E-2</v>
      </c>
      <c r="AR1748">
        <f t="shared" ca="1" si="136"/>
        <v>4.5456699791739108E-4</v>
      </c>
      <c r="AS1748">
        <f t="shared" ca="1" si="137"/>
        <v>2.1916635476062285E-3</v>
      </c>
    </row>
    <row r="1749" spans="41:45" x14ac:dyDescent="0.2">
      <c r="AO1749">
        <v>0.86250000000000004</v>
      </c>
      <c r="AP1749">
        <f t="shared" ca="1" si="135"/>
        <v>3.1577424661295476E-2</v>
      </c>
      <c r="AQ1749">
        <f t="shared" ca="1" si="138"/>
        <v>0.10592257533870447</v>
      </c>
      <c r="AR1749">
        <f t="shared" ca="1" si="136"/>
        <v>4.1323161877420967E-4</v>
      </c>
      <c r="AS1749">
        <f t="shared" ca="1" si="137"/>
        <v>2.0642878241357615E-3</v>
      </c>
    </row>
    <row r="1750" spans="41:45" x14ac:dyDescent="0.2">
      <c r="AO1750">
        <v>0.86299999999999999</v>
      </c>
      <c r="AP1750">
        <f t="shared" ca="1" si="135"/>
        <v>9.7818905339940573E-2</v>
      </c>
      <c r="AQ1750">
        <f t="shared" ca="1" si="138"/>
        <v>3.9181094660059437E-2</v>
      </c>
      <c r="AR1750">
        <f t="shared" ca="1" si="136"/>
        <v>4.5829696495522804E-4</v>
      </c>
      <c r="AS1750">
        <f t="shared" ca="1" si="137"/>
        <v>2.199603175817143E-3</v>
      </c>
    </row>
    <row r="1751" spans="41:45" x14ac:dyDescent="0.2">
      <c r="AO1751">
        <v>0.86350000000000005</v>
      </c>
      <c r="AP1751">
        <f t="shared" ca="1" si="135"/>
        <v>2.7640723559472641E-2</v>
      </c>
      <c r="AQ1751">
        <f t="shared" ca="1" si="138"/>
        <v>0.10885927644052731</v>
      </c>
      <c r="AR1751">
        <f t="shared" ca="1" si="136"/>
        <v>4.1152855888940842E-4</v>
      </c>
      <c r="AS1751">
        <f t="shared" ca="1" si="137"/>
        <v>2.0558012560727176E-3</v>
      </c>
    </row>
    <row r="1752" spans="41:45" x14ac:dyDescent="0.2">
      <c r="AO1752">
        <v>0.86399999999999999</v>
      </c>
      <c r="AP1752">
        <f t="shared" ca="1" si="135"/>
        <v>2.2820901273985363E-2</v>
      </c>
      <c r="AQ1752">
        <f t="shared" ca="1" si="138"/>
        <v>0.11317909872601464</v>
      </c>
      <c r="AR1752">
        <f t="shared" ca="1" si="136"/>
        <v>4.0916416437454691E-4</v>
      </c>
      <c r="AS1752">
        <f t="shared" ca="1" si="137"/>
        <v>2.0457238056479079E-3</v>
      </c>
    </row>
    <row r="1753" spans="41:45" x14ac:dyDescent="0.2">
      <c r="AO1753">
        <v>0.86450000000000005</v>
      </c>
      <c r="AP1753">
        <f t="shared" ca="1" si="135"/>
        <v>6.5553849552879614E-2</v>
      </c>
      <c r="AQ1753">
        <f t="shared" ca="1" si="138"/>
        <v>6.9946150447120339E-2</v>
      </c>
      <c r="AR1753">
        <f t="shared" ca="1" si="136"/>
        <v>4.353213165902595E-4</v>
      </c>
      <c r="AS1753">
        <f t="shared" ca="1" si="137"/>
        <v>2.1329402447505378E-3</v>
      </c>
    </row>
    <row r="1754" spans="41:45" x14ac:dyDescent="0.2">
      <c r="AO1754">
        <v>0.86499999999999999</v>
      </c>
      <c r="AP1754">
        <f t="shared" ref="AP1754:AP1817" ca="1" si="139">RAND()*(1-AO1754)</f>
        <v>0.1221763139423445</v>
      </c>
      <c r="AQ1754">
        <f t="shared" ca="1" si="138"/>
        <v>1.2823686057655506E-2</v>
      </c>
      <c r="AR1754">
        <f t="shared" ref="AR1754:AR1817" ca="1" si="140">AO1754^2*$AD$4^2+AP1754^2*$AD$5^2+AQ1754^2*$AD$6^2+2*AO1754*AP1754*$AF$4+2*AP1754*AQ1754*$AG$5+2*AO1754*AQ1754*$AG$4</f>
        <v>4.7968087589942213E-4</v>
      </c>
      <c r="AS1754">
        <f t="shared" ref="AS1754:AS1817" ca="1" si="141">AO1754*$AC$4+AP1754*$AC$5+AQ1754*$AC$6</f>
        <v>2.2485749028131308E-3</v>
      </c>
    </row>
    <row r="1755" spans="41:45" x14ac:dyDescent="0.2">
      <c r="AO1755">
        <v>0.86550000000000005</v>
      </c>
      <c r="AP1755">
        <f t="shared" ca="1" si="139"/>
        <v>0.11347079894694612</v>
      </c>
      <c r="AQ1755">
        <f t="shared" ca="1" si="138"/>
        <v>2.1029201053053836E-2</v>
      </c>
      <c r="AR1755">
        <f t="shared" ca="1" si="140"/>
        <v>4.7244418085812397E-4</v>
      </c>
      <c r="AS1755">
        <f t="shared" ca="1" si="141"/>
        <v>2.2305472498497783E-3</v>
      </c>
    </row>
    <row r="1756" spans="41:45" x14ac:dyDescent="0.2">
      <c r="AO1756">
        <v>0.86599999999999999</v>
      </c>
      <c r="AP1756">
        <f t="shared" ca="1" si="139"/>
        <v>6.132765173479169E-2</v>
      </c>
      <c r="AQ1756">
        <f t="shared" ca="1" si="138"/>
        <v>7.2672348265208325E-2</v>
      </c>
      <c r="AR1756">
        <f t="shared" ca="1" si="140"/>
        <v>4.3323084079442247E-4</v>
      </c>
      <c r="AS1756">
        <f t="shared" ca="1" si="141"/>
        <v>2.1236453601159574E-3</v>
      </c>
    </row>
    <row r="1757" spans="41:45" x14ac:dyDescent="0.2">
      <c r="AO1757">
        <v>0.86650000000000005</v>
      </c>
      <c r="AP1757">
        <f t="shared" ca="1" si="139"/>
        <v>4.9985456194168124E-2</v>
      </c>
      <c r="AQ1757">
        <f t="shared" ca="1" si="138"/>
        <v>8.3514543805831828E-2</v>
      </c>
      <c r="AR1757">
        <f t="shared" ca="1" si="140"/>
        <v>4.2613914885538285E-4</v>
      </c>
      <c r="AS1757">
        <f t="shared" ca="1" si="141"/>
        <v>2.1002230076925814E-3</v>
      </c>
    </row>
    <row r="1758" spans="41:45" x14ac:dyDescent="0.2">
      <c r="AO1758">
        <v>0.86699999999999999</v>
      </c>
      <c r="AP1758">
        <f t="shared" ca="1" si="139"/>
        <v>5.8691441343901286E-2</v>
      </c>
      <c r="AQ1758">
        <f t="shared" ca="1" si="138"/>
        <v>7.4308558656098728E-2</v>
      </c>
      <c r="AR1758">
        <f t="shared" ca="1" si="140"/>
        <v>4.3198755810592454E-4</v>
      </c>
      <c r="AS1758">
        <f t="shared" ca="1" si="141"/>
        <v>2.1178196212340355E-3</v>
      </c>
    </row>
    <row r="1759" spans="41:45" x14ac:dyDescent="0.2">
      <c r="AO1759">
        <v>0.86750000000000005</v>
      </c>
      <c r="AP1759">
        <f t="shared" ca="1" si="139"/>
        <v>0.11837440721800993</v>
      </c>
      <c r="AQ1759">
        <f t="shared" ca="1" si="138"/>
        <v>1.4125592781990021E-2</v>
      </c>
      <c r="AR1759">
        <f t="shared" ca="1" si="140"/>
        <v>4.7771777506451502E-4</v>
      </c>
      <c r="AS1759">
        <f t="shared" ca="1" si="141"/>
        <v>2.2397161246068263E-3</v>
      </c>
    </row>
    <row r="1760" spans="41:45" x14ac:dyDescent="0.2">
      <c r="AO1760">
        <v>0.86799999999999999</v>
      </c>
      <c r="AP1760">
        <f t="shared" ca="1" si="139"/>
        <v>9.06426248463479E-2</v>
      </c>
      <c r="AQ1760">
        <f t="shared" ca="1" si="138"/>
        <v>4.1357375153652107E-2</v>
      </c>
      <c r="AR1760">
        <f t="shared" ca="1" si="140"/>
        <v>4.5531218832627166E-4</v>
      </c>
      <c r="AS1760">
        <f t="shared" ca="1" si="141"/>
        <v>2.1827603601106351E-3</v>
      </c>
    </row>
    <row r="1761" spans="41:45" x14ac:dyDescent="0.2">
      <c r="AO1761">
        <v>0.86850000000000005</v>
      </c>
      <c r="AP1761">
        <f t="shared" ca="1" si="139"/>
        <v>4.6260880174237698E-2</v>
      </c>
      <c r="AQ1761">
        <f t="shared" ca="1" si="138"/>
        <v>8.5239119825762252E-2</v>
      </c>
      <c r="AR1761">
        <f t="shared" ca="1" si="140"/>
        <v>4.2481643203292398E-4</v>
      </c>
      <c r="AS1761">
        <f t="shared" ca="1" si="141"/>
        <v>2.0917384502885349E-3</v>
      </c>
    </row>
    <row r="1762" spans="41:45" x14ac:dyDescent="0.2">
      <c r="AO1762">
        <v>0.86899999999999999</v>
      </c>
      <c r="AP1762">
        <f t="shared" ca="1" si="139"/>
        <v>5.7759894847458422E-2</v>
      </c>
      <c r="AQ1762">
        <f t="shared" ca="1" si="138"/>
        <v>7.324010515254159E-2</v>
      </c>
      <c r="AR1762">
        <f t="shared" ca="1" si="140"/>
        <v>4.3238217123986932E-4</v>
      </c>
      <c r="AS1762">
        <f t="shared" ca="1" si="141"/>
        <v>2.1150496563275417E-3</v>
      </c>
    </row>
    <row r="1763" spans="41:45" x14ac:dyDescent="0.2">
      <c r="AO1763">
        <v>0.86950000000000005</v>
      </c>
      <c r="AP1763">
        <f t="shared" ca="1" si="139"/>
        <v>8.4152829756569257E-5</v>
      </c>
      <c r="AQ1763">
        <f t="shared" ca="1" si="138"/>
        <v>0.13041584717024338</v>
      </c>
      <c r="AR1763">
        <f t="shared" ca="1" si="140"/>
        <v>4.0052983392595287E-4</v>
      </c>
      <c r="AS1763">
        <f t="shared" ca="1" si="141"/>
        <v>1.9968279704720153E-3</v>
      </c>
    </row>
    <row r="1764" spans="41:45" x14ac:dyDescent="0.2">
      <c r="AO1764">
        <v>0.87</v>
      </c>
      <c r="AP1764">
        <f t="shared" ca="1" si="139"/>
        <v>6.2831573580326663E-2</v>
      </c>
      <c r="AQ1764">
        <f t="shared" ca="1" si="138"/>
        <v>6.7168426419673341E-2</v>
      </c>
      <c r="AR1764">
        <f t="shared" ca="1" si="140"/>
        <v>4.3626257497782455E-4</v>
      </c>
      <c r="AS1764">
        <f t="shared" ca="1" si="141"/>
        <v>2.1249944078712284E-3</v>
      </c>
    </row>
    <row r="1765" spans="41:45" x14ac:dyDescent="0.2">
      <c r="AO1765">
        <v>0.87050000000000005</v>
      </c>
      <c r="AP1765">
        <f t="shared" ca="1" si="139"/>
        <v>9.0337606099392009E-2</v>
      </c>
      <c r="AQ1765">
        <f t="shared" ca="1" si="138"/>
        <v>3.9162393900607939E-2</v>
      </c>
      <c r="AR1765">
        <f t="shared" ca="1" si="140"/>
        <v>4.5638744991950865E-4</v>
      </c>
      <c r="AS1765">
        <f t="shared" ca="1" si="141"/>
        <v>2.181056282430145E-3</v>
      </c>
    </row>
    <row r="1766" spans="41:45" x14ac:dyDescent="0.2">
      <c r="AO1766">
        <v>0.871</v>
      </c>
      <c r="AP1766">
        <f t="shared" ca="1" si="139"/>
        <v>7.7020580630904556E-2</v>
      </c>
      <c r="AQ1766">
        <f t="shared" ca="1" si="138"/>
        <v>5.1979419369095448E-2</v>
      </c>
      <c r="AR1766">
        <f t="shared" ca="1" si="140"/>
        <v>4.4669810286826321E-4</v>
      </c>
      <c r="AS1766">
        <f t="shared" ca="1" si="141"/>
        <v>2.1535933897279028E-3</v>
      </c>
    </row>
    <row r="1767" spans="41:45" x14ac:dyDescent="0.2">
      <c r="AO1767">
        <v>0.87150000000000005</v>
      </c>
      <c r="AP1767">
        <f t="shared" ca="1" si="139"/>
        <v>7.9154135459253858E-2</v>
      </c>
      <c r="AQ1767">
        <f t="shared" ca="1" si="138"/>
        <v>4.934586454074609E-2</v>
      </c>
      <c r="AR1767">
        <f t="shared" ca="1" si="140"/>
        <v>4.4851055269437502E-4</v>
      </c>
      <c r="AS1767">
        <f t="shared" ca="1" si="141"/>
        <v>2.1577426835437952E-3</v>
      </c>
    </row>
    <row r="1768" spans="41:45" x14ac:dyDescent="0.2">
      <c r="AO1768">
        <v>0.872</v>
      </c>
      <c r="AP1768">
        <f t="shared" ca="1" si="139"/>
        <v>3.8546853447044373E-2</v>
      </c>
      <c r="AQ1768">
        <f t="shared" ca="1" si="138"/>
        <v>8.9453146552955637E-2</v>
      </c>
      <c r="AR1768">
        <f t="shared" ca="1" si="140"/>
        <v>4.2189333454635233E-4</v>
      </c>
      <c r="AS1768">
        <f t="shared" ca="1" si="141"/>
        <v>2.0744433974237276E-3</v>
      </c>
    </row>
    <row r="1769" spans="41:45" x14ac:dyDescent="0.2">
      <c r="AO1769">
        <v>0.87250000000000005</v>
      </c>
      <c r="AP1769">
        <f t="shared" ca="1" si="139"/>
        <v>7.3346480562239608E-2</v>
      </c>
      <c r="AQ1769">
        <f t="shared" ca="1" si="138"/>
        <v>5.4153519437760339E-2</v>
      </c>
      <c r="AR1769">
        <f t="shared" ca="1" si="140"/>
        <v>4.4483401711292112E-4</v>
      </c>
      <c r="AS1769">
        <f t="shared" ca="1" si="141"/>
        <v>2.1454281077810974E-3</v>
      </c>
    </row>
    <row r="1770" spans="41:45" x14ac:dyDescent="0.2">
      <c r="AO1770">
        <v>0.873</v>
      </c>
      <c r="AP1770">
        <f t="shared" ca="1" si="139"/>
        <v>6.2398157305702175E-2</v>
      </c>
      <c r="AQ1770">
        <f t="shared" ca="1" si="138"/>
        <v>6.4601842694297834E-2</v>
      </c>
      <c r="AR1770">
        <f t="shared" ca="1" si="140"/>
        <v>4.3749689787610566E-4</v>
      </c>
      <c r="AS1770">
        <f t="shared" ca="1" si="141"/>
        <v>2.1228116256790715E-3</v>
      </c>
    </row>
    <row r="1771" spans="41:45" x14ac:dyDescent="0.2">
      <c r="AO1771">
        <v>0.87350000000000005</v>
      </c>
      <c r="AP1771">
        <f t="shared" ca="1" si="139"/>
        <v>6.4949026081997277E-2</v>
      </c>
      <c r="AQ1771">
        <f t="shared" ca="1" si="138"/>
        <v>6.1550973918002669E-2</v>
      </c>
      <c r="AR1771">
        <f t="shared" ca="1" si="140"/>
        <v>4.3948528723631263E-4</v>
      </c>
      <c r="AS1771">
        <f t="shared" ca="1" si="141"/>
        <v>2.1278147519145649E-3</v>
      </c>
    </row>
    <row r="1772" spans="41:45" x14ac:dyDescent="0.2">
      <c r="AO1772">
        <v>0.874</v>
      </c>
      <c r="AP1772">
        <f t="shared" ca="1" si="139"/>
        <v>4.0984398711464184E-2</v>
      </c>
      <c r="AQ1772">
        <f t="shared" ca="1" si="138"/>
        <v>8.5015601288535816E-2</v>
      </c>
      <c r="AR1772">
        <f t="shared" ca="1" si="140"/>
        <v>4.2433939674094883E-4</v>
      </c>
      <c r="AS1772">
        <f t="shared" ca="1" si="141"/>
        <v>2.0785666595090325E-3</v>
      </c>
    </row>
    <row r="1773" spans="41:45" x14ac:dyDescent="0.2">
      <c r="AO1773">
        <v>0.87450000000000006</v>
      </c>
      <c r="AP1773">
        <f t="shared" ca="1" si="139"/>
        <v>3.1258754105237631E-2</v>
      </c>
      <c r="AQ1773">
        <f t="shared" ca="1" si="138"/>
        <v>9.4241245894762321E-2</v>
      </c>
      <c r="AR1773">
        <f t="shared" ca="1" si="140"/>
        <v>4.1890255559957353E-4</v>
      </c>
      <c r="AS1773">
        <f t="shared" ca="1" si="141"/>
        <v>2.0584518016051141E-3</v>
      </c>
    </row>
    <row r="1774" spans="41:45" x14ac:dyDescent="0.2">
      <c r="AO1774">
        <v>0.875</v>
      </c>
      <c r="AP1774">
        <f t="shared" ca="1" si="139"/>
        <v>8.4737759623638206E-2</v>
      </c>
      <c r="AQ1774">
        <f t="shared" ca="1" si="138"/>
        <v>4.0262240376361794E-2</v>
      </c>
      <c r="AR1774">
        <f t="shared" ca="1" si="140"/>
        <v>4.5448444700396819E-4</v>
      </c>
      <c r="AS1774">
        <f t="shared" ca="1" si="141"/>
        <v>2.1676548819382596E-3</v>
      </c>
    </row>
    <row r="1775" spans="41:45" x14ac:dyDescent="0.2">
      <c r="AO1775">
        <v>0.87549999999999994</v>
      </c>
      <c r="AP1775">
        <f t="shared" ca="1" si="139"/>
        <v>9.2310093109442659E-2</v>
      </c>
      <c r="AQ1775">
        <f t="shared" ca="1" si="138"/>
        <v>3.2189906890557396E-2</v>
      </c>
      <c r="AR1775">
        <f t="shared" ca="1" si="140"/>
        <v>4.6055379490457477E-4</v>
      </c>
      <c r="AS1775">
        <f t="shared" ca="1" si="141"/>
        <v>2.1829320222199267E-3</v>
      </c>
    </row>
    <row r="1776" spans="41:45" x14ac:dyDescent="0.2">
      <c r="AO1776">
        <v>0.876</v>
      </c>
      <c r="AP1776">
        <f t="shared" ca="1" si="139"/>
        <v>5.0848759898835846E-2</v>
      </c>
      <c r="AQ1776">
        <f t="shared" ca="1" si="138"/>
        <v>7.3151240101164153E-2</v>
      </c>
      <c r="AR1776">
        <f t="shared" ca="1" si="140"/>
        <v>4.3144726718679765E-4</v>
      </c>
      <c r="AS1776">
        <f t="shared" ca="1" si="141"/>
        <v>2.0978853308075609E-3</v>
      </c>
    </row>
    <row r="1777" spans="41:45" x14ac:dyDescent="0.2">
      <c r="AO1777">
        <v>0.87649999999999995</v>
      </c>
      <c r="AP1777">
        <f t="shared" ca="1" si="139"/>
        <v>1.9939920529906736E-2</v>
      </c>
      <c r="AQ1777">
        <f t="shared" ca="1" si="138"/>
        <v>0.10356007947009332</v>
      </c>
      <c r="AR1777">
        <f t="shared" ca="1" si="140"/>
        <v>4.1367043074913378E-4</v>
      </c>
      <c r="AS1777">
        <f t="shared" ca="1" si="141"/>
        <v>2.0344292461650184E-3</v>
      </c>
    </row>
    <row r="1778" spans="41:45" x14ac:dyDescent="0.2">
      <c r="AO1778">
        <v>0.877</v>
      </c>
      <c r="AP1778">
        <f t="shared" ca="1" si="139"/>
        <v>9.3696348032351676E-2</v>
      </c>
      <c r="AQ1778">
        <f t="shared" ca="1" si="138"/>
        <v>2.9303651967648323E-2</v>
      </c>
      <c r="AR1778">
        <f t="shared" ca="1" si="140"/>
        <v>4.6243567294585824E-4</v>
      </c>
      <c r="AS1778">
        <f t="shared" ca="1" si="141"/>
        <v>2.1851203245895861E-3</v>
      </c>
    </row>
    <row r="1779" spans="41:45" x14ac:dyDescent="0.2">
      <c r="AO1779">
        <v>0.87749999999999995</v>
      </c>
      <c r="AP1779">
        <f t="shared" ca="1" si="139"/>
        <v>8.131862128173982E-2</v>
      </c>
      <c r="AQ1779">
        <f t="shared" ca="1" si="138"/>
        <v>4.1181378718260234E-2</v>
      </c>
      <c r="AR1779">
        <f t="shared" ca="1" si="140"/>
        <v>4.5323882125249327E-4</v>
      </c>
      <c r="AS1779">
        <f t="shared" ca="1" si="141"/>
        <v>2.1595792552554804E-3</v>
      </c>
    </row>
    <row r="1780" spans="41:45" x14ac:dyDescent="0.2">
      <c r="AO1780">
        <v>0.878</v>
      </c>
      <c r="AP1780">
        <f t="shared" ca="1" si="139"/>
        <v>4.7468060222931957E-2</v>
      </c>
      <c r="AQ1780">
        <f t="shared" ca="1" si="138"/>
        <v>7.453193977706804E-2</v>
      </c>
      <c r="AR1780">
        <f t="shared" ca="1" si="140"/>
        <v>4.303232078825221E-4</v>
      </c>
      <c r="AS1780">
        <f t="shared" ca="1" si="141"/>
        <v>2.0901043510632329E-3</v>
      </c>
    </row>
    <row r="1781" spans="41:45" x14ac:dyDescent="0.2">
      <c r="AO1781">
        <v>0.87849999999999995</v>
      </c>
      <c r="AP1781">
        <f t="shared" ca="1" si="139"/>
        <v>0.10474884684740081</v>
      </c>
      <c r="AQ1781">
        <f t="shared" ca="1" si="138"/>
        <v>1.6751153152599244E-2</v>
      </c>
      <c r="AR1781">
        <f t="shared" ca="1" si="140"/>
        <v>4.7214009754930562E-4</v>
      </c>
      <c r="AS1781">
        <f t="shared" ca="1" si="141"/>
        <v>2.207085949168346E-3</v>
      </c>
    </row>
    <row r="1782" spans="41:45" x14ac:dyDescent="0.2">
      <c r="AO1782">
        <v>0.879</v>
      </c>
      <c r="AP1782">
        <f t="shared" ca="1" si="139"/>
        <v>0.11815948080690952</v>
      </c>
      <c r="AQ1782">
        <f t="shared" ca="1" si="138"/>
        <v>2.8405191930904738E-3</v>
      </c>
      <c r="AR1782">
        <f t="shared" ca="1" si="140"/>
        <v>4.8378805998668708E-4</v>
      </c>
      <c r="AS1782">
        <f t="shared" ca="1" si="141"/>
        <v>2.2343083652893569E-3</v>
      </c>
    </row>
    <row r="1783" spans="41:45" x14ac:dyDescent="0.2">
      <c r="AO1783">
        <v>0.87949999999999995</v>
      </c>
      <c r="AP1783">
        <f t="shared" ca="1" si="139"/>
        <v>8.2719395749372301E-2</v>
      </c>
      <c r="AQ1783">
        <f t="shared" ca="1" si="138"/>
        <v>3.778060425062775E-2</v>
      </c>
      <c r="AR1783">
        <f t="shared" ca="1" si="140"/>
        <v>4.5533647749139574E-4</v>
      </c>
      <c r="AS1783">
        <f t="shared" ca="1" si="141"/>
        <v>2.1615812642114575E-3</v>
      </c>
    </row>
    <row r="1784" spans="41:45" x14ac:dyDescent="0.2">
      <c r="AO1784">
        <v>0.88</v>
      </c>
      <c r="AP1784">
        <f t="shared" ca="1" si="139"/>
        <v>4.1344318409420149E-2</v>
      </c>
      <c r="AQ1784">
        <f t="shared" ca="1" si="138"/>
        <v>7.865568159057984E-2</v>
      </c>
      <c r="AR1784">
        <f t="shared" ca="1" si="140"/>
        <v>4.2755825006577936E-4</v>
      </c>
      <c r="AS1784">
        <f t="shared" ca="1" si="141"/>
        <v>2.0767110539809653E-3</v>
      </c>
    </row>
    <row r="1785" spans="41:45" x14ac:dyDescent="0.2">
      <c r="AO1785">
        <v>0.88049999999999995</v>
      </c>
      <c r="AP1785">
        <f t="shared" ca="1" si="139"/>
        <v>6.7772180167400192E-2</v>
      </c>
      <c r="AQ1785">
        <f t="shared" ca="1" si="138"/>
        <v>5.1727819832599858E-2</v>
      </c>
      <c r="AR1785">
        <f t="shared" ca="1" si="140"/>
        <v>4.4504483385356385E-4</v>
      </c>
      <c r="AS1785">
        <f t="shared" ca="1" si="141"/>
        <v>2.1305669702818089E-3</v>
      </c>
    </row>
    <row r="1786" spans="41:45" x14ac:dyDescent="0.2">
      <c r="AO1786">
        <v>0.88100000000000001</v>
      </c>
      <c r="AP1786">
        <f t="shared" ca="1" si="139"/>
        <v>8.648800798419054E-2</v>
      </c>
      <c r="AQ1786">
        <f t="shared" ca="1" si="138"/>
        <v>3.2511992015809454E-2</v>
      </c>
      <c r="AR1786">
        <f t="shared" ca="1" si="140"/>
        <v>4.5897986984886566E-4</v>
      </c>
      <c r="AS1786">
        <f t="shared" ca="1" si="141"/>
        <v>2.168643915780308E-3</v>
      </c>
    </row>
    <row r="1787" spans="41:45" x14ac:dyDescent="0.2">
      <c r="AO1787">
        <v>0.88149999999999995</v>
      </c>
      <c r="AP1787">
        <f t="shared" ca="1" si="139"/>
        <v>4.3663646819489789E-2</v>
      </c>
      <c r="AQ1787">
        <f t="shared" ca="1" si="138"/>
        <v>7.4836353180510268E-2</v>
      </c>
      <c r="AR1787">
        <f t="shared" ca="1" si="140"/>
        <v>4.2973038364607977E-4</v>
      </c>
      <c r="AS1787">
        <f t="shared" ca="1" si="141"/>
        <v>2.0808084427761547E-3</v>
      </c>
    </row>
    <row r="1788" spans="41:45" x14ac:dyDescent="0.2">
      <c r="AO1788">
        <v>0.88200000000000001</v>
      </c>
      <c r="AP1788">
        <f t="shared" ca="1" si="139"/>
        <v>7.0584314652116398E-2</v>
      </c>
      <c r="AQ1788">
        <f t="shared" ca="1" si="138"/>
        <v>4.7415685347883596E-2</v>
      </c>
      <c r="AR1788">
        <f t="shared" ca="1" si="140"/>
        <v>4.4780353603828297E-4</v>
      </c>
      <c r="AS1788">
        <f t="shared" ca="1" si="141"/>
        <v>2.1356726498498813E-3</v>
      </c>
    </row>
    <row r="1789" spans="41:45" x14ac:dyDescent="0.2">
      <c r="AO1789">
        <v>0.88249999999999995</v>
      </c>
      <c r="AP1789">
        <f t="shared" ca="1" si="139"/>
        <v>5.1160039002211923E-2</v>
      </c>
      <c r="AQ1789">
        <f t="shared" ca="1" si="138"/>
        <v>6.6339960997788133E-2</v>
      </c>
      <c r="AR1789">
        <f t="shared" ca="1" si="140"/>
        <v>4.3494842110955673E-4</v>
      </c>
      <c r="AS1789">
        <f t="shared" ca="1" si="141"/>
        <v>2.0957142049975765E-3</v>
      </c>
    </row>
    <row r="1790" spans="41:45" x14ac:dyDescent="0.2">
      <c r="AO1790">
        <v>0.88300000000000001</v>
      </c>
      <c r="AP1790">
        <f t="shared" ca="1" si="139"/>
        <v>9.5718367364062522E-3</v>
      </c>
      <c r="AQ1790">
        <f t="shared" ca="1" si="138"/>
        <v>0.10742816326359374</v>
      </c>
      <c r="AR1790">
        <f t="shared" ca="1" si="140"/>
        <v>4.1150544024911386E-4</v>
      </c>
      <c r="AS1790">
        <f t="shared" ca="1" si="141"/>
        <v>2.0104079370412051E-3</v>
      </c>
    </row>
    <row r="1791" spans="41:45" x14ac:dyDescent="0.2">
      <c r="AO1791">
        <v>0.88349999999999995</v>
      </c>
      <c r="AP1791">
        <f t="shared" ca="1" si="139"/>
        <v>8.5500487754846727E-2</v>
      </c>
      <c r="AQ1791">
        <f t="shared" ca="1" si="138"/>
        <v>3.0999512245153321E-2</v>
      </c>
      <c r="AR1791">
        <f t="shared" ca="1" si="140"/>
        <v>4.5955638806782729E-4</v>
      </c>
      <c r="AS1791">
        <f t="shared" ca="1" si="141"/>
        <v>2.1655434268488712E-3</v>
      </c>
    </row>
    <row r="1792" spans="41:45" x14ac:dyDescent="0.2">
      <c r="AO1792">
        <v>0.88400000000000001</v>
      </c>
      <c r="AP1792">
        <f t="shared" ca="1" si="139"/>
        <v>0.10528506369377236</v>
      </c>
      <c r="AQ1792">
        <f t="shared" ca="1" si="138"/>
        <v>1.0714936306227635E-2</v>
      </c>
      <c r="AR1792">
        <f t="shared" ca="1" si="140"/>
        <v>4.7556710051822773E-4</v>
      </c>
      <c r="AS1792">
        <f t="shared" ca="1" si="141"/>
        <v>2.2058070517036637E-3</v>
      </c>
    </row>
    <row r="1793" spans="41:45" x14ac:dyDescent="0.2">
      <c r="AO1793">
        <v>0.88449999999999995</v>
      </c>
      <c r="AP1793">
        <f t="shared" ca="1" si="139"/>
        <v>9.1817972903476277E-4</v>
      </c>
      <c r="AQ1793">
        <f t="shared" ca="1" si="138"/>
        <v>0.11458182027096528</v>
      </c>
      <c r="AR1793">
        <f t="shared" ca="1" si="140"/>
        <v>4.0804945988174896E-4</v>
      </c>
      <c r="AS1793">
        <f t="shared" ca="1" si="141"/>
        <v>1.9920543851589152E-3</v>
      </c>
    </row>
    <row r="1794" spans="41:45" x14ac:dyDescent="0.2">
      <c r="AO1794">
        <v>0.88500000000000001</v>
      </c>
      <c r="AP1794">
        <f t="shared" ca="1" si="139"/>
        <v>3.3005895005319093E-2</v>
      </c>
      <c r="AQ1794">
        <f t="shared" ca="1" si="138"/>
        <v>8.1994104994680905E-2</v>
      </c>
      <c r="AR1794">
        <f t="shared" ca="1" si="140"/>
        <v>4.2512363583633222E-4</v>
      </c>
      <c r="AS1794">
        <f t="shared" ca="1" si="141"/>
        <v>2.057490471372379E-3</v>
      </c>
    </row>
    <row r="1795" spans="41:45" x14ac:dyDescent="0.2">
      <c r="AO1795">
        <v>0.88549999999999995</v>
      </c>
      <c r="AP1795">
        <f t="shared" ca="1" si="139"/>
        <v>2.0179336171084465E-2</v>
      </c>
      <c r="AQ1795">
        <f t="shared" ca="1" si="138"/>
        <v>9.4320663828915574E-2</v>
      </c>
      <c r="AR1795">
        <f t="shared" ca="1" si="140"/>
        <v>4.1821381046180099E-4</v>
      </c>
      <c r="AS1795">
        <f t="shared" ca="1" si="141"/>
        <v>2.0310310829026669E-3</v>
      </c>
    </row>
    <row r="1796" spans="41:45" x14ac:dyDescent="0.2">
      <c r="AO1796">
        <v>0.88600000000000001</v>
      </c>
      <c r="AP1796">
        <f t="shared" ca="1" si="139"/>
        <v>6.2640235936499811E-2</v>
      </c>
      <c r="AQ1796">
        <f t="shared" ca="1" si="138"/>
        <v>5.135976406350018E-2</v>
      </c>
      <c r="AR1796">
        <f t="shared" ca="1" si="140"/>
        <v>4.4435920858582159E-4</v>
      </c>
      <c r="AS1796">
        <f t="shared" ca="1" si="141"/>
        <v>2.1176909054779662E-3</v>
      </c>
    </row>
    <row r="1797" spans="41:45" x14ac:dyDescent="0.2">
      <c r="AO1797">
        <v>0.88649999999999995</v>
      </c>
      <c r="AP1797">
        <f t="shared" ca="1" si="139"/>
        <v>8.3470600641276871E-2</v>
      </c>
      <c r="AQ1797">
        <f t="shared" ca="1" si="138"/>
        <v>3.0029399358723174E-2</v>
      </c>
      <c r="AR1797">
        <f t="shared" ca="1" si="140"/>
        <v>4.5961534296531015E-4</v>
      </c>
      <c r="AS1797">
        <f t="shared" ca="1" si="141"/>
        <v>2.1600942344014418E-3</v>
      </c>
    </row>
    <row r="1798" spans="41:45" x14ac:dyDescent="0.2">
      <c r="AO1798">
        <v>0.88700000000000001</v>
      </c>
      <c r="AP1798">
        <f t="shared" ca="1" si="139"/>
        <v>6.8703991559744854E-2</v>
      </c>
      <c r="AQ1798">
        <f t="shared" ca="1" si="138"/>
        <v>4.4296008440255136E-2</v>
      </c>
      <c r="AR1798">
        <f t="shared" ca="1" si="140"/>
        <v>4.4909207666582392E-4</v>
      </c>
      <c r="AS1798">
        <f t="shared" ca="1" si="141"/>
        <v>2.1296654655528794E-3</v>
      </c>
    </row>
    <row r="1799" spans="41:45" x14ac:dyDescent="0.2">
      <c r="AO1799">
        <v>0.88749999999999996</v>
      </c>
      <c r="AP1799">
        <f t="shared" ca="1" si="139"/>
        <v>2.5003962116195266E-2</v>
      </c>
      <c r="AQ1799">
        <f t="shared" ca="1" si="138"/>
        <v>8.7496037883804778E-2</v>
      </c>
      <c r="AR1799">
        <f t="shared" ca="1" si="140"/>
        <v>4.2183645252399259E-4</v>
      </c>
      <c r="AS1799">
        <f t="shared" ca="1" si="141"/>
        <v>2.0400383582911672E-3</v>
      </c>
    </row>
    <row r="1800" spans="41:45" x14ac:dyDescent="0.2">
      <c r="AO1800">
        <v>0.88800000000000001</v>
      </c>
      <c r="AP1800">
        <f t="shared" ca="1" si="139"/>
        <v>9.0691287736094032E-3</v>
      </c>
      <c r="AQ1800">
        <f t="shared" ca="1" si="138"/>
        <v>0.10293087122639058</v>
      </c>
      <c r="AR1800">
        <f t="shared" ca="1" si="140"/>
        <v>4.1369344036326508E-4</v>
      </c>
      <c r="AS1800">
        <f t="shared" ca="1" si="141"/>
        <v>2.0072193799795333E-3</v>
      </c>
    </row>
    <row r="1801" spans="41:45" x14ac:dyDescent="0.2">
      <c r="AO1801">
        <v>0.88849999999999996</v>
      </c>
      <c r="AP1801">
        <f t="shared" ca="1" si="139"/>
        <v>6.0977181941394079E-2</v>
      </c>
      <c r="AQ1801">
        <f t="shared" ca="1" si="138"/>
        <v>5.0522818058605964E-2</v>
      </c>
      <c r="AR1801">
        <f t="shared" ca="1" si="140"/>
        <v>4.4452846286684817E-4</v>
      </c>
      <c r="AS1801">
        <f t="shared" ca="1" si="141"/>
        <v>2.1132082613787438E-3</v>
      </c>
    </row>
    <row r="1802" spans="41:45" x14ac:dyDescent="0.2">
      <c r="AO1802">
        <v>0.88900000000000001</v>
      </c>
      <c r="AP1802">
        <f t="shared" ca="1" si="139"/>
        <v>0.10218458670537253</v>
      </c>
      <c r="AQ1802">
        <f t="shared" ca="1" si="138"/>
        <v>8.8154132946274555E-3</v>
      </c>
      <c r="AR1802">
        <f t="shared" ca="1" si="140"/>
        <v>4.757345469187044E-4</v>
      </c>
      <c r="AS1802">
        <f t="shared" ca="1" si="141"/>
        <v>2.1973034089047125E-3</v>
      </c>
    </row>
    <row r="1803" spans="41:45" x14ac:dyDescent="0.2">
      <c r="AO1803">
        <v>0.88949999999999996</v>
      </c>
      <c r="AP1803">
        <f t="shared" ca="1" si="139"/>
        <v>9.0211074799715504E-2</v>
      </c>
      <c r="AQ1803">
        <f t="shared" ca="1" si="138"/>
        <v>2.0288925200284538E-2</v>
      </c>
      <c r="AR1803">
        <f t="shared" ca="1" si="140"/>
        <v>4.664062627165017E-4</v>
      </c>
      <c r="AS1803">
        <f t="shared" ca="1" si="141"/>
        <v>2.1725893709717984E-3</v>
      </c>
    </row>
    <row r="1804" spans="41:45" x14ac:dyDescent="0.2">
      <c r="AO1804">
        <v>0.89</v>
      </c>
      <c r="AP1804">
        <f t="shared" ca="1" si="139"/>
        <v>6.3057411444501138E-2</v>
      </c>
      <c r="AQ1804">
        <f t="shared" ca="1" si="138"/>
        <v>4.6942588555498849E-2</v>
      </c>
      <c r="AR1804">
        <f t="shared" ca="1" si="140"/>
        <v>4.4673395805824357E-4</v>
      </c>
      <c r="AS1804">
        <f t="shared" ca="1" si="141"/>
        <v>2.1168164491796684E-3</v>
      </c>
    </row>
    <row r="1805" spans="41:45" x14ac:dyDescent="0.2">
      <c r="AO1805">
        <v>0.89049999999999996</v>
      </c>
      <c r="AP1805">
        <f t="shared" ca="1" si="139"/>
        <v>7.7188570329711478E-2</v>
      </c>
      <c r="AQ1805">
        <f t="shared" ca="1" si="138"/>
        <v>3.2311429670288563E-2</v>
      </c>
      <c r="AR1805">
        <f t="shared" ca="1" si="140"/>
        <v>4.5705975877114043E-4</v>
      </c>
      <c r="AS1805">
        <f t="shared" ca="1" si="141"/>
        <v>2.1455130732530438E-3</v>
      </c>
    </row>
    <row r="1806" spans="41:45" x14ac:dyDescent="0.2">
      <c r="AO1806">
        <v>0.89100000000000001</v>
      </c>
      <c r="AP1806">
        <f t="shared" ca="1" si="139"/>
        <v>2.1481855524539128E-2</v>
      </c>
      <c r="AQ1806">
        <f t="shared" ca="1" si="138"/>
        <v>8.7518144475460857E-2</v>
      </c>
      <c r="AR1806">
        <f t="shared" ca="1" si="140"/>
        <v>4.2165004687102077E-4</v>
      </c>
      <c r="AS1806">
        <f t="shared" ca="1" si="141"/>
        <v>2.0313200552084286E-3</v>
      </c>
    </row>
    <row r="1807" spans="41:45" x14ac:dyDescent="0.2">
      <c r="AO1807">
        <v>0.89149999999999996</v>
      </c>
      <c r="AP1807">
        <f t="shared" ca="1" si="139"/>
        <v>2.3824348758526501E-2</v>
      </c>
      <c r="AQ1807">
        <f t="shared" ca="1" si="138"/>
        <v>8.467565124147354E-2</v>
      </c>
      <c r="AR1807">
        <f t="shared" ca="1" si="140"/>
        <v>4.2318419766550826E-4</v>
      </c>
      <c r="AS1807">
        <f t="shared" ca="1" si="141"/>
        <v>2.0358968410487586E-3</v>
      </c>
    </row>
    <row r="1808" spans="41:45" x14ac:dyDescent="0.2">
      <c r="AO1808">
        <v>0.89200000000000002</v>
      </c>
      <c r="AP1808">
        <f t="shared" ca="1" si="139"/>
        <v>8.2102371844678446E-2</v>
      </c>
      <c r="AQ1808">
        <f t="shared" ca="1" si="138"/>
        <v>2.5897628155321539E-2</v>
      </c>
      <c r="AR1808">
        <f t="shared" ca="1" si="140"/>
        <v>4.6152607954026345E-4</v>
      </c>
      <c r="AS1808">
        <f t="shared" ca="1" si="141"/>
        <v>2.1549188042679157E-3</v>
      </c>
    </row>
    <row r="1809" spans="41:45" x14ac:dyDescent="0.2">
      <c r="AO1809">
        <v>0.89249999999999996</v>
      </c>
      <c r="AP1809">
        <f t="shared" ca="1" si="139"/>
        <v>7.8687781816833738E-2</v>
      </c>
      <c r="AQ1809">
        <f t="shared" ca="1" si="138"/>
        <v>2.8812218183166302E-2</v>
      </c>
      <c r="AR1809">
        <f t="shared" ca="1" si="140"/>
        <v>4.5923726254467782E-4</v>
      </c>
      <c r="AS1809">
        <f t="shared" ca="1" si="141"/>
        <v>2.1477164862573231E-3</v>
      </c>
    </row>
    <row r="1810" spans="41:45" x14ac:dyDescent="0.2">
      <c r="AO1810">
        <v>0.89300000000000002</v>
      </c>
      <c r="AP1810">
        <f t="shared" ca="1" si="139"/>
        <v>3.258388321322396E-2</v>
      </c>
      <c r="AQ1810">
        <f t="shared" ca="1" si="138"/>
        <v>7.4416116786776024E-2</v>
      </c>
      <c r="AR1810">
        <f t="shared" ca="1" si="140"/>
        <v>4.2891609103390166E-4</v>
      </c>
      <c r="AS1810">
        <f t="shared" ca="1" si="141"/>
        <v>2.0531710161384841E-3</v>
      </c>
    </row>
    <row r="1811" spans="41:45" x14ac:dyDescent="0.2">
      <c r="AO1811">
        <v>0.89349999999999996</v>
      </c>
      <c r="AP1811">
        <f t="shared" ca="1" si="139"/>
        <v>5.0437367918795668E-2</v>
      </c>
      <c r="AQ1811">
        <f t="shared" ref="AQ1811:AQ1874" ca="1" si="142">1-AO1811-AP1811</f>
        <v>5.6062632081204371E-2</v>
      </c>
      <c r="AR1811">
        <f t="shared" ca="1" si="140"/>
        <v>4.4014698618008018E-4</v>
      </c>
      <c r="AS1811">
        <f t="shared" ca="1" si="141"/>
        <v>2.089483590930463E-3</v>
      </c>
    </row>
    <row r="1812" spans="41:45" x14ac:dyDescent="0.2">
      <c r="AO1812">
        <v>0.89400000000000002</v>
      </c>
      <c r="AP1812">
        <f t="shared" ca="1" si="139"/>
        <v>4.3509461920169037E-2</v>
      </c>
      <c r="AQ1812">
        <f t="shared" ca="1" si="142"/>
        <v>6.2490538079830946E-2</v>
      </c>
      <c r="AR1812">
        <f t="shared" ca="1" si="140"/>
        <v>4.3601385760743994E-4</v>
      </c>
      <c r="AS1812">
        <f t="shared" ca="1" si="141"/>
        <v>2.0750929604013923E-3</v>
      </c>
    </row>
    <row r="1813" spans="41:45" x14ac:dyDescent="0.2">
      <c r="AO1813">
        <v>0.89449999999999996</v>
      </c>
      <c r="AP1813">
        <f t="shared" ca="1" si="139"/>
        <v>5.2030683375339476E-2</v>
      </c>
      <c r="AQ1813">
        <f t="shared" ca="1" si="142"/>
        <v>5.3469316624660562E-2</v>
      </c>
      <c r="AR1813">
        <f t="shared" ca="1" si="140"/>
        <v>4.4170071237375824E-4</v>
      </c>
      <c r="AS1813">
        <f t="shared" ca="1" si="141"/>
        <v>2.0923115438454595E-3</v>
      </c>
    </row>
    <row r="1814" spans="41:45" x14ac:dyDescent="0.2">
      <c r="AO1814">
        <v>0.89500000000000002</v>
      </c>
      <c r="AP1814">
        <f t="shared" ca="1" si="139"/>
        <v>6.7101255202766302E-2</v>
      </c>
      <c r="AQ1814">
        <f t="shared" ca="1" si="142"/>
        <v>3.789874479723368E-2</v>
      </c>
      <c r="AR1814">
        <f t="shared" ca="1" si="140"/>
        <v>4.5218378578405733E-4</v>
      </c>
      <c r="AS1814">
        <f t="shared" ca="1" si="141"/>
        <v>2.1229302249921849E-3</v>
      </c>
    </row>
    <row r="1815" spans="41:45" x14ac:dyDescent="0.2">
      <c r="AO1815">
        <v>0.89549999999999996</v>
      </c>
      <c r="AP1815">
        <f t="shared" ca="1" si="139"/>
        <v>3.2925515010753761E-2</v>
      </c>
      <c r="AQ1815">
        <f t="shared" ca="1" si="142"/>
        <v>7.1574484989246276E-2</v>
      </c>
      <c r="AR1815">
        <f t="shared" ca="1" si="140"/>
        <v>4.3038821086722117E-4</v>
      </c>
      <c r="AS1815">
        <f t="shared" ca="1" si="141"/>
        <v>2.0527899979956685E-3</v>
      </c>
    </row>
    <row r="1816" spans="41:45" x14ac:dyDescent="0.2">
      <c r="AO1816">
        <v>0.89600000000000002</v>
      </c>
      <c r="AP1816">
        <f t="shared" ca="1" si="139"/>
        <v>7.9852169387096966E-2</v>
      </c>
      <c r="AQ1816">
        <f t="shared" ca="1" si="142"/>
        <v>2.4147830612903015E-2</v>
      </c>
      <c r="AR1816">
        <f t="shared" ca="1" si="140"/>
        <v>4.6198609136230103E-4</v>
      </c>
      <c r="AS1816">
        <f t="shared" ca="1" si="141"/>
        <v>2.148586840993027E-3</v>
      </c>
    </row>
    <row r="1817" spans="41:45" x14ac:dyDescent="0.2">
      <c r="AO1817">
        <v>0.89649999999999996</v>
      </c>
      <c r="AP1817">
        <f t="shared" ca="1" si="139"/>
        <v>1.9851332646888431E-2</v>
      </c>
      <c r="AQ1817">
        <f t="shared" ca="1" si="142"/>
        <v>8.3648667353111605E-2</v>
      </c>
      <c r="AR1817">
        <f t="shared" ca="1" si="140"/>
        <v>4.2352155641444105E-4</v>
      </c>
      <c r="AS1817">
        <f t="shared" ca="1" si="141"/>
        <v>2.0256079663052299E-3</v>
      </c>
    </row>
    <row r="1818" spans="41:45" x14ac:dyDescent="0.2">
      <c r="AO1818">
        <v>0.89700000000000002</v>
      </c>
      <c r="AP1818">
        <f t="shared" ref="AP1818:AP1881" ca="1" si="143">RAND()*(1-AO1818)</f>
        <v>2.2632016279939934E-2</v>
      </c>
      <c r="AQ1818">
        <f t="shared" ca="1" si="142"/>
        <v>8.0367983720060043E-2</v>
      </c>
      <c r="AR1818">
        <f t="shared" ref="AR1818:AR1881" ca="1" si="144">AO1818^2*$AD$4^2+AP1818^2*$AD$5^2+AQ1818^2*$AD$6^2+2*AO1818*AP1818*$AF$4+2*AP1818*AQ1818*$AG$5+2*AO1818*AQ1818*$AG$4</f>
        <v>4.2529333306602808E-4</v>
      </c>
      <c r="AS1818">
        <f t="shared" ref="AS1818:AS1881" ca="1" si="145">AO1818*$AC$4+AP1818*$AC$5+AQ1818*$AC$6</f>
        <v>2.0310812981884623E-3</v>
      </c>
    </row>
    <row r="1819" spans="41:45" x14ac:dyDescent="0.2">
      <c r="AO1819">
        <v>0.89749999999999996</v>
      </c>
      <c r="AP1819">
        <f t="shared" ca="1" si="143"/>
        <v>6.1832889366377194E-2</v>
      </c>
      <c r="AQ1819">
        <f t="shared" ca="1" si="142"/>
        <v>4.0667110633622841E-2</v>
      </c>
      <c r="AR1819">
        <f t="shared" ca="1" si="144"/>
        <v>4.4984110368533048E-4</v>
      </c>
      <c r="AS1819">
        <f t="shared" ca="1" si="145"/>
        <v>2.1110710430417585E-3</v>
      </c>
    </row>
    <row r="1820" spans="41:45" x14ac:dyDescent="0.2">
      <c r="AO1820">
        <v>0.89800000000000002</v>
      </c>
      <c r="AP1820">
        <f t="shared" ca="1" si="143"/>
        <v>9.5230532506608317E-2</v>
      </c>
      <c r="AQ1820">
        <f t="shared" ca="1" si="142"/>
        <v>6.7694674933916621E-3</v>
      </c>
      <c r="AR1820">
        <f t="shared" ca="1" si="144"/>
        <v>4.7501575008089786E-4</v>
      </c>
      <c r="AS1820">
        <f t="shared" ca="1" si="145"/>
        <v>2.1791872670341808E-3</v>
      </c>
    </row>
    <row r="1821" spans="41:45" x14ac:dyDescent="0.2">
      <c r="AO1821">
        <v>0.89849999999999997</v>
      </c>
      <c r="AP1821">
        <f t="shared" ca="1" si="143"/>
        <v>8.1035627355625015E-3</v>
      </c>
      <c r="AQ1821">
        <f t="shared" ca="1" si="142"/>
        <v>9.3396437264437526E-2</v>
      </c>
      <c r="AR1821">
        <f t="shared" ca="1" si="144"/>
        <v>4.1839126787968566E-4</v>
      </c>
      <c r="AS1821">
        <f t="shared" ca="1" si="145"/>
        <v>2.0007077988144946E-3</v>
      </c>
    </row>
    <row r="1822" spans="41:45" x14ac:dyDescent="0.2">
      <c r="AO1822">
        <v>0.89900000000000002</v>
      </c>
      <c r="AP1822">
        <f t="shared" ca="1" si="143"/>
        <v>8.2608042156764608E-2</v>
      </c>
      <c r="AQ1822">
        <f t="shared" ca="1" si="142"/>
        <v>1.8391957843235371E-2</v>
      </c>
      <c r="AR1822">
        <f t="shared" ca="1" si="144"/>
        <v>4.6568931861447322E-4</v>
      </c>
      <c r="AS1822">
        <f t="shared" ca="1" si="145"/>
        <v>2.152929405952333E-3</v>
      </c>
    </row>
    <row r="1823" spans="41:45" x14ac:dyDescent="0.2">
      <c r="AO1823">
        <v>0.89949999999999997</v>
      </c>
      <c r="AP1823">
        <f t="shared" ca="1" si="143"/>
        <v>6.3031077042191047E-2</v>
      </c>
      <c r="AQ1823">
        <f t="shared" ca="1" si="142"/>
        <v>3.7468922957808987E-2</v>
      </c>
      <c r="AR1823">
        <f t="shared" ca="1" si="144"/>
        <v>4.5172893260060729E-4</v>
      </c>
      <c r="AS1823">
        <f t="shared" ca="1" si="145"/>
        <v>2.1126585554981838E-3</v>
      </c>
    </row>
    <row r="1824" spans="41:45" x14ac:dyDescent="0.2">
      <c r="AO1824">
        <v>0.9</v>
      </c>
      <c r="AP1824">
        <f t="shared" ca="1" si="143"/>
        <v>8.307738009799516E-2</v>
      </c>
      <c r="AQ1824">
        <f t="shared" ca="1" si="142"/>
        <v>1.6922619902004818E-2</v>
      </c>
      <c r="AR1824">
        <f t="shared" ca="1" si="144"/>
        <v>4.6659032409142862E-4</v>
      </c>
      <c r="AS1824">
        <f t="shared" ca="1" si="145"/>
        <v>2.1534576791029684E-3</v>
      </c>
    </row>
    <row r="1825" spans="41:45" x14ac:dyDescent="0.2">
      <c r="AO1825">
        <v>0.90049999999999997</v>
      </c>
      <c r="AP1825">
        <f t="shared" ca="1" si="143"/>
        <v>2.9882182543814553E-2</v>
      </c>
      <c r="AQ1825">
        <f t="shared" ca="1" si="142"/>
        <v>6.9617817456185477E-2</v>
      </c>
      <c r="AR1825">
        <f t="shared" ca="1" si="144"/>
        <v>4.3117076970016811E-4</v>
      </c>
      <c r="AS1825">
        <f t="shared" ca="1" si="145"/>
        <v>2.0444032739943422E-3</v>
      </c>
    </row>
    <row r="1826" spans="41:45" x14ac:dyDescent="0.2">
      <c r="AO1826">
        <v>0.90100000000000002</v>
      </c>
      <c r="AP1826">
        <f t="shared" ca="1" si="143"/>
        <v>2.7790072550103011E-2</v>
      </c>
      <c r="AQ1826">
        <f t="shared" ca="1" si="142"/>
        <v>7.1209927449896959E-2</v>
      </c>
      <c r="AR1826">
        <f t="shared" ca="1" si="144"/>
        <v>4.3022301756412407E-4</v>
      </c>
      <c r="AS1826">
        <f t="shared" ca="1" si="145"/>
        <v>2.0399067757460067E-3</v>
      </c>
    </row>
    <row r="1827" spans="41:45" x14ac:dyDescent="0.2">
      <c r="AO1827">
        <v>0.90149999999999997</v>
      </c>
      <c r="AP1827">
        <f t="shared" ca="1" si="143"/>
        <v>6.8640907104661988E-2</v>
      </c>
      <c r="AQ1827">
        <f t="shared" ca="1" si="142"/>
        <v>2.9859092895338044E-2</v>
      </c>
      <c r="AR1827">
        <f t="shared" ca="1" si="144"/>
        <v>4.5674273677456415E-4</v>
      </c>
      <c r="AS1827">
        <f t="shared" ca="1" si="145"/>
        <v>2.1232723737178213E-3</v>
      </c>
    </row>
    <row r="1828" spans="41:45" x14ac:dyDescent="0.2">
      <c r="AO1828">
        <v>0.90200000000000002</v>
      </c>
      <c r="AP1828">
        <f t="shared" ca="1" si="143"/>
        <v>3.1920811763204271E-2</v>
      </c>
      <c r="AQ1828">
        <f t="shared" ca="1" si="142"/>
        <v>6.6079188236795705E-2</v>
      </c>
      <c r="AR1828">
        <f t="shared" ca="1" si="144"/>
        <v>4.3312887691777664E-4</v>
      </c>
      <c r="AS1828">
        <f t="shared" ca="1" si="145"/>
        <v>2.0479263468091095E-3</v>
      </c>
    </row>
    <row r="1829" spans="41:45" x14ac:dyDescent="0.2">
      <c r="AO1829">
        <v>0.90249999999999997</v>
      </c>
      <c r="AP1829">
        <f t="shared" ca="1" si="143"/>
        <v>2.4753264368702888E-2</v>
      </c>
      <c r="AQ1829">
        <f t="shared" ca="1" si="142"/>
        <v>7.2746735631297146E-2</v>
      </c>
      <c r="AR1829">
        <f t="shared" ca="1" si="144"/>
        <v>4.2926749432710084E-4</v>
      </c>
      <c r="AS1829">
        <f t="shared" ca="1" si="145"/>
        <v>2.033045405342953E-3</v>
      </c>
    </row>
    <row r="1830" spans="41:45" x14ac:dyDescent="0.2">
      <c r="AO1830">
        <v>0.90300000000000002</v>
      </c>
      <c r="AP1830">
        <f t="shared" ca="1" si="143"/>
        <v>8.6322218082532653E-2</v>
      </c>
      <c r="AQ1830">
        <f t="shared" ca="1" si="142"/>
        <v>1.0677781917467322E-2</v>
      </c>
      <c r="AR1830">
        <f t="shared" ca="1" si="144"/>
        <v>4.7072545671679428E-4</v>
      </c>
      <c r="AS1830">
        <f t="shared" ca="1" si="145"/>
        <v>2.1588006763616691E-3</v>
      </c>
    </row>
    <row r="1831" spans="41:45" x14ac:dyDescent="0.2">
      <c r="AO1831">
        <v>0.90349999999999997</v>
      </c>
      <c r="AP1831">
        <f t="shared" ca="1" si="143"/>
        <v>1.1930850622569216E-2</v>
      </c>
      <c r="AQ1831">
        <f t="shared" ca="1" si="142"/>
        <v>8.4569149377430819E-2</v>
      </c>
      <c r="AR1831">
        <f t="shared" ca="1" si="144"/>
        <v>4.2284657997408595E-4</v>
      </c>
      <c r="AS1831">
        <f t="shared" ca="1" si="145"/>
        <v>2.006378497120387E-3</v>
      </c>
    </row>
    <row r="1832" spans="41:45" x14ac:dyDescent="0.2">
      <c r="AO1832">
        <v>0.90400000000000003</v>
      </c>
      <c r="AP1832">
        <f t="shared" ca="1" si="143"/>
        <v>3.5250833934696991E-3</v>
      </c>
      <c r="AQ1832">
        <f t="shared" ca="1" si="142"/>
        <v>9.2474916606530275E-2</v>
      </c>
      <c r="AR1832">
        <f t="shared" ca="1" si="144"/>
        <v>4.1886088613013651E-4</v>
      </c>
      <c r="AS1832">
        <f t="shared" ca="1" si="145"/>
        <v>1.988964133892086E-3</v>
      </c>
    </row>
    <row r="1833" spans="41:45" x14ac:dyDescent="0.2">
      <c r="AO1833">
        <v>0.90449999999999997</v>
      </c>
      <c r="AP1833">
        <f t="shared" ca="1" si="143"/>
        <v>8.0022690742564698E-2</v>
      </c>
      <c r="AQ1833">
        <f t="shared" ca="1" si="142"/>
        <v>1.5477309257435332E-2</v>
      </c>
      <c r="AR1833">
        <f t="shared" ca="1" si="144"/>
        <v>4.6672423100101699E-4</v>
      </c>
      <c r="AS1833">
        <f t="shared" ca="1" si="145"/>
        <v>2.1452637193712268E-3</v>
      </c>
    </row>
    <row r="1834" spans="41:45" x14ac:dyDescent="0.2">
      <c r="AO1834">
        <v>0.90500000000000003</v>
      </c>
      <c r="AP1834">
        <f t="shared" ca="1" si="143"/>
        <v>2.3441502953404157E-2</v>
      </c>
      <c r="AQ1834">
        <f t="shared" ca="1" si="142"/>
        <v>7.1558497046595809E-2</v>
      </c>
      <c r="AR1834">
        <f t="shared" ca="1" si="144"/>
        <v>4.2981005859980289E-4</v>
      </c>
      <c r="AS1834">
        <f t="shared" ca="1" si="145"/>
        <v>2.029281512665486E-3</v>
      </c>
    </row>
    <row r="1835" spans="41:45" x14ac:dyDescent="0.2">
      <c r="AO1835">
        <v>0.90549999999999997</v>
      </c>
      <c r="AP1835">
        <f t="shared" ca="1" si="143"/>
        <v>2.6262582360621518E-2</v>
      </c>
      <c r="AQ1835">
        <f t="shared" ca="1" si="142"/>
        <v>6.8237417639378517E-2</v>
      </c>
      <c r="AR1835">
        <f t="shared" ca="1" si="144"/>
        <v>4.3165825162330842E-4</v>
      </c>
      <c r="AS1835">
        <f t="shared" ca="1" si="145"/>
        <v>2.034837495085005E-3</v>
      </c>
    </row>
    <row r="1836" spans="41:45" x14ac:dyDescent="0.2">
      <c r="AO1836">
        <v>0.90600000000000003</v>
      </c>
      <c r="AP1836">
        <f t="shared" ca="1" si="143"/>
        <v>4.9483246794467486E-2</v>
      </c>
      <c r="AQ1836">
        <f t="shared" ca="1" si="142"/>
        <v>4.4516753205532486E-2</v>
      </c>
      <c r="AR1836">
        <f t="shared" ca="1" si="144"/>
        <v>4.4607559707713235E-4</v>
      </c>
      <c r="AS1836">
        <f t="shared" ca="1" si="145"/>
        <v>2.0821314235470005E-3</v>
      </c>
    </row>
    <row r="1837" spans="41:45" x14ac:dyDescent="0.2">
      <c r="AO1837">
        <v>0.90649999999999997</v>
      </c>
      <c r="AP1837">
        <f t="shared" ca="1" si="143"/>
        <v>6.160895036020355E-2</v>
      </c>
      <c r="AQ1837">
        <f t="shared" ca="1" si="142"/>
        <v>3.1891049639796477E-2</v>
      </c>
      <c r="AR1837">
        <f t="shared" ca="1" si="144"/>
        <v>4.5448066934696717E-4</v>
      </c>
      <c r="AS1837">
        <f t="shared" ca="1" si="145"/>
        <v>2.1067248471971544E-3</v>
      </c>
    </row>
    <row r="1838" spans="41:45" x14ac:dyDescent="0.2">
      <c r="AO1838">
        <v>0.90700000000000003</v>
      </c>
      <c r="AP1838">
        <f t="shared" ca="1" si="143"/>
        <v>1.9298891600616139E-2</v>
      </c>
      <c r="AQ1838">
        <f t="shared" ca="1" si="142"/>
        <v>7.3701108399383833E-2</v>
      </c>
      <c r="AR1838">
        <f t="shared" ca="1" si="144"/>
        <v>4.2854349530202024E-4</v>
      </c>
      <c r="AS1838">
        <f t="shared" ca="1" si="145"/>
        <v>2.0199416468743383E-3</v>
      </c>
    </row>
    <row r="1839" spans="41:45" x14ac:dyDescent="0.2">
      <c r="AO1839">
        <v>0.90749999999999997</v>
      </c>
      <c r="AP1839">
        <f t="shared" ca="1" si="143"/>
        <v>6.6787191254705933E-2</v>
      </c>
      <c r="AQ1839">
        <f t="shared" ca="1" si="142"/>
        <v>2.5712808745294094E-2</v>
      </c>
      <c r="AR1839">
        <f t="shared" ca="1" si="144"/>
        <v>4.5865215080957271E-4</v>
      </c>
      <c r="AS1839">
        <f t="shared" ca="1" si="145"/>
        <v>2.1168876269873293E-3</v>
      </c>
    </row>
    <row r="1840" spans="41:45" x14ac:dyDescent="0.2">
      <c r="AO1840">
        <v>0.90800000000000003</v>
      </c>
      <c r="AP1840">
        <f t="shared" ca="1" si="143"/>
        <v>8.9266980230715536E-3</v>
      </c>
      <c r="AQ1840">
        <f t="shared" ca="1" si="142"/>
        <v>8.3073301976928415E-2</v>
      </c>
      <c r="AR1840">
        <f t="shared" ca="1" si="144"/>
        <v>4.2357116057664684E-4</v>
      </c>
      <c r="AS1840">
        <f t="shared" ca="1" si="145"/>
        <v>1.9982879365700273E-3</v>
      </c>
    </row>
    <row r="1841" spans="41:45" x14ac:dyDescent="0.2">
      <c r="AO1841">
        <v>0.90849999999999997</v>
      </c>
      <c r="AP1841">
        <f t="shared" ca="1" si="143"/>
        <v>5.6135586312976139E-2</v>
      </c>
      <c r="AQ1841">
        <f t="shared" ca="1" si="142"/>
        <v>3.5364413687023886E-2</v>
      </c>
      <c r="AR1841">
        <f t="shared" ca="1" si="144"/>
        <v>4.5181030384084238E-4</v>
      </c>
      <c r="AS1841">
        <f t="shared" ca="1" si="145"/>
        <v>2.0946622356205463E-3</v>
      </c>
    </row>
    <row r="1842" spans="41:45" x14ac:dyDescent="0.2">
      <c r="AO1842">
        <v>0.90900000000000003</v>
      </c>
      <c r="AP1842">
        <f t="shared" ca="1" si="143"/>
        <v>2.4248060932754355E-2</v>
      </c>
      <c r="AQ1842">
        <f t="shared" ca="1" si="142"/>
        <v>6.6751939067245608E-2</v>
      </c>
      <c r="AR1842">
        <f t="shared" ca="1" si="144"/>
        <v>4.3231786658703931E-4</v>
      </c>
      <c r="AS1842">
        <f t="shared" ca="1" si="145"/>
        <v>2.0292037404447236E-3</v>
      </c>
    </row>
    <row r="1843" spans="41:45" x14ac:dyDescent="0.2">
      <c r="AO1843">
        <v>0.90949999999999998</v>
      </c>
      <c r="AP1843">
        <f t="shared" ca="1" si="143"/>
        <v>2.1816913361618746E-2</v>
      </c>
      <c r="AQ1843">
        <f t="shared" ca="1" si="142"/>
        <v>6.8683086638381283E-2</v>
      </c>
      <c r="AR1843">
        <f t="shared" ca="1" si="144"/>
        <v>4.3121304128061359E-4</v>
      </c>
      <c r="AS1843">
        <f t="shared" ca="1" si="145"/>
        <v>2.0240135647468503E-3</v>
      </c>
    </row>
    <row r="1844" spans="41:45" x14ac:dyDescent="0.2">
      <c r="AO1844">
        <v>0.91</v>
      </c>
      <c r="AP1844">
        <f t="shared" ca="1" si="143"/>
        <v>3.2153913099260079E-2</v>
      </c>
      <c r="AQ1844">
        <f t="shared" ca="1" si="142"/>
        <v>5.784608690073989E-2</v>
      </c>
      <c r="AR1844">
        <f t="shared" ca="1" si="144"/>
        <v>4.374090782315195E-4</v>
      </c>
      <c r="AS1844">
        <f t="shared" ca="1" si="145"/>
        <v>2.0449472657229628E-3</v>
      </c>
    </row>
    <row r="1845" spans="41:45" x14ac:dyDescent="0.2">
      <c r="AO1845">
        <v>0.91049999999999998</v>
      </c>
      <c r="AP1845">
        <f t="shared" ca="1" si="143"/>
        <v>5.390365687797503E-4</v>
      </c>
      <c r="AQ1845">
        <f t="shared" ca="1" si="142"/>
        <v>8.8960963431220272E-2</v>
      </c>
      <c r="AR1845">
        <f t="shared" ca="1" si="144"/>
        <v>4.2066265246156642E-4</v>
      </c>
      <c r="AS1845">
        <f t="shared" ca="1" si="145"/>
        <v>1.9800466153740912E-3</v>
      </c>
    </row>
    <row r="1846" spans="41:45" x14ac:dyDescent="0.2">
      <c r="AO1846">
        <v>0.91100000000000003</v>
      </c>
      <c r="AP1846">
        <f t="shared" ca="1" si="143"/>
        <v>1.2439539737032674E-2</v>
      </c>
      <c r="AQ1846">
        <f t="shared" ca="1" si="142"/>
        <v>7.6560460262967298E-2</v>
      </c>
      <c r="AR1846">
        <f t="shared" ca="1" si="144"/>
        <v>4.2691281940769669E-4</v>
      </c>
      <c r="AS1846">
        <f t="shared" ca="1" si="145"/>
        <v>2.0041792746495466E-3</v>
      </c>
    </row>
    <row r="1847" spans="41:45" x14ac:dyDescent="0.2">
      <c r="AO1847">
        <v>0.91149999999999998</v>
      </c>
      <c r="AP1847">
        <f t="shared" ca="1" si="143"/>
        <v>2.8335551484155803E-2</v>
      </c>
      <c r="AQ1847">
        <f t="shared" ca="1" si="142"/>
        <v>6.0164448515844224E-2</v>
      </c>
      <c r="AR1847">
        <f t="shared" ca="1" si="144"/>
        <v>4.3595133620066427E-4</v>
      </c>
      <c r="AS1847">
        <f t="shared" ca="1" si="145"/>
        <v>2.0364868218582348E-3</v>
      </c>
    </row>
    <row r="1848" spans="41:45" x14ac:dyDescent="0.2">
      <c r="AO1848">
        <v>0.91200000000000003</v>
      </c>
      <c r="AP1848">
        <f t="shared" ca="1" si="143"/>
        <v>5.5039145791911777E-2</v>
      </c>
      <c r="AQ1848">
        <f t="shared" ca="1" si="142"/>
        <v>3.296085420808819E-2</v>
      </c>
      <c r="AR1848">
        <f t="shared" ca="1" si="144"/>
        <v>4.5294589747623049E-4</v>
      </c>
      <c r="AS1848">
        <f t="shared" ca="1" si="145"/>
        <v>2.0909068922960218E-3</v>
      </c>
    </row>
    <row r="1849" spans="41:45" x14ac:dyDescent="0.2">
      <c r="AO1849">
        <v>0.91249999999999998</v>
      </c>
      <c r="AP1849">
        <f t="shared" ca="1" si="143"/>
        <v>7.6512479011052043E-2</v>
      </c>
      <c r="AQ1849">
        <f t="shared" ca="1" si="142"/>
        <v>1.098752098894798E-2</v>
      </c>
      <c r="AR1849">
        <f t="shared" ca="1" si="144"/>
        <v>4.6847017142034192E-4</v>
      </c>
      <c r="AS1849">
        <f t="shared" ca="1" si="145"/>
        <v>2.1346257472522317E-3</v>
      </c>
    </row>
    <row r="1850" spans="41:45" x14ac:dyDescent="0.2">
      <c r="AO1850">
        <v>0.91300000000000003</v>
      </c>
      <c r="AP1850">
        <f t="shared" ca="1" si="143"/>
        <v>6.8390281546948414E-2</v>
      </c>
      <c r="AQ1850">
        <f t="shared" ca="1" si="142"/>
        <v>1.8609718453051552E-2</v>
      </c>
      <c r="AR1850">
        <f t="shared" ca="1" si="144"/>
        <v>4.6278444762442298E-4</v>
      </c>
      <c r="AS1850">
        <f t="shared" ca="1" si="145"/>
        <v>2.1177915732549968E-3</v>
      </c>
    </row>
    <row r="1851" spans="41:45" x14ac:dyDescent="0.2">
      <c r="AO1851">
        <v>0.91349999999999998</v>
      </c>
      <c r="AP1851">
        <f t="shared" ca="1" si="143"/>
        <v>6.3074283211825025E-2</v>
      </c>
      <c r="AQ1851">
        <f t="shared" ca="1" si="142"/>
        <v>2.3425716788174997E-2</v>
      </c>
      <c r="AR1851">
        <f t="shared" ca="1" si="144"/>
        <v>4.5927808184795764E-4</v>
      </c>
      <c r="AS1851">
        <f t="shared" ca="1" si="145"/>
        <v>2.1066989370232088E-3</v>
      </c>
    </row>
    <row r="1852" spans="41:45" x14ac:dyDescent="0.2">
      <c r="AO1852">
        <v>0.91400000000000003</v>
      </c>
      <c r="AP1852">
        <f t="shared" ca="1" si="143"/>
        <v>7.2879654612355349E-2</v>
      </c>
      <c r="AQ1852">
        <f t="shared" ca="1" si="142"/>
        <v>1.3120345387644616E-2</v>
      </c>
      <c r="AR1852">
        <f t="shared" ca="1" si="144"/>
        <v>4.6659953371338864E-4</v>
      </c>
      <c r="AS1852">
        <f t="shared" ca="1" si="145"/>
        <v>2.1265449161255658E-3</v>
      </c>
    </row>
    <row r="1853" spans="41:45" x14ac:dyDescent="0.2">
      <c r="AO1853">
        <v>0.91449999999999998</v>
      </c>
      <c r="AP1853">
        <f t="shared" ca="1" si="143"/>
        <v>7.5957786032375017E-3</v>
      </c>
      <c r="AQ1853">
        <f t="shared" ca="1" si="142"/>
        <v>7.7904221396762521E-2</v>
      </c>
      <c r="AR1853">
        <f t="shared" ca="1" si="144"/>
        <v>4.2619126960461102E-4</v>
      </c>
      <c r="AS1853">
        <f t="shared" ca="1" si="145"/>
        <v>1.992756840777158E-3</v>
      </c>
    </row>
    <row r="1854" spans="41:45" x14ac:dyDescent="0.2">
      <c r="AO1854">
        <v>0.91500000000000004</v>
      </c>
      <c r="AP1854">
        <f t="shared" ca="1" si="143"/>
        <v>4.9231224598733053E-2</v>
      </c>
      <c r="AQ1854">
        <f t="shared" ca="1" si="142"/>
        <v>3.5768775401266911E-2</v>
      </c>
      <c r="AR1854">
        <f t="shared" ca="1" si="144"/>
        <v>4.5069872096865102E-4</v>
      </c>
      <c r="AS1854">
        <f t="shared" ca="1" si="145"/>
        <v>2.077727768952669E-3</v>
      </c>
    </row>
    <row r="1855" spans="41:45" x14ac:dyDescent="0.2">
      <c r="AO1855">
        <v>0.91549999999999998</v>
      </c>
      <c r="AP1855">
        <f t="shared" ca="1" si="143"/>
        <v>7.0394988719344007E-2</v>
      </c>
      <c r="AQ1855">
        <f t="shared" ca="1" si="142"/>
        <v>1.4105011280656013E-2</v>
      </c>
      <c r="AR1855">
        <f t="shared" ca="1" si="144"/>
        <v>4.656037127238883E-4</v>
      </c>
      <c r="AS1855">
        <f t="shared" ca="1" si="145"/>
        <v>2.1208132395378748E-3</v>
      </c>
    </row>
    <row r="1856" spans="41:45" x14ac:dyDescent="0.2">
      <c r="AO1856">
        <v>0.91600000000000004</v>
      </c>
      <c r="AP1856">
        <f t="shared" ca="1" si="143"/>
        <v>6.0397710880983474E-2</v>
      </c>
      <c r="AQ1856">
        <f t="shared" ca="1" si="142"/>
        <v>2.360228911901649E-2</v>
      </c>
      <c r="AR1856">
        <f t="shared" ca="1" si="144"/>
        <v>4.5876743512637352E-4</v>
      </c>
      <c r="AS1856">
        <f t="shared" ca="1" si="145"/>
        <v>2.1001426147802997E-3</v>
      </c>
    </row>
    <row r="1857" spans="41:45" x14ac:dyDescent="0.2">
      <c r="AO1857">
        <v>0.91649999999999998</v>
      </c>
      <c r="AP1857">
        <f t="shared" ca="1" si="143"/>
        <v>7.2363530941319974E-3</v>
      </c>
      <c r="AQ1857">
        <f t="shared" ca="1" si="142"/>
        <v>7.6263646905868024E-2</v>
      </c>
      <c r="AR1857">
        <f t="shared" ca="1" si="144"/>
        <v>4.2702889682467456E-4</v>
      </c>
      <c r="AS1857">
        <f t="shared" ca="1" si="145"/>
        <v>1.9911574464910025E-3</v>
      </c>
    </row>
    <row r="1858" spans="41:45" x14ac:dyDescent="0.2">
      <c r="AO1858">
        <v>0.91700000000000004</v>
      </c>
      <c r="AP1858">
        <f t="shared" ca="1" si="143"/>
        <v>3.5355602063777677E-2</v>
      </c>
      <c r="AQ1858">
        <f t="shared" ca="1" si="142"/>
        <v>4.7644397936222285E-2</v>
      </c>
      <c r="AR1858">
        <f t="shared" ca="1" si="144"/>
        <v>4.4300446973259997E-4</v>
      </c>
      <c r="AS1858">
        <f t="shared" ca="1" si="145"/>
        <v>2.0484739737839461E-3</v>
      </c>
    </row>
    <row r="1859" spans="41:45" x14ac:dyDescent="0.2">
      <c r="AO1859">
        <v>0.91749999999999998</v>
      </c>
      <c r="AP1859">
        <f t="shared" ca="1" si="143"/>
        <v>3.5614523156713859E-2</v>
      </c>
      <c r="AQ1859">
        <f t="shared" ca="1" si="142"/>
        <v>4.6885476843286158E-2</v>
      </c>
      <c r="AR1859">
        <f t="shared" ca="1" si="144"/>
        <v>4.4342644287478683E-4</v>
      </c>
      <c r="AS1859">
        <f t="shared" ca="1" si="145"/>
        <v>2.0487877306712221E-3</v>
      </c>
    </row>
    <row r="1860" spans="41:45" x14ac:dyDescent="0.2">
      <c r="AO1860">
        <v>0.91800000000000004</v>
      </c>
      <c r="AP1860">
        <f t="shared" ca="1" si="143"/>
        <v>2.1262113894258319E-2</v>
      </c>
      <c r="AQ1860">
        <f t="shared" ca="1" si="142"/>
        <v>6.0737886105741642E-2</v>
      </c>
      <c r="AR1860">
        <f t="shared" ca="1" si="144"/>
        <v>4.3530354897072506E-4</v>
      </c>
      <c r="AS1860">
        <f t="shared" ca="1" si="145"/>
        <v>2.0192064226742827E-3</v>
      </c>
    </row>
    <row r="1861" spans="41:45" x14ac:dyDescent="0.2">
      <c r="AO1861">
        <v>0.91849999999999998</v>
      </c>
      <c r="AP1861">
        <f t="shared" ca="1" si="143"/>
        <v>2.347415823380794E-2</v>
      </c>
      <c r="AQ1861">
        <f t="shared" ca="1" si="142"/>
        <v>5.8025841766192077E-2</v>
      </c>
      <c r="AR1861">
        <f t="shared" ca="1" si="144"/>
        <v>4.3681094736094521E-4</v>
      </c>
      <c r="AS1861">
        <f t="shared" ca="1" si="145"/>
        <v>2.023516307550194E-3</v>
      </c>
    </row>
    <row r="1862" spans="41:45" x14ac:dyDescent="0.2">
      <c r="AO1862">
        <v>0.91900000000000004</v>
      </c>
      <c r="AP1862">
        <f t="shared" ca="1" si="143"/>
        <v>6.4676489900991091E-2</v>
      </c>
      <c r="AQ1862">
        <f t="shared" ca="1" si="142"/>
        <v>1.632351009900887E-2</v>
      </c>
      <c r="AR1862">
        <f t="shared" ca="1" si="144"/>
        <v>4.634088746723917E-4</v>
      </c>
      <c r="AS1862">
        <f t="shared" ca="1" si="145"/>
        <v>2.107601075421869E-3</v>
      </c>
    </row>
    <row r="1863" spans="41:45" x14ac:dyDescent="0.2">
      <c r="AO1863">
        <v>0.91949999999999998</v>
      </c>
      <c r="AP1863">
        <f t="shared" ca="1" si="143"/>
        <v>4.8519416028737279E-2</v>
      </c>
      <c r="AQ1863">
        <f t="shared" ca="1" si="142"/>
        <v>3.1980583971262737E-2</v>
      </c>
      <c r="AR1863">
        <f t="shared" ca="1" si="144"/>
        <v>4.5264931286610722E-4</v>
      </c>
      <c r="AS1863">
        <f t="shared" ca="1" si="145"/>
        <v>2.0743273886824109E-3</v>
      </c>
    </row>
    <row r="1864" spans="41:45" x14ac:dyDescent="0.2">
      <c r="AO1864">
        <v>0.92</v>
      </c>
      <c r="AP1864">
        <f t="shared" ca="1" si="143"/>
        <v>4.9213600305939478E-2</v>
      </c>
      <c r="AQ1864">
        <f t="shared" ca="1" si="142"/>
        <v>3.0786399694060482E-2</v>
      </c>
      <c r="AR1864">
        <f t="shared" ca="1" si="144"/>
        <v>4.5337438959047364E-4</v>
      </c>
      <c r="AS1864">
        <f t="shared" ca="1" si="145"/>
        <v>2.0755317024744205E-3</v>
      </c>
    </row>
    <row r="1865" spans="41:45" x14ac:dyDescent="0.2">
      <c r="AO1865">
        <v>0.92049999999999998</v>
      </c>
      <c r="AP1865">
        <f t="shared" ca="1" si="143"/>
        <v>4.0752087394786397E-2</v>
      </c>
      <c r="AQ1865">
        <f t="shared" ca="1" si="142"/>
        <v>3.8747912605213618E-2</v>
      </c>
      <c r="AR1865">
        <f t="shared" ca="1" si="144"/>
        <v>4.4820129264816743E-4</v>
      </c>
      <c r="AS1865">
        <f t="shared" ca="1" si="145"/>
        <v>2.0580032825010131E-3</v>
      </c>
    </row>
    <row r="1866" spans="41:45" x14ac:dyDescent="0.2">
      <c r="AO1866">
        <v>0.92100000000000004</v>
      </c>
      <c r="AP1866">
        <f t="shared" ca="1" si="143"/>
        <v>3.4164274866144678E-2</v>
      </c>
      <c r="AQ1866">
        <f t="shared" ca="1" si="142"/>
        <v>4.4835725133855281E-2</v>
      </c>
      <c r="AR1866">
        <f t="shared" ca="1" si="144"/>
        <v>4.4440088344537525E-4</v>
      </c>
      <c r="AS1866">
        <f t="shared" ca="1" si="145"/>
        <v>2.0443084897981091E-3</v>
      </c>
    </row>
    <row r="1867" spans="41:45" x14ac:dyDescent="0.2">
      <c r="AO1867">
        <v>0.92149999999999999</v>
      </c>
      <c r="AP1867">
        <f t="shared" ca="1" si="143"/>
        <v>3.3785398452830517E-2</v>
      </c>
      <c r="AQ1867">
        <f t="shared" ca="1" si="142"/>
        <v>4.4714601547169497E-2</v>
      </c>
      <c r="AR1867">
        <f t="shared" ca="1" si="144"/>
        <v>4.4443704006114337E-4</v>
      </c>
      <c r="AS1867">
        <f t="shared" ca="1" si="145"/>
        <v>2.0433173006353966E-3</v>
      </c>
    </row>
    <row r="1868" spans="41:45" x14ac:dyDescent="0.2">
      <c r="AO1868">
        <v>0.92200000000000004</v>
      </c>
      <c r="AP1868">
        <f t="shared" ca="1" si="143"/>
        <v>5.9598523674175362E-2</v>
      </c>
      <c r="AQ1868">
        <f t="shared" ca="1" si="142"/>
        <v>1.8401476325824596E-2</v>
      </c>
      <c r="AR1868">
        <f t="shared" ca="1" si="144"/>
        <v>4.6148359848384392E-4</v>
      </c>
      <c r="AS1868">
        <f t="shared" ca="1" si="145"/>
        <v>2.0959154540767053E-3</v>
      </c>
    </row>
    <row r="1869" spans="41:45" x14ac:dyDescent="0.2">
      <c r="AO1869">
        <v>0.92249999999999999</v>
      </c>
      <c r="AP1869">
        <f t="shared" ca="1" si="143"/>
        <v>7.305949430531046E-2</v>
      </c>
      <c r="AQ1869">
        <f t="shared" ca="1" si="142"/>
        <v>4.4405056946895533E-3</v>
      </c>
      <c r="AR1869">
        <f t="shared" ca="1" si="144"/>
        <v>4.7142832675658726E-4</v>
      </c>
      <c r="AS1869">
        <f t="shared" ca="1" si="145"/>
        <v>2.123240860002732E-3</v>
      </c>
    </row>
    <row r="1870" spans="41:45" x14ac:dyDescent="0.2">
      <c r="AO1870">
        <v>0.92300000000000004</v>
      </c>
      <c r="AP1870">
        <f t="shared" ca="1" si="143"/>
        <v>4.5585702512976951E-2</v>
      </c>
      <c r="AQ1870">
        <f t="shared" ca="1" si="142"/>
        <v>3.1414297487023006E-2</v>
      </c>
      <c r="AR1870">
        <f t="shared" ca="1" si="144"/>
        <v>4.5262672385415796E-4</v>
      </c>
      <c r="AS1870">
        <f t="shared" ca="1" si="145"/>
        <v>2.0668129492283412E-3</v>
      </c>
    </row>
    <row r="1871" spans="41:45" x14ac:dyDescent="0.2">
      <c r="AO1871">
        <v>0.92349999999999999</v>
      </c>
      <c r="AP1871">
        <f t="shared" ca="1" si="143"/>
        <v>4.2484693158507607E-2</v>
      </c>
      <c r="AQ1871">
        <f t="shared" ca="1" si="142"/>
        <v>3.4015306841492406E-2</v>
      </c>
      <c r="AR1871">
        <f t="shared" ca="1" si="144"/>
        <v>4.5090643073909483E-4</v>
      </c>
      <c r="AS1871">
        <f t="shared" ca="1" si="145"/>
        <v>2.0602522233485795E-3</v>
      </c>
    </row>
    <row r="1872" spans="41:45" x14ac:dyDescent="0.2">
      <c r="AO1872">
        <v>0.92400000000000004</v>
      </c>
      <c r="AP1872">
        <f t="shared" ca="1" si="143"/>
        <v>7.4044269616320352E-2</v>
      </c>
      <c r="AQ1872">
        <f t="shared" ca="1" si="142"/>
        <v>1.9557303836796047E-3</v>
      </c>
      <c r="AR1872">
        <f t="shared" ca="1" si="144"/>
        <v>4.7299613156970977E-4</v>
      </c>
      <c r="AS1872">
        <f t="shared" ca="1" si="145"/>
        <v>2.1246077273110063E-3</v>
      </c>
    </row>
    <row r="1873" spans="41:45" x14ac:dyDescent="0.2">
      <c r="AO1873">
        <v>0.92449999999999999</v>
      </c>
      <c r="AP1873">
        <f t="shared" ca="1" si="143"/>
        <v>3.1536495201260527E-2</v>
      </c>
      <c r="AQ1873">
        <f t="shared" ca="1" si="142"/>
        <v>4.3963504798739485E-2</v>
      </c>
      <c r="AR1873">
        <f t="shared" ca="1" si="144"/>
        <v>4.4467837176359029E-4</v>
      </c>
      <c r="AS1873">
        <f t="shared" ca="1" si="145"/>
        <v>2.0374199969279421E-3</v>
      </c>
    </row>
    <row r="1874" spans="41:45" x14ac:dyDescent="0.2">
      <c r="AO1874">
        <v>0.92500000000000004</v>
      </c>
      <c r="AP1874">
        <f t="shared" ca="1" si="143"/>
        <v>1.5782032715282421E-2</v>
      </c>
      <c r="AQ1874">
        <f t="shared" ca="1" si="142"/>
        <v>5.9217967284717538E-2</v>
      </c>
      <c r="AR1874">
        <f t="shared" ca="1" si="144"/>
        <v>4.3593164155575559E-4</v>
      </c>
      <c r="AS1874">
        <f t="shared" ca="1" si="145"/>
        <v>2.004970060882163E-3</v>
      </c>
    </row>
    <row r="1875" spans="41:45" x14ac:dyDescent="0.2">
      <c r="AO1875">
        <v>0.92549999999999999</v>
      </c>
      <c r="AP1875">
        <f t="shared" ca="1" si="143"/>
        <v>7.1671538821573996E-2</v>
      </c>
      <c r="AQ1875">
        <f t="shared" ref="AQ1875:AQ1938" ca="1" si="146">1-AO1875-AP1875</f>
        <v>2.8284611784260144E-3</v>
      </c>
      <c r="AR1875">
        <f t="shared" ca="1" si="144"/>
        <v>4.7207089181544614E-4</v>
      </c>
      <c r="AS1875">
        <f t="shared" ca="1" si="145"/>
        <v>2.1191050721022079E-3</v>
      </c>
    </row>
    <row r="1876" spans="41:45" x14ac:dyDescent="0.2">
      <c r="AO1876">
        <v>0.92600000000000005</v>
      </c>
      <c r="AP1876">
        <f t="shared" ca="1" si="143"/>
        <v>5.0834686081462514E-2</v>
      </c>
      <c r="AQ1876">
        <f t="shared" ca="1" si="146"/>
        <v>2.316531391853744E-2</v>
      </c>
      <c r="AR1876">
        <f t="shared" ca="1" si="144"/>
        <v>4.5770185118355834E-4</v>
      </c>
      <c r="AS1876">
        <f t="shared" ca="1" si="145"/>
        <v>2.0762564671660119E-3</v>
      </c>
    </row>
    <row r="1877" spans="41:45" x14ac:dyDescent="0.2">
      <c r="AO1877">
        <v>0.92649999999999999</v>
      </c>
      <c r="AP1877">
        <f t="shared" ca="1" si="143"/>
        <v>3.4119346458641842E-2</v>
      </c>
      <c r="AQ1877">
        <f t="shared" ca="1" si="146"/>
        <v>3.9380653541358168E-2</v>
      </c>
      <c r="AR1877">
        <f t="shared" ca="1" si="144"/>
        <v>4.4730659110121454E-4</v>
      </c>
      <c r="AS1877">
        <f t="shared" ca="1" si="145"/>
        <v>2.0418405578889816E-3</v>
      </c>
    </row>
    <row r="1878" spans="41:45" x14ac:dyDescent="0.2">
      <c r="AO1878">
        <v>0.92700000000000005</v>
      </c>
      <c r="AP1878">
        <f t="shared" ca="1" si="143"/>
        <v>2.3762469031159729E-2</v>
      </c>
      <c r="AQ1878">
        <f t="shared" ca="1" si="146"/>
        <v>4.9237530968840225E-2</v>
      </c>
      <c r="AR1878">
        <f t="shared" ca="1" si="144"/>
        <v>4.414472061534194E-4</v>
      </c>
      <c r="AS1878">
        <f t="shared" ca="1" si="145"/>
        <v>2.020434185407712E-3</v>
      </c>
    </row>
    <row r="1879" spans="41:45" x14ac:dyDescent="0.2">
      <c r="AO1879">
        <v>0.92749999999999999</v>
      </c>
      <c r="AP1879">
        <f t="shared" ca="1" si="143"/>
        <v>1.4901984629989413E-2</v>
      </c>
      <c r="AQ1879">
        <f t="shared" ca="1" si="146"/>
        <v>5.7598015370010594E-2</v>
      </c>
      <c r="AR1879">
        <f t="shared" ca="1" si="144"/>
        <v>4.3676250968806637E-4</v>
      </c>
      <c r="AS1879">
        <f t="shared" ca="1" si="145"/>
        <v>2.0020894620388636E-3</v>
      </c>
    </row>
    <row r="1880" spans="41:45" x14ac:dyDescent="0.2">
      <c r="AO1880">
        <v>0.92800000000000005</v>
      </c>
      <c r="AP1880">
        <f t="shared" ca="1" si="143"/>
        <v>6.8548376396588367E-2</v>
      </c>
      <c r="AQ1880">
        <f t="shared" ca="1" si="146"/>
        <v>3.4516236034115855E-3</v>
      </c>
      <c r="AR1880">
        <f t="shared" ca="1" si="144"/>
        <v>4.7117184467533726E-4</v>
      </c>
      <c r="AS1880">
        <f t="shared" ca="1" si="145"/>
        <v>2.1116350178775867E-3</v>
      </c>
    </row>
    <row r="1881" spans="41:45" x14ac:dyDescent="0.2">
      <c r="AO1881">
        <v>0.92849999999999999</v>
      </c>
      <c r="AP1881">
        <f t="shared" ca="1" si="143"/>
        <v>1.5213082871173894E-2</v>
      </c>
      <c r="AQ1881">
        <f t="shared" ca="1" si="146"/>
        <v>5.6286917128826115E-2</v>
      </c>
      <c r="AR1881">
        <f t="shared" ca="1" si="144"/>
        <v>4.3745685614862375E-4</v>
      </c>
      <c r="AS1881">
        <f t="shared" ca="1" si="145"/>
        <v>2.0022939736985823E-3</v>
      </c>
    </row>
    <row r="1882" spans="41:45" x14ac:dyDescent="0.2">
      <c r="AO1882">
        <v>0.92900000000000005</v>
      </c>
      <c r="AP1882">
        <f t="shared" ref="AP1882:AP1945" ca="1" si="147">RAND()*(1-AO1882)</f>
        <v>3.7965356488606009E-2</v>
      </c>
      <c r="AQ1882">
        <f t="shared" ca="1" si="146"/>
        <v>3.3034643511393944E-2</v>
      </c>
      <c r="AR1882">
        <f t="shared" ref="AR1882:AR1945" ca="1" si="148">AO1882^2*$AD$4^2+AP1882^2*$AD$5^2+AQ1882^2*$AD$6^2+2*AO1882*AP1882*$AF$4+2*AP1882*AQ1882*$AG$5+2*AO1882*AQ1882*$AG$4</f>
        <v>4.5102236536936555E-4</v>
      </c>
      <c r="AS1882">
        <f t="shared" ref="AS1882:AS1945" ca="1" si="149">AO1882*$AC$4+AP1882*$AC$5+AQ1882*$AC$6</f>
        <v>2.0486295654788874E-3</v>
      </c>
    </row>
    <row r="1883" spans="41:45" x14ac:dyDescent="0.2">
      <c r="AO1883">
        <v>0.92949999999999999</v>
      </c>
      <c r="AP1883">
        <f t="shared" ca="1" si="147"/>
        <v>8.1069158630470161E-6</v>
      </c>
      <c r="AQ1883">
        <f t="shared" ca="1" si="146"/>
        <v>7.0491893084136961E-2</v>
      </c>
      <c r="AR1883">
        <f t="shared" ca="1" si="148"/>
        <v>4.300883190346119E-4</v>
      </c>
      <c r="AS1883">
        <f t="shared" ca="1" si="149"/>
        <v>1.9707522970530472E-3</v>
      </c>
    </row>
    <row r="1884" spans="41:45" x14ac:dyDescent="0.2">
      <c r="AO1884">
        <v>0.93</v>
      </c>
      <c r="AP1884">
        <f t="shared" ca="1" si="147"/>
        <v>2.9160690708912904E-2</v>
      </c>
      <c r="AQ1884">
        <f t="shared" ca="1" si="146"/>
        <v>4.0839309291087048E-2</v>
      </c>
      <c r="AR1884">
        <f t="shared" ca="1" si="148"/>
        <v>4.4619656698438934E-4</v>
      </c>
      <c r="AS1884">
        <f t="shared" ca="1" si="149"/>
        <v>2.0301830474072327E-3</v>
      </c>
    </row>
    <row r="1885" spans="41:45" x14ac:dyDescent="0.2">
      <c r="AO1885">
        <v>0.93049999999999999</v>
      </c>
      <c r="AP1885">
        <f t="shared" ca="1" si="147"/>
        <v>9.637564066532699E-3</v>
      </c>
      <c r="AQ1885">
        <f t="shared" ca="1" si="146"/>
        <v>5.9862435933467309E-2</v>
      </c>
      <c r="AR1885">
        <f t="shared" ca="1" si="148"/>
        <v>4.3551833687212143E-4</v>
      </c>
      <c r="AS1885">
        <f t="shared" ca="1" si="149"/>
        <v>1.9900223515098782E-3</v>
      </c>
    </row>
    <row r="1886" spans="41:45" x14ac:dyDescent="0.2">
      <c r="AO1886">
        <v>0.93100000000000005</v>
      </c>
      <c r="AP1886">
        <f t="shared" ca="1" si="147"/>
        <v>4.9856624718505667E-2</v>
      </c>
      <c r="AQ1886">
        <f t="shared" ca="1" si="146"/>
        <v>1.9143375281494283E-2</v>
      </c>
      <c r="AR1886">
        <f t="shared" ca="1" si="148"/>
        <v>4.5978427059704014E-4</v>
      </c>
      <c r="AS1886">
        <f t="shared" ca="1" si="149"/>
        <v>2.0720953278414605E-3</v>
      </c>
    </row>
    <row r="1887" spans="41:45" x14ac:dyDescent="0.2">
      <c r="AO1887">
        <v>0.93149999999999999</v>
      </c>
      <c r="AP1887">
        <f t="shared" ca="1" si="147"/>
        <v>2.917295353261302E-3</v>
      </c>
      <c r="AQ1887">
        <f t="shared" ca="1" si="146"/>
        <v>6.558270464673871E-2</v>
      </c>
      <c r="AR1887">
        <f t="shared" ca="1" si="148"/>
        <v>4.3257620452373714E-4</v>
      </c>
      <c r="AS1887">
        <f t="shared" ca="1" si="149"/>
        <v>1.9758405502045616E-3</v>
      </c>
    </row>
    <row r="1888" spans="41:45" x14ac:dyDescent="0.2">
      <c r="AO1888">
        <v>0.93200000000000005</v>
      </c>
      <c r="AP1888">
        <f t="shared" ca="1" si="147"/>
        <v>1.9125920968651382E-2</v>
      </c>
      <c r="AQ1888">
        <f t="shared" ca="1" si="146"/>
        <v>4.8874079031348563E-2</v>
      </c>
      <c r="AR1888">
        <f t="shared" ca="1" si="148"/>
        <v>4.4146835846762986E-4</v>
      </c>
      <c r="AS1888">
        <f t="shared" ca="1" si="149"/>
        <v>2.0087877114421046E-3</v>
      </c>
    </row>
    <row r="1889" spans="41:45" x14ac:dyDescent="0.2">
      <c r="AO1889">
        <v>0.9325</v>
      </c>
      <c r="AP1889">
        <f t="shared" ca="1" si="147"/>
        <v>1.1450700267806709E-2</v>
      </c>
      <c r="AQ1889">
        <f t="shared" ca="1" si="146"/>
        <v>5.6049299732193296E-2</v>
      </c>
      <c r="AR1889">
        <f t="shared" ca="1" si="148"/>
        <v>4.3753061631266225E-4</v>
      </c>
      <c r="AS1889">
        <f t="shared" ca="1" si="149"/>
        <v>1.99286806055908E-3</v>
      </c>
    </row>
    <row r="1890" spans="41:45" x14ac:dyDescent="0.2">
      <c r="AO1890">
        <v>0.93300000000000005</v>
      </c>
      <c r="AP1890">
        <f t="shared" ca="1" si="147"/>
        <v>3.9613028089898333E-2</v>
      </c>
      <c r="AQ1890">
        <f t="shared" ca="1" si="146"/>
        <v>2.7386971910101615E-2</v>
      </c>
      <c r="AR1890">
        <f t="shared" ca="1" si="148"/>
        <v>4.5422487784816285E-4</v>
      </c>
      <c r="AS1890">
        <f t="shared" ca="1" si="149"/>
        <v>2.0502727280184347E-3</v>
      </c>
    </row>
    <row r="1891" spans="41:45" x14ac:dyDescent="0.2">
      <c r="AO1891">
        <v>0.9335</v>
      </c>
      <c r="AP1891">
        <f t="shared" ca="1" si="147"/>
        <v>5.3910264678464645E-2</v>
      </c>
      <c r="AQ1891">
        <f t="shared" ca="1" si="146"/>
        <v>1.2589735321535359E-2</v>
      </c>
      <c r="AR1891">
        <f t="shared" ca="1" si="148"/>
        <v>4.6389470249580557E-4</v>
      </c>
      <c r="AS1891">
        <f t="shared" ca="1" si="149"/>
        <v>2.0793091502892972E-3</v>
      </c>
    </row>
    <row r="1892" spans="41:45" x14ac:dyDescent="0.2">
      <c r="AO1892">
        <v>0.93400000000000005</v>
      </c>
      <c r="AP1892">
        <f t="shared" ca="1" si="147"/>
        <v>4.1019339960082106E-2</v>
      </c>
      <c r="AQ1892">
        <f t="shared" ca="1" si="146"/>
        <v>2.4980660039917842E-2</v>
      </c>
      <c r="AR1892">
        <f t="shared" ca="1" si="148"/>
        <v>4.5566264616417757E-4</v>
      </c>
      <c r="AS1892">
        <f t="shared" ca="1" si="149"/>
        <v>2.0527180679740468E-3</v>
      </c>
    </row>
    <row r="1893" spans="41:45" x14ac:dyDescent="0.2">
      <c r="AO1893">
        <v>0.9345</v>
      </c>
      <c r="AP1893">
        <f t="shared" ca="1" si="147"/>
        <v>5.1551852649058018E-2</v>
      </c>
      <c r="AQ1893">
        <f t="shared" ca="1" si="146"/>
        <v>1.3948147350941985E-2</v>
      </c>
      <c r="AR1893">
        <f t="shared" ca="1" si="148"/>
        <v>4.6284771734023323E-4</v>
      </c>
      <c r="AS1893">
        <f t="shared" ca="1" si="149"/>
        <v>2.0740517922350817E-3</v>
      </c>
    </row>
    <row r="1894" spans="41:45" x14ac:dyDescent="0.2">
      <c r="AO1894">
        <v>0.93500000000000005</v>
      </c>
      <c r="AP1894">
        <f t="shared" ca="1" si="147"/>
        <v>1.1406361124708643E-2</v>
      </c>
      <c r="AQ1894">
        <f t="shared" ca="1" si="146"/>
        <v>5.3593638875291304E-2</v>
      </c>
      <c r="AR1894">
        <f t="shared" ca="1" si="148"/>
        <v>4.3882553987275636E-4</v>
      </c>
      <c r="AS1894">
        <f t="shared" ca="1" si="149"/>
        <v>1.9916973383966551E-3</v>
      </c>
    </row>
    <row r="1895" spans="41:45" x14ac:dyDescent="0.2">
      <c r="AO1895">
        <v>0.9355</v>
      </c>
      <c r="AP1895">
        <f t="shared" ca="1" si="147"/>
        <v>3.2800019514751227E-2</v>
      </c>
      <c r="AQ1895">
        <f t="shared" ca="1" si="146"/>
        <v>3.1699980485248774E-2</v>
      </c>
      <c r="AR1895">
        <f t="shared" ca="1" si="148"/>
        <v>4.5134996437315331E-4</v>
      </c>
      <c r="AS1895">
        <f t="shared" ca="1" si="149"/>
        <v>2.0352531771094715E-3</v>
      </c>
    </row>
    <row r="1896" spans="41:45" x14ac:dyDescent="0.2">
      <c r="AO1896">
        <v>0.93600000000000005</v>
      </c>
      <c r="AP1896">
        <f t="shared" ca="1" si="147"/>
        <v>1.1824779716127477E-2</v>
      </c>
      <c r="AQ1896">
        <f t="shared" ca="1" si="146"/>
        <v>5.2175220283872469E-2</v>
      </c>
      <c r="AR1896">
        <f t="shared" ca="1" si="148"/>
        <v>4.3957908344473121E-4</v>
      </c>
      <c r="AS1896">
        <f t="shared" ca="1" si="149"/>
        <v>1.9921214295714222E-3</v>
      </c>
    </row>
    <row r="1897" spans="41:45" x14ac:dyDescent="0.2">
      <c r="AO1897">
        <v>0.9365</v>
      </c>
      <c r="AP1897">
        <f t="shared" ca="1" si="147"/>
        <v>6.7523719163069896E-3</v>
      </c>
      <c r="AQ1897">
        <f t="shared" ca="1" si="146"/>
        <v>5.6747628083693012E-2</v>
      </c>
      <c r="AR1897">
        <f t="shared" ca="1" si="148"/>
        <v>4.3715925661296981E-4</v>
      </c>
      <c r="AS1897">
        <f t="shared" ca="1" si="149"/>
        <v>1.9815271842924726E-3</v>
      </c>
    </row>
    <row r="1898" spans="41:45" x14ac:dyDescent="0.2">
      <c r="AO1898">
        <v>0.93700000000000006</v>
      </c>
      <c r="AP1898">
        <f t="shared" ca="1" si="147"/>
        <v>1.329813536963341E-2</v>
      </c>
      <c r="AQ1898">
        <f t="shared" ca="1" si="146"/>
        <v>4.9701864630366535E-2</v>
      </c>
      <c r="AR1898">
        <f t="shared" ca="1" si="148"/>
        <v>4.4090593575000982E-4</v>
      </c>
      <c r="AS1898">
        <f t="shared" ca="1" si="149"/>
        <v>1.9947039424061462E-3</v>
      </c>
    </row>
    <row r="1899" spans="41:45" x14ac:dyDescent="0.2">
      <c r="AO1899">
        <v>0.9375</v>
      </c>
      <c r="AP1899">
        <f t="shared" ca="1" si="147"/>
        <v>6.0648337679892472E-2</v>
      </c>
      <c r="AQ1899">
        <f t="shared" ca="1" si="146"/>
        <v>1.8516623201075277E-3</v>
      </c>
      <c r="AR1899">
        <f t="shared" ca="1" si="148"/>
        <v>4.7080424364268178E-4</v>
      </c>
      <c r="AS1899">
        <f t="shared" ca="1" si="149"/>
        <v>2.0913673726791339E-3</v>
      </c>
    </row>
    <row r="1900" spans="41:45" x14ac:dyDescent="0.2">
      <c r="AO1900">
        <v>0.93799999999999994</v>
      </c>
      <c r="AP1900">
        <f t="shared" ca="1" si="147"/>
        <v>1.2959620390834875E-2</v>
      </c>
      <c r="AQ1900">
        <f t="shared" ca="1" si="146"/>
        <v>4.9040379609165179E-2</v>
      </c>
      <c r="AR1900">
        <f t="shared" ca="1" si="148"/>
        <v>4.4125353945185077E-4</v>
      </c>
      <c r="AS1900">
        <f t="shared" ca="1" si="149"/>
        <v>1.9935793328367448E-3</v>
      </c>
    </row>
    <row r="1901" spans="41:45" x14ac:dyDescent="0.2">
      <c r="AO1901">
        <v>0.9385</v>
      </c>
      <c r="AP1901">
        <f t="shared" ca="1" si="147"/>
        <v>5.3284605788198276E-2</v>
      </c>
      <c r="AQ1901">
        <f t="shared" ca="1" si="146"/>
        <v>8.2153942118017229E-3</v>
      </c>
      <c r="AR1901">
        <f t="shared" ca="1" si="148"/>
        <v>4.6624193477162729E-4</v>
      </c>
      <c r="AS1901">
        <f t="shared" ca="1" si="149"/>
        <v>2.0758690332488366E-3</v>
      </c>
    </row>
    <row r="1902" spans="41:45" x14ac:dyDescent="0.2">
      <c r="AO1902">
        <v>0.93899999999999995</v>
      </c>
      <c r="AP1902">
        <f t="shared" ca="1" si="147"/>
        <v>2.390822334322432E-2</v>
      </c>
      <c r="AQ1902">
        <f t="shared" ca="1" si="146"/>
        <v>3.7091776656775738E-2</v>
      </c>
      <c r="AR1902">
        <f t="shared" ca="1" si="148"/>
        <v>4.479440925433948E-4</v>
      </c>
      <c r="AS1902">
        <f t="shared" ca="1" si="149"/>
        <v>2.0155483851517419E-3</v>
      </c>
    </row>
    <row r="1903" spans="41:45" x14ac:dyDescent="0.2">
      <c r="AO1903">
        <v>0.9395</v>
      </c>
      <c r="AP1903">
        <f t="shared" ca="1" si="147"/>
        <v>2.1074471193027928E-2</v>
      </c>
      <c r="AQ1903">
        <f t="shared" ca="1" si="146"/>
        <v>3.9425528806972074E-2</v>
      </c>
      <c r="AR1903">
        <f t="shared" ca="1" si="148"/>
        <v>4.4657916547139641E-4</v>
      </c>
      <c r="AS1903">
        <f t="shared" ca="1" si="149"/>
        <v>2.0095344726878826E-3</v>
      </c>
    </row>
    <row r="1904" spans="41:45" x14ac:dyDescent="0.2">
      <c r="AO1904">
        <v>0.94</v>
      </c>
      <c r="AP1904">
        <f t="shared" ca="1" si="147"/>
        <v>4.1164579651759327E-2</v>
      </c>
      <c r="AQ1904">
        <f t="shared" ca="1" si="146"/>
        <v>1.8835420348240726E-2</v>
      </c>
      <c r="AR1904">
        <f t="shared" ca="1" si="148"/>
        <v>4.5904390996939597E-4</v>
      </c>
      <c r="AS1904">
        <f t="shared" ca="1" si="149"/>
        <v>2.0504232229954342E-3</v>
      </c>
    </row>
    <row r="1905" spans="41:45" x14ac:dyDescent="0.2">
      <c r="AO1905">
        <v>0.9405</v>
      </c>
      <c r="AP1905">
        <f t="shared" ca="1" si="147"/>
        <v>4.5490547841656806E-2</v>
      </c>
      <c r="AQ1905">
        <f t="shared" ca="1" si="146"/>
        <v>1.4009452158343191E-2</v>
      </c>
      <c r="AR1905">
        <f t="shared" ca="1" si="148"/>
        <v>4.6212966556455489E-4</v>
      </c>
      <c r="AS1905">
        <f t="shared" ca="1" si="149"/>
        <v>2.0590582370094406E-3</v>
      </c>
    </row>
    <row r="1906" spans="41:45" x14ac:dyDescent="0.2">
      <c r="AO1906">
        <v>0.94099999999999995</v>
      </c>
      <c r="AP1906">
        <f t="shared" ca="1" si="147"/>
        <v>4.1368928564356332E-2</v>
      </c>
      <c r="AQ1906">
        <f t="shared" ca="1" si="146"/>
        <v>1.7631071435643721E-2</v>
      </c>
      <c r="AR1906">
        <f t="shared" ca="1" si="148"/>
        <v>4.5972616122847353E-4</v>
      </c>
      <c r="AS1906">
        <f t="shared" ca="1" si="149"/>
        <v>2.0504093234614521E-3</v>
      </c>
    </row>
    <row r="1907" spans="41:45" x14ac:dyDescent="0.2">
      <c r="AO1907">
        <v>0.9415</v>
      </c>
      <c r="AP1907">
        <f t="shared" ca="1" si="147"/>
        <v>1.5012729049770265E-2</v>
      </c>
      <c r="AQ1907">
        <f t="shared" ca="1" si="146"/>
        <v>4.348727095022973E-2</v>
      </c>
      <c r="AR1907">
        <f t="shared" ca="1" si="148"/>
        <v>4.442459426383605E-4</v>
      </c>
      <c r="AS1907">
        <f t="shared" ca="1" si="149"/>
        <v>1.9962680281316999E-3</v>
      </c>
    </row>
    <row r="1908" spans="41:45" x14ac:dyDescent="0.2">
      <c r="AO1908">
        <v>0.94199999999999995</v>
      </c>
      <c r="AP1908">
        <f t="shared" ca="1" si="147"/>
        <v>6.6383683228973377E-3</v>
      </c>
      <c r="AQ1908">
        <f t="shared" ca="1" si="146"/>
        <v>5.1361631677102712E-2</v>
      </c>
      <c r="AR1908">
        <f t="shared" ca="1" si="148"/>
        <v>4.4000908582698657E-4</v>
      </c>
      <c r="AS1908">
        <f t="shared" ca="1" si="149"/>
        <v>1.9789179232152032E-3</v>
      </c>
    </row>
    <row r="1909" spans="41:45" x14ac:dyDescent="0.2">
      <c r="AO1909">
        <v>0.9425</v>
      </c>
      <c r="AP1909">
        <f t="shared" ca="1" si="147"/>
        <v>4.5188681782931304E-2</v>
      </c>
      <c r="AQ1909">
        <f t="shared" ca="1" si="146"/>
        <v>1.2311318217068691E-2</v>
      </c>
      <c r="AR1909">
        <f t="shared" ca="1" si="148"/>
        <v>4.6303971311812092E-4</v>
      </c>
      <c r="AS1909">
        <f t="shared" ca="1" si="149"/>
        <v>2.0575766104735144E-3</v>
      </c>
    </row>
    <row r="1910" spans="41:45" x14ac:dyDescent="0.2">
      <c r="AO1910">
        <v>0.94299999999999995</v>
      </c>
      <c r="AP1910">
        <f t="shared" ca="1" si="147"/>
        <v>3.1233850285256121E-2</v>
      </c>
      <c r="AQ1910">
        <f t="shared" ca="1" si="146"/>
        <v>2.5766149714743929E-2</v>
      </c>
      <c r="AR1910">
        <f t="shared" ca="1" si="148"/>
        <v>4.54477625536222E-4</v>
      </c>
      <c r="AS1910">
        <f t="shared" ca="1" si="149"/>
        <v>2.0288087542831889E-3</v>
      </c>
    </row>
    <row r="1911" spans="41:45" x14ac:dyDescent="0.2">
      <c r="AO1911">
        <v>0.94350000000000001</v>
      </c>
      <c r="AP1911">
        <f t="shared" ca="1" si="147"/>
        <v>4.8319089618759518E-2</v>
      </c>
      <c r="AQ1911">
        <f t="shared" ca="1" si="146"/>
        <v>8.1809103812404763E-3</v>
      </c>
      <c r="AR1911">
        <f t="shared" ca="1" si="148"/>
        <v>4.6567161318875327E-4</v>
      </c>
      <c r="AS1911">
        <f t="shared" ca="1" si="149"/>
        <v>2.0635494841653368E-3</v>
      </c>
    </row>
    <row r="1912" spans="41:45" x14ac:dyDescent="0.2">
      <c r="AO1912">
        <v>0.94399999999999995</v>
      </c>
      <c r="AP1912">
        <f t="shared" ca="1" si="147"/>
        <v>7.1387272967736205E-3</v>
      </c>
      <c r="AQ1912">
        <f t="shared" ca="1" si="146"/>
        <v>4.8861272703226433E-2</v>
      </c>
      <c r="AR1912">
        <f t="shared" ca="1" si="148"/>
        <v>4.4133587683440451E-4</v>
      </c>
      <c r="AS1912">
        <f t="shared" ca="1" si="149"/>
        <v>1.979077664632642E-3</v>
      </c>
    </row>
    <row r="1913" spans="41:45" x14ac:dyDescent="0.2">
      <c r="AO1913">
        <v>0.94450000000000001</v>
      </c>
      <c r="AP1913">
        <f t="shared" ca="1" si="147"/>
        <v>3.708295678793614E-2</v>
      </c>
      <c r="AQ1913">
        <f t="shared" ca="1" si="146"/>
        <v>1.8417043212063854E-2</v>
      </c>
      <c r="AR1913">
        <f t="shared" ca="1" si="148"/>
        <v>4.5892708165782837E-4</v>
      </c>
      <c r="AS1913">
        <f t="shared" ca="1" si="149"/>
        <v>2.0401281374169385E-3</v>
      </c>
    </row>
    <row r="1914" spans="41:45" x14ac:dyDescent="0.2">
      <c r="AO1914">
        <v>0.94499999999999995</v>
      </c>
      <c r="AP1914">
        <f t="shared" ca="1" si="147"/>
        <v>6.2247325499225955E-3</v>
      </c>
      <c r="AQ1914">
        <f t="shared" ca="1" si="146"/>
        <v>4.8775267450077452E-2</v>
      </c>
      <c r="AR1914">
        <f t="shared" ca="1" si="148"/>
        <v>4.4138909211879728E-4</v>
      </c>
      <c r="AS1914">
        <f t="shared" ca="1" si="149"/>
        <v>1.9767756123125102E-3</v>
      </c>
    </row>
    <row r="1915" spans="41:45" x14ac:dyDescent="0.2">
      <c r="AO1915">
        <v>0.94550000000000001</v>
      </c>
      <c r="AP1915">
        <f t="shared" ca="1" si="147"/>
        <v>3.4344868383101725E-2</v>
      </c>
      <c r="AQ1915">
        <f t="shared" ca="1" si="146"/>
        <v>2.0155131616898268E-2</v>
      </c>
      <c r="AR1915">
        <f t="shared" ca="1" si="148"/>
        <v>4.5776418926159662E-4</v>
      </c>
      <c r="AS1915">
        <f t="shared" ca="1" si="149"/>
        <v>2.0340939541454192E-3</v>
      </c>
    </row>
    <row r="1916" spans="41:45" x14ac:dyDescent="0.2">
      <c r="AO1916">
        <v>0.94599999999999995</v>
      </c>
      <c r="AP1916">
        <f t="shared" ca="1" si="147"/>
        <v>4.5542853605952636E-2</v>
      </c>
      <c r="AQ1916">
        <f t="shared" ca="1" si="146"/>
        <v>8.4571463940474115E-3</v>
      </c>
      <c r="AR1916">
        <f t="shared" ca="1" si="148"/>
        <v>4.6522062189982718E-4</v>
      </c>
      <c r="AS1916">
        <f t="shared" ca="1" si="149"/>
        <v>2.0567892480989436E-3</v>
      </c>
    </row>
    <row r="1917" spans="41:45" x14ac:dyDescent="0.2">
      <c r="AO1917">
        <v>0.94650000000000001</v>
      </c>
      <c r="AP1917">
        <f t="shared" ca="1" si="147"/>
        <v>1.7344124805969814E-2</v>
      </c>
      <c r="AQ1917">
        <f t="shared" ca="1" si="146"/>
        <v>3.6155875194030178E-2</v>
      </c>
      <c r="AR1917">
        <f t="shared" ca="1" si="148"/>
        <v>4.4823872841553058E-4</v>
      </c>
      <c r="AS1917">
        <f t="shared" ca="1" si="149"/>
        <v>1.9988781021670747E-3</v>
      </c>
    </row>
    <row r="1918" spans="41:45" x14ac:dyDescent="0.2">
      <c r="AO1918">
        <v>0.94699999999999995</v>
      </c>
      <c r="AP1918">
        <f t="shared" ca="1" si="147"/>
        <v>1.4819799650895612E-2</v>
      </c>
      <c r="AQ1918">
        <f t="shared" ca="1" si="146"/>
        <v>3.8180200349104437E-2</v>
      </c>
      <c r="AR1918">
        <f t="shared" ca="1" si="148"/>
        <v>4.4709786650491901E-4</v>
      </c>
      <c r="AS1918">
        <f t="shared" ca="1" si="149"/>
        <v>1.9934972833278962E-3</v>
      </c>
    </row>
    <row r="1919" spans="41:45" x14ac:dyDescent="0.2">
      <c r="AO1919">
        <v>0.94750000000000001</v>
      </c>
      <c r="AP1919">
        <f t="shared" ca="1" si="147"/>
        <v>3.6040317341818694E-2</v>
      </c>
      <c r="AQ1919">
        <f t="shared" ca="1" si="146"/>
        <v>1.6459682658181297E-2</v>
      </c>
      <c r="AR1919">
        <f t="shared" ca="1" si="148"/>
        <v>4.5992813149928858E-4</v>
      </c>
      <c r="AS1919">
        <f t="shared" ca="1" si="149"/>
        <v>2.036698872817105E-3</v>
      </c>
    </row>
    <row r="1920" spans="41:45" x14ac:dyDescent="0.2">
      <c r="AO1920">
        <v>0.94799999999999995</v>
      </c>
      <c r="AP1920">
        <f t="shared" ca="1" si="147"/>
        <v>2.2021965684491555E-2</v>
      </c>
      <c r="AQ1920">
        <f t="shared" ca="1" si="146"/>
        <v>2.9978034315508491E-2</v>
      </c>
      <c r="AR1920">
        <f t="shared" ca="1" si="148"/>
        <v>4.5172844932774714E-4</v>
      </c>
      <c r="AS1920">
        <f t="shared" ca="1" si="149"/>
        <v>2.0078010531499389E-3</v>
      </c>
    </row>
    <row r="1921" spans="41:45" x14ac:dyDescent="0.2">
      <c r="AO1921">
        <v>0.94850000000000001</v>
      </c>
      <c r="AP1921">
        <f t="shared" ca="1" si="147"/>
        <v>3.0137001657107233E-2</v>
      </c>
      <c r="AQ1921">
        <f t="shared" ca="1" si="146"/>
        <v>2.1362998342892757E-2</v>
      </c>
      <c r="AR1921">
        <f t="shared" ca="1" si="148"/>
        <v>4.5682753910977894E-4</v>
      </c>
      <c r="AS1921">
        <f t="shared" ca="1" si="149"/>
        <v>2.0241885732301202E-3</v>
      </c>
    </row>
    <row r="1922" spans="41:45" x14ac:dyDescent="0.2">
      <c r="AO1922">
        <v>0.94899999999999995</v>
      </c>
      <c r="AP1922">
        <f t="shared" ca="1" si="147"/>
        <v>4.746729153783031E-2</v>
      </c>
      <c r="AQ1922">
        <f t="shared" ca="1" si="146"/>
        <v>3.5327084621697355E-3</v>
      </c>
      <c r="AR1922">
        <f t="shared" ca="1" si="148"/>
        <v>4.6817936355934701E-4</v>
      </c>
      <c r="AS1922">
        <f t="shared" ca="1" si="149"/>
        <v>2.0594306812777644E-3</v>
      </c>
    </row>
    <row r="1923" spans="41:45" x14ac:dyDescent="0.2">
      <c r="AO1923">
        <v>0.94950000000000001</v>
      </c>
      <c r="AP1923">
        <f t="shared" ca="1" si="147"/>
        <v>3.4707906127375981E-3</v>
      </c>
      <c r="AQ1923">
        <f t="shared" ca="1" si="146"/>
        <v>4.7029209387262391E-2</v>
      </c>
      <c r="AR1923">
        <f t="shared" ca="1" si="148"/>
        <v>4.4235994081063445E-4</v>
      </c>
      <c r="AS1923">
        <f t="shared" ca="1" si="149"/>
        <v>1.9691969876230626E-3</v>
      </c>
    </row>
    <row r="1924" spans="41:45" x14ac:dyDescent="0.2">
      <c r="AO1924">
        <v>0.95</v>
      </c>
      <c r="AP1924">
        <f t="shared" ca="1" si="147"/>
        <v>4.5450370238996125E-2</v>
      </c>
      <c r="AQ1924">
        <f t="shared" ca="1" si="146"/>
        <v>4.5496297610039191E-3</v>
      </c>
      <c r="AR1924">
        <f t="shared" ca="1" si="148"/>
        <v>4.6739742426577218E-4</v>
      </c>
      <c r="AS1924">
        <f t="shared" ca="1" si="149"/>
        <v>2.054872019871938E-3</v>
      </c>
    </row>
    <row r="1925" spans="41:45" x14ac:dyDescent="0.2">
      <c r="AO1925">
        <v>0.95050000000000001</v>
      </c>
      <c r="AP1925">
        <f t="shared" ca="1" si="147"/>
        <v>4.6473667317603211E-2</v>
      </c>
      <c r="AQ1925">
        <f t="shared" ca="1" si="146"/>
        <v>3.0263326823967776E-3</v>
      </c>
      <c r="AR1925">
        <f t="shared" ca="1" si="148"/>
        <v>4.6835840719012677E-4</v>
      </c>
      <c r="AS1925">
        <f t="shared" ca="1" si="149"/>
        <v>2.0567497048295377E-3</v>
      </c>
    </row>
    <row r="1926" spans="41:45" x14ac:dyDescent="0.2">
      <c r="AO1926">
        <v>0.95099999999999996</v>
      </c>
      <c r="AP1926">
        <f t="shared" ca="1" si="147"/>
        <v>4.3143441208312927E-2</v>
      </c>
      <c r="AQ1926">
        <f t="shared" ca="1" si="146"/>
        <v>5.8565587916871165E-3</v>
      </c>
      <c r="AR1926">
        <f t="shared" ca="1" si="148"/>
        <v>4.6643771522859043E-4</v>
      </c>
      <c r="AS1926">
        <f t="shared" ca="1" si="149"/>
        <v>2.04971999703018E-3</v>
      </c>
    </row>
    <row r="1927" spans="41:45" x14ac:dyDescent="0.2">
      <c r="AO1927">
        <v>0.95150000000000001</v>
      </c>
      <c r="AP1927">
        <f t="shared" ca="1" si="147"/>
        <v>1.0796724740583208E-2</v>
      </c>
      <c r="AQ1927">
        <f t="shared" ca="1" si="146"/>
        <v>3.7703275259416781E-2</v>
      </c>
      <c r="AR1927">
        <f t="shared" ca="1" si="148"/>
        <v>4.4732130247058144E-4</v>
      </c>
      <c r="AS1927">
        <f t="shared" ca="1" si="149"/>
        <v>1.9833219879961794E-3</v>
      </c>
    </row>
    <row r="1928" spans="41:45" x14ac:dyDescent="0.2">
      <c r="AO1928">
        <v>0.95199999999999996</v>
      </c>
      <c r="AP1928">
        <f t="shared" ca="1" si="147"/>
        <v>3.5296065927158463E-2</v>
      </c>
      <c r="AQ1928">
        <f t="shared" ca="1" si="146"/>
        <v>1.270393407284158E-2</v>
      </c>
      <c r="AR1928">
        <f t="shared" ca="1" si="148"/>
        <v>4.6195737748373251E-4</v>
      </c>
      <c r="AS1928">
        <f t="shared" ca="1" si="149"/>
        <v>2.0332321138583436E-3</v>
      </c>
    </row>
    <row r="1929" spans="41:45" x14ac:dyDescent="0.2">
      <c r="AO1929">
        <v>0.95250000000000001</v>
      </c>
      <c r="AP1929">
        <f t="shared" ca="1" si="147"/>
        <v>5.6321558184352395E-3</v>
      </c>
      <c r="AQ1929">
        <f t="shared" ca="1" si="146"/>
        <v>4.1867844181564751E-2</v>
      </c>
      <c r="AR1929">
        <f t="shared" ca="1" si="148"/>
        <v>4.4509853706270214E-4</v>
      </c>
      <c r="AS1929">
        <f t="shared" ca="1" si="149"/>
        <v>1.9723231785926804E-3</v>
      </c>
    </row>
    <row r="1930" spans="41:45" x14ac:dyDescent="0.2">
      <c r="AO1930">
        <v>0.95299999999999996</v>
      </c>
      <c r="AP1930">
        <f t="shared" ca="1" si="147"/>
        <v>4.5791452003965803E-2</v>
      </c>
      <c r="AQ1930">
        <f t="shared" ca="1" si="146"/>
        <v>1.2085479960342385E-3</v>
      </c>
      <c r="AR1930">
        <f t="shared" ca="1" si="148"/>
        <v>4.6931109833214753E-4</v>
      </c>
      <c r="AS1930">
        <f t="shared" ca="1" si="149"/>
        <v>2.0542738756684654E-3</v>
      </c>
    </row>
    <row r="1931" spans="41:45" x14ac:dyDescent="0.2">
      <c r="AO1931">
        <v>0.95350000000000001</v>
      </c>
      <c r="AP1931">
        <f t="shared" ca="1" si="147"/>
        <v>2.9821477628323635E-2</v>
      </c>
      <c r="AQ1931">
        <f t="shared" ca="1" si="146"/>
        <v>1.6678522371676351E-2</v>
      </c>
      <c r="AR1931">
        <f t="shared" ca="1" si="148"/>
        <v>4.5939750037366829E-4</v>
      </c>
      <c r="AS1931">
        <f t="shared" ca="1" si="149"/>
        <v>2.0213829981226231E-3</v>
      </c>
    </row>
    <row r="1932" spans="41:45" x14ac:dyDescent="0.2">
      <c r="AO1932">
        <v>0.95399999999999996</v>
      </c>
      <c r="AP1932">
        <f t="shared" ca="1" si="147"/>
        <v>1.8406765964940716E-2</v>
      </c>
      <c r="AQ1932">
        <f t="shared" ca="1" si="146"/>
        <v>2.7593234035059325E-2</v>
      </c>
      <c r="AR1932">
        <f t="shared" ca="1" si="148"/>
        <v>4.5292559186367999E-4</v>
      </c>
      <c r="AS1932">
        <f t="shared" ca="1" si="149"/>
        <v>1.9978122763076645E-3</v>
      </c>
    </row>
    <row r="1933" spans="41:45" x14ac:dyDescent="0.2">
      <c r="AO1933">
        <v>0.95450000000000002</v>
      </c>
      <c r="AP1933">
        <f t="shared" ca="1" si="147"/>
        <v>2.2426068204477539E-2</v>
      </c>
      <c r="AQ1933">
        <f t="shared" ca="1" si="146"/>
        <v>2.3073931795522445E-2</v>
      </c>
      <c r="AR1933">
        <f t="shared" ca="1" si="148"/>
        <v>4.5552582440553903E-4</v>
      </c>
      <c r="AS1933">
        <f t="shared" ca="1" si="149"/>
        <v>2.005819845848046E-3</v>
      </c>
    </row>
    <row r="1934" spans="41:45" x14ac:dyDescent="0.2">
      <c r="AO1934">
        <v>0.95499999999999996</v>
      </c>
      <c r="AP1934">
        <f t="shared" ca="1" si="147"/>
        <v>3.1715734699907419E-2</v>
      </c>
      <c r="AQ1934">
        <f t="shared" ca="1" si="146"/>
        <v>1.3284265300092621E-2</v>
      </c>
      <c r="AR1934">
        <f t="shared" ca="1" si="148"/>
        <v>4.613948049810902E-4</v>
      </c>
      <c r="AS1934">
        <f t="shared" ca="1" si="149"/>
        <v>2.0246106827269301E-3</v>
      </c>
    </row>
    <row r="1935" spans="41:45" x14ac:dyDescent="0.2">
      <c r="AO1935">
        <v>0.95550000000000002</v>
      </c>
      <c r="AP1935">
        <f t="shared" ca="1" si="147"/>
        <v>3.9120748622661822E-2</v>
      </c>
      <c r="AQ1935">
        <f t="shared" ca="1" si="146"/>
        <v>5.3792513773381623E-3</v>
      </c>
      <c r="AR1935">
        <f t="shared" ca="1" si="148"/>
        <v>4.663484654614528E-4</v>
      </c>
      <c r="AS1935">
        <f t="shared" ca="1" si="149"/>
        <v>2.0395454839421249E-3</v>
      </c>
    </row>
    <row r="1936" spans="41:45" x14ac:dyDescent="0.2">
      <c r="AO1936">
        <v>0.95599999999999996</v>
      </c>
      <c r="AP1936">
        <f t="shared" ca="1" si="147"/>
        <v>3.3587270619542205E-2</v>
      </c>
      <c r="AQ1936">
        <f t="shared" ca="1" si="146"/>
        <v>1.0412729380457834E-2</v>
      </c>
      <c r="AR1936">
        <f t="shared" ca="1" si="148"/>
        <v>4.6311614853246737E-4</v>
      </c>
      <c r="AS1936">
        <f t="shared" ca="1" si="149"/>
        <v>2.0280078800976957E-3</v>
      </c>
    </row>
    <row r="1937" spans="41:45" x14ac:dyDescent="0.2">
      <c r="AO1937">
        <v>0.95650000000000002</v>
      </c>
      <c r="AP1937">
        <f t="shared" ca="1" si="147"/>
        <v>3.11608281529582E-2</v>
      </c>
      <c r="AQ1937">
        <f t="shared" ca="1" si="146"/>
        <v>1.2339171847041783E-2</v>
      </c>
      <c r="AR1937">
        <f t="shared" ca="1" si="148"/>
        <v>4.6188774746570876E-4</v>
      </c>
      <c r="AS1937">
        <f t="shared" ca="1" si="149"/>
        <v>2.0228273311348583E-3</v>
      </c>
    </row>
    <row r="1938" spans="41:45" x14ac:dyDescent="0.2">
      <c r="AO1938">
        <v>0.95699999999999996</v>
      </c>
      <c r="AP1938">
        <f t="shared" ca="1" si="147"/>
        <v>1.9400033632236219E-2</v>
      </c>
      <c r="AQ1938">
        <f t="shared" ca="1" si="146"/>
        <v>2.3599966367763819E-2</v>
      </c>
      <c r="AR1938">
        <f t="shared" ca="1" si="148"/>
        <v>4.55143858528854E-4</v>
      </c>
      <c r="AS1938">
        <f t="shared" ca="1" si="149"/>
        <v>1.9985485170912107E-3</v>
      </c>
    </row>
    <row r="1939" spans="41:45" x14ac:dyDescent="0.2">
      <c r="AO1939">
        <v>0.95750000000000002</v>
      </c>
      <c r="AP1939">
        <f t="shared" ca="1" si="147"/>
        <v>3.1819342565015694E-2</v>
      </c>
      <c r="AQ1939">
        <f t="shared" ref="AQ1939:AQ2002" ca="1" si="150">1-AO1939-AP1939</f>
        <v>1.0680657434984288E-2</v>
      </c>
      <c r="AR1939">
        <f t="shared" ca="1" si="148"/>
        <v>4.6285331267310724E-4</v>
      </c>
      <c r="AS1939">
        <f t="shared" ca="1" si="149"/>
        <v>2.0237426630085788E-3</v>
      </c>
    </row>
    <row r="1940" spans="41:45" x14ac:dyDescent="0.2">
      <c r="AO1940">
        <v>0.95799999999999996</v>
      </c>
      <c r="AP1940">
        <f t="shared" ca="1" si="147"/>
        <v>3.5194269429921342E-2</v>
      </c>
      <c r="AQ1940">
        <f t="shared" ca="1" si="150"/>
        <v>6.8057305700786955E-3</v>
      </c>
      <c r="AR1940">
        <f t="shared" ca="1" si="148"/>
        <v>4.6524634590650347E-4</v>
      </c>
      <c r="AS1940">
        <f t="shared" ca="1" si="149"/>
        <v>2.0304318280528711E-3</v>
      </c>
    </row>
    <row r="1941" spans="41:45" x14ac:dyDescent="0.2">
      <c r="AO1941">
        <v>0.95850000000000002</v>
      </c>
      <c r="AP1941">
        <f t="shared" ca="1" si="147"/>
        <v>2.3324946240694137E-2</v>
      </c>
      <c r="AQ1941">
        <f t="shared" ca="1" si="150"/>
        <v>1.8175053759305844E-2</v>
      </c>
      <c r="AR1941">
        <f t="shared" ca="1" si="148"/>
        <v>4.5826498880386041E-4</v>
      </c>
      <c r="AS1941">
        <f t="shared" ca="1" si="149"/>
        <v>2.0059309622515913E-3</v>
      </c>
    </row>
    <row r="1942" spans="41:45" x14ac:dyDescent="0.2">
      <c r="AO1942">
        <v>0.95899999999999996</v>
      </c>
      <c r="AP1942">
        <f t="shared" ca="1" si="147"/>
        <v>1.9797566042383325E-2</v>
      </c>
      <c r="AQ1942">
        <f t="shared" ca="1" si="150"/>
        <v>2.1202433957616711E-2</v>
      </c>
      <c r="AR1942">
        <f t="shared" ca="1" si="148"/>
        <v>4.5647715507397244E-4</v>
      </c>
      <c r="AS1942">
        <f t="shared" ca="1" si="149"/>
        <v>1.9984978733678213E-3</v>
      </c>
    </row>
    <row r="1943" spans="41:45" x14ac:dyDescent="0.2">
      <c r="AO1943">
        <v>0.95950000000000002</v>
      </c>
      <c r="AP1943">
        <f t="shared" ca="1" si="147"/>
        <v>2.8853927457441739E-2</v>
      </c>
      <c r="AQ1943">
        <f t="shared" ca="1" si="150"/>
        <v>1.1646072542558242E-2</v>
      </c>
      <c r="AR1943">
        <f t="shared" ca="1" si="148"/>
        <v>4.6214523654610477E-4</v>
      </c>
      <c r="AS1943">
        <f t="shared" ca="1" si="149"/>
        <v>2.0168113635338548E-3</v>
      </c>
    </row>
    <row r="1944" spans="41:45" x14ac:dyDescent="0.2">
      <c r="AO1944">
        <v>0.96</v>
      </c>
      <c r="AP1944">
        <f t="shared" ca="1" si="147"/>
        <v>2.0571184680312497E-2</v>
      </c>
      <c r="AQ1944">
        <f t="shared" ca="1" si="150"/>
        <v>1.9428815319687539E-2</v>
      </c>
      <c r="AR1944">
        <f t="shared" ca="1" si="148"/>
        <v>4.5747992354596535E-4</v>
      </c>
      <c r="AS1944">
        <f t="shared" ca="1" si="149"/>
        <v>1.9996487107168948E-3</v>
      </c>
    </row>
    <row r="1945" spans="41:45" x14ac:dyDescent="0.2">
      <c r="AO1945">
        <v>0.96050000000000002</v>
      </c>
      <c r="AP1945">
        <f t="shared" ca="1" si="147"/>
        <v>3.092424928033227E-3</v>
      </c>
      <c r="AQ1945">
        <f t="shared" ca="1" si="150"/>
        <v>3.640757507196675E-2</v>
      </c>
      <c r="AR1945">
        <f t="shared" ca="1" si="148"/>
        <v>4.4809730271035131E-4</v>
      </c>
      <c r="AS1945">
        <f t="shared" ca="1" si="149"/>
        <v>1.9636708290698638E-3</v>
      </c>
    </row>
    <row r="1946" spans="41:45" x14ac:dyDescent="0.2">
      <c r="AO1946">
        <v>0.96099999999999997</v>
      </c>
      <c r="AP1946">
        <f t="shared" ref="AP1946:AP2009" ca="1" si="151">RAND()*(1-AO1946)</f>
        <v>2.1916172031096613E-2</v>
      </c>
      <c r="AQ1946">
        <f t="shared" ca="1" si="150"/>
        <v>1.7083827968903422E-2</v>
      </c>
      <c r="AR1946">
        <f t="shared" ref="AR1946:AR2009" ca="1" si="152">AO1946^2*$AD$4^2+AP1946^2*$AD$5^2+AQ1946^2*$AD$6^2+2*AO1946*AP1946*$AF$4+2*AP1946*AQ1946*$AG$5+2*AO1946*AQ1946*$AG$4</f>
        <v>4.5882184677492616E-4</v>
      </c>
      <c r="AS1946">
        <f t="shared" ref="AS1946:AS2009" ca="1" si="153">AO1946*$AC$4+AP1946*$AC$5+AQ1946*$AC$6</f>
        <v>2.0019685795181455E-3</v>
      </c>
    </row>
    <row r="1947" spans="41:45" x14ac:dyDescent="0.2">
      <c r="AO1947">
        <v>0.96150000000000002</v>
      </c>
      <c r="AP1947">
        <f t="shared" ca="1" si="151"/>
        <v>1.5293819179199759E-3</v>
      </c>
      <c r="AQ1947">
        <f t="shared" ca="1" si="150"/>
        <v>3.6970618082080006E-2</v>
      </c>
      <c r="AR1947">
        <f t="shared" ca="1" si="152"/>
        <v>4.47828228001379E-4</v>
      </c>
      <c r="AS1947">
        <f t="shared" ca="1" si="153"/>
        <v>1.9600408114330043E-3</v>
      </c>
    </row>
    <row r="1948" spans="41:45" x14ac:dyDescent="0.2">
      <c r="AO1948">
        <v>0.96199999999999997</v>
      </c>
      <c r="AP1948">
        <f t="shared" ca="1" si="151"/>
        <v>6.2152190576744851E-3</v>
      </c>
      <c r="AQ1948">
        <f t="shared" ca="1" si="150"/>
        <v>3.178478094232555E-2</v>
      </c>
      <c r="AR1948">
        <f t="shared" ca="1" si="152"/>
        <v>4.505647698866627E-4</v>
      </c>
      <c r="AS1948">
        <f t="shared" ca="1" si="153"/>
        <v>1.9694121242879868E-3</v>
      </c>
    </row>
    <row r="1949" spans="41:45" x14ac:dyDescent="0.2">
      <c r="AO1949">
        <v>0.96250000000000002</v>
      </c>
      <c r="AP1949">
        <f t="shared" ca="1" si="151"/>
        <v>2.1108538982687469E-3</v>
      </c>
      <c r="AQ1949">
        <f t="shared" ca="1" si="150"/>
        <v>3.5389146101731231E-2</v>
      </c>
      <c r="AR1949">
        <f t="shared" ca="1" si="152"/>
        <v>4.4867408251236319E-4</v>
      </c>
      <c r="AS1949">
        <f t="shared" ca="1" si="153"/>
        <v>1.960798512999371E-3</v>
      </c>
    </row>
    <row r="1950" spans="41:45" x14ac:dyDescent="0.2">
      <c r="AO1950">
        <v>0.96299999999999997</v>
      </c>
      <c r="AP1950">
        <f t="shared" ca="1" si="151"/>
        <v>2.9942409500006841E-2</v>
      </c>
      <c r="AQ1950">
        <f t="shared" ca="1" si="150"/>
        <v>7.0575904999931917E-3</v>
      </c>
      <c r="AR1950">
        <f t="shared" ca="1" si="152"/>
        <v>4.647745659560876E-4</v>
      </c>
      <c r="AS1950">
        <f t="shared" ca="1" si="153"/>
        <v>2.0175264140898292E-3</v>
      </c>
    </row>
    <row r="1951" spans="41:45" x14ac:dyDescent="0.2">
      <c r="AO1951">
        <v>0.96350000000000002</v>
      </c>
      <c r="AP1951">
        <f t="shared" ca="1" si="151"/>
        <v>2.275057900842856E-2</v>
      </c>
      <c r="AQ1951">
        <f t="shared" ca="1" si="150"/>
        <v>1.3749420991571417E-2</v>
      </c>
      <c r="AR1951">
        <f t="shared" ca="1" si="152"/>
        <v>4.6070623596587191E-4</v>
      </c>
      <c r="AS1951">
        <f t="shared" ca="1" si="153"/>
        <v>2.0025957889367638E-3</v>
      </c>
    </row>
    <row r="1952" spans="41:45" x14ac:dyDescent="0.2">
      <c r="AO1952">
        <v>0.96399999999999997</v>
      </c>
      <c r="AP1952">
        <f t="shared" ca="1" si="151"/>
        <v>2.57593562044851E-2</v>
      </c>
      <c r="AQ1952">
        <f t="shared" ca="1" si="150"/>
        <v>1.0240643795514932E-2</v>
      </c>
      <c r="AR1952">
        <f t="shared" ca="1" si="152"/>
        <v>4.6278409796226964E-4</v>
      </c>
      <c r="AS1952">
        <f t="shared" ca="1" si="153"/>
        <v>2.0085358046673836E-3</v>
      </c>
    </row>
    <row r="1953" spans="41:45" x14ac:dyDescent="0.2">
      <c r="AO1953">
        <v>0.96450000000000002</v>
      </c>
      <c r="AP1953">
        <f t="shared" ca="1" si="151"/>
        <v>3.1924202260574609E-2</v>
      </c>
      <c r="AQ1953">
        <f t="shared" ca="1" si="150"/>
        <v>3.5757977394253668E-3</v>
      </c>
      <c r="AR1953">
        <f t="shared" ca="1" si="152"/>
        <v>4.6684973076995841E-4</v>
      </c>
      <c r="AS1953">
        <f t="shared" ca="1" si="153"/>
        <v>2.0209331984090972E-3</v>
      </c>
    </row>
    <row r="1954" spans="41:45" x14ac:dyDescent="0.2">
      <c r="AO1954">
        <v>0.96499999999999997</v>
      </c>
      <c r="AP1954">
        <f t="shared" ca="1" si="151"/>
        <v>1.1004405804792899E-2</v>
      </c>
      <c r="AQ1954">
        <f t="shared" ca="1" si="150"/>
        <v>2.399559419520713E-2</v>
      </c>
      <c r="AR1954">
        <f t="shared" ca="1" si="152"/>
        <v>4.5481516966975987E-4</v>
      </c>
      <c r="AS1954">
        <f t="shared" ca="1" si="153"/>
        <v>1.9779148890242721E-3</v>
      </c>
    </row>
    <row r="1955" spans="41:45" x14ac:dyDescent="0.2">
      <c r="AO1955">
        <v>0.96550000000000002</v>
      </c>
      <c r="AP1955">
        <f t="shared" ca="1" si="151"/>
        <v>1.8510589338964187E-2</v>
      </c>
      <c r="AQ1955">
        <f t="shared" ca="1" si="150"/>
        <v>1.5989410661035788E-2</v>
      </c>
      <c r="AR1955">
        <f t="shared" ca="1" si="152"/>
        <v>4.5933852984365446E-4</v>
      </c>
      <c r="AS1955">
        <f t="shared" ca="1" si="153"/>
        <v>1.993056685223774E-3</v>
      </c>
    </row>
    <row r="1956" spans="41:45" x14ac:dyDescent="0.2">
      <c r="AO1956">
        <v>0.96599999999999997</v>
      </c>
      <c r="AP1956">
        <f t="shared" ca="1" si="151"/>
        <v>3.2537839919239073E-2</v>
      </c>
      <c r="AQ1956">
        <f t="shared" ca="1" si="150"/>
        <v>1.4621600807609575E-3</v>
      </c>
      <c r="AR1956">
        <f t="shared" ca="1" si="152"/>
        <v>4.6808180848488079E-4</v>
      </c>
      <c r="AS1956">
        <f t="shared" ca="1" si="153"/>
        <v>2.0215407108928633E-3</v>
      </c>
    </row>
    <row r="1957" spans="41:45" x14ac:dyDescent="0.2">
      <c r="AO1957">
        <v>0.96650000000000003</v>
      </c>
      <c r="AP1957">
        <f t="shared" ca="1" si="151"/>
        <v>1.3548365127698039E-2</v>
      </c>
      <c r="AQ1957">
        <f t="shared" ca="1" si="150"/>
        <v>1.9951634872301935E-2</v>
      </c>
      <c r="AR1957">
        <f t="shared" ca="1" si="152"/>
        <v>4.5706335036370811E-4</v>
      </c>
      <c r="AS1957">
        <f t="shared" ca="1" si="153"/>
        <v>1.982471877017541E-3</v>
      </c>
    </row>
    <row r="1958" spans="41:45" x14ac:dyDescent="0.2">
      <c r="AO1958">
        <v>0.96699999999999997</v>
      </c>
      <c r="AP1958">
        <f t="shared" ca="1" si="151"/>
        <v>6.9047534306892781E-3</v>
      </c>
      <c r="AQ1958">
        <f t="shared" ca="1" si="150"/>
        <v>2.609524656931075E-2</v>
      </c>
      <c r="AR1958">
        <f t="shared" ca="1" si="152"/>
        <v>4.5368000880340465E-4</v>
      </c>
      <c r="AS1958">
        <f t="shared" ca="1" si="153"/>
        <v>1.9686629181354977E-3</v>
      </c>
    </row>
    <row r="1959" spans="41:45" x14ac:dyDescent="0.2">
      <c r="AO1959">
        <v>0.96750000000000003</v>
      </c>
      <c r="AP1959">
        <f t="shared" ca="1" si="151"/>
        <v>6.8267163902169074E-3</v>
      </c>
      <c r="AQ1959">
        <f t="shared" ca="1" si="150"/>
        <v>2.5673283609783066E-2</v>
      </c>
      <c r="AR1959">
        <f t="shared" ca="1" si="152"/>
        <v>4.5391360252193232E-4</v>
      </c>
      <c r="AS1959">
        <f t="shared" ca="1" si="153"/>
        <v>1.9682872521559641E-3</v>
      </c>
    </row>
    <row r="1960" spans="41:45" x14ac:dyDescent="0.2">
      <c r="AO1960">
        <v>0.96799999999999997</v>
      </c>
      <c r="AP1960">
        <f t="shared" ca="1" si="151"/>
        <v>2.7421047025837704E-2</v>
      </c>
      <c r="AQ1960">
        <f t="shared" ca="1" si="150"/>
        <v>4.5789529741623244E-3</v>
      </c>
      <c r="AR1960">
        <f t="shared" ca="1" si="152"/>
        <v>4.6604246480010488E-4</v>
      </c>
      <c r="AS1960">
        <f t="shared" ca="1" si="153"/>
        <v>2.0102076508026834E-3</v>
      </c>
    </row>
    <row r="1961" spans="41:45" x14ac:dyDescent="0.2">
      <c r="AO1961">
        <v>0.96850000000000003</v>
      </c>
      <c r="AP1961">
        <f t="shared" ca="1" si="151"/>
        <v>8.348489570482797E-3</v>
      </c>
      <c r="AQ1961">
        <f t="shared" ca="1" si="150"/>
        <v>2.3151510429517175E-2</v>
      </c>
      <c r="AR1961">
        <f t="shared" ca="1" si="152"/>
        <v>4.5529159280945184E-4</v>
      </c>
      <c r="AS1961">
        <f t="shared" ca="1" si="153"/>
        <v>1.9709688281881392E-3</v>
      </c>
    </row>
    <row r="1962" spans="41:45" x14ac:dyDescent="0.2">
      <c r="AO1962">
        <v>0.96899999999999997</v>
      </c>
      <c r="AP1962">
        <f t="shared" ca="1" si="151"/>
        <v>2.9411158047016328E-2</v>
      </c>
      <c r="AQ1962">
        <f t="shared" ca="1" si="150"/>
        <v>1.5888419529836995E-3</v>
      </c>
      <c r="AR1962">
        <f t="shared" ca="1" si="152"/>
        <v>4.6783182267009376E-4</v>
      </c>
      <c r="AS1962">
        <f t="shared" ca="1" si="153"/>
        <v>2.013847455127647E-3</v>
      </c>
    </row>
    <row r="1963" spans="41:45" x14ac:dyDescent="0.2">
      <c r="AO1963">
        <v>0.96950000000000003</v>
      </c>
      <c r="AP1963">
        <f t="shared" ca="1" si="151"/>
        <v>5.612027029814658E-3</v>
      </c>
      <c r="AQ1963">
        <f t="shared" ca="1" si="150"/>
        <v>2.4887972970185315E-2</v>
      </c>
      <c r="AR1963">
        <f t="shared" ca="1" si="152"/>
        <v>4.543640271139334E-4</v>
      </c>
      <c r="AS1963">
        <f t="shared" ca="1" si="153"/>
        <v>1.964937971466193E-3</v>
      </c>
    </row>
    <row r="1964" spans="41:45" x14ac:dyDescent="0.2">
      <c r="AO1964">
        <v>0.97</v>
      </c>
      <c r="AP1964">
        <f t="shared" ca="1" si="151"/>
        <v>1.8957194038045661E-2</v>
      </c>
      <c r="AQ1964">
        <f t="shared" ca="1" si="150"/>
        <v>1.1042805961954366E-2</v>
      </c>
      <c r="AR1964">
        <f t="shared" ca="1" si="152"/>
        <v>4.621134911816785E-4</v>
      </c>
      <c r="AS1964">
        <f t="shared" ca="1" si="153"/>
        <v>1.9920264409369936E-3</v>
      </c>
    </row>
    <row r="1965" spans="41:45" x14ac:dyDescent="0.2">
      <c r="AO1965">
        <v>0.97050000000000003</v>
      </c>
      <c r="AP1965">
        <f t="shared" ca="1" si="151"/>
        <v>2.9263886663616397E-2</v>
      </c>
      <c r="AQ1965">
        <f t="shared" ca="1" si="150"/>
        <v>2.3611333638357337E-4</v>
      </c>
      <c r="AR1965">
        <f t="shared" ca="1" si="152"/>
        <v>4.6859121729371945E-4</v>
      </c>
      <c r="AS1965">
        <f t="shared" ca="1" si="153"/>
        <v>2.0128981329748529E-3</v>
      </c>
    </row>
    <row r="1966" spans="41:45" x14ac:dyDescent="0.2">
      <c r="AO1966">
        <v>0.97099999999999997</v>
      </c>
      <c r="AP1966">
        <f t="shared" ca="1" si="151"/>
        <v>6.5119496877682958E-3</v>
      </c>
      <c r="AQ1966">
        <f t="shared" ca="1" si="150"/>
        <v>2.2488050312231729E-2</v>
      </c>
      <c r="AR1966">
        <f t="shared" ca="1" si="152"/>
        <v>4.5567865364571866E-4</v>
      </c>
      <c r="AS1966">
        <f t="shared" ca="1" si="153"/>
        <v>1.9661312286029754E-3</v>
      </c>
    </row>
    <row r="1967" spans="41:45" x14ac:dyDescent="0.2">
      <c r="AO1967">
        <v>0.97150000000000003</v>
      </c>
      <c r="AP1967">
        <f t="shared" ca="1" si="151"/>
        <v>1.5377367514270894E-2</v>
      </c>
      <c r="AQ1967">
        <f t="shared" ca="1" si="150"/>
        <v>1.3122632485729075E-2</v>
      </c>
      <c r="AR1967">
        <f t="shared" ca="1" si="152"/>
        <v>4.6088728268342489E-4</v>
      </c>
      <c r="AS1967">
        <f t="shared" ca="1" si="153"/>
        <v>1.9840540444888261E-3</v>
      </c>
    </row>
    <row r="1968" spans="41:45" x14ac:dyDescent="0.2">
      <c r="AO1968">
        <v>0.97199999999999998</v>
      </c>
      <c r="AP1968">
        <f t="shared" ca="1" si="151"/>
        <v>1.9875203582428443E-2</v>
      </c>
      <c r="AQ1968">
        <f t="shared" ca="1" si="150"/>
        <v>8.1247964175715816E-3</v>
      </c>
      <c r="AR1968">
        <f t="shared" ca="1" si="152"/>
        <v>4.6377482073326626E-4</v>
      </c>
      <c r="AS1968">
        <f t="shared" ca="1" si="153"/>
        <v>1.9930407035103118E-3</v>
      </c>
    </row>
    <row r="1969" spans="41:45" x14ac:dyDescent="0.2">
      <c r="AO1969">
        <v>0.97250000000000003</v>
      </c>
      <c r="AP1969">
        <f t="shared" ca="1" si="151"/>
        <v>2.2661254881821538E-2</v>
      </c>
      <c r="AQ1969">
        <f t="shared" ca="1" si="150"/>
        <v>4.8387451181784308E-3</v>
      </c>
      <c r="AR1969">
        <f t="shared" ca="1" si="152"/>
        <v>4.6570758493004135E-4</v>
      </c>
      <c r="AS1969">
        <f t="shared" ca="1" si="153"/>
        <v>1.9985250177428342E-3</v>
      </c>
    </row>
    <row r="1970" spans="41:45" x14ac:dyDescent="0.2">
      <c r="AO1970">
        <v>0.97299999999999998</v>
      </c>
      <c r="AP1970">
        <f t="shared" ca="1" si="151"/>
        <v>1.489363842852247E-2</v>
      </c>
      <c r="AQ1970">
        <f t="shared" ca="1" si="150"/>
        <v>1.2106361571477554E-2</v>
      </c>
      <c r="AR1970">
        <f t="shared" ca="1" si="152"/>
        <v>4.614515630409171E-4</v>
      </c>
      <c r="AS1970">
        <f t="shared" ca="1" si="153"/>
        <v>1.9824163233608627E-3</v>
      </c>
    </row>
    <row r="1971" spans="41:45" x14ac:dyDescent="0.2">
      <c r="AO1971">
        <v>0.97350000000000003</v>
      </c>
      <c r="AP1971">
        <f t="shared" ca="1" si="151"/>
        <v>1.9892197339264409E-2</v>
      </c>
      <c r="AQ1971">
        <f t="shared" ca="1" si="150"/>
        <v>6.6078026607355594E-3</v>
      </c>
      <c r="AR1971">
        <f t="shared" ca="1" si="152"/>
        <v>4.6463033785599801E-4</v>
      </c>
      <c r="AS1971">
        <f t="shared" ca="1" si="153"/>
        <v>1.9924274710157565E-3</v>
      </c>
    </row>
    <row r="1972" spans="41:45" x14ac:dyDescent="0.2">
      <c r="AO1972">
        <v>0.97399999999999998</v>
      </c>
      <c r="AP1972">
        <f t="shared" ca="1" si="151"/>
        <v>2.5747198903365298E-2</v>
      </c>
      <c r="AQ1972">
        <f t="shared" ca="1" si="150"/>
        <v>2.5280109663472494E-4</v>
      </c>
      <c r="AR1972">
        <f t="shared" ca="1" si="152"/>
        <v>4.6841929834561387E-4</v>
      </c>
      <c r="AS1972">
        <f t="shared" ca="1" si="153"/>
        <v>2.0041909169261152E-3</v>
      </c>
    </row>
    <row r="1973" spans="41:45" x14ac:dyDescent="0.2">
      <c r="AO1973">
        <v>0.97450000000000003</v>
      </c>
      <c r="AP1973">
        <f t="shared" ca="1" si="151"/>
        <v>3.3788267014360957E-4</v>
      </c>
      <c r="AQ1973">
        <f t="shared" ca="1" si="150"/>
        <v>2.5162117329856359E-2</v>
      </c>
      <c r="AR1973">
        <f t="shared" ca="1" si="152"/>
        <v>4.5433842050251837E-4</v>
      </c>
      <c r="AS1973">
        <f t="shared" ca="1" si="153"/>
        <v>1.9519869631282871E-3</v>
      </c>
    </row>
    <row r="1974" spans="41:45" x14ac:dyDescent="0.2">
      <c r="AO1974">
        <v>0.97499999999999998</v>
      </c>
      <c r="AP1974">
        <f t="shared" ca="1" si="151"/>
        <v>7.7107422002815661E-3</v>
      </c>
      <c r="AQ1974">
        <f t="shared" ca="1" si="150"/>
        <v>1.7289257799718457E-2</v>
      </c>
      <c r="AR1974">
        <f t="shared" ca="1" si="152"/>
        <v>4.5855517176111144E-4</v>
      </c>
      <c r="AS1974">
        <f t="shared" ca="1" si="153"/>
        <v>1.9668559758334557E-3</v>
      </c>
    </row>
    <row r="1975" spans="41:45" x14ac:dyDescent="0.2">
      <c r="AO1975">
        <v>0.97550000000000003</v>
      </c>
      <c r="AP1975">
        <f t="shared" ca="1" si="151"/>
        <v>1.5761689910521418E-2</v>
      </c>
      <c r="AQ1975">
        <f t="shared" ca="1" si="150"/>
        <v>8.7383100894785487E-3</v>
      </c>
      <c r="AR1975">
        <f t="shared" ca="1" si="152"/>
        <v>4.6335433965723742E-4</v>
      </c>
      <c r="AS1975">
        <f t="shared" ca="1" si="153"/>
        <v>1.9831123700876211E-3</v>
      </c>
    </row>
    <row r="1976" spans="41:45" x14ac:dyDescent="0.2">
      <c r="AO1976">
        <v>0.97599999999999998</v>
      </c>
      <c r="AP1976">
        <f t="shared" ca="1" si="151"/>
        <v>1.5500074502157599E-2</v>
      </c>
      <c r="AQ1976">
        <f t="shared" ca="1" si="150"/>
        <v>8.499925497842422E-3</v>
      </c>
      <c r="AR1976">
        <f t="shared" ca="1" si="152"/>
        <v>4.6348563744192544E-4</v>
      </c>
      <c r="AS1976">
        <f t="shared" ca="1" si="153"/>
        <v>1.9823610992120268E-3</v>
      </c>
    </row>
    <row r="1977" spans="41:45" x14ac:dyDescent="0.2">
      <c r="AO1977">
        <v>0.97650000000000003</v>
      </c>
      <c r="AP1977">
        <f t="shared" ca="1" si="151"/>
        <v>2.1794167945786005E-2</v>
      </c>
      <c r="AQ1977">
        <f t="shared" ca="1" si="150"/>
        <v>1.7058320542139606E-3</v>
      </c>
      <c r="AR1977">
        <f t="shared" ca="1" si="152"/>
        <v>4.6745578452265265E-4</v>
      </c>
      <c r="AS1977">
        <f t="shared" ca="1" si="153"/>
        <v>1.9950229356117742E-3</v>
      </c>
    </row>
    <row r="1978" spans="41:45" x14ac:dyDescent="0.2">
      <c r="AO1978">
        <v>0.97699999999999998</v>
      </c>
      <c r="AP1978">
        <f t="shared" ca="1" si="151"/>
        <v>1.0391686652412788E-2</v>
      </c>
      <c r="AQ1978">
        <f t="shared" ca="1" si="150"/>
        <v>1.2608313347587233E-2</v>
      </c>
      <c r="AR1978">
        <f t="shared" ca="1" si="152"/>
        <v>4.6115559256426928E-4</v>
      </c>
      <c r="AS1978">
        <f t="shared" ca="1" si="153"/>
        <v>1.9714772373707209E-3</v>
      </c>
    </row>
    <row r="1979" spans="41:45" x14ac:dyDescent="0.2">
      <c r="AO1979">
        <v>0.97750000000000004</v>
      </c>
      <c r="AP1979">
        <f t="shared" ca="1" si="151"/>
        <v>2.8349226583709196E-3</v>
      </c>
      <c r="AQ1979">
        <f t="shared" ca="1" si="150"/>
        <v>1.9665077341629044E-2</v>
      </c>
      <c r="AR1979">
        <f t="shared" ca="1" si="152"/>
        <v>4.5731875442318567E-4</v>
      </c>
      <c r="AS1979">
        <f t="shared" ca="1" si="153"/>
        <v>1.9557999512039613E-3</v>
      </c>
    </row>
    <row r="1980" spans="41:45" x14ac:dyDescent="0.2">
      <c r="AO1980">
        <v>0.97799999999999998</v>
      </c>
      <c r="AP1980">
        <f t="shared" ca="1" si="151"/>
        <v>1.8423181231888578E-2</v>
      </c>
      <c r="AQ1980">
        <f t="shared" ca="1" si="150"/>
        <v>3.5768187681114415E-3</v>
      </c>
      <c r="AR1980">
        <f t="shared" ca="1" si="152"/>
        <v>4.66312940957052E-4</v>
      </c>
      <c r="AS1980">
        <f t="shared" ca="1" si="153"/>
        <v>1.9874778294592084E-3</v>
      </c>
    </row>
    <row r="1981" spans="41:45" x14ac:dyDescent="0.2">
      <c r="AO1981">
        <v>0.97850000000000004</v>
      </c>
      <c r="AP1981">
        <f t="shared" ca="1" si="151"/>
        <v>1.0578746279743402E-2</v>
      </c>
      <c r="AQ1981">
        <f t="shared" ca="1" si="150"/>
        <v>1.0921253720256562E-2</v>
      </c>
      <c r="AR1981">
        <f t="shared" ca="1" si="152"/>
        <v>4.6210300351305931E-4</v>
      </c>
      <c r="AS1981">
        <f t="shared" ca="1" si="153"/>
        <v>1.9712119629408569E-3</v>
      </c>
    </row>
    <row r="1982" spans="41:45" x14ac:dyDescent="0.2">
      <c r="AO1982">
        <v>0.97899999999999998</v>
      </c>
      <c r="AP1982">
        <f t="shared" ca="1" si="151"/>
        <v>8.0439434879561889E-3</v>
      </c>
      <c r="AQ1982">
        <f t="shared" ca="1" si="150"/>
        <v>1.295605651204383E-2</v>
      </c>
      <c r="AR1982">
        <f t="shared" ca="1" si="152"/>
        <v>4.6097721934763625E-4</v>
      </c>
      <c r="AS1982">
        <f t="shared" ca="1" si="153"/>
        <v>1.9658097066540437E-3</v>
      </c>
    </row>
    <row r="1983" spans="41:45" x14ac:dyDescent="0.2">
      <c r="AO1983">
        <v>0.97950000000000004</v>
      </c>
      <c r="AP1983">
        <f t="shared" ca="1" si="151"/>
        <v>8.6716798780971192E-3</v>
      </c>
      <c r="AQ1983">
        <f t="shared" ca="1" si="150"/>
        <v>1.1828320121902844E-2</v>
      </c>
      <c r="AR1983">
        <f t="shared" ca="1" si="152"/>
        <v>4.6160466167322268E-4</v>
      </c>
      <c r="AS1983">
        <f t="shared" ca="1" si="153"/>
        <v>1.9668780667822326E-3</v>
      </c>
    </row>
    <row r="1984" spans="41:45" x14ac:dyDescent="0.2">
      <c r="AO1984">
        <v>0.98</v>
      </c>
      <c r="AP1984">
        <f t="shared" ca="1" si="151"/>
        <v>1.3983026912045135E-2</v>
      </c>
      <c r="AQ1984">
        <f t="shared" ca="1" si="150"/>
        <v>6.0169730879548831E-3</v>
      </c>
      <c r="AR1984">
        <f t="shared" ca="1" si="152"/>
        <v>4.6487481119524031E-4</v>
      </c>
      <c r="AS1984">
        <f t="shared" ca="1" si="153"/>
        <v>1.9775291849949621E-3</v>
      </c>
    </row>
    <row r="1985" spans="41:45" x14ac:dyDescent="0.2">
      <c r="AO1985">
        <v>0.98050000000000004</v>
      </c>
      <c r="AP1985">
        <f t="shared" ca="1" si="151"/>
        <v>1.9079163346447624E-2</v>
      </c>
      <c r="AQ1985">
        <f t="shared" ca="1" si="150"/>
        <v>4.2083665355233807E-4</v>
      </c>
      <c r="AR1985">
        <f t="shared" ca="1" si="152"/>
        <v>4.6811911238014493E-4</v>
      </c>
      <c r="AS1985">
        <f t="shared" ca="1" si="153"/>
        <v>1.9877399781530456E-3</v>
      </c>
    </row>
    <row r="1986" spans="41:45" x14ac:dyDescent="0.2">
      <c r="AO1986">
        <v>0.98099999999999998</v>
      </c>
      <c r="AP1986">
        <f t="shared" ca="1" si="151"/>
        <v>1.2243032986944156E-2</v>
      </c>
      <c r="AQ1986">
        <f t="shared" ca="1" si="150"/>
        <v>6.7569670130558611E-3</v>
      </c>
      <c r="AR1986">
        <f t="shared" ca="1" si="152"/>
        <v>4.6445009858690696E-4</v>
      </c>
      <c r="AS1986">
        <f t="shared" ca="1" si="153"/>
        <v>1.9735371223590357E-3</v>
      </c>
    </row>
    <row r="1987" spans="41:45" x14ac:dyDescent="0.2">
      <c r="AO1987">
        <v>0.98150000000000004</v>
      </c>
      <c r="AP1987">
        <f t="shared" ca="1" si="151"/>
        <v>1.736679772152971E-3</v>
      </c>
      <c r="AQ1987">
        <f t="shared" ca="1" si="150"/>
        <v>1.6763320227846989E-2</v>
      </c>
      <c r="AR1987">
        <f t="shared" ca="1" si="152"/>
        <v>4.5896899792930855E-4</v>
      </c>
      <c r="AS1987">
        <f t="shared" ca="1" si="153"/>
        <v>1.9518249195220399E-3</v>
      </c>
    </row>
    <row r="1988" spans="41:45" x14ac:dyDescent="0.2">
      <c r="AO1988">
        <v>0.98199999999999998</v>
      </c>
      <c r="AP1988">
        <f t="shared" ca="1" si="151"/>
        <v>1.0188443651297603E-2</v>
      </c>
      <c r="AQ1988">
        <f t="shared" ca="1" si="150"/>
        <v>7.8115563487024132E-3</v>
      </c>
      <c r="AR1988">
        <f t="shared" ca="1" si="152"/>
        <v>4.6385821473071866E-4</v>
      </c>
      <c r="AS1988">
        <f t="shared" ca="1" si="153"/>
        <v>1.968901391420376E-3</v>
      </c>
    </row>
    <row r="1989" spans="41:45" x14ac:dyDescent="0.2">
      <c r="AO1989">
        <v>0.98250000000000004</v>
      </c>
      <c r="AP1989">
        <f t="shared" ca="1" si="151"/>
        <v>6.9012837543925634E-3</v>
      </c>
      <c r="AQ1989">
        <f t="shared" ca="1" si="150"/>
        <v>1.0598716245607397E-2</v>
      </c>
      <c r="AR1989">
        <f t="shared" ca="1" si="152"/>
        <v>4.6231778418026539E-4</v>
      </c>
      <c r="AS1989">
        <f t="shared" ca="1" si="153"/>
        <v>1.9619597979256202E-3</v>
      </c>
    </row>
    <row r="1990" spans="41:45" x14ac:dyDescent="0.2">
      <c r="AO1990">
        <v>0.98299999999999998</v>
      </c>
      <c r="AP1990">
        <f t="shared" ca="1" si="151"/>
        <v>1.3783779316899334E-2</v>
      </c>
      <c r="AQ1990">
        <f t="shared" ca="1" si="150"/>
        <v>3.2162206831006807E-3</v>
      </c>
      <c r="AR1990">
        <f t="shared" ca="1" si="152"/>
        <v>4.6646178929919528E-4</v>
      </c>
      <c r="AS1990">
        <f t="shared" ca="1" si="153"/>
        <v>1.9758255164561548E-3</v>
      </c>
    </row>
    <row r="1991" spans="41:45" x14ac:dyDescent="0.2">
      <c r="AO1991">
        <v>0.98350000000000004</v>
      </c>
      <c r="AP1991">
        <f t="shared" ca="1" si="151"/>
        <v>6.1588448119865571E-3</v>
      </c>
      <c r="AQ1991">
        <f t="shared" ca="1" si="150"/>
        <v>1.0341155188013401E-2</v>
      </c>
      <c r="AR1991">
        <f t="shared" ca="1" si="152"/>
        <v>4.6247472159223647E-4</v>
      </c>
      <c r="AS1991">
        <f t="shared" ca="1" si="153"/>
        <v>1.9600087521038979E-3</v>
      </c>
    </row>
    <row r="1992" spans="41:45" x14ac:dyDescent="0.2">
      <c r="AO1992">
        <v>0.98399999999999999</v>
      </c>
      <c r="AP1992">
        <f t="shared" ca="1" si="151"/>
        <v>7.1577258258528793E-3</v>
      </c>
      <c r="AQ1992">
        <f t="shared" ca="1" si="150"/>
        <v>8.8422741741471349E-3</v>
      </c>
      <c r="AR1992">
        <f t="shared" ca="1" si="152"/>
        <v>4.6330515789100687E-4</v>
      </c>
      <c r="AS1992">
        <f t="shared" ca="1" si="153"/>
        <v>1.9618364813201727E-3</v>
      </c>
    </row>
    <row r="1993" spans="41:45" x14ac:dyDescent="0.2">
      <c r="AO1993">
        <v>0.98450000000000004</v>
      </c>
      <c r="AP1993">
        <f t="shared" ca="1" si="151"/>
        <v>1.0606920250946322E-2</v>
      </c>
      <c r="AQ1993">
        <f t="shared" ca="1" si="150"/>
        <v>4.8930797490536367E-3</v>
      </c>
      <c r="AR1993">
        <f t="shared" ca="1" si="152"/>
        <v>4.6550892577752284E-4</v>
      </c>
      <c r="AS1993">
        <f t="shared" ca="1" si="153"/>
        <v>1.968677599230946E-3</v>
      </c>
    </row>
    <row r="1994" spans="41:45" x14ac:dyDescent="0.2">
      <c r="AO1994">
        <v>0.98499999999999999</v>
      </c>
      <c r="AP1994">
        <f t="shared" ca="1" si="151"/>
        <v>1.9514848391707213E-4</v>
      </c>
      <c r="AQ1994">
        <f t="shared" ca="1" si="150"/>
        <v>1.4804851516082941E-2</v>
      </c>
      <c r="AR1994">
        <f t="shared" ca="1" si="152"/>
        <v>4.6011581886031282E-4</v>
      </c>
      <c r="AS1994">
        <f t="shared" ca="1" si="153"/>
        <v>1.9471589118678265E-3</v>
      </c>
    </row>
    <row r="1995" spans="41:45" x14ac:dyDescent="0.2">
      <c r="AO1995">
        <v>0.98550000000000004</v>
      </c>
      <c r="AP1995">
        <f t="shared" ca="1" si="151"/>
        <v>1.0919914404230338E-2</v>
      </c>
      <c r="AQ1995">
        <f t="shared" ca="1" si="150"/>
        <v>3.5800855957696196E-3</v>
      </c>
      <c r="AR1995">
        <f t="shared" ca="1" si="152"/>
        <v>4.6625331205383505E-4</v>
      </c>
      <c r="AS1995">
        <f t="shared" ca="1" si="153"/>
        <v>1.9688859899635387E-3</v>
      </c>
    </row>
    <row r="1996" spans="41:45" x14ac:dyDescent="0.2">
      <c r="AO1996">
        <v>0.98599999999999999</v>
      </c>
      <c r="AP1996">
        <f t="shared" ca="1" si="151"/>
        <v>7.4187807384412637E-3</v>
      </c>
      <c r="AQ1996">
        <f t="shared" ca="1" si="150"/>
        <v>6.5812192615587487E-3</v>
      </c>
      <c r="AR1996">
        <f t="shared" ca="1" si="152"/>
        <v>4.6458080920374793E-4</v>
      </c>
      <c r="AS1996">
        <f t="shared" ca="1" si="153"/>
        <v>1.9615066019936238E-3</v>
      </c>
    </row>
    <row r="1997" spans="41:45" x14ac:dyDescent="0.2">
      <c r="AO1997">
        <v>0.98650000000000004</v>
      </c>
      <c r="AP1997">
        <f t="shared" ca="1" si="151"/>
        <v>1.3832004696296642E-3</v>
      </c>
      <c r="AQ1997">
        <f t="shared" ca="1" si="150"/>
        <v>1.2116799530370292E-2</v>
      </c>
      <c r="AR1997">
        <f t="shared" ca="1" si="152"/>
        <v>4.6158882914748242E-4</v>
      </c>
      <c r="AS1997">
        <f t="shared" ca="1" si="153"/>
        <v>1.9489416871893933E-3</v>
      </c>
    </row>
    <row r="1998" spans="41:45" x14ac:dyDescent="0.2">
      <c r="AO1998">
        <v>0.98699999999999999</v>
      </c>
      <c r="AP1998">
        <f t="shared" ca="1" si="151"/>
        <v>8.6905106931349403E-3</v>
      </c>
      <c r="AQ1998">
        <f t="shared" ca="1" si="150"/>
        <v>4.3094893068650712E-3</v>
      </c>
      <c r="AR1998">
        <f t="shared" ca="1" si="152"/>
        <v>4.6585452470241338E-4</v>
      </c>
      <c r="AS1998">
        <f t="shared" ca="1" si="153"/>
        <v>1.9636765847437002E-3</v>
      </c>
    </row>
    <row r="1999" spans="41:45" x14ac:dyDescent="0.2">
      <c r="AO1999">
        <v>0.98750000000000004</v>
      </c>
      <c r="AP1999">
        <f t="shared" ca="1" si="151"/>
        <v>4.178493270227345E-4</v>
      </c>
      <c r="AQ1999">
        <f t="shared" ca="1" si="150"/>
        <v>1.2082150672977221E-2</v>
      </c>
      <c r="AR1999">
        <f t="shared" ca="1" si="152"/>
        <v>4.6163988487917819E-4</v>
      </c>
      <c r="AS1999">
        <f t="shared" ca="1" si="153"/>
        <v>1.9465345586889276E-3</v>
      </c>
    </row>
    <row r="2000" spans="41:45" x14ac:dyDescent="0.2">
      <c r="AO2000">
        <v>0.98799999999999999</v>
      </c>
      <c r="AP2000">
        <f t="shared" ca="1" si="151"/>
        <v>2.5954292802231049E-3</v>
      </c>
      <c r="AQ2000">
        <f t="shared" ca="1" si="150"/>
        <v>9.4045707197769057E-3</v>
      </c>
      <c r="AR2000">
        <f t="shared" ca="1" si="152"/>
        <v>4.6308367844588458E-4</v>
      </c>
      <c r="AS2000">
        <f t="shared" ca="1" si="153"/>
        <v>1.950773928762898E-3</v>
      </c>
    </row>
    <row r="2001" spans="41:45" x14ac:dyDescent="0.2">
      <c r="AO2001">
        <v>0.98850000000000005</v>
      </c>
      <c r="AP2001">
        <f t="shared" ca="1" si="151"/>
        <v>1.6044859606261887E-3</v>
      </c>
      <c r="AQ2001">
        <f t="shared" ca="1" si="150"/>
        <v>9.8955140393737658E-3</v>
      </c>
      <c r="AR2001">
        <f t="shared" ca="1" si="152"/>
        <v>4.628353798176652E-4</v>
      </c>
      <c r="AS2001">
        <f t="shared" ca="1" si="153"/>
        <v>1.9485304388560545E-3</v>
      </c>
    </row>
    <row r="2002" spans="41:45" x14ac:dyDescent="0.2">
      <c r="AO2002">
        <v>0.98899999999999999</v>
      </c>
      <c r="AP2002">
        <f t="shared" ca="1" si="151"/>
        <v>1.6510032407007582E-3</v>
      </c>
      <c r="AQ2002">
        <f t="shared" ca="1" si="150"/>
        <v>9.348996759299252E-3</v>
      </c>
      <c r="AR2002">
        <f t="shared" ca="1" si="152"/>
        <v>4.6314291878869328E-4</v>
      </c>
      <c r="AS2002">
        <f t="shared" ca="1" si="153"/>
        <v>1.9484096134285991E-3</v>
      </c>
    </row>
    <row r="2003" spans="41:45" x14ac:dyDescent="0.2">
      <c r="AO2003">
        <v>0.98950000000000005</v>
      </c>
      <c r="AP2003">
        <f t="shared" ca="1" si="151"/>
        <v>3.9855743134466926E-3</v>
      </c>
      <c r="AQ2003">
        <f t="shared" ref="AQ2003:AQ2024" ca="1" si="154">1-AO2003-AP2003</f>
        <v>6.5144256865532612E-3</v>
      </c>
      <c r="AR2003">
        <f t="shared" ca="1" si="152"/>
        <v>4.6468418728836303E-4</v>
      </c>
      <c r="AS2003">
        <f t="shared" ca="1" si="153"/>
        <v>1.9529701903736008E-3</v>
      </c>
    </row>
    <row r="2004" spans="41:45" x14ac:dyDescent="0.2">
      <c r="AO2004">
        <v>0.99</v>
      </c>
      <c r="AP2004">
        <f t="shared" ca="1" si="151"/>
        <v>2.7195002469355712E-4</v>
      </c>
      <c r="AQ2004">
        <f t="shared" ca="1" si="154"/>
        <v>9.7280499753064509E-3</v>
      </c>
      <c r="AR2004">
        <f t="shared" ca="1" si="152"/>
        <v>4.6297400342215861E-4</v>
      </c>
      <c r="AS2004">
        <f t="shared" ca="1" si="153"/>
        <v>1.945156042473804E-3</v>
      </c>
    </row>
    <row r="2005" spans="41:45" x14ac:dyDescent="0.2">
      <c r="AO2005">
        <v>0.99050000000000005</v>
      </c>
      <c r="AP2005">
        <f t="shared" ca="1" si="151"/>
        <v>3.579253020853922E-3</v>
      </c>
      <c r="AQ2005">
        <f t="shared" ca="1" si="154"/>
        <v>5.9207469791460309E-3</v>
      </c>
      <c r="AR2005">
        <f t="shared" ca="1" si="152"/>
        <v>4.6503135156191573E-4</v>
      </c>
      <c r="AS2005">
        <f t="shared" ca="1" si="153"/>
        <v>1.9517068477729743E-3</v>
      </c>
    </row>
    <row r="2006" spans="41:45" x14ac:dyDescent="0.2">
      <c r="AO2006">
        <v>0.99099999999999999</v>
      </c>
      <c r="AP2006">
        <f t="shared" ca="1" si="151"/>
        <v>1.7349938586541151E-4</v>
      </c>
      <c r="AQ2006">
        <f t="shared" ca="1" si="154"/>
        <v>8.8265006141345966E-3</v>
      </c>
      <c r="AR2006">
        <f t="shared" ca="1" si="152"/>
        <v>4.6348766095564216E-4</v>
      </c>
      <c r="AS2006">
        <f t="shared" ca="1" si="153"/>
        <v>1.9445226091932988E-3</v>
      </c>
    </row>
    <row r="2007" spans="41:45" x14ac:dyDescent="0.2">
      <c r="AO2007">
        <v>0.99150000000000005</v>
      </c>
      <c r="AP2007">
        <f t="shared" ca="1" si="151"/>
        <v>5.8186837000363967E-3</v>
      </c>
      <c r="AQ2007">
        <f t="shared" ca="1" si="154"/>
        <v>2.6813162999635553E-3</v>
      </c>
      <c r="AR2007">
        <f t="shared" ca="1" si="152"/>
        <v>4.668241021346367E-4</v>
      </c>
      <c r="AS2007">
        <f t="shared" ca="1" si="153"/>
        <v>1.9558567649467784E-3</v>
      </c>
    </row>
    <row r="2008" spans="41:45" x14ac:dyDescent="0.2">
      <c r="AO2008">
        <v>0.99199999999999999</v>
      </c>
      <c r="AP2008">
        <f t="shared" ca="1" si="151"/>
        <v>6.3623675330127638E-4</v>
      </c>
      <c r="AQ2008">
        <f t="shared" ca="1" si="154"/>
        <v>7.3637632466987306E-3</v>
      </c>
      <c r="AR2008">
        <f t="shared" ca="1" si="152"/>
        <v>4.643005844956877E-4</v>
      </c>
      <c r="AS2008">
        <f t="shared" ca="1" si="153"/>
        <v>1.9450373774421172E-3</v>
      </c>
    </row>
    <row r="2009" spans="41:45" x14ac:dyDescent="0.2">
      <c r="AO2009">
        <v>0.99250000000000005</v>
      </c>
      <c r="AP2009">
        <f t="shared" ca="1" si="151"/>
        <v>3.1160564995515827E-3</v>
      </c>
      <c r="AQ2009">
        <f t="shared" ca="1" si="154"/>
        <v>4.383943500448368E-3</v>
      </c>
      <c r="AR2009">
        <f t="shared" ca="1" si="152"/>
        <v>4.6591745260627027E-4</v>
      </c>
      <c r="AS2009">
        <f t="shared" ca="1" si="153"/>
        <v>1.9498951359861346E-3</v>
      </c>
    </row>
    <row r="2010" spans="41:45" x14ac:dyDescent="0.2">
      <c r="AO2010">
        <v>0.99299999999999999</v>
      </c>
      <c r="AP2010">
        <f t="shared" ref="AP2010:AP2024" ca="1" si="155">RAND()*(1-AO2010)</f>
        <v>8.0961987089424976E-4</v>
      </c>
      <c r="AQ2010">
        <f t="shared" ca="1" si="154"/>
        <v>6.1903801291057561E-3</v>
      </c>
      <c r="AR2010">
        <f t="shared" ref="AR2010:AR2024" ca="1" si="156">AO2010^2*$AD$4^2+AP2010^2*$AD$5^2+AQ2010^2*$AD$6^2+2*AO2010*AP2010*$AF$4+2*AP2010*AQ2010*$AG$5+2*AO2010*AQ2010*$AG$4</f>
        <v>4.6496089533382888E-4</v>
      </c>
      <c r="AS2010">
        <f t="shared" ref="AS2010:AS2024" ca="1" si="157">AO2010*$AC$4+AP2010*$AC$5+AQ2010*$AC$6</f>
        <v>1.9449601212918439E-3</v>
      </c>
    </row>
    <row r="2011" spans="41:45" x14ac:dyDescent="0.2">
      <c r="AO2011">
        <v>0.99350000000000005</v>
      </c>
      <c r="AP2011">
        <f t="shared" ca="1" si="155"/>
        <v>7.7952495419408938E-4</v>
      </c>
      <c r="AQ2011">
        <f t="shared" ca="1" si="154"/>
        <v>5.7204750458058609E-3</v>
      </c>
      <c r="AR2011">
        <f t="shared" ca="1" si="156"/>
        <v>4.6522903522494075E-4</v>
      </c>
      <c r="AS2011">
        <f t="shared" ca="1" si="157"/>
        <v>1.944682545826042E-3</v>
      </c>
    </row>
    <row r="2012" spans="41:45" x14ac:dyDescent="0.2">
      <c r="AO2012">
        <v>0.99399999999999999</v>
      </c>
      <c r="AP2012">
        <f t="shared" ca="1" si="155"/>
        <v>4.1433183701333038E-4</v>
      </c>
      <c r="AQ2012">
        <f t="shared" ca="1" si="154"/>
        <v>5.5856681629866747E-3</v>
      </c>
      <c r="AR2012">
        <f t="shared" ca="1" si="156"/>
        <v>4.653184158648818E-4</v>
      </c>
      <c r="AS2012">
        <f t="shared" ca="1" si="157"/>
        <v>1.9437193529522224E-3</v>
      </c>
    </row>
    <row r="2013" spans="41:45" x14ac:dyDescent="0.2">
      <c r="AO2013">
        <v>0.99450000000000005</v>
      </c>
      <c r="AP2013">
        <f t="shared" ca="1" si="155"/>
        <v>9.525171046595685E-4</v>
      </c>
      <c r="AQ2013">
        <f t="shared" ca="1" si="154"/>
        <v>4.5474828953403811E-3</v>
      </c>
      <c r="AR2013">
        <f t="shared" ca="1" si="156"/>
        <v>4.6589066347925293E-4</v>
      </c>
      <c r="AS2013">
        <f t="shared" ca="1" si="157"/>
        <v>1.9446044897494543E-3</v>
      </c>
    </row>
    <row r="2014" spans="41:45" x14ac:dyDescent="0.2">
      <c r="AO2014">
        <v>0.995</v>
      </c>
      <c r="AP2014">
        <f t="shared" ca="1" si="155"/>
        <v>6.628480956370681E-4</v>
      </c>
      <c r="AQ2014">
        <f t="shared" ca="1" si="154"/>
        <v>4.3371519043629361E-3</v>
      </c>
      <c r="AR2014">
        <f t="shared" ca="1" si="156"/>
        <v>4.6602044186804854E-4</v>
      </c>
      <c r="AS2014">
        <f t="shared" ca="1" si="157"/>
        <v>1.943795820663599E-3</v>
      </c>
    </row>
    <row r="2015" spans="41:45" x14ac:dyDescent="0.2">
      <c r="AO2015">
        <v>0.99550000000000005</v>
      </c>
      <c r="AP2015">
        <f t="shared" ca="1" si="155"/>
        <v>2.1005973283579659E-4</v>
      </c>
      <c r="AQ2015">
        <f t="shared" ca="1" si="154"/>
        <v>4.2899402671641518E-3</v>
      </c>
      <c r="AR2015">
        <f t="shared" ca="1" si="156"/>
        <v>4.660634438315928E-4</v>
      </c>
      <c r="AS2015">
        <f t="shared" ca="1" si="157"/>
        <v>1.9426534062207863E-3</v>
      </c>
    </row>
    <row r="2016" spans="41:45" x14ac:dyDescent="0.2">
      <c r="AO2016">
        <v>0.996</v>
      </c>
      <c r="AP2016">
        <f t="shared" ca="1" si="155"/>
        <v>4.4233286694052591E-4</v>
      </c>
      <c r="AQ2016">
        <f t="shared" ca="1" si="154"/>
        <v>3.5576671330594775E-3</v>
      </c>
      <c r="AR2016">
        <f t="shared" ca="1" si="156"/>
        <v>4.6647259284028061E-4</v>
      </c>
      <c r="AS2016">
        <f t="shared" ca="1" si="157"/>
        <v>1.9429126408682031E-3</v>
      </c>
    </row>
    <row r="2017" spans="41:45" x14ac:dyDescent="0.2">
      <c r="AO2017">
        <v>0.99650000000000005</v>
      </c>
      <c r="AP2017">
        <f t="shared" ca="1" si="155"/>
        <v>9.5423685999932915E-4</v>
      </c>
      <c r="AQ2017">
        <f t="shared" ca="1" si="154"/>
        <v>2.5457631400006182E-3</v>
      </c>
      <c r="AR2017">
        <f t="shared" ca="1" si="156"/>
        <v>4.6703224256280858E-4</v>
      </c>
      <c r="AS2017">
        <f t="shared" ca="1" si="157"/>
        <v>1.9437440056686403E-3</v>
      </c>
    </row>
    <row r="2018" spans="41:45" x14ac:dyDescent="0.2">
      <c r="AO2018">
        <v>0.997</v>
      </c>
      <c r="AP2018">
        <f t="shared" ca="1" si="155"/>
        <v>1.0952930151368664E-3</v>
      </c>
      <c r="AQ2018">
        <f t="shared" ca="1" si="154"/>
        <v>1.9047069848631363E-3</v>
      </c>
      <c r="AR2018">
        <f t="shared" ca="1" si="156"/>
        <v>4.6739370312124111E-4</v>
      </c>
      <c r="AS2018">
        <f t="shared" ca="1" si="157"/>
        <v>1.9438166086104946E-3</v>
      </c>
    </row>
    <row r="2019" spans="41:45" x14ac:dyDescent="0.2">
      <c r="AO2019">
        <v>0.99750000000000005</v>
      </c>
      <c r="AP2019">
        <f t="shared" ca="1" si="155"/>
        <v>7.369283085473004E-5</v>
      </c>
      <c r="AQ2019">
        <f t="shared" ca="1" si="154"/>
        <v>2.4263071691452169E-3</v>
      </c>
      <c r="AR2019">
        <f t="shared" ca="1" si="156"/>
        <v>4.6713189063756437E-4</v>
      </c>
      <c r="AS2019">
        <f t="shared" ca="1" si="157"/>
        <v>1.9415103941647746E-3</v>
      </c>
    </row>
    <row r="2020" spans="41:45" x14ac:dyDescent="0.2">
      <c r="AO2020">
        <v>0.998</v>
      </c>
      <c r="AP2020">
        <f t="shared" ca="1" si="155"/>
        <v>1.1795958629331332E-3</v>
      </c>
      <c r="AQ2020">
        <f t="shared" ca="1" si="154"/>
        <v>8.2040413706686854E-4</v>
      </c>
      <c r="AR2020">
        <f t="shared" ca="1" si="156"/>
        <v>4.6801109720441276E-4</v>
      </c>
      <c r="AS2020">
        <f t="shared" ca="1" si="157"/>
        <v>1.9435570925030031E-3</v>
      </c>
    </row>
    <row r="2021" spans="41:45" x14ac:dyDescent="0.2">
      <c r="AO2021">
        <v>0.99850000000000005</v>
      </c>
      <c r="AP2021">
        <f t="shared" ca="1" si="155"/>
        <v>8.7788010130265533E-4</v>
      </c>
      <c r="AQ2021">
        <f t="shared" ca="1" si="154"/>
        <v>6.2211989869729049E-4</v>
      </c>
      <c r="AR2021">
        <f t="shared" ca="1" si="156"/>
        <v>4.6813501774259044E-4</v>
      </c>
      <c r="AS2021">
        <f t="shared" ca="1" si="157"/>
        <v>1.9427237755280029E-3</v>
      </c>
    </row>
    <row r="2022" spans="41:45" x14ac:dyDescent="0.2">
      <c r="AO2022">
        <v>0.999</v>
      </c>
      <c r="AP2022">
        <f t="shared" ca="1" si="155"/>
        <v>6.2018333766654279E-4</v>
      </c>
      <c r="AQ2022">
        <f t="shared" ca="1" si="154"/>
        <v>3.798166623334581E-4</v>
      </c>
      <c r="AR2022">
        <f t="shared" ca="1" si="156"/>
        <v>4.682829122737685E-4</v>
      </c>
      <c r="AS2022">
        <f t="shared" ca="1" si="157"/>
        <v>1.9419805222754137E-3</v>
      </c>
    </row>
    <row r="2023" spans="41:45" x14ac:dyDescent="0.2">
      <c r="AO2023">
        <v>0.99950000000000006</v>
      </c>
      <c r="AP2023">
        <f t="shared" ca="1" si="155"/>
        <v>3.7407247786193289E-4</v>
      </c>
      <c r="AQ2023">
        <f t="shared" ca="1" si="154"/>
        <v>1.2592752213801204E-4</v>
      </c>
      <c r="AR2023">
        <f t="shared" ca="1" si="156"/>
        <v>4.6843729682531215E-4</v>
      </c>
      <c r="AS2023">
        <f t="shared" ca="1" si="157"/>
        <v>1.9412609740064473E-3</v>
      </c>
    </row>
    <row r="2024" spans="41:45" x14ac:dyDescent="0.2">
      <c r="AO2024">
        <v>1</v>
      </c>
      <c r="AP2024">
        <f t="shared" ca="1" si="155"/>
        <v>0</v>
      </c>
      <c r="AQ2024">
        <f t="shared" ca="1" si="154"/>
        <v>0</v>
      </c>
      <c r="AR2024">
        <f t="shared" ca="1" si="156"/>
        <v>4.6852337288507328E-4</v>
      </c>
      <c r="AS2024">
        <f t="shared" ca="1" si="157"/>
        <v>1.9402796137887078E-3</v>
      </c>
    </row>
  </sheetData>
  <sortState xmlns:xlrd2="http://schemas.microsoft.com/office/spreadsheetml/2017/richdata2" ref="A4:D255">
    <sortCondition ref="A4:A25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Data, 2 Asset, 3 Asset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2021-07-07T23:20:14Z</dcterms:created>
  <dcterms:modified xsi:type="dcterms:W3CDTF">2021-07-11T22:00:50Z</dcterms:modified>
  <cp:category/>
</cp:coreProperties>
</file>