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rev" sheetId="1" state="visible" r:id="rId1"/>
    <sheet name="conso" sheetId="2" state="visible" r:id="rId2"/>
    <sheet name="size" sheetId="3" state="visible" r:id="rId3"/>
    <sheet name="conc" sheetId="4" state="visible" r:id="rId4"/>
    <sheet name="EGR" sheetId="5" state="visible" r:id="rId5"/>
    <sheet name="cheese" sheetId="6" state="visible" r:id="rId6"/>
    <sheet name="meat" sheetId="7" state="visible" r:id="rId7"/>
    <sheet name="fish" sheetId="8" state="visible" r:id="rId8"/>
    <sheet name="r_time" sheetId="9" state="visible" r:id="rId9"/>
    <sheet name="ROP" sheetId="10" state="visible" r:id="rId10"/>
    <sheet name="DR" sheetId="11" state="visible" r:id="rId11"/>
    <sheet name="BLS" sheetId="12" state="visible" r:id="rId12"/>
    <sheet name="ProbVirulence" sheetId="13" state="visible" r:id="rId13"/>
    <sheet name="Population" sheetId="14" state="visible" r:id="rId14"/>
    <sheet name="Fritsch" sheetId="15" state="visible" r:id="rId15"/>
  </sheets>
  <calcPr iterateDelta="0.0001"/>
</workbook>
</file>

<file path=xl/sharedStrings.xml><?xml version="1.0" encoding="utf-8"?>
<sst xmlns="http://schemas.openxmlformats.org/spreadsheetml/2006/main" count="162" uniqueCount="162">
  <si>
    <t xml:space="preserve">RTE category</t>
  </si>
  <si>
    <t xml:space="preserve">RTE subcategory</t>
  </si>
  <si>
    <t>Packaging</t>
  </si>
  <si>
    <t>group</t>
  </si>
  <si>
    <t>N</t>
  </si>
  <si>
    <t>S</t>
  </si>
  <si>
    <t>groupc</t>
  </si>
  <si>
    <t xml:space="preserve">Fish products</t>
  </si>
  <si>
    <t xml:space="preserve">Cold smoked fish</t>
  </si>
  <si>
    <t>ROP</t>
  </si>
  <si>
    <t xml:space="preserve">Smoked fish</t>
  </si>
  <si>
    <t xml:space="preserve">Hot smoked fish</t>
  </si>
  <si>
    <t xml:space="preserve">Gravad fish</t>
  </si>
  <si>
    <t xml:space="preserve">Meat products</t>
  </si>
  <si>
    <t xml:space="preserve">Cooked meat</t>
  </si>
  <si>
    <t>Sausage</t>
  </si>
  <si>
    <t>Pâté</t>
  </si>
  <si>
    <t>normal</t>
  </si>
  <si>
    <t>Cheese</t>
  </si>
  <si>
    <t xml:space="preserve">Soft and semi-soft cheese</t>
  </si>
  <si>
    <t>Age</t>
  </si>
  <si>
    <t>Gender</t>
  </si>
  <si>
    <t>population</t>
  </si>
  <si>
    <t>01-04</t>
  </si>
  <si>
    <t>Female</t>
  </si>
  <si>
    <t>Male</t>
  </si>
  <si>
    <t>05-14</t>
  </si>
  <si>
    <t>15-24</t>
  </si>
  <si>
    <t>25-44</t>
  </si>
  <si>
    <t>45-64</t>
  </si>
  <si>
    <t>65-74</t>
  </si>
  <si>
    <t>75+</t>
  </si>
  <si>
    <t>min</t>
  </si>
  <si>
    <t>max</t>
  </si>
  <si>
    <t>shape1</t>
  </si>
  <si>
    <t>shape2</t>
  </si>
  <si>
    <t>m</t>
  </si>
  <si>
    <t>sd</t>
  </si>
  <si>
    <t>shift</t>
  </si>
  <si>
    <t>Nmax.mean</t>
  </si>
  <si>
    <t>Nmax.min</t>
  </si>
  <si>
    <t>Nmax.max</t>
  </si>
  <si>
    <t>time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</si>
  <si>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</si>
  <si>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</si>
  <si>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</si>
  <si>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</si>
  <si>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</si>
  <si>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</si>
  <si>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</si>
  <si>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</si>
  <si>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</si>
  <si>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</si>
  <si>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</si>
  <si>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</si>
  <si>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</si>
  <si>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</si>
  <si>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</si>
  <si>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</si>
  <si>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</si>
  <si>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</si>
  <si>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</si>
  <si>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</si>
  <si>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</si>
  <si>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</si>
  <si>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</si>
  <si>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</si>
  <si>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</si>
  <si>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</si>
  <si>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</si>
  <si>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</si>
  <si>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</si>
  <si>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</si>
  <si>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</si>
  <si>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</si>
  <si>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</si>
  <si>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</si>
  <si>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</si>
  <si>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</si>
  <si>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</si>
  <si>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</si>
  <si>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</si>
  <si>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</si>
  <si>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</si>
  <si>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</si>
  <si>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</si>
  <si>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</si>
  <si>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</si>
  <si>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</si>
  <si>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</si>
  <si>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</si>
  <si>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</si>
  <si>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</si>
  <si>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</si>
  <si>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</si>
  <si>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</si>
  <si>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</si>
  <si>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</si>
  <si>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</si>
  <si>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</si>
  <si>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</si>
  <si>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</si>
  <si>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</si>
  <si>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</si>
  <si>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</si>
  <si>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</si>
  <si>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</si>
  <si>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</si>
  <si>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</si>
  <si>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</si>
  <si>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RTE2</t>
  </si>
  <si>
    <t>p</t>
  </si>
  <si>
    <t>RR</t>
  </si>
  <si>
    <t>Path</t>
  </si>
  <si>
    <t>RefSdLog</t>
  </si>
  <si>
    <t>RefSdLogI</t>
  </si>
  <si>
    <t>Mean</t>
  </si>
  <si>
    <t xml:space="preserve">Female 1-4 yo</t>
  </si>
  <si>
    <t xml:space="preserve">Male 1-4 yo</t>
  </si>
  <si>
    <t xml:space="preserve">Female 5-14 yo</t>
  </si>
  <si>
    <t xml:space="preserve">Male 5-14 yo</t>
  </si>
  <si>
    <t xml:space="preserve">Female 15-24 yo</t>
  </si>
  <si>
    <t xml:space="preserve">Male 15-24 yo</t>
  </si>
  <si>
    <t xml:space="preserve">Female 25-44 yo</t>
  </si>
  <si>
    <t xml:space="preserve">Male 25-44 yo</t>
  </si>
  <si>
    <t xml:space="preserve">Female 45-64 yo</t>
  </si>
  <si>
    <t xml:space="preserve">Male 45-64 yo</t>
  </si>
  <si>
    <t xml:space="preserve">Female 65-74 yo</t>
  </si>
  <si>
    <t xml:space="preserve">Male 65-74 yo</t>
  </si>
  <si>
    <t xml:space="preserve">Female &gt;75 yo</t>
  </si>
  <si>
    <t xml:space="preserve">Male &gt;75 yo</t>
  </si>
  <si>
    <t>cfu</t>
  </si>
  <si>
    <t>n</t>
  </si>
  <si>
    <t>food</t>
  </si>
  <si>
    <t>cat1</t>
  </si>
  <si>
    <t>cat2</t>
  </si>
  <si>
    <t>Fish</t>
  </si>
  <si>
    <t>cheese</t>
  </si>
  <si>
    <t>meat</t>
  </si>
  <si>
    <t>RTE</t>
  </si>
  <si>
    <t>pMV</t>
  </si>
  <si>
    <t>pV</t>
  </si>
  <si>
    <t>pLV</t>
  </si>
  <si>
    <t>pU</t>
  </si>
  <si>
    <t xml:space="preserve">RTE Seafood</t>
  </si>
  <si>
    <t xml:space="preserve">RTE Meats</t>
  </si>
  <si>
    <t xml:space="preserve">RTE cheese and dairy</t>
  </si>
  <si>
    <t>sporadic</t>
  </si>
  <si>
    <t>Population</t>
  </si>
  <si>
    <t>Cases</t>
  </si>
  <si>
    <t>SdVir</t>
  </si>
  <si>
    <t>SdIntraGroup</t>
  </si>
  <si>
    <t>1-4</t>
  </si>
  <si>
    <t>5-14</t>
  </si>
  <si>
    <t>&gt;75</t>
  </si>
  <si>
    <t>Virul</t>
  </si>
  <si>
    <t>mean</t>
  </si>
  <si>
    <t>VirulInd</t>
  </si>
  <si>
    <t>r</t>
  </si>
  <si>
    <t>MV</t>
  </si>
  <si>
    <t>V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</si>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</sst>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_(* #,##0.00_);_(* \(#,##0.00\);_(* \-??_);_(@_)"/>
    <numFmt numFmtId="161" formatCode="_-* #,##0.00&quot; €&quot;_-;\-* #,##0.00&quot; €&quot;_-;_-* \-??&quot; €&quot;_-;_-@_-"/>
    <numFmt numFmtId="162" formatCode="0.000"/>
    <numFmt numFmtId="163" formatCode="0.0000"/>
    <numFmt numFmtId="164" formatCode="0.0000000"/>
    <numFmt numFmtId="165" formatCode="dd/mmm"/>
  </numFmts>
  <fonts count="7">
    <font>
      <sz val="11.000000"/>
      <color indexed="64"/>
      <name val="Calibri"/>
    </font>
    <font>
      <sz val="8.000000"/>
      <color indexed="64"/>
      <name val="Segoe UI"/>
    </font>
    <font>
      <b/>
      <sz val="8.000000"/>
      <color rgb="FF555555"/>
      <name val="Segoe UI"/>
    </font>
    <font>
      <sz val="10.000000"/>
      <color indexed="64"/>
      <name val="Courier New"/>
    </font>
    <font>
      <sz val="11.000000"/>
      <name val="Calibri"/>
    </font>
    <font>
      <sz val="11.000000"/>
      <color indexed="2"/>
      <name val="Calibri"/>
    </font>
    <font>
      <sz val="10.000000"/>
      <color rgb="FF404040"/>
      <name val="Cascadia Code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3D69B"/>
      </patternFill>
    </fill>
    <fill>
      <patternFill patternType="solid">
        <fgColor rgb="FFDDD9C3"/>
        <bgColor rgb="FFC3D69B"/>
      </patternFill>
    </fill>
    <fill>
      <patternFill patternType="solid">
        <fgColor rgb="FFFFC000"/>
        <bgColor indexed="52"/>
      </patternFill>
    </fill>
    <fill>
      <patternFill patternType="solid">
        <fgColor rgb="FFC3D69B"/>
        <bgColor rgb="FFDDD9C3"/>
      </patternFill>
    </fill>
    <fill>
      <patternFill patternType="solid">
        <fgColor rgb="FFBFBFBF"/>
        <bgColor rgb="FFC3D69B"/>
      </patternFill>
    </fill>
    <fill>
      <patternFill patternType="solid">
        <fgColor indexed="5"/>
        <bgColor indexed="5"/>
      </patternFill>
    </fill>
    <fill>
      <patternFill patternType="solid">
        <fgColor indexed="65"/>
        <bgColor indexed="26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4">
    <xf fontId="0" fillId="0" borderId="0" numFmtId="0" applyNumberFormat="1" applyFont="1" applyFill="1" applyBorder="1"/>
    <xf fontId="0" fillId="0" borderId="0" numFmtId="160" applyNumberFormat="1" applyFont="1" applyFill="1" applyBorder="0" applyProtection="0"/>
    <xf fontId="0" fillId="0" borderId="0" numFmtId="161" applyNumberFormat="1" applyFont="1" applyFill="1" applyBorder="0" applyProtection="0"/>
    <xf fontId="0" fillId="0" borderId="0" numFmtId="9" applyNumberFormat="1" applyFont="0" applyFill="0" applyBorder="0" applyProtection="0"/>
  </cellStyleXfs>
  <cellXfs count="42">
    <xf fontId="0" fillId="0" borderId="0" numFmtId="0" xfId="0"/>
    <xf fontId="0" fillId="0" borderId="0" numFmtId="0" xfId="0" applyAlignment="1">
      <alignment horizontal="left"/>
    </xf>
    <xf fontId="0" fillId="0" borderId="1" numFmtId="0" xfId="0" applyBorder="1" applyAlignment="1">
      <alignment horizontal="left"/>
    </xf>
    <xf fontId="0" fillId="0" borderId="0" numFmtId="0" xfId="0" applyAlignment="1">
      <alignment horizontal="center"/>
    </xf>
    <xf fontId="0" fillId="0" borderId="0" numFmtId="11" xfId="0" applyNumberFormat="1" applyAlignment="1">
      <alignment horizontal="center"/>
    </xf>
    <xf fontId="0" fillId="2" borderId="0" numFmtId="11" xfId="0" applyNumberFormat="1" applyFill="1" applyAlignment="1">
      <alignment horizontal="center"/>
    </xf>
    <xf fontId="0" fillId="0" borderId="0" numFmtId="1" xfId="0" applyNumberFormat="1" applyAlignment="1">
      <alignment horizontal="center"/>
    </xf>
    <xf fontId="0" fillId="0" borderId="0" numFmtId="11" xfId="0" applyNumberFormat="1"/>
    <xf fontId="1" fillId="2" borderId="0" numFmtId="162" xfId="0" applyNumberFormat="1" applyFont="1" applyFill="1" applyAlignment="1">
      <alignment horizontal="center" vertical="center"/>
    </xf>
    <xf fontId="1" fillId="0" borderId="0" numFmtId="162" xfId="0" applyNumberFormat="1" applyFont="1" applyAlignment="1">
      <alignment horizontal="center" vertical="center"/>
    </xf>
    <xf fontId="1" fillId="0" borderId="0" numFmtId="163" xfId="0" applyNumberFormat="1" applyFont="1" applyAlignment="1">
      <alignment horizontal="center" vertical="center"/>
    </xf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0" fillId="0" borderId="1" numFmtId="0" xfId="0" applyBorder="1" applyAlignment="1">
      <alignment horizontal="center"/>
    </xf>
    <xf fontId="0" fillId="3" borderId="0" numFmtId="0" xfId="0" applyFill="1" applyAlignment="1">
      <alignment horizontal="center"/>
    </xf>
    <xf fontId="0" fillId="3" borderId="0" numFmtId="2" xfId="0" applyNumberFormat="1" applyFill="1" applyAlignment="1">
      <alignment horizontal="center"/>
    </xf>
    <xf fontId="3" fillId="0" borderId="0" numFmtId="0" xfId="0" applyFont="1" applyAlignment="1">
      <alignment horizontal="center" vertical="center"/>
    </xf>
    <xf fontId="4" fillId="3" borderId="0" numFmtId="0" xfId="0" applyFont="1" applyFill="1" applyAlignment="1">
      <alignment horizontal="center"/>
    </xf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0" borderId="1" numFmtId="2" xfId="0" applyNumberFormat="1" applyBorder="1" applyAlignment="1">
      <alignment horizontal="center"/>
    </xf>
    <xf fontId="4" fillId="6" borderId="0" numFmtId="11" xfId="0" applyNumberFormat="1" applyFont="1" applyFill="1" applyAlignment="1">
      <alignment horizontal="center"/>
    </xf>
    <xf fontId="4" fillId="6" borderId="0" numFmtId="0" xfId="0" applyFont="1" applyFill="1" applyAlignment="1">
      <alignment horizontal="center"/>
    </xf>
    <xf fontId="0" fillId="7" borderId="1" numFmtId="2" xfId="0" applyNumberFormat="1" applyFill="1" applyBorder="1" applyAlignment="1">
      <alignment horizontal="center"/>
    </xf>
    <xf fontId="5" fillId="0" borderId="0" numFmtId="0" xfId="0" applyFont="1" applyAlignment="1">
      <alignment horizontal="center"/>
    </xf>
    <xf fontId="0" fillId="3" borderId="0" numFmtId="0" xfId="0" applyFill="1"/>
    <xf fontId="5" fillId="0" borderId="0" numFmtId="0" xfId="0" applyFont="1"/>
    <xf fontId="0" fillId="0" borderId="1" numFmtId="0" xfId="0" applyBorder="1"/>
    <xf fontId="0" fillId="2" borderId="0" numFmtId="0" xfId="0" applyFill="1"/>
    <xf fontId="0" fillId="8" borderId="0" numFmtId="0" xfId="0" applyFill="1"/>
    <xf fontId="0" fillId="0" borderId="0" numFmtId="164" xfId="0" applyNumberFormat="1" applyAlignment="1">
      <alignment horizontal="center"/>
    </xf>
    <xf fontId="0" fillId="0" borderId="0" numFmtId="0" xfId="0" applyAlignment="1">
      <alignment horizontal="center"/>
    </xf>
    <xf fontId="0" fillId="0" borderId="0" numFmtId="162" xfId="0" applyNumberFormat="1" applyAlignment="1">
      <alignment horizontal="center"/>
    </xf>
    <xf fontId="0" fillId="0" borderId="0" numFmtId="162" xfId="2" applyNumberFormat="1" applyAlignment="1" applyProtection="1">
      <alignment horizontal="center"/>
    </xf>
    <xf fontId="0" fillId="0" borderId="0" numFmtId="3" xfId="0" applyNumberFormat="1"/>
    <xf fontId="0" fillId="0" borderId="0" numFmtId="165" xfId="0" applyNumberFormat="1"/>
    <xf fontId="1" fillId="0" borderId="0" numFmtId="3" xfId="1" applyNumberFormat="1" applyFont="1" applyAlignment="1" applyProtection="1">
      <alignment horizontal="right" vertical="center"/>
    </xf>
    <xf fontId="1" fillId="0" borderId="0" numFmtId="3" xfId="0" applyNumberFormat="1" applyFont="1" applyAlignment="1">
      <alignment horizontal="right" vertical="center"/>
    </xf>
    <xf fontId="6" fillId="0" borderId="0" numFmtId="0" xfId="0" applyFont="1" applyAlignment="1">
      <alignment vertical="center"/>
    </xf>
    <xf fontId="0" fillId="0" borderId="0" numFmtId="9" xfId="3" applyNumberFormat="1"/>
    <xf fontId="0" fillId="0" borderId="0" numFmtId="163" xfId="0" applyNumberFormat="1" applyAlignment="1">
      <alignment horizontal="center"/>
    </xf>
    <xf fontId="0" fillId="7" borderId="0" numFmtId="0" xfId="0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theme" Target="theme/theme1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ColWidth="11.42578125" defaultRowHeight="14.25"/>
  <cols>
    <col customWidth="1" min="1" max="1" style="1" width="17.8515625"/>
    <col customWidth="1" min="2" max="2" style="1" width="28.421875"/>
    <col min="3" max="3" style="1" width="11.42578125"/>
    <col min="4" max="6" style="1" width="11.42578125"/>
    <col customWidth="1" min="7" max="7" style="1" width="25.57421875"/>
    <col min="8" max="8" style="1" width="11.42578125"/>
    <col min="9" max="16384" style="1" width="11.42578125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1</v>
      </c>
      <c r="E2" s="1">
        <v>613</v>
      </c>
      <c r="F2" s="1">
        <v>94</v>
      </c>
      <c r="G2" s="1" t="s">
        <v>10</v>
      </c>
    </row>
    <row r="3">
      <c r="A3" s="1" t="s">
        <v>7</v>
      </c>
      <c r="B3" s="1" t="s">
        <v>11</v>
      </c>
      <c r="C3" s="1" t="s">
        <v>9</v>
      </c>
      <c r="D3" s="1">
        <v>2</v>
      </c>
      <c r="E3" s="1">
        <v>512</v>
      </c>
      <c r="F3" s="1">
        <v>32</v>
      </c>
      <c r="G3" s="1" t="s">
        <v>10</v>
      </c>
    </row>
    <row r="4">
      <c r="A4" s="1" t="s">
        <v>7</v>
      </c>
      <c r="B4" s="1" t="s">
        <v>12</v>
      </c>
      <c r="C4" s="1" t="s">
        <v>9</v>
      </c>
      <c r="D4" s="1">
        <v>3</v>
      </c>
      <c r="E4" s="1">
        <v>252</v>
      </c>
      <c r="F4" s="1">
        <v>30</v>
      </c>
      <c r="G4" s="1" t="s">
        <v>12</v>
      </c>
    </row>
    <row r="5">
      <c r="A5" s="1" t="s">
        <v>13</v>
      </c>
      <c r="B5" s="1" t="s">
        <v>14</v>
      </c>
      <c r="C5" s="1" t="s">
        <v>9</v>
      </c>
      <c r="D5" s="1">
        <v>4</v>
      </c>
      <c r="E5" s="1">
        <v>2490</v>
      </c>
      <c r="F5" s="1">
        <v>46</v>
      </c>
      <c r="G5" s="1" t="s">
        <v>14</v>
      </c>
    </row>
    <row r="6">
      <c r="A6" s="1" t="s">
        <v>13</v>
      </c>
      <c r="B6" s="1" t="s">
        <v>15</v>
      </c>
      <c r="C6" s="1" t="s">
        <v>9</v>
      </c>
      <c r="D6" s="1">
        <v>5</v>
      </c>
      <c r="E6" s="1">
        <v>762</v>
      </c>
      <c r="F6" s="1">
        <v>13</v>
      </c>
      <c r="G6" s="1" t="s">
        <v>15</v>
      </c>
    </row>
    <row r="7">
      <c r="A7" s="1" t="s">
        <v>13</v>
      </c>
      <c r="B7" s="1" t="s">
        <v>16</v>
      </c>
      <c r="C7" s="1" t="s">
        <v>9</v>
      </c>
      <c r="D7" s="1">
        <v>6</v>
      </c>
      <c r="E7" s="1">
        <v>184</v>
      </c>
      <c r="F7" s="1">
        <v>9</v>
      </c>
      <c r="G7" s="1" t="s">
        <v>16</v>
      </c>
    </row>
    <row r="8">
      <c r="A8" s="1" t="s">
        <v>7</v>
      </c>
      <c r="B8" s="1" t="s">
        <v>8</v>
      </c>
      <c r="C8" s="1" t="s">
        <v>17</v>
      </c>
      <c r="D8" s="1">
        <v>7</v>
      </c>
      <c r="E8" s="1">
        <v>613</v>
      </c>
      <c r="F8" s="1">
        <v>94</v>
      </c>
      <c r="G8" s="1" t="s">
        <v>10</v>
      </c>
    </row>
    <row r="9">
      <c r="A9" s="1" t="s">
        <v>7</v>
      </c>
      <c r="B9" s="1" t="s">
        <v>11</v>
      </c>
      <c r="C9" s="1" t="s">
        <v>17</v>
      </c>
      <c r="D9" s="1">
        <v>8</v>
      </c>
      <c r="E9" s="1">
        <v>512</v>
      </c>
      <c r="F9" s="1">
        <v>32</v>
      </c>
      <c r="G9" s="1" t="s">
        <v>10</v>
      </c>
    </row>
    <row r="10">
      <c r="A10" s="1" t="s">
        <v>7</v>
      </c>
      <c r="B10" s="1" t="s">
        <v>12</v>
      </c>
      <c r="C10" s="1" t="s">
        <v>17</v>
      </c>
      <c r="D10" s="1">
        <v>9</v>
      </c>
      <c r="E10" s="1">
        <v>252</v>
      </c>
      <c r="F10" s="1">
        <v>30</v>
      </c>
      <c r="G10" s="1" t="s">
        <v>12</v>
      </c>
    </row>
    <row r="11">
      <c r="A11" s="1" t="s">
        <v>13</v>
      </c>
      <c r="B11" s="1" t="s">
        <v>14</v>
      </c>
      <c r="C11" s="1" t="s">
        <v>17</v>
      </c>
      <c r="D11" s="1">
        <v>10</v>
      </c>
      <c r="E11" s="1">
        <v>2490</v>
      </c>
      <c r="F11" s="1">
        <v>46</v>
      </c>
      <c r="G11" s="1" t="s">
        <v>14</v>
      </c>
    </row>
    <row r="12">
      <c r="A12" s="1" t="s">
        <v>13</v>
      </c>
      <c r="B12" s="1" t="s">
        <v>15</v>
      </c>
      <c r="C12" s="1" t="s">
        <v>17</v>
      </c>
      <c r="D12" s="1">
        <v>11</v>
      </c>
      <c r="E12" s="1">
        <v>762</v>
      </c>
      <c r="F12" s="1">
        <v>13</v>
      </c>
      <c r="G12" s="1" t="s">
        <v>15</v>
      </c>
    </row>
    <row r="13">
      <c r="A13" s="1" t="s">
        <v>13</v>
      </c>
      <c r="B13" s="1" t="s">
        <v>16</v>
      </c>
      <c r="C13" s="1" t="s">
        <v>17</v>
      </c>
      <c r="D13" s="1">
        <v>12</v>
      </c>
      <c r="E13" s="1">
        <v>184</v>
      </c>
      <c r="F13" s="1">
        <v>9</v>
      </c>
      <c r="G13" s="1" t="s">
        <v>16</v>
      </c>
    </row>
    <row r="14">
      <c r="A14" s="1" t="s">
        <v>18</v>
      </c>
      <c r="B14" s="1" t="s">
        <v>19</v>
      </c>
      <c r="C14" s="1" t="s">
        <v>17</v>
      </c>
      <c r="D14" s="1">
        <v>13</v>
      </c>
      <c r="E14" s="1">
        <v>3114</v>
      </c>
      <c r="F14" s="1">
        <v>13</v>
      </c>
      <c r="G14" s="1" t="s">
        <v>19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2" activeCellId="0" sqref="C12"/>
    </sheetView>
  </sheetViews>
  <sheetFormatPr defaultColWidth="11.42578125" defaultRowHeight="14.25"/>
  <cols>
    <col customWidth="1" min="1" max="1" width="13.7109375"/>
    <col customWidth="1" min="2" max="3" width="24.140625"/>
  </cols>
  <sheetData>
    <row r="1">
      <c r="A1" s="27" t="s">
        <v>0</v>
      </c>
      <c r="B1" t="s">
        <v>1</v>
      </c>
      <c r="C1" t="s">
        <v>110</v>
      </c>
      <c r="D1" t="s">
        <v>2</v>
      </c>
      <c r="E1" t="s">
        <v>3</v>
      </c>
      <c r="F1" t="s">
        <v>111</v>
      </c>
      <c r="G1" t="s">
        <v>44</v>
      </c>
    </row>
    <row r="2">
      <c r="A2" t="s">
        <v>7</v>
      </c>
      <c r="B2" s="1" t="s">
        <v>8</v>
      </c>
      <c r="C2" s="1" t="s">
        <v>10</v>
      </c>
      <c r="D2" t="s">
        <v>9</v>
      </c>
      <c r="E2">
        <v>1</v>
      </c>
      <c r="F2" s="28">
        <v>0.95999999999999996</v>
      </c>
      <c r="G2" s="28">
        <v>0.69999999999999996</v>
      </c>
    </row>
    <row r="3">
      <c r="A3" t="s">
        <v>7</v>
      </c>
      <c r="B3" s="1" t="s">
        <v>11</v>
      </c>
      <c r="C3" s="1" t="s">
        <v>10</v>
      </c>
      <c r="D3" t="s">
        <v>9</v>
      </c>
      <c r="E3">
        <v>2</v>
      </c>
      <c r="F3" s="28">
        <v>0.72999999999999998</v>
      </c>
      <c r="G3" s="28">
        <v>0.29999999999999999</v>
      </c>
    </row>
    <row r="4">
      <c r="A4" t="s">
        <v>7</v>
      </c>
      <c r="B4" s="1" t="s">
        <v>12</v>
      </c>
      <c r="C4" s="1" t="s">
        <v>12</v>
      </c>
      <c r="D4" t="s">
        <v>9</v>
      </c>
      <c r="E4">
        <v>3</v>
      </c>
      <c r="F4" s="28">
        <v>0.78000000000000003</v>
      </c>
      <c r="G4">
        <v>1</v>
      </c>
    </row>
    <row r="5">
      <c r="A5" t="s">
        <v>13</v>
      </c>
      <c r="B5" s="1" t="s">
        <v>14</v>
      </c>
      <c r="C5" s="1" t="s">
        <v>14</v>
      </c>
      <c r="D5" t="s">
        <v>9</v>
      </c>
      <c r="E5">
        <v>4</v>
      </c>
      <c r="F5" s="28">
        <v>0.87</v>
      </c>
      <c r="G5">
        <v>1</v>
      </c>
    </row>
    <row r="6">
      <c r="A6" t="s">
        <v>13</v>
      </c>
      <c r="B6" s="1" t="s">
        <v>15</v>
      </c>
      <c r="C6" s="1" t="s">
        <v>15</v>
      </c>
      <c r="D6" t="s">
        <v>9</v>
      </c>
      <c r="E6">
        <v>5</v>
      </c>
      <c r="F6" s="28">
        <v>0.78000000000000003</v>
      </c>
      <c r="G6">
        <v>1</v>
      </c>
    </row>
    <row r="7">
      <c r="A7" t="s">
        <v>13</v>
      </c>
      <c r="B7" s="1" t="s">
        <v>16</v>
      </c>
      <c r="C7" s="1" t="s">
        <v>16</v>
      </c>
      <c r="D7" t="s">
        <v>9</v>
      </c>
      <c r="E7">
        <v>6</v>
      </c>
      <c r="F7" s="28">
        <v>0.75</v>
      </c>
      <c r="G7">
        <v>1</v>
      </c>
    </row>
    <row r="8">
      <c r="A8" t="s">
        <v>7</v>
      </c>
      <c r="B8" s="1" t="s">
        <v>8</v>
      </c>
      <c r="C8" s="1" t="s">
        <v>8</v>
      </c>
      <c r="D8" t="s">
        <v>17</v>
      </c>
      <c r="E8">
        <v>7</v>
      </c>
      <c r="F8" s="28">
        <v>0.040000000000000001</v>
      </c>
      <c r="G8" s="28">
        <v>0.69999999999999996</v>
      </c>
    </row>
    <row r="9">
      <c r="A9" t="s">
        <v>7</v>
      </c>
      <c r="B9" s="1" t="s">
        <v>11</v>
      </c>
      <c r="C9" s="1" t="s">
        <v>11</v>
      </c>
      <c r="D9" t="s">
        <v>17</v>
      </c>
      <c r="E9">
        <v>8</v>
      </c>
      <c r="F9" s="28">
        <v>0.27000000000000002</v>
      </c>
      <c r="G9" s="28">
        <v>0.29999999999999999</v>
      </c>
    </row>
    <row r="10">
      <c r="A10" t="s">
        <v>7</v>
      </c>
      <c r="B10" s="1" t="s">
        <v>12</v>
      </c>
      <c r="C10" s="1" t="s">
        <v>12</v>
      </c>
      <c r="D10" t="s">
        <v>17</v>
      </c>
      <c r="E10">
        <v>9</v>
      </c>
      <c r="F10" s="28">
        <v>0.22</v>
      </c>
      <c r="G10">
        <v>1</v>
      </c>
    </row>
    <row r="11">
      <c r="A11" t="s">
        <v>13</v>
      </c>
      <c r="B11" s="1" t="s">
        <v>14</v>
      </c>
      <c r="C11" s="1" t="s">
        <v>14</v>
      </c>
      <c r="D11" t="s">
        <v>17</v>
      </c>
      <c r="E11">
        <v>10</v>
      </c>
      <c r="F11" s="28">
        <v>0.13</v>
      </c>
      <c r="G11">
        <v>1</v>
      </c>
    </row>
    <row r="12">
      <c r="A12" t="s">
        <v>13</v>
      </c>
      <c r="B12" s="1" t="s">
        <v>15</v>
      </c>
      <c r="C12" s="1" t="s">
        <v>15</v>
      </c>
      <c r="D12" t="s">
        <v>17</v>
      </c>
      <c r="E12">
        <v>11</v>
      </c>
      <c r="F12" s="28">
        <v>0.22</v>
      </c>
      <c r="G12">
        <v>1</v>
      </c>
    </row>
    <row r="13">
      <c r="A13" t="s">
        <v>13</v>
      </c>
      <c r="B13" s="1" t="s">
        <v>16</v>
      </c>
      <c r="C13" s="1" t="s">
        <v>16</v>
      </c>
      <c r="D13" t="s">
        <v>17</v>
      </c>
      <c r="E13">
        <v>12</v>
      </c>
      <c r="F13" s="28">
        <v>0.25</v>
      </c>
      <c r="G13">
        <v>1</v>
      </c>
    </row>
    <row r="14">
      <c r="A14" t="s">
        <v>18</v>
      </c>
      <c r="B14" s="1" t="s">
        <v>19</v>
      </c>
      <c r="C14" s="1" t="s">
        <v>19</v>
      </c>
      <c r="D14" t="s">
        <v>17</v>
      </c>
      <c r="E14">
        <v>13</v>
      </c>
      <c r="F14">
        <v>1</v>
      </c>
      <c r="G14">
        <v>1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0" activeCellId="0" sqref="F10"/>
    </sheetView>
  </sheetViews>
  <sheetFormatPr defaultColWidth="11.42578125" defaultRowHeight="14.25"/>
  <cols>
    <col min="1" max="2" style="3" width="11.42578125"/>
    <col customWidth="1" min="3" max="3" style="30" width="12"/>
    <col bestFit="1" min="4" max="4" style="3" width="15.00390625"/>
    <col min="5" max="5" style="3" width="11.42578125"/>
    <col bestFit="1" min="6" max="6" style="3" width="11.8125"/>
    <col min="7" max="8" style="3" width="11.42578125"/>
  </cols>
  <sheetData>
    <row r="1">
      <c r="A1" s="31" t="s">
        <v>20</v>
      </c>
      <c r="B1" s="3" t="s">
        <v>21</v>
      </c>
      <c r="C1" s="30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22</v>
      </c>
    </row>
    <row r="2">
      <c r="A2" s="3" t="s">
        <v>23</v>
      </c>
      <c r="B2" s="3" t="s">
        <v>24</v>
      </c>
      <c r="C2" s="30">
        <v>0.16800004675560501</v>
      </c>
      <c r="D2" s="3" t="s">
        <v>117</v>
      </c>
      <c r="E2" s="3">
        <v>1.6153814586175801</v>
      </c>
      <c r="F2" s="3">
        <v>0.54716114872059196</v>
      </c>
      <c r="G2" s="32">
        <v>-14.573723810645699</v>
      </c>
      <c r="H2" s="3">
        <v>1</v>
      </c>
    </row>
    <row r="3">
      <c r="A3" s="3" t="s">
        <v>23</v>
      </c>
      <c r="B3" s="3" t="s">
        <v>25</v>
      </c>
      <c r="C3" s="30">
        <v>0.20192822309660899</v>
      </c>
      <c r="D3" s="3" t="s">
        <v>118</v>
      </c>
      <c r="E3" s="3">
        <v>1.6153814586175801</v>
      </c>
      <c r="F3" s="3">
        <v>0.54716114872059196</v>
      </c>
      <c r="G3" s="32">
        <v>-14.4668363303629</v>
      </c>
      <c r="H3" s="3">
        <v>2</v>
      </c>
    </row>
    <row r="4">
      <c r="A4" s="3" t="s">
        <v>26</v>
      </c>
      <c r="B4" s="3" t="s">
        <v>24</v>
      </c>
      <c r="C4" s="30">
        <v>0.071842778288300199</v>
      </c>
      <c r="D4" s="3" t="s">
        <v>119</v>
      </c>
      <c r="E4" s="3">
        <v>1.6153814586175801</v>
      </c>
      <c r="F4" s="3">
        <v>0.54716114872059196</v>
      </c>
      <c r="G4" s="32">
        <v>-14.915992357353799</v>
      </c>
      <c r="H4" s="3">
        <v>3</v>
      </c>
    </row>
    <row r="5">
      <c r="A5" s="3" t="s">
        <v>26</v>
      </c>
      <c r="B5" s="3" t="s">
        <v>25</v>
      </c>
      <c r="C5" s="30">
        <v>0.066942981741282395</v>
      </c>
      <c r="D5" s="3" t="s">
        <v>120</v>
      </c>
      <c r="E5" s="3">
        <v>1.6153814586175801</v>
      </c>
      <c r="F5" s="3">
        <v>0.54716114872059196</v>
      </c>
      <c r="G5" s="32">
        <v>-15.004638291908901</v>
      </c>
      <c r="H5" s="3">
        <v>4</v>
      </c>
    </row>
    <row r="6">
      <c r="A6" s="3" t="s">
        <v>27</v>
      </c>
      <c r="B6" s="3" t="s">
        <v>24</v>
      </c>
      <c r="C6" s="30">
        <v>0.256195704920545</v>
      </c>
      <c r="D6" s="3" t="s">
        <v>121</v>
      </c>
      <c r="E6" s="3">
        <v>1.6153814586175801</v>
      </c>
      <c r="F6" s="3">
        <v>0.54716114872059196</v>
      </c>
      <c r="G6" s="32">
        <v>-14.3248983146537</v>
      </c>
      <c r="H6" s="3">
        <v>5</v>
      </c>
    </row>
    <row r="7">
      <c r="A7" s="3" t="s">
        <v>27</v>
      </c>
      <c r="B7" s="3" t="s">
        <v>25</v>
      </c>
      <c r="C7" s="30">
        <v>0.084650006392737898</v>
      </c>
      <c r="D7" s="3" t="s">
        <v>122</v>
      </c>
      <c r="E7" s="3">
        <v>1.6153814586175801</v>
      </c>
      <c r="F7" s="3">
        <v>0.54716114872059196</v>
      </c>
      <c r="G7" s="32">
        <v>-15.035711411953899</v>
      </c>
      <c r="H7" s="3">
        <v>6</v>
      </c>
    </row>
    <row r="8">
      <c r="A8" s="3" t="s">
        <v>28</v>
      </c>
      <c r="B8" s="3" t="s">
        <v>24</v>
      </c>
      <c r="C8" s="30">
        <v>0.54488555562010799</v>
      </c>
      <c r="D8" s="3" t="s">
        <v>123</v>
      </c>
      <c r="E8" s="3">
        <v>1.6153814586175801</v>
      </c>
      <c r="F8" s="3">
        <v>0.54716114872059196</v>
      </c>
      <c r="G8" s="32">
        <v>-14.024642862359601</v>
      </c>
      <c r="H8" s="3">
        <v>7</v>
      </c>
    </row>
    <row r="9">
      <c r="A9" s="3" t="s">
        <v>28</v>
      </c>
      <c r="B9" s="3" t="s">
        <v>25</v>
      </c>
      <c r="C9" s="30">
        <v>0.17659355576994601</v>
      </c>
      <c r="D9" s="3" t="s">
        <v>124</v>
      </c>
      <c r="E9" s="3">
        <v>1.6153814586175801</v>
      </c>
      <c r="F9" s="3">
        <v>0.54716114872059196</v>
      </c>
      <c r="G9" s="32">
        <v>-14.7638098736834</v>
      </c>
      <c r="H9" s="3">
        <v>8</v>
      </c>
    </row>
    <row r="10">
      <c r="A10" s="3" t="s">
        <v>29</v>
      </c>
      <c r="B10" s="3" t="s">
        <v>24</v>
      </c>
      <c r="C10" s="30">
        <v>0.63394592516976001</v>
      </c>
      <c r="D10" s="3" t="s">
        <v>125</v>
      </c>
      <c r="E10" s="3">
        <v>1.6153814586175801</v>
      </c>
      <c r="F10" s="3">
        <v>0.54716114872059196</v>
      </c>
      <c r="G10" s="32">
        <v>-14.080789860587901</v>
      </c>
      <c r="H10" s="3">
        <v>9</v>
      </c>
    </row>
    <row r="11">
      <c r="A11" s="3" t="s">
        <v>29</v>
      </c>
      <c r="B11" s="3" t="s">
        <v>25</v>
      </c>
      <c r="C11" s="30">
        <v>1.0734556561152999</v>
      </c>
      <c r="D11" s="3" t="s">
        <v>126</v>
      </c>
      <c r="E11" s="3">
        <v>1.6153814586175801</v>
      </c>
      <c r="F11" s="3">
        <v>0.54716114872059196</v>
      </c>
      <c r="G11" s="32">
        <v>-14.0446254390326</v>
      </c>
      <c r="H11" s="3">
        <v>10</v>
      </c>
    </row>
    <row r="12">
      <c r="A12" s="3" t="s">
        <v>30</v>
      </c>
      <c r="B12" s="3" t="s">
        <v>24</v>
      </c>
      <c r="C12" s="30">
        <v>1.8741053404227701</v>
      </c>
      <c r="D12" s="3" t="s">
        <v>127</v>
      </c>
      <c r="E12" s="3">
        <v>1.6153814586175801</v>
      </c>
      <c r="F12" s="3">
        <v>0.54716114872059196</v>
      </c>
      <c r="G12" s="32">
        <v>-13.7019756210252</v>
      </c>
      <c r="H12" s="3">
        <v>11</v>
      </c>
    </row>
    <row r="13">
      <c r="A13" s="3" t="s">
        <v>30</v>
      </c>
      <c r="B13" s="3" t="s">
        <v>25</v>
      </c>
      <c r="C13" s="30">
        <v>3.5036616439067401</v>
      </c>
      <c r="D13" s="3" t="s">
        <v>128</v>
      </c>
      <c r="E13" s="3">
        <v>1.6153814586175801</v>
      </c>
      <c r="F13" s="3">
        <v>0.54716114872059196</v>
      </c>
      <c r="G13" s="33">
        <v>-13.559840580592899</v>
      </c>
      <c r="H13" s="3">
        <v>12</v>
      </c>
    </row>
    <row r="14">
      <c r="A14" s="3" t="s">
        <v>31</v>
      </c>
      <c r="B14" s="3" t="s">
        <v>24</v>
      </c>
      <c r="C14" s="30">
        <v>3.3993889676270301</v>
      </c>
      <c r="D14" s="3" t="s">
        <v>129</v>
      </c>
      <c r="E14" s="3">
        <v>1.6153814586175801</v>
      </c>
      <c r="F14" s="3">
        <v>0.54716114872059196</v>
      </c>
      <c r="G14" s="32">
        <v>-13.536244050995601</v>
      </c>
      <c r="H14" s="3">
        <v>13</v>
      </c>
    </row>
    <row r="15">
      <c r="A15" s="3" t="s">
        <v>31</v>
      </c>
      <c r="B15" s="3" t="s">
        <v>25</v>
      </c>
      <c r="C15" s="30">
        <v>6.3282956444886898</v>
      </c>
      <c r="D15" s="3" t="s">
        <v>130</v>
      </c>
      <c r="E15" s="3">
        <v>1.6153814586175801</v>
      </c>
      <c r="F15" s="3">
        <v>0.54716114872059196</v>
      </c>
      <c r="G15" s="32">
        <v>-13.5357725940306</v>
      </c>
      <c r="H15" s="3">
        <v>14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3" activeCellId="0" sqref="D3"/>
    </sheetView>
  </sheetViews>
  <sheetFormatPr defaultColWidth="11.42578125" defaultRowHeight="14.25"/>
  <cols>
    <col min="1" max="2" style="3" width="11.42578125"/>
    <col customWidth="1" min="3" max="3" style="3" width="17.140625"/>
    <col min="4" max="5" style="3" width="11.42578125"/>
  </cols>
  <sheetData>
    <row r="1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</row>
    <row r="2">
      <c r="A2" s="6">
        <v>0.5</v>
      </c>
      <c r="B2" s="6">
        <v>82</v>
      </c>
      <c r="C2" s="3" t="s">
        <v>8</v>
      </c>
      <c r="D2" s="3" t="s">
        <v>10</v>
      </c>
      <c r="E2" s="3" t="s">
        <v>136</v>
      </c>
    </row>
    <row r="3">
      <c r="A3" s="6">
        <v>10</v>
      </c>
      <c r="B3" s="6">
        <v>4</v>
      </c>
      <c r="C3" s="3" t="s">
        <v>8</v>
      </c>
      <c r="D3" s="3" t="s">
        <v>10</v>
      </c>
      <c r="E3" s="3" t="s">
        <v>136</v>
      </c>
    </row>
    <row r="4">
      <c r="A4" s="6">
        <v>17</v>
      </c>
      <c r="B4" s="6">
        <v>1</v>
      </c>
      <c r="C4" s="3" t="s">
        <v>8</v>
      </c>
      <c r="D4" s="3" t="s">
        <v>10</v>
      </c>
      <c r="E4" s="3" t="s">
        <v>136</v>
      </c>
    </row>
    <row r="5">
      <c r="A5" s="6">
        <v>30</v>
      </c>
      <c r="B5" s="6">
        <v>2</v>
      </c>
      <c r="C5" s="3" t="s">
        <v>8</v>
      </c>
      <c r="D5" s="3" t="s">
        <v>10</v>
      </c>
      <c r="E5" s="3" t="s">
        <v>136</v>
      </c>
    </row>
    <row r="6">
      <c r="A6" s="6">
        <v>35</v>
      </c>
      <c r="B6" s="6">
        <v>1</v>
      </c>
      <c r="C6" s="3" t="s">
        <v>8</v>
      </c>
      <c r="D6" s="3" t="s">
        <v>10</v>
      </c>
      <c r="E6" s="3" t="s">
        <v>136</v>
      </c>
    </row>
    <row r="7">
      <c r="A7" s="6">
        <v>40</v>
      </c>
      <c r="B7" s="6">
        <v>1</v>
      </c>
      <c r="C7" s="3" t="s">
        <v>8</v>
      </c>
      <c r="D7" s="3" t="s">
        <v>10</v>
      </c>
      <c r="E7" s="3" t="s">
        <v>136</v>
      </c>
    </row>
    <row r="8">
      <c r="A8" s="6">
        <v>50</v>
      </c>
      <c r="B8" s="6">
        <v>4</v>
      </c>
      <c r="C8" s="3" t="s">
        <v>8</v>
      </c>
      <c r="D8" s="3" t="s">
        <v>10</v>
      </c>
      <c r="E8" s="3" t="s">
        <v>136</v>
      </c>
    </row>
    <row r="9">
      <c r="A9" s="6">
        <v>60</v>
      </c>
      <c r="B9" s="6">
        <v>1</v>
      </c>
      <c r="C9" s="3" t="s">
        <v>8</v>
      </c>
      <c r="D9" s="3" t="s">
        <v>10</v>
      </c>
      <c r="E9" s="3" t="s">
        <v>136</v>
      </c>
    </row>
    <row r="10">
      <c r="A10" s="6">
        <v>100</v>
      </c>
      <c r="B10" s="6">
        <v>1</v>
      </c>
      <c r="C10" s="3" t="s">
        <v>8</v>
      </c>
      <c r="D10" s="3" t="s">
        <v>10</v>
      </c>
      <c r="E10" s="3" t="s">
        <v>136</v>
      </c>
    </row>
    <row r="11">
      <c r="A11" s="6">
        <v>150</v>
      </c>
      <c r="B11" s="6">
        <v>1</v>
      </c>
      <c r="C11" s="3" t="s">
        <v>8</v>
      </c>
      <c r="D11" s="3" t="s">
        <v>10</v>
      </c>
      <c r="E11" s="3" t="s">
        <v>136</v>
      </c>
    </row>
    <row r="12">
      <c r="A12" s="6">
        <v>250</v>
      </c>
      <c r="B12" s="6">
        <v>1</v>
      </c>
      <c r="C12" s="3" t="s">
        <v>8</v>
      </c>
      <c r="D12" s="3" t="s">
        <v>10</v>
      </c>
      <c r="E12" s="3" t="s">
        <v>136</v>
      </c>
    </row>
    <row r="13">
      <c r="A13" s="6">
        <v>290</v>
      </c>
      <c r="B13" s="6">
        <v>1</v>
      </c>
      <c r="C13" s="3" t="s">
        <v>8</v>
      </c>
      <c r="D13" s="3" t="s">
        <v>10</v>
      </c>
      <c r="E13" s="3" t="s">
        <v>136</v>
      </c>
    </row>
    <row r="14">
      <c r="A14" s="6">
        <v>340</v>
      </c>
      <c r="B14" s="6">
        <v>1</v>
      </c>
      <c r="C14" s="3" t="s">
        <v>8</v>
      </c>
      <c r="D14" s="3" t="s">
        <v>10</v>
      </c>
      <c r="E14" s="3" t="s">
        <v>136</v>
      </c>
    </row>
    <row r="15">
      <c r="A15" s="6">
        <v>360</v>
      </c>
      <c r="B15" s="6">
        <v>1</v>
      </c>
      <c r="C15" s="3" t="s">
        <v>8</v>
      </c>
      <c r="D15" s="3" t="s">
        <v>10</v>
      </c>
      <c r="E15" s="3" t="s">
        <v>136</v>
      </c>
    </row>
    <row r="16">
      <c r="A16" s="6">
        <v>590</v>
      </c>
      <c r="B16" s="6">
        <v>1</v>
      </c>
      <c r="C16" s="3" t="s">
        <v>8</v>
      </c>
      <c r="D16" s="3" t="s">
        <v>10</v>
      </c>
      <c r="E16" s="3" t="s">
        <v>136</v>
      </c>
    </row>
    <row r="17">
      <c r="A17" s="6">
        <v>600</v>
      </c>
      <c r="B17" s="6">
        <v>1</v>
      </c>
      <c r="C17" s="3" t="s">
        <v>8</v>
      </c>
      <c r="D17" s="3" t="s">
        <v>10</v>
      </c>
      <c r="E17" s="3" t="s">
        <v>136</v>
      </c>
    </row>
    <row r="18">
      <c r="A18" s="6">
        <v>1300</v>
      </c>
      <c r="B18" s="6">
        <v>1</v>
      </c>
      <c r="C18" s="3" t="s">
        <v>8</v>
      </c>
      <c r="D18" s="3" t="s">
        <v>10</v>
      </c>
      <c r="E18" s="3" t="s">
        <v>136</v>
      </c>
    </row>
    <row r="19">
      <c r="A19" s="6">
        <v>3000</v>
      </c>
      <c r="B19" s="6">
        <v>1</v>
      </c>
      <c r="C19" s="3" t="s">
        <v>8</v>
      </c>
      <c r="D19" s="3" t="s">
        <v>10</v>
      </c>
      <c r="E19" s="3" t="s">
        <v>136</v>
      </c>
    </row>
    <row r="20">
      <c r="A20" s="6">
        <v>15000</v>
      </c>
      <c r="B20" s="6">
        <v>1</v>
      </c>
      <c r="C20" s="3" t="s">
        <v>8</v>
      </c>
      <c r="D20" s="3" t="s">
        <v>10</v>
      </c>
      <c r="E20" s="3" t="s">
        <v>136</v>
      </c>
    </row>
    <row r="21">
      <c r="A21" s="6">
        <v>0.5</v>
      </c>
      <c r="B21" s="6">
        <v>26</v>
      </c>
      <c r="C21" s="3" t="s">
        <v>12</v>
      </c>
      <c r="D21" s="3" t="s">
        <v>12</v>
      </c>
      <c r="E21" s="3" t="s">
        <v>136</v>
      </c>
    </row>
    <row r="22">
      <c r="A22" s="6">
        <v>10</v>
      </c>
      <c r="B22" s="6">
        <v>1</v>
      </c>
      <c r="C22" s="3" t="s">
        <v>12</v>
      </c>
      <c r="D22" s="3" t="s">
        <v>12</v>
      </c>
      <c r="E22" s="3" t="s">
        <v>136</v>
      </c>
    </row>
    <row r="23">
      <c r="A23" s="6">
        <v>20</v>
      </c>
      <c r="B23" s="6">
        <v>1</v>
      </c>
      <c r="C23" s="3" t="s">
        <v>12</v>
      </c>
      <c r="D23" s="3" t="s">
        <v>12</v>
      </c>
      <c r="E23" s="3" t="s">
        <v>136</v>
      </c>
    </row>
    <row r="24">
      <c r="A24" s="6">
        <v>300</v>
      </c>
      <c r="B24" s="6">
        <v>1</v>
      </c>
      <c r="C24" s="3" t="s">
        <v>12</v>
      </c>
      <c r="D24" s="3" t="s">
        <v>12</v>
      </c>
      <c r="E24" s="3" t="s">
        <v>136</v>
      </c>
    </row>
    <row r="25">
      <c r="A25" s="6">
        <v>350</v>
      </c>
      <c r="B25" s="6">
        <v>1</v>
      </c>
      <c r="C25" s="3" t="s">
        <v>12</v>
      </c>
      <c r="D25" s="3" t="s">
        <v>12</v>
      </c>
      <c r="E25" s="3" t="s">
        <v>136</v>
      </c>
    </row>
    <row r="26">
      <c r="A26" s="6">
        <v>0.5</v>
      </c>
      <c r="B26" s="6">
        <v>21</v>
      </c>
      <c r="C26" s="3" t="s">
        <v>11</v>
      </c>
      <c r="D26" s="3" t="s">
        <v>10</v>
      </c>
      <c r="E26" s="3" t="s">
        <v>136</v>
      </c>
    </row>
    <row r="27">
      <c r="A27" s="6">
        <v>10</v>
      </c>
      <c r="B27" s="6">
        <v>1</v>
      </c>
      <c r="C27" s="3" t="s">
        <v>11</v>
      </c>
      <c r="D27" s="3" t="s">
        <v>10</v>
      </c>
      <c r="E27" s="3" t="s">
        <v>136</v>
      </c>
    </row>
    <row r="28">
      <c r="A28" s="6">
        <v>20</v>
      </c>
      <c r="B28" s="6">
        <v>1</v>
      </c>
      <c r="C28" s="3" t="s">
        <v>11</v>
      </c>
      <c r="D28" s="3" t="s">
        <v>10</v>
      </c>
      <c r="E28" s="3" t="s">
        <v>136</v>
      </c>
    </row>
    <row r="29">
      <c r="A29" s="6">
        <v>50</v>
      </c>
      <c r="B29" s="6">
        <v>1</v>
      </c>
      <c r="C29" s="3" t="s">
        <v>11</v>
      </c>
      <c r="D29" s="3" t="s">
        <v>10</v>
      </c>
      <c r="E29" s="3" t="s">
        <v>136</v>
      </c>
    </row>
    <row r="30">
      <c r="A30" s="6">
        <v>60</v>
      </c>
      <c r="B30" s="6">
        <v>1</v>
      </c>
      <c r="C30" s="3" t="s">
        <v>11</v>
      </c>
      <c r="D30" s="3" t="s">
        <v>10</v>
      </c>
      <c r="E30" s="3" t="s">
        <v>136</v>
      </c>
    </row>
    <row r="31">
      <c r="A31" s="6">
        <v>80</v>
      </c>
      <c r="B31" s="6">
        <v>1</v>
      </c>
      <c r="C31" s="3" t="s">
        <v>11</v>
      </c>
      <c r="D31" s="3" t="s">
        <v>10</v>
      </c>
      <c r="E31" s="3" t="s">
        <v>136</v>
      </c>
    </row>
    <row r="32">
      <c r="A32" s="6">
        <v>140</v>
      </c>
      <c r="B32" s="6">
        <v>1</v>
      </c>
      <c r="C32" s="3" t="s">
        <v>11</v>
      </c>
      <c r="D32" s="3" t="s">
        <v>10</v>
      </c>
      <c r="E32" s="3" t="s">
        <v>136</v>
      </c>
    </row>
    <row r="33">
      <c r="A33" s="6">
        <v>160</v>
      </c>
      <c r="B33" s="6">
        <v>1</v>
      </c>
      <c r="C33" s="3" t="s">
        <v>11</v>
      </c>
      <c r="D33" s="3" t="s">
        <v>10</v>
      </c>
      <c r="E33" s="3" t="s">
        <v>136</v>
      </c>
    </row>
    <row r="34">
      <c r="A34" s="6">
        <v>300</v>
      </c>
      <c r="B34" s="6">
        <v>1</v>
      </c>
      <c r="C34" s="3" t="s">
        <v>11</v>
      </c>
      <c r="D34" s="3" t="s">
        <v>10</v>
      </c>
      <c r="E34" s="3" t="s">
        <v>136</v>
      </c>
    </row>
    <row r="35">
      <c r="A35" s="6">
        <v>500</v>
      </c>
      <c r="B35" s="6">
        <v>1</v>
      </c>
      <c r="C35" s="3" t="s">
        <v>11</v>
      </c>
      <c r="D35" s="3" t="s">
        <v>10</v>
      </c>
      <c r="E35" s="3" t="s">
        <v>136</v>
      </c>
    </row>
    <row r="36">
      <c r="A36" s="6">
        <v>1700</v>
      </c>
      <c r="B36" s="6">
        <v>1</v>
      </c>
      <c r="C36" s="3" t="s">
        <v>11</v>
      </c>
      <c r="D36" s="3" t="s">
        <v>10</v>
      </c>
      <c r="E36" s="3" t="s">
        <v>136</v>
      </c>
    </row>
    <row r="37">
      <c r="A37" s="6">
        <v>16000</v>
      </c>
      <c r="B37" s="6">
        <v>1</v>
      </c>
      <c r="C37" s="3" t="s">
        <v>11</v>
      </c>
      <c r="D37" s="3" t="s">
        <v>10</v>
      </c>
      <c r="E37" s="3" t="s">
        <v>136</v>
      </c>
    </row>
    <row r="38">
      <c r="A38" s="6">
        <v>250000</v>
      </c>
      <c r="B38" s="6">
        <v>1</v>
      </c>
      <c r="C38" s="3" t="s">
        <v>11</v>
      </c>
      <c r="D38" s="3" t="s">
        <v>10</v>
      </c>
      <c r="E38" s="3" t="s">
        <v>136</v>
      </c>
    </row>
    <row r="39">
      <c r="A39" s="6">
        <v>0.5</v>
      </c>
      <c r="B39" s="6">
        <v>118</v>
      </c>
      <c r="C39" s="3" t="s">
        <v>10</v>
      </c>
      <c r="D39" s="3" t="s">
        <v>10</v>
      </c>
      <c r="E39" s="3" t="s">
        <v>136</v>
      </c>
    </row>
    <row r="40">
      <c r="A40" s="6">
        <v>10</v>
      </c>
      <c r="B40" s="6">
        <v>2</v>
      </c>
      <c r="C40" s="3" t="s">
        <v>10</v>
      </c>
      <c r="D40" s="3" t="s">
        <v>10</v>
      </c>
      <c r="E40" s="3" t="s">
        <v>136</v>
      </c>
    </row>
    <row r="41">
      <c r="A41" s="6">
        <v>18</v>
      </c>
      <c r="B41" s="6">
        <v>1</v>
      </c>
      <c r="C41" s="3" t="s">
        <v>10</v>
      </c>
      <c r="D41" s="3" t="s">
        <v>10</v>
      </c>
      <c r="E41" s="3" t="s">
        <v>136</v>
      </c>
    </row>
    <row r="42">
      <c r="A42" s="6">
        <v>30</v>
      </c>
      <c r="B42" s="6">
        <v>2</v>
      </c>
      <c r="C42" s="3" t="s">
        <v>10</v>
      </c>
      <c r="D42" s="3" t="s">
        <v>10</v>
      </c>
      <c r="E42" s="3" t="s">
        <v>136</v>
      </c>
    </row>
    <row r="43">
      <c r="A43" s="6">
        <v>39</v>
      </c>
      <c r="B43" s="6">
        <v>1</v>
      </c>
      <c r="C43" s="3" t="s">
        <v>10</v>
      </c>
      <c r="D43" s="3" t="s">
        <v>10</v>
      </c>
      <c r="E43" s="3" t="s">
        <v>136</v>
      </c>
    </row>
    <row r="44">
      <c r="A44" s="6">
        <v>40</v>
      </c>
      <c r="B44" s="6">
        <v>6</v>
      </c>
      <c r="C44" s="3" t="s">
        <v>10</v>
      </c>
      <c r="D44" s="3" t="s">
        <v>10</v>
      </c>
      <c r="E44" s="3" t="s">
        <v>136</v>
      </c>
    </row>
    <row r="45">
      <c r="A45" s="6">
        <v>48</v>
      </c>
      <c r="B45" s="6">
        <v>1</v>
      </c>
      <c r="C45" s="3" t="s">
        <v>10</v>
      </c>
      <c r="D45" s="3" t="s">
        <v>10</v>
      </c>
      <c r="E45" s="3" t="s">
        <v>136</v>
      </c>
    </row>
    <row r="46">
      <c r="A46" s="6">
        <v>90</v>
      </c>
      <c r="B46" s="6">
        <v>1</v>
      </c>
      <c r="C46" s="3" t="s">
        <v>10</v>
      </c>
      <c r="D46" s="3" t="s">
        <v>10</v>
      </c>
      <c r="E46" s="3" t="s">
        <v>136</v>
      </c>
    </row>
    <row r="47">
      <c r="A47" s="6">
        <v>100</v>
      </c>
      <c r="B47" s="6">
        <v>1</v>
      </c>
      <c r="C47" s="3" t="s">
        <v>10</v>
      </c>
      <c r="D47" s="3" t="s">
        <v>10</v>
      </c>
      <c r="E47" s="3" t="s">
        <v>136</v>
      </c>
    </row>
    <row r="48">
      <c r="A48" s="6">
        <v>120</v>
      </c>
      <c r="B48" s="6">
        <v>1</v>
      </c>
      <c r="C48" s="3" t="s">
        <v>10</v>
      </c>
      <c r="D48" s="3" t="s">
        <v>10</v>
      </c>
      <c r="E48" s="3" t="s">
        <v>136</v>
      </c>
    </row>
    <row r="49">
      <c r="A49" s="6">
        <v>200</v>
      </c>
      <c r="B49" s="6">
        <v>1</v>
      </c>
      <c r="C49" s="3" t="s">
        <v>10</v>
      </c>
      <c r="D49" s="3" t="s">
        <v>10</v>
      </c>
      <c r="E49" s="3" t="s">
        <v>136</v>
      </c>
    </row>
    <row r="50">
      <c r="A50" s="6">
        <v>360</v>
      </c>
      <c r="B50" s="6">
        <v>2</v>
      </c>
      <c r="C50" s="3" t="s">
        <v>10</v>
      </c>
      <c r="D50" s="3" t="s">
        <v>10</v>
      </c>
      <c r="E50" s="3" t="s">
        <v>136</v>
      </c>
    </row>
    <row r="51">
      <c r="A51" s="6">
        <v>390</v>
      </c>
      <c r="B51" s="6">
        <v>1</v>
      </c>
      <c r="C51" s="3" t="s">
        <v>10</v>
      </c>
      <c r="D51" s="3" t="s">
        <v>10</v>
      </c>
      <c r="E51" s="3" t="s">
        <v>136</v>
      </c>
    </row>
    <row r="52">
      <c r="A52" s="6">
        <v>540</v>
      </c>
      <c r="B52" s="6">
        <v>1</v>
      </c>
      <c r="C52" s="3" t="s">
        <v>10</v>
      </c>
      <c r="D52" s="3" t="s">
        <v>10</v>
      </c>
      <c r="E52" s="3" t="s">
        <v>136</v>
      </c>
    </row>
    <row r="53">
      <c r="A53" s="6">
        <v>740</v>
      </c>
      <c r="B53" s="6">
        <v>1</v>
      </c>
      <c r="C53" s="3" t="s">
        <v>10</v>
      </c>
      <c r="D53" s="3" t="s">
        <v>10</v>
      </c>
      <c r="E53" s="3" t="s">
        <v>136</v>
      </c>
    </row>
    <row r="54">
      <c r="A54" s="6">
        <v>1100</v>
      </c>
      <c r="B54" s="6">
        <v>1</v>
      </c>
      <c r="C54" s="3" t="s">
        <v>10</v>
      </c>
      <c r="D54" s="3" t="s">
        <v>10</v>
      </c>
      <c r="E54" s="3" t="s">
        <v>136</v>
      </c>
    </row>
    <row r="55">
      <c r="A55" s="6">
        <v>8000</v>
      </c>
      <c r="B55" s="6">
        <v>1</v>
      </c>
      <c r="C55" s="3" t="s">
        <v>10</v>
      </c>
      <c r="D55" s="3" t="s">
        <v>10</v>
      </c>
      <c r="E55" s="3" t="s">
        <v>136</v>
      </c>
    </row>
    <row r="56">
      <c r="A56" s="6">
        <v>1000000</v>
      </c>
      <c r="B56" s="6">
        <v>1</v>
      </c>
      <c r="C56" s="3" t="s">
        <v>10</v>
      </c>
      <c r="D56" s="3" t="s">
        <v>10</v>
      </c>
      <c r="E56" s="3" t="s">
        <v>136</v>
      </c>
    </row>
    <row r="57">
      <c r="A57" s="6">
        <v>0.5</v>
      </c>
      <c r="B57" s="6">
        <v>12</v>
      </c>
      <c r="C57" s="3" t="s">
        <v>18</v>
      </c>
      <c r="D57" s="3" t="s">
        <v>18</v>
      </c>
      <c r="E57" s="3" t="s">
        <v>137</v>
      </c>
    </row>
    <row r="58">
      <c r="A58" s="6">
        <v>20</v>
      </c>
      <c r="B58" s="6">
        <v>1</v>
      </c>
      <c r="C58" s="3" t="s">
        <v>18</v>
      </c>
      <c r="D58" s="3" t="s">
        <v>18</v>
      </c>
      <c r="E58" s="3" t="s">
        <v>137</v>
      </c>
    </row>
    <row r="59">
      <c r="A59" s="6">
        <v>91</v>
      </c>
      <c r="B59" s="6">
        <v>1</v>
      </c>
      <c r="C59" s="3" t="s">
        <v>18</v>
      </c>
      <c r="D59" s="3" t="s">
        <v>18</v>
      </c>
      <c r="E59" s="3" t="s">
        <v>137</v>
      </c>
    </row>
    <row r="60">
      <c r="A60" s="6">
        <v>6200</v>
      </c>
      <c r="B60" s="6">
        <v>1</v>
      </c>
      <c r="C60" s="3" t="s">
        <v>18</v>
      </c>
      <c r="D60" s="3" t="s">
        <v>18</v>
      </c>
      <c r="E60" s="3" t="s">
        <v>137</v>
      </c>
    </row>
    <row r="61">
      <c r="A61" s="6">
        <v>41000</v>
      </c>
      <c r="B61" s="6">
        <v>1</v>
      </c>
      <c r="C61" s="3" t="s">
        <v>18</v>
      </c>
      <c r="D61" s="3" t="s">
        <v>18</v>
      </c>
      <c r="E61" s="3" t="s">
        <v>137</v>
      </c>
    </row>
    <row r="62">
      <c r="A62" s="6">
        <v>0.5</v>
      </c>
      <c r="B62" s="6">
        <v>28</v>
      </c>
      <c r="C62" s="3" t="s">
        <v>14</v>
      </c>
      <c r="D62" s="3" t="s">
        <v>138</v>
      </c>
      <c r="E62" s="3" t="s">
        <v>138</v>
      </c>
    </row>
    <row r="63">
      <c r="A63" s="6">
        <v>38</v>
      </c>
      <c r="B63" s="6">
        <v>1</v>
      </c>
      <c r="C63" s="3" t="s">
        <v>14</v>
      </c>
      <c r="D63" s="3" t="s">
        <v>138</v>
      </c>
      <c r="E63" s="3" t="s">
        <v>138</v>
      </c>
    </row>
    <row r="64">
      <c r="A64" s="6">
        <v>39</v>
      </c>
      <c r="B64" s="6">
        <v>2</v>
      </c>
      <c r="C64" s="3" t="s">
        <v>14</v>
      </c>
      <c r="D64" s="3" t="s">
        <v>138</v>
      </c>
      <c r="E64" s="3" t="s">
        <v>138</v>
      </c>
    </row>
    <row r="65">
      <c r="A65" s="6">
        <v>43</v>
      </c>
      <c r="B65" s="6">
        <v>1</v>
      </c>
      <c r="C65" s="3" t="s">
        <v>14</v>
      </c>
      <c r="D65" s="3" t="s">
        <v>138</v>
      </c>
      <c r="E65" s="3" t="s">
        <v>138</v>
      </c>
    </row>
    <row r="66">
      <c r="A66" s="6">
        <v>60</v>
      </c>
      <c r="B66" s="6">
        <v>1</v>
      </c>
      <c r="C66" s="3" t="s">
        <v>14</v>
      </c>
      <c r="D66" s="3" t="s">
        <v>138</v>
      </c>
      <c r="E66" s="3" t="s">
        <v>138</v>
      </c>
    </row>
    <row r="67">
      <c r="A67" s="6">
        <v>80</v>
      </c>
      <c r="B67" s="6">
        <v>1</v>
      </c>
      <c r="C67" s="3" t="s">
        <v>14</v>
      </c>
      <c r="D67" s="3" t="s">
        <v>138</v>
      </c>
      <c r="E67" s="3" t="s">
        <v>138</v>
      </c>
    </row>
    <row r="68">
      <c r="A68" s="6">
        <v>90</v>
      </c>
      <c r="B68" s="6">
        <v>1</v>
      </c>
      <c r="C68" s="3" t="s">
        <v>14</v>
      </c>
      <c r="D68" s="3" t="s">
        <v>138</v>
      </c>
      <c r="E68" s="3" t="s">
        <v>138</v>
      </c>
    </row>
    <row r="69">
      <c r="A69" s="6">
        <v>95</v>
      </c>
      <c r="B69" s="6">
        <v>1</v>
      </c>
      <c r="C69" s="3" t="s">
        <v>14</v>
      </c>
      <c r="D69" s="3" t="s">
        <v>138</v>
      </c>
      <c r="E69" s="3" t="s">
        <v>138</v>
      </c>
    </row>
    <row r="70">
      <c r="A70" s="6">
        <v>130</v>
      </c>
      <c r="B70" s="6">
        <v>1</v>
      </c>
      <c r="C70" s="3" t="s">
        <v>14</v>
      </c>
      <c r="D70" s="3" t="s">
        <v>138</v>
      </c>
      <c r="E70" s="3" t="s">
        <v>138</v>
      </c>
    </row>
    <row r="71">
      <c r="A71" s="6">
        <v>160</v>
      </c>
      <c r="B71" s="6">
        <v>1</v>
      </c>
      <c r="C71" s="3" t="s">
        <v>14</v>
      </c>
      <c r="D71" s="3" t="s">
        <v>138</v>
      </c>
      <c r="E71" s="3" t="s">
        <v>138</v>
      </c>
    </row>
    <row r="72">
      <c r="A72" s="6">
        <v>280</v>
      </c>
      <c r="B72" s="6">
        <v>1</v>
      </c>
      <c r="C72" s="3" t="s">
        <v>14</v>
      </c>
      <c r="D72" s="3" t="s">
        <v>138</v>
      </c>
      <c r="E72" s="3" t="s">
        <v>138</v>
      </c>
    </row>
    <row r="73">
      <c r="A73" s="6">
        <v>300</v>
      </c>
      <c r="B73" s="6">
        <v>1</v>
      </c>
      <c r="C73" s="3" t="s">
        <v>14</v>
      </c>
      <c r="D73" s="3" t="s">
        <v>138</v>
      </c>
      <c r="E73" s="3" t="s">
        <v>138</v>
      </c>
    </row>
    <row r="74">
      <c r="A74" s="6">
        <v>370</v>
      </c>
      <c r="B74" s="6">
        <v>1</v>
      </c>
      <c r="C74" s="3" t="s">
        <v>14</v>
      </c>
      <c r="D74" s="3" t="s">
        <v>138</v>
      </c>
      <c r="E74" s="3" t="s">
        <v>138</v>
      </c>
    </row>
    <row r="75">
      <c r="A75" s="6">
        <v>460</v>
      </c>
      <c r="B75" s="6">
        <v>1</v>
      </c>
      <c r="C75" s="3" t="s">
        <v>14</v>
      </c>
      <c r="D75" s="3" t="s">
        <v>138</v>
      </c>
      <c r="E75" s="3" t="s">
        <v>138</v>
      </c>
    </row>
    <row r="76">
      <c r="A76" s="6">
        <v>530</v>
      </c>
      <c r="B76" s="6">
        <v>1</v>
      </c>
      <c r="C76" s="3" t="s">
        <v>14</v>
      </c>
      <c r="D76" s="3" t="s">
        <v>138</v>
      </c>
      <c r="E76" s="3" t="s">
        <v>138</v>
      </c>
    </row>
    <row r="77">
      <c r="A77" s="6">
        <v>670</v>
      </c>
      <c r="B77" s="6">
        <v>1</v>
      </c>
      <c r="C77" s="3" t="s">
        <v>14</v>
      </c>
      <c r="D77" s="3" t="s">
        <v>138</v>
      </c>
      <c r="E77" s="3" t="s">
        <v>138</v>
      </c>
    </row>
    <row r="78">
      <c r="A78" s="6">
        <v>900</v>
      </c>
      <c r="B78" s="6">
        <v>1</v>
      </c>
      <c r="C78" s="3" t="s">
        <v>14</v>
      </c>
      <c r="D78" s="3" t="s">
        <v>138</v>
      </c>
      <c r="E78" s="3" t="s">
        <v>138</v>
      </c>
    </row>
    <row r="79">
      <c r="A79" s="6">
        <v>970</v>
      </c>
      <c r="B79" s="6">
        <v>1</v>
      </c>
      <c r="C79" s="3" t="s">
        <v>14</v>
      </c>
      <c r="D79" s="3" t="s">
        <v>138</v>
      </c>
      <c r="E79" s="3" t="s">
        <v>138</v>
      </c>
    </row>
    <row r="80">
      <c r="A80" s="6">
        <v>10000</v>
      </c>
      <c r="B80" s="6">
        <v>1</v>
      </c>
      <c r="C80" s="3" t="s">
        <v>14</v>
      </c>
      <c r="D80" s="3" t="s">
        <v>138</v>
      </c>
      <c r="E80" s="3" t="s">
        <v>138</v>
      </c>
    </row>
    <row r="81">
      <c r="A81" s="6">
        <v>20000</v>
      </c>
      <c r="B81" s="6">
        <v>1</v>
      </c>
      <c r="C81" s="3" t="s">
        <v>14</v>
      </c>
      <c r="D81" s="3" t="s">
        <v>138</v>
      </c>
      <c r="E81" s="3" t="s">
        <v>138</v>
      </c>
    </row>
    <row r="82">
      <c r="A82" s="6">
        <v>0.5</v>
      </c>
      <c r="B82" s="6">
        <v>5</v>
      </c>
      <c r="C82" s="3" t="s">
        <v>16</v>
      </c>
      <c r="D82" s="3" t="s">
        <v>138</v>
      </c>
      <c r="E82" s="3" t="s">
        <v>138</v>
      </c>
    </row>
    <row r="83">
      <c r="A83" s="6">
        <v>10</v>
      </c>
      <c r="B83" s="6">
        <v>1</v>
      </c>
      <c r="C83" s="3" t="s">
        <v>16</v>
      </c>
      <c r="D83" s="3" t="s">
        <v>138</v>
      </c>
      <c r="E83" s="3" t="s">
        <v>138</v>
      </c>
    </row>
    <row r="84">
      <c r="A84" s="6">
        <v>80</v>
      </c>
      <c r="B84" s="6">
        <v>1</v>
      </c>
      <c r="C84" s="3" t="s">
        <v>16</v>
      </c>
      <c r="D84" s="3" t="s">
        <v>138</v>
      </c>
      <c r="E84" s="3" t="s">
        <v>138</v>
      </c>
    </row>
    <row r="85">
      <c r="A85" s="6">
        <v>85</v>
      </c>
      <c r="B85" s="6">
        <v>1</v>
      </c>
      <c r="C85" s="3" t="s">
        <v>16</v>
      </c>
      <c r="D85" s="3" t="s">
        <v>138</v>
      </c>
      <c r="E85" s="3" t="s">
        <v>138</v>
      </c>
    </row>
    <row r="86">
      <c r="A86" s="6">
        <v>500</v>
      </c>
      <c r="B86" s="6">
        <v>1</v>
      </c>
      <c r="C86" s="3" t="s">
        <v>16</v>
      </c>
      <c r="D86" s="3" t="s">
        <v>138</v>
      </c>
      <c r="E86" s="3" t="s">
        <v>138</v>
      </c>
    </row>
    <row r="87">
      <c r="A87" s="6">
        <v>16000</v>
      </c>
      <c r="B87" s="6">
        <v>1</v>
      </c>
      <c r="C87" s="3" t="s">
        <v>16</v>
      </c>
      <c r="D87" s="3" t="s">
        <v>138</v>
      </c>
      <c r="E87" s="3" t="s">
        <v>138</v>
      </c>
    </row>
    <row r="88">
      <c r="A88" s="6">
        <v>0.5</v>
      </c>
      <c r="B88" s="6">
        <v>7</v>
      </c>
      <c r="C88" s="3" t="s">
        <v>15</v>
      </c>
      <c r="D88" s="3" t="s">
        <v>138</v>
      </c>
      <c r="E88" s="3" t="s">
        <v>138</v>
      </c>
    </row>
    <row r="89">
      <c r="A89" s="6">
        <v>10</v>
      </c>
      <c r="B89" s="6">
        <v>1</v>
      </c>
      <c r="C89" s="3" t="s">
        <v>15</v>
      </c>
      <c r="D89" s="3" t="s">
        <v>138</v>
      </c>
      <c r="E89" s="3" t="s">
        <v>138</v>
      </c>
    </row>
    <row r="90">
      <c r="A90" s="6">
        <v>20</v>
      </c>
      <c r="B90" s="6">
        <v>3</v>
      </c>
      <c r="C90" s="3" t="s">
        <v>15</v>
      </c>
      <c r="D90" s="3" t="s">
        <v>138</v>
      </c>
      <c r="E90" s="3" t="s">
        <v>138</v>
      </c>
    </row>
    <row r="91">
      <c r="A91" s="6">
        <v>30</v>
      </c>
      <c r="B91" s="6">
        <v>1</v>
      </c>
      <c r="C91" s="3" t="s">
        <v>15</v>
      </c>
      <c r="D91" s="3" t="s">
        <v>138</v>
      </c>
      <c r="E91" s="3" t="s">
        <v>138</v>
      </c>
    </row>
    <row r="92">
      <c r="A92" s="6">
        <v>40</v>
      </c>
      <c r="B92" s="6">
        <v>1</v>
      </c>
      <c r="C92" s="3" t="s">
        <v>15</v>
      </c>
      <c r="D92" s="3" t="s">
        <v>138</v>
      </c>
      <c r="E92" s="3" t="s">
        <v>138</v>
      </c>
    </row>
    <row r="93">
      <c r="A93" s="6">
        <v>380</v>
      </c>
      <c r="B93" s="6">
        <v>1</v>
      </c>
      <c r="C93" s="3" t="s">
        <v>15</v>
      </c>
      <c r="D93" s="3" t="s">
        <v>138</v>
      </c>
      <c r="E93" s="3" t="s">
        <v>138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E4"/>
    </sheetView>
  </sheetViews>
  <sheetFormatPr defaultColWidth="8.7109375" defaultRowHeight="14.25"/>
  <cols>
    <col customWidth="1" min="1" max="1" width="19.7109375"/>
  </cols>
  <sheetData>
    <row r="1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4</v>
      </c>
    </row>
    <row r="2">
      <c r="A2" t="s">
        <v>144</v>
      </c>
      <c r="B2">
        <v>0.12413793103448301</v>
      </c>
      <c r="C2">
        <v>0.35172413793103402</v>
      </c>
      <c r="D2">
        <v>0.513793103448276</v>
      </c>
      <c r="E2">
        <v>0.010344827586206799</v>
      </c>
      <c r="F2">
        <v>290</v>
      </c>
    </row>
    <row r="3">
      <c r="A3" t="s">
        <v>145</v>
      </c>
      <c r="B3">
        <v>0.19886363636363599</v>
      </c>
      <c r="C3">
        <v>0.19886363636363599</v>
      </c>
      <c r="D3">
        <v>0.59090909090909105</v>
      </c>
      <c r="E3">
        <v>0.0113636363636364</v>
      </c>
      <c r="F3">
        <v>176</v>
      </c>
    </row>
    <row r="4">
      <c r="A4" t="s">
        <v>146</v>
      </c>
      <c r="B4">
        <v>0.325842696629214</v>
      </c>
      <c r="C4">
        <v>0.47191011235955099</v>
      </c>
      <c r="D4">
        <v>0.123595505617978</v>
      </c>
      <c r="E4">
        <v>0.078651685393258397</v>
      </c>
      <c r="F4">
        <v>89</v>
      </c>
    </row>
    <row r="5">
      <c r="A5" t="s">
        <v>147</v>
      </c>
      <c r="B5">
        <v>0.59541984732824405</v>
      </c>
      <c r="C5">
        <v>0.29007633587786302</v>
      </c>
      <c r="D5">
        <v>0.083969465648855005</v>
      </c>
      <c r="E5">
        <v>0.030534351145038201</v>
      </c>
      <c r="F5">
        <v>262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1" activeCellId="0" sqref="H:H"/>
    </sheetView>
  </sheetViews>
  <sheetFormatPr defaultColWidth="8.7109375" defaultRowHeight="14.25"/>
  <cols>
    <col customWidth="1" min="3" max="3" width="15.42578125"/>
    <col customWidth="1" min="4" max="4" style="34" width="11.7109375"/>
    <col customWidth="1" min="5" max="5" style="34" width="9.140625"/>
    <col customWidth="1" min="7" max="7" width="12.7109375"/>
    <col bestFit="1" customWidth="1" min="8" max="8" width="11.85546875"/>
    <col bestFit="1" customWidth="1" min="9" max="9" width="10.85546875"/>
    <col bestFit="1" customWidth="1" min="10" max="10" width="12.7109375"/>
    <col bestFit="1" customWidth="1" min="11" max="11" width="8.5703125"/>
    <col bestFit="1" customWidth="1" min="12" max="12" width="19.7109375"/>
    <col bestFit="1" customWidth="1" min="13" max="13" width="24.28515625"/>
  </cols>
  <sheetData>
    <row r="1">
      <c r="A1" t="s">
        <v>20</v>
      </c>
      <c r="B1" t="s">
        <v>21</v>
      </c>
      <c r="C1" t="s">
        <v>113</v>
      </c>
      <c r="D1" s="34" t="s">
        <v>148</v>
      </c>
      <c r="E1" s="34" t="s">
        <v>149</v>
      </c>
      <c r="F1" t="s">
        <v>150</v>
      </c>
      <c r="G1" t="s">
        <v>151</v>
      </c>
      <c r="H1" s="3" t="s">
        <v>10</v>
      </c>
      <c r="I1" s="3" t="s">
        <v>12</v>
      </c>
      <c r="J1" s="3" t="s">
        <v>14</v>
      </c>
      <c r="K1" s="3" t="s">
        <v>15</v>
      </c>
      <c r="L1" s="3" t="s">
        <v>16</v>
      </c>
      <c r="M1" s="3" t="s">
        <v>19</v>
      </c>
    </row>
    <row r="2">
      <c r="A2" s="35" t="s">
        <v>152</v>
      </c>
      <c r="B2" t="s">
        <v>24</v>
      </c>
      <c r="C2" t="str">
        <f t="shared" ref="C2:C15" si="1">B2&amp;" "&amp;A2&amp;" yo"</f>
        <v xml:space="preserve">Female 1-4 yo</v>
      </c>
      <c r="D2" s="36">
        <v>9981292</v>
      </c>
      <c r="E2" s="37">
        <v>49</v>
      </c>
      <c r="F2" s="38">
        <v>1.52</v>
      </c>
      <c r="G2" s="38">
        <v>0.54720000000000002</v>
      </c>
      <c r="H2" s="4">
        <v>270613894.63126397</v>
      </c>
      <c r="I2" s="5">
        <v>60346898.502771802</v>
      </c>
      <c r="J2" s="4">
        <v>749111777.34844804</v>
      </c>
      <c r="K2" s="4">
        <v>1000382325.3489</v>
      </c>
      <c r="L2" s="4">
        <v>590747869.07509506</v>
      </c>
      <c r="M2" s="4">
        <v>232176806.629262</v>
      </c>
      <c r="N2" s="7"/>
      <c r="O2" s="7"/>
      <c r="P2" s="7"/>
      <c r="Q2" s="7"/>
      <c r="S2" s="39"/>
      <c r="T2" s="39"/>
      <c r="U2" s="39"/>
    </row>
    <row r="3">
      <c r="A3" s="35" t="s">
        <v>152</v>
      </c>
      <c r="B3" t="s">
        <v>25</v>
      </c>
      <c r="C3" t="str">
        <f t="shared" si="1"/>
        <v xml:space="preserve">Male 1-4 yo</v>
      </c>
      <c r="D3" s="36">
        <v>10507387</v>
      </c>
      <c r="E3" s="37">
        <v>62</v>
      </c>
      <c r="F3" s="38">
        <v>1.52</v>
      </c>
      <c r="G3" s="38">
        <v>0.54720000000000002</v>
      </c>
      <c r="H3" s="4">
        <v>306066197.76213598</v>
      </c>
      <c r="I3" s="5">
        <v>68252762.100956306</v>
      </c>
      <c r="J3" s="4">
        <v>863853965.90474904</v>
      </c>
      <c r="K3" s="4">
        <v>981882095.55901003</v>
      </c>
      <c r="L3" s="4">
        <v>649888784.58805096</v>
      </c>
      <c r="M3" s="4">
        <v>202450909.402246</v>
      </c>
      <c r="N3" s="7"/>
      <c r="O3" s="7"/>
      <c r="P3" s="7"/>
      <c r="Q3" s="7"/>
      <c r="S3" s="39"/>
      <c r="T3" s="39"/>
      <c r="U3" s="39"/>
    </row>
    <row r="4">
      <c r="A4" t="s">
        <v>153</v>
      </c>
      <c r="B4" t="s">
        <v>24</v>
      </c>
      <c r="C4" t="str">
        <f t="shared" si="1"/>
        <v xml:space="preserve">Female 5-14 yo</v>
      </c>
      <c r="D4" s="36">
        <v>24769674</v>
      </c>
      <c r="E4" s="37">
        <v>52</v>
      </c>
      <c r="F4" s="38">
        <v>1.52</v>
      </c>
      <c r="G4" s="38">
        <v>0.54720000000000002</v>
      </c>
      <c r="H4" s="4">
        <v>221939079.93552801</v>
      </c>
      <c r="I4" s="5">
        <v>49492414.825622603</v>
      </c>
      <c r="J4" s="4">
        <v>2487897997.9845901</v>
      </c>
      <c r="K4" s="4">
        <v>2444056882.0566602</v>
      </c>
      <c r="L4" s="4">
        <v>957702455.05942297</v>
      </c>
      <c r="M4" s="4">
        <v>475493257.34622103</v>
      </c>
      <c r="N4" s="7"/>
      <c r="O4" s="7"/>
      <c r="P4" s="7"/>
      <c r="Q4" s="7"/>
      <c r="S4" s="39"/>
      <c r="T4" s="39"/>
      <c r="U4" s="39"/>
    </row>
    <row r="5">
      <c r="A5" t="s">
        <v>153</v>
      </c>
      <c r="B5" t="s">
        <v>25</v>
      </c>
      <c r="C5" t="str">
        <f t="shared" si="1"/>
        <v xml:space="preserve">Male 5-14 yo</v>
      </c>
      <c r="D5" s="36">
        <v>26071451</v>
      </c>
      <c r="E5" s="37">
        <v>51</v>
      </c>
      <c r="F5" s="38">
        <v>1.52</v>
      </c>
      <c r="G5" s="38">
        <v>0.54720000000000002</v>
      </c>
      <c r="H5" s="4">
        <v>225420472.937051</v>
      </c>
      <c r="I5" s="5">
        <v>50268765.464962304</v>
      </c>
      <c r="J5" s="4">
        <v>2778133242.96771</v>
      </c>
      <c r="K5" s="4">
        <v>2838158789.5373201</v>
      </c>
      <c r="L5" s="4">
        <v>1210807485.2565801</v>
      </c>
      <c r="M5" s="4">
        <v>474514677.82940698</v>
      </c>
      <c r="N5" s="7"/>
      <c r="O5" s="7"/>
      <c r="P5" s="7"/>
      <c r="Q5" s="7"/>
      <c r="S5" s="39"/>
      <c r="T5" s="39"/>
      <c r="U5" s="39"/>
    </row>
    <row r="6">
      <c r="A6" t="s">
        <v>27</v>
      </c>
      <c r="B6" t="s">
        <v>24</v>
      </c>
      <c r="C6" t="str">
        <f t="shared" si="1"/>
        <v xml:space="preserve">Female 15-24 yo</v>
      </c>
      <c r="D6" s="36">
        <v>27917371</v>
      </c>
      <c r="E6" s="37">
        <v>209</v>
      </c>
      <c r="F6" s="38">
        <v>1.52</v>
      </c>
      <c r="G6" s="38">
        <v>0.54720000000000002</v>
      </c>
      <c r="H6" s="4">
        <v>397688614.40291601</v>
      </c>
      <c r="I6" s="5">
        <v>88684561.011850193</v>
      </c>
      <c r="J6" s="4">
        <v>2788253942.6750102</v>
      </c>
      <c r="K6" s="4">
        <v>1642382049.5279701</v>
      </c>
      <c r="L6" s="4">
        <v>670704782.31844199</v>
      </c>
      <c r="M6" s="4">
        <v>679148519.07784402</v>
      </c>
      <c r="N6" s="7"/>
      <c r="O6" s="7"/>
      <c r="P6" s="7"/>
      <c r="Q6" s="7"/>
      <c r="S6" s="39"/>
      <c r="T6" s="39"/>
      <c r="U6" s="39"/>
    </row>
    <row r="7">
      <c r="A7" t="s">
        <v>27</v>
      </c>
      <c r="B7" t="s">
        <v>25</v>
      </c>
      <c r="C7" t="str">
        <f t="shared" si="1"/>
        <v xml:space="preserve">Male 15-24 yo</v>
      </c>
      <c r="D7" s="36">
        <v>29107545</v>
      </c>
      <c r="E7" s="37">
        <v>72</v>
      </c>
      <c r="F7" s="38">
        <v>1.52</v>
      </c>
      <c r="G7" s="38">
        <v>0.54720000000000002</v>
      </c>
      <c r="H7" s="4">
        <v>263292976.010205</v>
      </c>
      <c r="I7" s="5">
        <v>58714333.650275797</v>
      </c>
      <c r="J7" s="4">
        <v>4054768333.1750898</v>
      </c>
      <c r="K7" s="4">
        <v>2713309667.6838002</v>
      </c>
      <c r="L7" s="4">
        <v>1056665548.60934</v>
      </c>
      <c r="M7" s="4">
        <v>593064968.45523298</v>
      </c>
      <c r="N7" s="7"/>
      <c r="O7" s="7"/>
      <c r="P7" s="7"/>
      <c r="Q7" s="7"/>
      <c r="S7" s="39"/>
      <c r="T7" s="39"/>
      <c r="U7" s="39"/>
    </row>
    <row r="8">
      <c r="A8" t="s">
        <v>28</v>
      </c>
      <c r="B8" t="s">
        <v>24</v>
      </c>
      <c r="C8" t="str">
        <f t="shared" si="1"/>
        <v xml:space="preserve">Female 25-44 yo</v>
      </c>
      <c r="D8" s="36">
        <v>67013021</v>
      </c>
      <c r="E8" s="37">
        <v>1067</v>
      </c>
      <c r="F8" s="38">
        <v>1.52</v>
      </c>
      <c r="G8" s="38">
        <v>0.54720000000000002</v>
      </c>
      <c r="H8" s="4">
        <v>831413391.81882799</v>
      </c>
      <c r="I8" s="5">
        <v>185405186.375599</v>
      </c>
      <c r="J8" s="4">
        <v>8448811129.5419502</v>
      </c>
      <c r="K8" s="4">
        <v>4696236888.1456099</v>
      </c>
      <c r="L8" s="4">
        <v>1643621167.8509901</v>
      </c>
      <c r="M8" s="4">
        <v>2296320712.0578799</v>
      </c>
      <c r="N8" s="7"/>
      <c r="O8" s="7"/>
      <c r="P8" s="7"/>
      <c r="Q8" s="7"/>
      <c r="S8" s="39"/>
      <c r="T8" s="39"/>
      <c r="U8" s="39"/>
    </row>
    <row r="9">
      <c r="A9" t="s">
        <v>28</v>
      </c>
      <c r="B9" t="s">
        <v>25</v>
      </c>
      <c r="C9" t="str">
        <f t="shared" si="1"/>
        <v xml:space="preserve">Male 25-44 yo</v>
      </c>
      <c r="D9" s="36">
        <v>68019328</v>
      </c>
      <c r="E9" s="37">
        <v>351</v>
      </c>
      <c r="F9" s="38">
        <v>1.52</v>
      </c>
      <c r="G9" s="38">
        <v>0.54720000000000002</v>
      </c>
      <c r="H9" s="4">
        <v>932645885.43881297</v>
      </c>
      <c r="I9" s="5">
        <v>207980032.45285499</v>
      </c>
      <c r="J9" s="4">
        <v>11251741525.0972</v>
      </c>
      <c r="K9" s="4">
        <v>7658826971.7133102</v>
      </c>
      <c r="L9" s="4">
        <v>2892464061.93294</v>
      </c>
      <c r="M9" s="4">
        <v>2032999154.6340499</v>
      </c>
      <c r="N9" s="7"/>
      <c r="O9" s="7"/>
      <c r="P9" s="7"/>
      <c r="Q9" s="7"/>
      <c r="S9" s="39"/>
      <c r="T9" s="39"/>
      <c r="U9" s="39"/>
    </row>
    <row r="10">
      <c r="A10" t="s">
        <v>29</v>
      </c>
      <c r="B10" t="s">
        <v>24</v>
      </c>
      <c r="C10" t="str">
        <f t="shared" si="1"/>
        <v xml:space="preserve">Female 45-64 yo</v>
      </c>
      <c r="D10" s="36">
        <v>65803889</v>
      </c>
      <c r="E10" s="37">
        <v>1219</v>
      </c>
      <c r="F10" s="38">
        <v>1.52</v>
      </c>
      <c r="G10" s="38">
        <v>0.54720000000000002</v>
      </c>
      <c r="H10" s="4">
        <v>1389149875.2357399</v>
      </c>
      <c r="I10" s="5">
        <v>309780422.17756999</v>
      </c>
      <c r="J10" s="4">
        <v>9213332001.8082809</v>
      </c>
      <c r="K10" s="4">
        <v>5286837059.0677099</v>
      </c>
      <c r="L10" s="4">
        <v>1589374414.9326899</v>
      </c>
      <c r="M10" s="4">
        <v>2455456843.0289998</v>
      </c>
      <c r="N10" s="7"/>
      <c r="O10" s="7"/>
      <c r="P10" s="7"/>
      <c r="Q10" s="7"/>
      <c r="S10" s="39"/>
      <c r="T10" s="39"/>
      <c r="U10" s="39"/>
    </row>
    <row r="11">
      <c r="A11" t="s">
        <v>29</v>
      </c>
      <c r="B11" t="s">
        <v>25</v>
      </c>
      <c r="C11" t="str">
        <f t="shared" si="1"/>
        <v xml:space="preserve">Male 45-64 yo</v>
      </c>
      <c r="D11" s="36">
        <v>63791535</v>
      </c>
      <c r="E11" s="37">
        <v>2001</v>
      </c>
      <c r="F11" s="38">
        <v>1.52</v>
      </c>
      <c r="G11" s="38">
        <v>0.54720000000000002</v>
      </c>
      <c r="H11" s="4">
        <v>1566545000.3211999</v>
      </c>
      <c r="I11" s="5">
        <v>349339535.07162797</v>
      </c>
      <c r="J11" s="4">
        <v>11563045491.962</v>
      </c>
      <c r="K11" s="4">
        <v>8027130332.8517303</v>
      </c>
      <c r="L11" s="4">
        <v>2734743997.0411201</v>
      </c>
      <c r="M11" s="4">
        <v>2558190875.6210299</v>
      </c>
      <c r="N11" s="7"/>
      <c r="O11" s="7"/>
      <c r="P11" s="7"/>
      <c r="Q11" s="7"/>
      <c r="S11" s="39"/>
      <c r="T11" s="39"/>
      <c r="U11" s="39"/>
    </row>
    <row r="12">
      <c r="A12" t="s">
        <v>30</v>
      </c>
      <c r="B12" t="s">
        <v>24</v>
      </c>
      <c r="C12" t="str">
        <f t="shared" si="1"/>
        <v xml:space="preserve">Female 65-74 yo</v>
      </c>
      <c r="D12" s="36">
        <v>24249576</v>
      </c>
      <c r="E12" s="37">
        <v>1328</v>
      </c>
      <c r="F12" s="38">
        <v>1.52</v>
      </c>
      <c r="G12" s="38">
        <v>0.54720000000000002</v>
      </c>
      <c r="H12" s="4">
        <v>1006283044.78332</v>
      </c>
      <c r="I12" s="5">
        <v>224401118.98668101</v>
      </c>
      <c r="J12" s="4">
        <v>3868988618.7038999</v>
      </c>
      <c r="K12" s="4">
        <v>2048596776.08199</v>
      </c>
      <c r="L12" s="4">
        <v>781550094.11752498</v>
      </c>
      <c r="M12" s="4">
        <v>1048601090.41996</v>
      </c>
      <c r="N12" s="7"/>
      <c r="O12" s="7"/>
      <c r="P12" s="7"/>
      <c r="Q12" s="7"/>
      <c r="S12" s="39"/>
      <c r="T12" s="39"/>
      <c r="U12" s="39"/>
    </row>
    <row r="13">
      <c r="A13" t="s">
        <v>30</v>
      </c>
      <c r="B13" t="s">
        <v>25</v>
      </c>
      <c r="C13" t="str">
        <f t="shared" si="1"/>
        <v xml:space="preserve">Male 65-74 yo</v>
      </c>
      <c r="D13" s="36">
        <v>20921720</v>
      </c>
      <c r="E13" s="37">
        <v>2142</v>
      </c>
      <c r="F13" s="38">
        <v>1.52</v>
      </c>
      <c r="G13" s="38">
        <v>0.54720000000000002</v>
      </c>
      <c r="H13" s="4">
        <v>994123454.31984603</v>
      </c>
      <c r="I13" s="5">
        <v>221689530.313326</v>
      </c>
      <c r="J13" s="4">
        <v>4001361155.4180398</v>
      </c>
      <c r="K13" s="4">
        <v>2401631801.9755001</v>
      </c>
      <c r="L13" s="4">
        <v>1075675986.6106999</v>
      </c>
      <c r="M13" s="4">
        <v>1053872375.97418</v>
      </c>
      <c r="N13" s="7"/>
      <c r="O13" s="7"/>
      <c r="P13" s="7"/>
      <c r="Q13" s="7"/>
      <c r="S13" s="39"/>
      <c r="T13" s="39"/>
      <c r="U13" s="39"/>
    </row>
    <row r="14">
      <c r="A14" t="s">
        <v>154</v>
      </c>
      <c r="B14" t="s">
        <v>24</v>
      </c>
      <c r="C14" t="str">
        <f t="shared" si="1"/>
        <v xml:space="preserve">Female &gt;75 yo</v>
      </c>
      <c r="D14" s="36">
        <v>25539929</v>
      </c>
      <c r="E14" s="37">
        <v>2537</v>
      </c>
      <c r="F14" s="38">
        <v>1.52</v>
      </c>
      <c r="G14" s="38">
        <v>0.54720000000000002</v>
      </c>
      <c r="H14" s="4">
        <v>1585891106.0608001</v>
      </c>
      <c r="I14" s="5">
        <v>353653716.651559</v>
      </c>
      <c r="J14" s="4">
        <v>3564921692.9453001</v>
      </c>
      <c r="K14" s="4">
        <v>2020880164.1787801</v>
      </c>
      <c r="L14" s="4">
        <v>1230768674.6616099</v>
      </c>
      <c r="M14" s="4">
        <v>1334040730.57528</v>
      </c>
      <c r="N14" s="7"/>
      <c r="O14" s="7"/>
      <c r="P14" s="7"/>
      <c r="Q14" s="7"/>
      <c r="S14" s="39"/>
      <c r="T14" s="39"/>
      <c r="U14" s="39"/>
    </row>
    <row r="15">
      <c r="A15" t="s">
        <v>154</v>
      </c>
      <c r="B15" t="s">
        <v>25</v>
      </c>
      <c r="C15" t="str">
        <f t="shared" si="1"/>
        <v xml:space="preserve">Male &gt;75 yo</v>
      </c>
      <c r="D15" s="36">
        <v>15476863</v>
      </c>
      <c r="E15" s="37">
        <v>2862</v>
      </c>
      <c r="F15" s="38">
        <v>1.52</v>
      </c>
      <c r="G15" s="38">
        <v>0.54720000000000002</v>
      </c>
      <c r="H15" s="4">
        <v>1574327769.92977</v>
      </c>
      <c r="I15" s="5">
        <v>351075092.69433898</v>
      </c>
      <c r="J15" s="4">
        <v>2780442432.9885201</v>
      </c>
      <c r="K15" s="4">
        <v>1990199317.95382</v>
      </c>
      <c r="L15" s="4">
        <v>1177157027.5479901</v>
      </c>
      <c r="M15" s="4">
        <v>1182933377.6408801</v>
      </c>
      <c r="N15" s="7"/>
      <c r="O15" s="7"/>
      <c r="P15" s="7"/>
      <c r="Q15" s="7"/>
      <c r="S15" s="39"/>
      <c r="T15" s="39"/>
      <c r="U15" s="39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20" activeCellId="0" sqref="I20"/>
    </sheetView>
  </sheetViews>
  <sheetFormatPr defaultColWidth="8.7109375" defaultRowHeight="14.25"/>
  <cols>
    <col min="1" max="1" style="3" width="8.7109375"/>
    <col min="2" max="2" style="32" width="8.7109375"/>
    <col min="3" max="3" style="40" width="8.7109375"/>
    <col min="4" max="5" style="3" width="8.7109375"/>
  </cols>
  <sheetData>
    <row r="1">
      <c r="A1" s="3" t="s">
        <v>155</v>
      </c>
      <c r="B1" s="32" t="s">
        <v>156</v>
      </c>
      <c r="C1" s="40" t="s">
        <v>37</v>
      </c>
      <c r="D1" s="3" t="s">
        <v>157</v>
      </c>
      <c r="E1" s="3" t="s">
        <v>158</v>
      </c>
    </row>
    <row r="2">
      <c r="A2" s="3" t="s">
        <v>159</v>
      </c>
      <c r="B2" s="32">
        <f>AVERAGE(E2:E6)</f>
        <v>-11.877999999999998</v>
      </c>
      <c r="C2" s="40">
        <f>_xlfn.STDEV.S(E2:E6)</f>
        <v>0.52145949027704963</v>
      </c>
      <c r="D2" s="3" t="s">
        <v>159</v>
      </c>
      <c r="E2" s="24">
        <v>-11.359999999999999</v>
      </c>
    </row>
    <row r="3">
      <c r="A3" s="3" t="s">
        <v>160</v>
      </c>
      <c r="B3" s="32">
        <f>AVERAGE(E7:E21)</f>
        <v>-13.990666666666666</v>
      </c>
      <c r="C3" s="40">
        <f>_xlfn.STDEV.S(E7:E21)</f>
        <v>0.63198628677105528</v>
      </c>
      <c r="D3" s="3" t="s">
        <v>159</v>
      </c>
      <c r="E3" s="24">
        <v>-11.48</v>
      </c>
    </row>
    <row r="4">
      <c r="A4" s="3" t="s">
        <v>161</v>
      </c>
      <c r="B4" s="32">
        <f>AVERAGE(E22:E27)</f>
        <v>-16.706666666666667</v>
      </c>
      <c r="C4" s="40">
        <f>_xlfn.STDEV.S(E22:E27)</f>
        <v>1.120957923682538</v>
      </c>
      <c r="D4" s="3" t="s">
        <v>159</v>
      </c>
      <c r="E4" s="24">
        <v>-11.68</v>
      </c>
    </row>
    <row r="5">
      <c r="D5" s="3" t="s">
        <v>159</v>
      </c>
      <c r="E5" s="24">
        <v>-12.41</v>
      </c>
    </row>
    <row r="6">
      <c r="D6" s="3" t="s">
        <v>159</v>
      </c>
      <c r="E6" s="24">
        <v>-12.460000000000001</v>
      </c>
    </row>
    <row r="7">
      <c r="D7" s="3" t="s">
        <v>160</v>
      </c>
      <c r="E7" s="41">
        <v>-13.279999999999999</v>
      </c>
    </row>
    <row r="8">
      <c r="D8" s="3" t="s">
        <v>160</v>
      </c>
      <c r="E8" s="41">
        <v>-13.35</v>
      </c>
    </row>
    <row r="9">
      <c r="D9" s="3" t="s">
        <v>160</v>
      </c>
      <c r="E9" s="41">
        <v>-13.359999999999999</v>
      </c>
    </row>
    <row r="10">
      <c r="D10" s="3" t="s">
        <v>160</v>
      </c>
      <c r="E10" s="41">
        <v>-13.4</v>
      </c>
    </row>
    <row r="11">
      <c r="D11" s="3" t="s">
        <v>160</v>
      </c>
      <c r="E11" s="41">
        <v>-13.449999999999999</v>
      </c>
    </row>
    <row r="12">
      <c r="D12" s="3" t="s">
        <v>160</v>
      </c>
      <c r="E12" s="41">
        <v>-13.52</v>
      </c>
    </row>
    <row r="13">
      <c r="D13" s="3" t="s">
        <v>160</v>
      </c>
      <c r="E13" s="41">
        <v>-13.74</v>
      </c>
    </row>
    <row r="14">
      <c r="D14" s="3" t="s">
        <v>160</v>
      </c>
      <c r="E14" s="41">
        <v>-13.75</v>
      </c>
    </row>
    <row r="15">
      <c r="D15" s="3" t="s">
        <v>160</v>
      </c>
      <c r="E15" s="41">
        <v>-13.869999999999999</v>
      </c>
    </row>
    <row r="16">
      <c r="D16" s="3" t="s">
        <v>160</v>
      </c>
      <c r="E16" s="41">
        <v>-14.26</v>
      </c>
    </row>
    <row r="17">
      <c r="D17" s="3" t="s">
        <v>160</v>
      </c>
      <c r="E17" s="41">
        <v>-14.539999999999999</v>
      </c>
    </row>
    <row r="18">
      <c r="D18" s="3" t="s">
        <v>160</v>
      </c>
      <c r="E18" s="41">
        <v>-14.699999999999999</v>
      </c>
    </row>
    <row r="19">
      <c r="D19" s="3" t="s">
        <v>160</v>
      </c>
      <c r="E19" s="41">
        <v>-14.789999999999999</v>
      </c>
    </row>
    <row r="20">
      <c r="D20" s="3" t="s">
        <v>160</v>
      </c>
      <c r="E20" s="41">
        <v>-14.83</v>
      </c>
    </row>
    <row r="21">
      <c r="D21" s="3" t="s">
        <v>160</v>
      </c>
      <c r="E21" s="41">
        <v>-15.02</v>
      </c>
    </row>
    <row r="22">
      <c r="D22" s="3" t="s">
        <v>161</v>
      </c>
      <c r="E22" s="3">
        <v>-15.59</v>
      </c>
    </row>
    <row r="23">
      <c r="D23" s="3" t="s">
        <v>161</v>
      </c>
      <c r="E23" s="3">
        <v>-16.07</v>
      </c>
    </row>
    <row r="24">
      <c r="D24" s="3" t="s">
        <v>161</v>
      </c>
      <c r="E24" s="3">
        <v>-16.09</v>
      </c>
    </row>
    <row r="25">
      <c r="D25" s="3" t="s">
        <v>161</v>
      </c>
      <c r="E25" s="3">
        <v>-16.329999999999998</v>
      </c>
    </row>
    <row r="26">
      <c r="D26" s="3" t="s">
        <v>161</v>
      </c>
      <c r="E26" s="3">
        <v>-17.670000000000002</v>
      </c>
    </row>
    <row r="27">
      <c r="D27" s="3" t="s">
        <v>161</v>
      </c>
      <c r="E27" s="3">
        <v>-18.489999999999998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1" activeCellId="0" sqref="J:J"/>
    </sheetView>
  </sheetViews>
  <sheetFormatPr defaultColWidth="10.85546875" defaultRowHeight="14.25"/>
  <cols>
    <col customWidth="1" min="3" max="7" style="3" width="14.7109375"/>
    <col bestFit="1" customWidth="1" min="8" max="8" style="3" width="22.83203125"/>
    <col customWidth="1" min="9" max="9" style="3" width="18.85546875"/>
  </cols>
  <sheetData>
    <row r="1">
      <c r="A1" t="s">
        <v>20</v>
      </c>
      <c r="B1" t="s">
        <v>21</v>
      </c>
      <c r="C1" s="3" t="s">
        <v>10</v>
      </c>
      <c r="D1" s="3" t="s">
        <v>12</v>
      </c>
      <c r="E1" s="3" t="s">
        <v>14</v>
      </c>
      <c r="F1" s="3" t="s">
        <v>15</v>
      </c>
      <c r="G1" s="3" t="s">
        <v>16</v>
      </c>
      <c r="H1" s="3" t="s">
        <v>19</v>
      </c>
      <c r="I1" s="3" t="s">
        <v>22</v>
      </c>
    </row>
    <row r="2">
      <c r="A2" t="s">
        <v>23</v>
      </c>
      <c r="B2" t="s">
        <v>24</v>
      </c>
      <c r="C2" s="4">
        <v>270613894.63126397</v>
      </c>
      <c r="D2" s="5">
        <v>60346898.502771802</v>
      </c>
      <c r="E2" s="4">
        <v>749111777.34844804</v>
      </c>
      <c r="F2" s="4">
        <v>1000382325.3489</v>
      </c>
      <c r="G2" s="4">
        <v>590747869.07509506</v>
      </c>
      <c r="H2" s="4">
        <v>232176806.629262</v>
      </c>
      <c r="I2" s="6">
        <v>1</v>
      </c>
      <c r="J2" s="7"/>
    </row>
    <row r="3">
      <c r="A3" t="s">
        <v>23</v>
      </c>
      <c r="B3" t="s">
        <v>25</v>
      </c>
      <c r="C3" s="4">
        <v>306066197.76213598</v>
      </c>
      <c r="D3" s="5">
        <v>68252762.100956306</v>
      </c>
      <c r="E3" s="4">
        <v>863853965.90474904</v>
      </c>
      <c r="F3" s="4">
        <v>981882095.55901003</v>
      </c>
      <c r="G3" s="4">
        <v>649888784.58805096</v>
      </c>
      <c r="H3" s="4">
        <v>202450909.402246</v>
      </c>
      <c r="I3" s="6">
        <v>2</v>
      </c>
      <c r="J3" s="7"/>
    </row>
    <row r="4">
      <c r="A4" t="s">
        <v>26</v>
      </c>
      <c r="B4" t="s">
        <v>24</v>
      </c>
      <c r="C4" s="4">
        <v>221939079.93552801</v>
      </c>
      <c r="D4" s="5">
        <v>49492414.825622603</v>
      </c>
      <c r="E4" s="4">
        <v>2487897997.9845901</v>
      </c>
      <c r="F4" s="4">
        <v>2444056882.0566602</v>
      </c>
      <c r="G4" s="4">
        <v>957702455.05942297</v>
      </c>
      <c r="H4" s="4">
        <v>475493257.34622103</v>
      </c>
      <c r="I4" s="6">
        <v>3</v>
      </c>
      <c r="J4" s="7"/>
    </row>
    <row r="5">
      <c r="A5" t="s">
        <v>26</v>
      </c>
      <c r="B5" t="s">
        <v>25</v>
      </c>
      <c r="C5" s="4">
        <v>225420472.937051</v>
      </c>
      <c r="D5" s="5">
        <v>50268765.464962304</v>
      </c>
      <c r="E5" s="4">
        <v>2778133242.96771</v>
      </c>
      <c r="F5" s="4">
        <v>2838158789.5373201</v>
      </c>
      <c r="G5" s="4">
        <v>1210807485.2565801</v>
      </c>
      <c r="H5" s="4">
        <v>474514677.82940698</v>
      </c>
      <c r="I5" s="6">
        <v>4</v>
      </c>
      <c r="J5" s="7"/>
    </row>
    <row r="6">
      <c r="A6" t="s">
        <v>27</v>
      </c>
      <c r="B6" t="s">
        <v>24</v>
      </c>
      <c r="C6" s="4">
        <v>397688614.40291601</v>
      </c>
      <c r="D6" s="5">
        <v>88684561.011850193</v>
      </c>
      <c r="E6" s="4">
        <v>2788253942.6750102</v>
      </c>
      <c r="F6" s="4">
        <v>1642382049.5279701</v>
      </c>
      <c r="G6" s="4">
        <v>670704782.31844199</v>
      </c>
      <c r="H6" s="4">
        <v>679148519.07784402</v>
      </c>
      <c r="I6" s="6">
        <v>5</v>
      </c>
      <c r="J6" s="7"/>
    </row>
    <row r="7">
      <c r="A7" t="s">
        <v>27</v>
      </c>
      <c r="B7" t="s">
        <v>25</v>
      </c>
      <c r="C7" s="4">
        <v>263292976.010205</v>
      </c>
      <c r="D7" s="5">
        <v>58714333.650275797</v>
      </c>
      <c r="E7" s="4">
        <v>4054768333.1750898</v>
      </c>
      <c r="F7" s="4">
        <v>2713309667.6838002</v>
      </c>
      <c r="G7" s="4">
        <v>1056665548.60934</v>
      </c>
      <c r="H7" s="4">
        <v>593064968.45523298</v>
      </c>
      <c r="I7" s="6">
        <v>6</v>
      </c>
      <c r="J7" s="7"/>
    </row>
    <row r="8">
      <c r="A8" t="s">
        <v>28</v>
      </c>
      <c r="B8" t="s">
        <v>24</v>
      </c>
      <c r="C8" s="4">
        <v>831413391.81882799</v>
      </c>
      <c r="D8" s="5">
        <v>185405186.375599</v>
      </c>
      <c r="E8" s="4">
        <v>8448811129.5419502</v>
      </c>
      <c r="F8" s="4">
        <v>4696236888.1456099</v>
      </c>
      <c r="G8" s="4">
        <v>1643621167.8509901</v>
      </c>
      <c r="H8" s="4">
        <v>2296320712.0578799</v>
      </c>
      <c r="I8" s="6">
        <v>7</v>
      </c>
      <c r="J8" s="7"/>
    </row>
    <row r="9">
      <c r="A9" t="s">
        <v>28</v>
      </c>
      <c r="B9" t="s">
        <v>25</v>
      </c>
      <c r="C9" s="4">
        <v>932645885.43881297</v>
      </c>
      <c r="D9" s="5">
        <v>207980032.45285499</v>
      </c>
      <c r="E9" s="4">
        <v>11251741525.0972</v>
      </c>
      <c r="F9" s="4">
        <v>7658826971.7133102</v>
      </c>
      <c r="G9" s="4">
        <v>2892464061.93294</v>
      </c>
      <c r="H9" s="4">
        <v>2032999154.6340499</v>
      </c>
      <c r="I9" s="6">
        <v>8</v>
      </c>
      <c r="J9" s="7"/>
    </row>
    <row r="10">
      <c r="A10" t="s">
        <v>29</v>
      </c>
      <c r="B10" t="s">
        <v>24</v>
      </c>
      <c r="C10" s="4">
        <v>1389149875.2357399</v>
      </c>
      <c r="D10" s="5">
        <v>309780422.17756999</v>
      </c>
      <c r="E10" s="4">
        <v>9213332001.8082809</v>
      </c>
      <c r="F10" s="4">
        <v>5286837059.0677099</v>
      </c>
      <c r="G10" s="4">
        <v>1589374414.9326899</v>
      </c>
      <c r="H10" s="4">
        <v>2455456843.0289998</v>
      </c>
      <c r="I10" s="6">
        <v>9</v>
      </c>
      <c r="J10" s="7"/>
    </row>
    <row r="11">
      <c r="A11" t="s">
        <v>29</v>
      </c>
      <c r="B11" t="s">
        <v>25</v>
      </c>
      <c r="C11" s="4">
        <v>1566545000.3211999</v>
      </c>
      <c r="D11" s="5">
        <v>349339535.07162797</v>
      </c>
      <c r="E11" s="4">
        <v>11563045491.962</v>
      </c>
      <c r="F11" s="4">
        <v>8027130332.8517303</v>
      </c>
      <c r="G11" s="4">
        <v>2734743997.0411201</v>
      </c>
      <c r="H11" s="4">
        <v>2558190875.6210299</v>
      </c>
      <c r="I11" s="6">
        <v>10</v>
      </c>
      <c r="J11" s="7"/>
    </row>
    <row r="12">
      <c r="A12" t="s">
        <v>30</v>
      </c>
      <c r="B12" t="s">
        <v>24</v>
      </c>
      <c r="C12" s="4">
        <v>1006283044.78332</v>
      </c>
      <c r="D12" s="5">
        <v>224401118.98668101</v>
      </c>
      <c r="E12" s="4">
        <v>3868988618.7038999</v>
      </c>
      <c r="F12" s="4">
        <v>2048596776.08199</v>
      </c>
      <c r="G12" s="4">
        <v>781550094.11752498</v>
      </c>
      <c r="H12" s="4">
        <v>1048601090.41996</v>
      </c>
      <c r="I12" s="6">
        <v>11</v>
      </c>
      <c r="J12" s="7"/>
    </row>
    <row r="13">
      <c r="A13" t="s">
        <v>30</v>
      </c>
      <c r="B13" t="s">
        <v>25</v>
      </c>
      <c r="C13" s="4">
        <v>994123454.31984603</v>
      </c>
      <c r="D13" s="5">
        <v>221689530.313326</v>
      </c>
      <c r="E13" s="4">
        <v>4001361155.4180398</v>
      </c>
      <c r="F13" s="4">
        <v>2401631801.9755001</v>
      </c>
      <c r="G13" s="4">
        <v>1075675986.6106999</v>
      </c>
      <c r="H13" s="4">
        <v>1053872375.97418</v>
      </c>
      <c r="I13" s="6">
        <v>12</v>
      </c>
      <c r="J13" s="7"/>
    </row>
    <row r="14">
      <c r="A14" t="s">
        <v>31</v>
      </c>
      <c r="B14" t="s">
        <v>24</v>
      </c>
      <c r="C14" s="4">
        <v>1585891106.0608001</v>
      </c>
      <c r="D14" s="5">
        <v>353653716.651559</v>
      </c>
      <c r="E14" s="4">
        <v>3564921692.9453001</v>
      </c>
      <c r="F14" s="4">
        <v>2020880164.1787801</v>
      </c>
      <c r="G14" s="4">
        <v>1230768674.6616099</v>
      </c>
      <c r="H14" s="4">
        <v>1334040730.57528</v>
      </c>
      <c r="I14" s="6">
        <v>13</v>
      </c>
      <c r="J14" s="7"/>
    </row>
    <row r="15">
      <c r="A15" t="s">
        <v>31</v>
      </c>
      <c r="B15" t="s">
        <v>25</v>
      </c>
      <c r="C15" s="4">
        <v>1574327769.92977</v>
      </c>
      <c r="D15" s="5">
        <v>351075092.69433898</v>
      </c>
      <c r="E15" s="4">
        <v>2780442432.9885201</v>
      </c>
      <c r="F15" s="4">
        <v>1990199317.95382</v>
      </c>
      <c r="G15" s="4">
        <v>1177157027.5479901</v>
      </c>
      <c r="H15" s="4">
        <v>1182933377.6408801</v>
      </c>
      <c r="I15" s="6">
        <v>14</v>
      </c>
      <c r="J15" s="7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12" activeCellId="0" sqref="J12"/>
    </sheetView>
  </sheetViews>
  <sheetFormatPr defaultColWidth="10.85546875" defaultRowHeight="14.25"/>
  <cols>
    <col min="1" max="2" style="3" width="10.85546875"/>
    <col customWidth="1" min="3" max="7" style="3" width="14.7109375"/>
    <col customWidth="1" min="8" max="8" style="3" width="25.85546875"/>
    <col min="9" max="9" style="3" width="10.85546875"/>
  </cols>
  <sheetData>
    <row r="1">
      <c r="A1" s="3" t="s">
        <v>20</v>
      </c>
      <c r="B1" s="3" t="s">
        <v>21</v>
      </c>
      <c r="C1" s="3" t="s">
        <v>10</v>
      </c>
      <c r="D1" s="3" t="s">
        <v>12</v>
      </c>
      <c r="E1" s="3" t="s">
        <v>14</v>
      </c>
      <c r="F1" s="3" t="s">
        <v>15</v>
      </c>
      <c r="G1" s="3" t="s">
        <v>16</v>
      </c>
      <c r="H1" s="3" t="s">
        <v>19</v>
      </c>
    </row>
    <row r="2">
      <c r="A2" s="3" t="s">
        <v>23</v>
      </c>
      <c r="B2" s="3" t="s">
        <v>24</v>
      </c>
      <c r="C2" s="8">
        <v>25.68</v>
      </c>
      <c r="D2" s="8">
        <v>25.68</v>
      </c>
      <c r="E2" s="8">
        <v>21.52</v>
      </c>
      <c r="F2" s="8">
        <v>38.420000000000002</v>
      </c>
      <c r="G2" s="8">
        <v>18.809999999999999</v>
      </c>
      <c r="H2" s="8">
        <v>21.010000000000002</v>
      </c>
    </row>
    <row r="3">
      <c r="A3" s="3" t="s">
        <v>23</v>
      </c>
      <c r="B3" s="3" t="s">
        <v>25</v>
      </c>
      <c r="C3" s="9">
        <v>20.524118489688099</v>
      </c>
      <c r="D3" s="9">
        <f t="shared" ref="D3:D15" si="0">C3</f>
        <v>20.524118489688099</v>
      </c>
      <c r="E3" s="10">
        <v>22.9474639382086</v>
      </c>
      <c r="F3" s="11">
        <v>43.932446875986699</v>
      </c>
      <c r="G3" s="11">
        <v>21.6702299036595</v>
      </c>
      <c r="H3" s="9">
        <v>19.8220269377539</v>
      </c>
    </row>
    <row r="4">
      <c r="A4" s="3" t="s">
        <v>26</v>
      </c>
      <c r="B4" s="3" t="s">
        <v>24</v>
      </c>
      <c r="C4" s="9">
        <v>54.0963301764343</v>
      </c>
      <c r="D4" s="9">
        <f t="shared" si="0"/>
        <v>54.0963301764343</v>
      </c>
      <c r="E4" s="10">
        <v>30.8004343432284</v>
      </c>
      <c r="F4" s="11">
        <v>53.584900503059302</v>
      </c>
      <c r="G4" s="11">
        <v>27.993433216459401</v>
      </c>
      <c r="H4" s="9">
        <v>27.252228466887399</v>
      </c>
    </row>
    <row r="5">
      <c r="A5" s="3" t="s">
        <v>26</v>
      </c>
      <c r="B5" s="3" t="s">
        <v>25</v>
      </c>
      <c r="C5" s="9">
        <v>56.027129475910598</v>
      </c>
      <c r="D5" s="9">
        <f t="shared" si="0"/>
        <v>56.027129475910598</v>
      </c>
      <c r="E5" s="10">
        <v>31.679166953176001</v>
      </c>
      <c r="F5" s="11">
        <v>63.084901282626603</v>
      </c>
      <c r="G5" s="11">
        <v>29.349852406588401</v>
      </c>
      <c r="H5" s="9">
        <v>42.748527968734798</v>
      </c>
    </row>
    <row r="6">
      <c r="A6" s="3" t="s">
        <v>27</v>
      </c>
      <c r="B6" s="3" t="s">
        <v>24</v>
      </c>
      <c r="C6" s="9">
        <v>56.102921201848602</v>
      </c>
      <c r="D6" s="9">
        <f t="shared" si="0"/>
        <v>56.102921201848602</v>
      </c>
      <c r="E6" s="10">
        <v>38.695255897921598</v>
      </c>
      <c r="F6" s="11">
        <v>68.112546214491402</v>
      </c>
      <c r="G6" s="11">
        <v>35.542620244521601</v>
      </c>
      <c r="H6" s="9">
        <v>39.627972844385397</v>
      </c>
    </row>
    <row r="7">
      <c r="A7" s="3" t="s">
        <v>27</v>
      </c>
      <c r="B7" s="3" t="s">
        <v>25</v>
      </c>
      <c r="C7" s="9">
        <v>56.752999019126499</v>
      </c>
      <c r="D7" s="9">
        <f t="shared" si="0"/>
        <v>56.752999019126499</v>
      </c>
      <c r="E7" s="10">
        <v>51.088455785179796</v>
      </c>
      <c r="F7" s="11">
        <v>90.057657400188106</v>
      </c>
      <c r="G7" s="11">
        <v>49.090202688123298</v>
      </c>
      <c r="H7" s="9">
        <v>43.367711067421098</v>
      </c>
    </row>
    <row r="8">
      <c r="A8" s="3" t="s">
        <v>28</v>
      </c>
      <c r="B8" s="3" t="s">
        <v>24</v>
      </c>
      <c r="C8" s="9">
        <v>63.716572213825899</v>
      </c>
      <c r="D8" s="9">
        <f t="shared" si="0"/>
        <v>63.716572213825899</v>
      </c>
      <c r="E8" s="10">
        <v>41.643377755791803</v>
      </c>
      <c r="F8" s="11">
        <v>60.717457284548502</v>
      </c>
      <c r="G8" s="11">
        <v>41.235144608996102</v>
      </c>
      <c r="H8" s="9">
        <v>48.4466627681388</v>
      </c>
    </row>
    <row r="9">
      <c r="A9" s="3" t="s">
        <v>28</v>
      </c>
      <c r="B9" s="3" t="s">
        <v>25</v>
      </c>
      <c r="C9" s="9">
        <v>77.535651893436494</v>
      </c>
      <c r="D9" s="9">
        <f t="shared" si="0"/>
        <v>77.535651893436494</v>
      </c>
      <c r="E9" s="10">
        <v>53.318983708797198</v>
      </c>
      <c r="F9" s="11">
        <v>78.546378330898705</v>
      </c>
      <c r="G9" s="11">
        <v>52.507141728317301</v>
      </c>
      <c r="H9" s="9">
        <v>44.961106037823797</v>
      </c>
    </row>
    <row r="10">
      <c r="A10" s="3" t="s">
        <v>29</v>
      </c>
      <c r="B10" s="3" t="s">
        <v>24</v>
      </c>
      <c r="C10" s="9">
        <v>61.405376474699302</v>
      </c>
      <c r="D10" s="9">
        <f t="shared" si="0"/>
        <v>61.405376474699302</v>
      </c>
      <c r="E10" s="10">
        <v>41.942289687704402</v>
      </c>
      <c r="F10" s="11">
        <v>62.896438561819203</v>
      </c>
      <c r="G10" s="11">
        <v>41.066063518630898</v>
      </c>
      <c r="H10" s="9">
        <v>45.845266120555102</v>
      </c>
    </row>
    <row r="11">
      <c r="A11" s="3" t="s">
        <v>29</v>
      </c>
      <c r="B11" s="3" t="s">
        <v>25</v>
      </c>
      <c r="C11" s="9">
        <v>87.442448254997402</v>
      </c>
      <c r="D11" s="9">
        <f t="shared" si="0"/>
        <v>87.442448254997402</v>
      </c>
      <c r="E11" s="10">
        <v>53.348337896340396</v>
      </c>
      <c r="F11" s="11">
        <v>78.033495116653995</v>
      </c>
      <c r="G11" s="11">
        <v>48.860358641823801</v>
      </c>
      <c r="H11" s="9">
        <v>43.546495837333801</v>
      </c>
    </row>
    <row r="12">
      <c r="A12" s="3" t="s">
        <v>30</v>
      </c>
      <c r="B12" s="3" t="s">
        <v>24</v>
      </c>
      <c r="C12" s="9">
        <v>59.561687124617599</v>
      </c>
      <c r="D12" s="9">
        <f t="shared" si="0"/>
        <v>59.561687124617599</v>
      </c>
      <c r="E12" s="10">
        <v>40.370144977078901</v>
      </c>
      <c r="F12" s="11">
        <v>55.4026652187002</v>
      </c>
      <c r="G12" s="11">
        <v>31.2708372322302</v>
      </c>
      <c r="H12" s="9">
        <v>32.404961132732197</v>
      </c>
    </row>
    <row r="13">
      <c r="A13" s="3" t="s">
        <v>30</v>
      </c>
      <c r="B13" s="3" t="s">
        <v>25</v>
      </c>
      <c r="C13" s="9">
        <v>58.007978307445804</v>
      </c>
      <c r="D13" s="9">
        <f t="shared" si="0"/>
        <v>58.007978307445804</v>
      </c>
      <c r="E13" s="10">
        <v>42.328542763815904</v>
      </c>
      <c r="F13" s="11">
        <v>69.829274107560295</v>
      </c>
      <c r="G13" s="11">
        <v>43.826211364807698</v>
      </c>
      <c r="H13" s="9">
        <v>39.793069774815699</v>
      </c>
    </row>
    <row r="14">
      <c r="A14" s="3" t="s">
        <v>31</v>
      </c>
      <c r="B14" s="3" t="s">
        <v>24</v>
      </c>
      <c r="C14" s="9">
        <v>48.894556800157503</v>
      </c>
      <c r="D14" s="9">
        <f t="shared" si="0"/>
        <v>48.894556800157503</v>
      </c>
      <c r="E14" s="10">
        <v>29.882074933214898</v>
      </c>
      <c r="F14" s="11">
        <v>62.589777288434</v>
      </c>
      <c r="G14" s="11">
        <v>32.957377757674998</v>
      </c>
      <c r="H14" s="9">
        <v>35.6754016927555</v>
      </c>
    </row>
    <row r="15">
      <c r="A15" s="3" t="s">
        <v>31</v>
      </c>
      <c r="B15" s="3" t="s">
        <v>25</v>
      </c>
      <c r="C15" s="9">
        <v>66.049364317460302</v>
      </c>
      <c r="D15" s="9">
        <f t="shared" si="0"/>
        <v>66.049364317460302</v>
      </c>
      <c r="E15" s="10">
        <v>41.8954628890015</v>
      </c>
      <c r="F15" s="11">
        <v>61.021835242009601</v>
      </c>
      <c r="G15" s="11">
        <v>38.153033172736002</v>
      </c>
      <c r="H15" s="9">
        <v>41.088368136776303</v>
      </c>
    </row>
    <row r="16">
      <c r="A16" s="12"/>
      <c r="B16" s="11"/>
      <c r="C16" s="11"/>
      <c r="D16" s="11"/>
      <c r="E16" s="11"/>
      <c r="F16" s="11"/>
      <c r="G16" s="11"/>
    </row>
    <row r="17">
      <c r="A17" s="12"/>
      <c r="B17" s="11"/>
      <c r="C17" s="11"/>
      <c r="D17" s="11"/>
      <c r="E17" s="11"/>
      <c r="F17" s="11"/>
      <c r="G17" s="11"/>
    </row>
    <row r="18">
      <c r="A18" s="12"/>
      <c r="B18" s="11"/>
      <c r="C18" s="11"/>
      <c r="D18" s="11"/>
      <c r="E18" s="11"/>
      <c r="F18" s="11"/>
      <c r="G18" s="11"/>
    </row>
    <row r="19">
      <c r="A19" s="12"/>
      <c r="B19" s="11"/>
      <c r="C19" s="11"/>
      <c r="D19" s="11"/>
      <c r="E19" s="11"/>
      <c r="F19" s="11"/>
      <c r="G19" s="11"/>
    </row>
    <row r="20">
      <c r="A20" s="12"/>
      <c r="B20" s="11"/>
      <c r="C20" s="11"/>
      <c r="D20" s="11"/>
      <c r="E20" s="11"/>
      <c r="F20" s="11"/>
      <c r="G20" s="11"/>
    </row>
    <row r="21">
      <c r="A21" s="12"/>
      <c r="B21" s="11"/>
      <c r="C21" s="11"/>
      <c r="D21" s="11"/>
      <c r="E21" s="11"/>
      <c r="F21" s="11"/>
      <c r="G21" s="11"/>
    </row>
    <row r="22">
      <c r="A22" s="12"/>
      <c r="B22" s="11"/>
      <c r="C22" s="11"/>
      <c r="D22" s="11"/>
      <c r="E22" s="11"/>
      <c r="F22" s="11"/>
      <c r="G22" s="11"/>
    </row>
    <row r="23">
      <c r="A23" s="12"/>
      <c r="B23" s="11"/>
      <c r="C23" s="11"/>
      <c r="D23" s="11"/>
      <c r="E23" s="11"/>
      <c r="F23" s="11"/>
      <c r="G23" s="11"/>
    </row>
    <row r="24">
      <c r="A24" s="12"/>
      <c r="B24" s="11"/>
      <c r="C24" s="11"/>
      <c r="D24" s="11"/>
      <c r="E24" s="11"/>
      <c r="F24" s="11"/>
      <c r="G24" s="11"/>
    </row>
    <row r="25">
      <c r="A25" s="12"/>
      <c r="B25" s="11"/>
      <c r="C25" s="11"/>
      <c r="D25" s="11"/>
      <c r="E25" s="11"/>
      <c r="F25" s="11"/>
      <c r="G25" s="11"/>
    </row>
    <row r="26">
      <c r="A26" s="12"/>
      <c r="B26" s="11"/>
      <c r="C26" s="11"/>
      <c r="D26" s="11"/>
      <c r="E26" s="11"/>
      <c r="F26" s="11"/>
      <c r="G26" s="11"/>
    </row>
    <row r="27">
      <c r="A27" s="12"/>
      <c r="B27" s="11"/>
      <c r="C27" s="11"/>
      <c r="D27" s="11"/>
      <c r="E27" s="11"/>
      <c r="F27" s="11"/>
      <c r="G27" s="11"/>
    </row>
    <row r="28">
      <c r="A28" s="12"/>
      <c r="B28" s="11"/>
      <c r="C28" s="11"/>
      <c r="D28" s="11"/>
      <c r="E28" s="11"/>
      <c r="F28" s="11"/>
      <c r="G28" s="11"/>
    </row>
    <row r="29">
      <c r="A29" s="12"/>
      <c r="B29" s="11"/>
      <c r="C29" s="11"/>
      <c r="D29" s="11"/>
      <c r="E29" s="11"/>
      <c r="F29" s="11"/>
      <c r="G29" s="11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B14"/>
    </sheetView>
  </sheetViews>
  <sheetFormatPr defaultColWidth="11.42578125" defaultRowHeight="14.25"/>
  <cols>
    <col customWidth="1" min="1" max="1" style="3" width="13.7109375"/>
    <col customWidth="1" min="2" max="2" style="3" width="24.140625"/>
    <col customWidth="1" min="3" max="4" style="3" width="10.85546875"/>
    <col min="5" max="16384" style="3" width="11.42578125"/>
  </cols>
  <sheetData>
    <row r="1">
      <c r="A1" s="1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33</v>
      </c>
      <c r="G1" s="3" t="s">
        <v>34</v>
      </c>
      <c r="H1" s="3" t="s">
        <v>35</v>
      </c>
    </row>
    <row r="2">
      <c r="A2" s="3" t="s">
        <v>7</v>
      </c>
      <c r="B2" s="3" t="s">
        <v>10</v>
      </c>
      <c r="C2" s="3" t="s">
        <v>9</v>
      </c>
      <c r="D2" s="3">
        <v>1</v>
      </c>
      <c r="E2" s="3">
        <v>-1.6899999999999999</v>
      </c>
      <c r="F2" s="14">
        <v>5</v>
      </c>
      <c r="G2" s="15">
        <v>0.68400000000000005</v>
      </c>
      <c r="H2" s="16">
        <v>2.6549999999999998</v>
      </c>
    </row>
    <row r="3">
      <c r="A3" s="3" t="s">
        <v>7</v>
      </c>
      <c r="B3" s="3" t="s">
        <v>11</v>
      </c>
      <c r="C3" s="3" t="s">
        <v>9</v>
      </c>
      <c r="D3" s="3">
        <v>2</v>
      </c>
      <c r="E3" s="3">
        <v>-1.6899999999999999</v>
      </c>
      <c r="F3" s="14">
        <v>6</v>
      </c>
      <c r="G3" s="15">
        <v>0.68400000000000005</v>
      </c>
      <c r="H3" s="16">
        <v>2.6549999999999998</v>
      </c>
    </row>
    <row r="4">
      <c r="A4" s="3" t="s">
        <v>7</v>
      </c>
      <c r="B4" s="3" t="s">
        <v>12</v>
      </c>
      <c r="C4" s="3" t="s">
        <v>9</v>
      </c>
      <c r="D4" s="3">
        <v>3</v>
      </c>
      <c r="E4" s="3">
        <v>-1.6899999999999999</v>
      </c>
      <c r="F4" s="14">
        <v>6</v>
      </c>
      <c r="G4" s="16">
        <v>1.21</v>
      </c>
      <c r="H4" s="16">
        <v>5.4500000000000002</v>
      </c>
    </row>
    <row r="5">
      <c r="A5" s="3" t="s">
        <v>13</v>
      </c>
      <c r="B5" s="3" t="s">
        <v>14</v>
      </c>
      <c r="C5" s="3" t="s">
        <v>9</v>
      </c>
      <c r="D5" s="3">
        <v>4</v>
      </c>
      <c r="E5" s="3">
        <v>-1.6899999999999999</v>
      </c>
      <c r="F5" s="17">
        <v>6</v>
      </c>
      <c r="G5" s="17">
        <v>0.502</v>
      </c>
      <c r="H5" s="17">
        <v>2.9079999999999999</v>
      </c>
    </row>
    <row r="6">
      <c r="A6" s="3" t="s">
        <v>13</v>
      </c>
      <c r="B6" s="3" t="s">
        <v>15</v>
      </c>
      <c r="C6" s="3" t="s">
        <v>9</v>
      </c>
      <c r="D6" s="3">
        <v>5</v>
      </c>
      <c r="E6" s="3">
        <v>-1.6899999999999999</v>
      </c>
      <c r="F6" s="17">
        <v>6</v>
      </c>
      <c r="G6" s="17">
        <v>0.502</v>
      </c>
      <c r="H6" s="17">
        <v>2.9079999999999999</v>
      </c>
    </row>
    <row r="7">
      <c r="A7" s="3" t="s">
        <v>13</v>
      </c>
      <c r="B7" s="3" t="s">
        <v>16</v>
      </c>
      <c r="C7" s="3" t="s">
        <v>9</v>
      </c>
      <c r="D7" s="3">
        <v>6</v>
      </c>
      <c r="E7" s="3">
        <v>-1.6899999999999999</v>
      </c>
      <c r="F7" s="17">
        <v>6</v>
      </c>
      <c r="G7" s="17">
        <v>0.502</v>
      </c>
      <c r="H7" s="17">
        <v>2.9079999999999999</v>
      </c>
    </row>
    <row r="8">
      <c r="A8" s="3" t="s">
        <v>7</v>
      </c>
      <c r="B8" s="3" t="s">
        <v>8</v>
      </c>
      <c r="C8" s="3" t="s">
        <v>17</v>
      </c>
      <c r="D8" s="3">
        <v>7</v>
      </c>
      <c r="E8" s="3">
        <v>-1.6899999999999999</v>
      </c>
      <c r="F8" s="14">
        <v>5</v>
      </c>
      <c r="G8" s="15">
        <v>0.68400000000000005</v>
      </c>
      <c r="H8" s="16">
        <v>2.6549999999999998</v>
      </c>
    </row>
    <row r="9">
      <c r="A9" s="3" t="s">
        <v>7</v>
      </c>
      <c r="B9" s="3" t="s">
        <v>11</v>
      </c>
      <c r="C9" s="3" t="s">
        <v>17</v>
      </c>
      <c r="D9" s="3">
        <v>8</v>
      </c>
      <c r="E9" s="3">
        <v>-1.6899999999999999</v>
      </c>
      <c r="F9" s="14">
        <v>6</v>
      </c>
      <c r="G9" s="15">
        <v>0.68400000000000005</v>
      </c>
      <c r="H9" s="16">
        <v>2.6549999999999998</v>
      </c>
    </row>
    <row r="10">
      <c r="A10" s="3" t="s">
        <v>7</v>
      </c>
      <c r="B10" s="3" t="s">
        <v>12</v>
      </c>
      <c r="C10" s="3" t="s">
        <v>17</v>
      </c>
      <c r="D10" s="3">
        <v>9</v>
      </c>
      <c r="E10" s="3">
        <v>-1.6899999999999999</v>
      </c>
      <c r="F10" s="14">
        <v>6</v>
      </c>
      <c r="G10" s="16">
        <v>1.21</v>
      </c>
      <c r="H10" s="16">
        <v>5.4500000000000002</v>
      </c>
    </row>
    <row r="11">
      <c r="A11" s="3" t="s">
        <v>13</v>
      </c>
      <c r="B11" s="3" t="s">
        <v>14</v>
      </c>
      <c r="C11" s="3" t="s">
        <v>17</v>
      </c>
      <c r="D11" s="3">
        <v>10</v>
      </c>
      <c r="E11" s="3">
        <v>-1.6899999999999999</v>
      </c>
      <c r="F11" s="17">
        <v>6</v>
      </c>
      <c r="G11" s="17">
        <v>0.502</v>
      </c>
      <c r="H11" s="17">
        <v>2.9079999999999999</v>
      </c>
    </row>
    <row r="12">
      <c r="A12" s="3" t="s">
        <v>13</v>
      </c>
      <c r="B12" s="3" t="s">
        <v>15</v>
      </c>
      <c r="C12" s="3" t="s">
        <v>17</v>
      </c>
      <c r="D12" s="3">
        <v>11</v>
      </c>
      <c r="E12" s="3">
        <v>-1.6899999999999999</v>
      </c>
      <c r="F12" s="17">
        <v>6</v>
      </c>
      <c r="G12" s="17">
        <v>0.502</v>
      </c>
      <c r="H12" s="17">
        <v>2.9079999999999999</v>
      </c>
    </row>
    <row r="13">
      <c r="A13" s="3" t="s">
        <v>13</v>
      </c>
      <c r="B13" s="3" t="s">
        <v>16</v>
      </c>
      <c r="C13" s="3" t="s">
        <v>17</v>
      </c>
      <c r="D13" s="3">
        <v>12</v>
      </c>
      <c r="E13" s="3">
        <v>-1.6899999999999999</v>
      </c>
      <c r="F13" s="17">
        <v>6</v>
      </c>
      <c r="G13" s="17">
        <v>0.502</v>
      </c>
      <c r="H13" s="17">
        <v>2.9079999999999999</v>
      </c>
    </row>
    <row r="14">
      <c r="A14" s="3" t="s">
        <v>18</v>
      </c>
      <c r="B14" s="3" t="s">
        <v>19</v>
      </c>
      <c r="C14" s="3" t="s">
        <v>17</v>
      </c>
      <c r="D14" s="3">
        <v>13</v>
      </c>
      <c r="E14" s="3">
        <v>-1.6899999999999999</v>
      </c>
      <c r="F14" s="18">
        <v>7</v>
      </c>
      <c r="G14" s="19">
        <v>0.19400000000000001</v>
      </c>
      <c r="H14" s="19">
        <v>3.177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M1" activeCellId="0" sqref="M:O"/>
    </sheetView>
  </sheetViews>
  <sheetFormatPr defaultColWidth="11.42578125" defaultRowHeight="14.25"/>
  <cols>
    <col customWidth="1" min="1" max="1" style="1" width="15.85546875"/>
    <col bestFit="1" customWidth="1" min="2" max="2" style="3" width="22.83203125"/>
    <col min="3" max="3" style="3" width="11.42578125"/>
    <col customWidth="1" min="4" max="4" style="3" width="10.85546875"/>
    <col min="5" max="12" style="3" width="11.42578125"/>
    <col bestFit="1" customWidth="1" min="13" max="13" style="3" width="13.85546875"/>
    <col min="14" max="16384" style="3" width="11.42578125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33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13"/>
    </row>
    <row r="2">
      <c r="A2" s="1" t="s">
        <v>7</v>
      </c>
      <c r="B2" s="3" t="s">
        <v>8</v>
      </c>
      <c r="C2" s="3" t="s">
        <v>9</v>
      </c>
      <c r="D2" s="3">
        <v>1</v>
      </c>
      <c r="E2" s="14">
        <v>0</v>
      </c>
      <c r="F2" s="14">
        <v>0.068599999999999994</v>
      </c>
      <c r="G2" s="14">
        <v>0.017080999999999999</v>
      </c>
      <c r="H2" s="14">
        <v>0.013618999999999999</v>
      </c>
      <c r="I2" s="14">
        <v>-0.0030763000000000001</v>
      </c>
      <c r="J2" s="20">
        <v>7.292788346</v>
      </c>
      <c r="K2" s="20">
        <v>7.0000126040000001</v>
      </c>
      <c r="L2" s="20">
        <v>8.9785660590000003</v>
      </c>
      <c r="N2" s="3"/>
    </row>
    <row r="3">
      <c r="A3" s="1" t="s">
        <v>7</v>
      </c>
      <c r="B3" s="3" t="s">
        <v>11</v>
      </c>
      <c r="C3" s="3" t="s">
        <v>9</v>
      </c>
      <c r="D3" s="3">
        <v>2</v>
      </c>
      <c r="E3" s="14">
        <v>0</v>
      </c>
      <c r="F3" s="14">
        <v>0.068599999999999994</v>
      </c>
      <c r="G3" s="14">
        <v>0.017080999999999999</v>
      </c>
      <c r="H3" s="14">
        <v>0.013618999999999999</v>
      </c>
      <c r="I3" s="14">
        <v>-0.0030763000000000001</v>
      </c>
      <c r="J3" s="20">
        <v>7.292788346</v>
      </c>
      <c r="K3" s="20">
        <v>7.0000126040000001</v>
      </c>
      <c r="L3" s="20">
        <v>8.9785660590000003</v>
      </c>
      <c r="N3" s="3"/>
    </row>
    <row r="4">
      <c r="A4" s="1" t="s">
        <v>7</v>
      </c>
      <c r="B4" s="3" t="s">
        <v>12</v>
      </c>
      <c r="C4" s="3" t="s">
        <v>9</v>
      </c>
      <c r="D4" s="3">
        <v>3</v>
      </c>
      <c r="E4" s="14">
        <v>0</v>
      </c>
      <c r="F4" s="14">
        <v>0.068599999999999994</v>
      </c>
      <c r="G4" s="14">
        <v>0.017080999999999999</v>
      </c>
      <c r="H4" s="14">
        <v>0.013618999999999999</v>
      </c>
      <c r="I4" s="14">
        <v>-0.0030763000000000001</v>
      </c>
      <c r="J4" s="20">
        <v>7.292788346</v>
      </c>
      <c r="K4" s="20">
        <v>7.0000126040000001</v>
      </c>
      <c r="L4" s="20">
        <v>8.9785660590000003</v>
      </c>
      <c r="N4" s="3"/>
    </row>
    <row r="5">
      <c r="A5" s="1" t="s">
        <v>13</v>
      </c>
      <c r="B5" s="3" t="s">
        <v>14</v>
      </c>
      <c r="C5" s="3" t="s">
        <v>9</v>
      </c>
      <c r="D5" s="3">
        <v>4</v>
      </c>
      <c r="E5" s="21">
        <v>0</v>
      </c>
      <c r="F5" s="22">
        <v>0.087206000000000006</v>
      </c>
      <c r="G5" s="22">
        <v>0.021793</v>
      </c>
      <c r="H5" s="22">
        <v>0.017663999999999999</v>
      </c>
      <c r="I5" s="22">
        <v>-0.0013931</v>
      </c>
      <c r="J5" s="23">
        <v>6.2321013939999998</v>
      </c>
      <c r="K5" s="23">
        <v>3.3662289919999999</v>
      </c>
      <c r="L5" s="23">
        <v>8.9130540899999993</v>
      </c>
      <c r="N5" s="3"/>
    </row>
    <row r="6">
      <c r="A6" s="1" t="s">
        <v>13</v>
      </c>
      <c r="B6" s="3" t="s">
        <v>15</v>
      </c>
      <c r="C6" s="3" t="s">
        <v>9</v>
      </c>
      <c r="D6" s="3">
        <v>5</v>
      </c>
      <c r="E6" s="21">
        <v>0</v>
      </c>
      <c r="F6" s="22">
        <v>0.087206000000000006</v>
      </c>
      <c r="G6" s="22">
        <v>0.021793</v>
      </c>
      <c r="H6" s="22">
        <v>0.017663999999999999</v>
      </c>
      <c r="I6" s="22">
        <v>-0.0013931</v>
      </c>
      <c r="J6" s="23">
        <v>6.2321013939999998</v>
      </c>
      <c r="K6" s="23">
        <v>3.3662289919999999</v>
      </c>
      <c r="L6" s="23">
        <v>8.9130540899999993</v>
      </c>
      <c r="N6" s="3"/>
    </row>
    <row r="7">
      <c r="A7" s="1" t="s">
        <v>13</v>
      </c>
      <c r="B7" s="3" t="s">
        <v>16</v>
      </c>
      <c r="C7" s="3" t="s">
        <v>9</v>
      </c>
      <c r="D7" s="3">
        <v>6</v>
      </c>
      <c r="E7" s="22">
        <v>0</v>
      </c>
      <c r="F7" s="22">
        <v>0.023</v>
      </c>
      <c r="G7" s="22">
        <v>0.014</v>
      </c>
      <c r="H7" s="22">
        <v>0.0050000000000000001</v>
      </c>
      <c r="I7" s="22">
        <v>0</v>
      </c>
      <c r="J7" s="23">
        <v>7.5275817070000004</v>
      </c>
      <c r="K7" s="23">
        <v>4.0188439039999997</v>
      </c>
      <c r="L7" s="23">
        <v>8.9999065659999999</v>
      </c>
      <c r="N7" s="3"/>
    </row>
    <row r="8">
      <c r="A8" s="1" t="s">
        <v>7</v>
      </c>
      <c r="B8" s="3" t="s">
        <v>8</v>
      </c>
      <c r="C8" s="3" t="s">
        <v>17</v>
      </c>
      <c r="D8" s="3">
        <v>7</v>
      </c>
      <c r="E8" s="14">
        <v>0</v>
      </c>
      <c r="F8" s="14">
        <v>0.061699999999999998</v>
      </c>
      <c r="G8" s="14">
        <v>0.011958999999999999</v>
      </c>
      <c r="H8" s="14">
        <v>0.01073</v>
      </c>
      <c r="I8" s="14">
        <v>-0.0004839</v>
      </c>
      <c r="J8" s="20">
        <v>7.292788346</v>
      </c>
      <c r="K8" s="20">
        <v>7.0000126040000001</v>
      </c>
      <c r="L8" s="20">
        <v>8.9785660590000003</v>
      </c>
      <c r="N8" s="3"/>
    </row>
    <row r="9">
      <c r="A9" s="1" t="s">
        <v>7</v>
      </c>
      <c r="B9" s="3" t="s">
        <v>11</v>
      </c>
      <c r="C9" s="3" t="s">
        <v>17</v>
      </c>
      <c r="D9" s="3">
        <v>8</v>
      </c>
      <c r="E9" s="14">
        <v>0</v>
      </c>
      <c r="F9" s="14">
        <v>0.061699999999999998</v>
      </c>
      <c r="G9" s="14">
        <v>0.011958999999999999</v>
      </c>
      <c r="H9" s="14">
        <v>0.01073</v>
      </c>
      <c r="I9" s="14">
        <v>-0.0004839</v>
      </c>
      <c r="J9" s="20">
        <v>7.292788346</v>
      </c>
      <c r="K9" s="20">
        <v>7.0000126040000001</v>
      </c>
      <c r="L9" s="20">
        <v>8.9785660590000003</v>
      </c>
      <c r="N9" s="3"/>
    </row>
    <row r="10">
      <c r="A10" s="1" t="s">
        <v>7</v>
      </c>
      <c r="B10" s="3" t="s">
        <v>12</v>
      </c>
      <c r="C10" s="3" t="s">
        <v>17</v>
      </c>
      <c r="D10" s="3">
        <v>9</v>
      </c>
      <c r="E10" s="14">
        <v>0</v>
      </c>
      <c r="F10" s="14">
        <v>0.061699999999999998</v>
      </c>
      <c r="G10" s="14">
        <v>0.011958999999999999</v>
      </c>
      <c r="H10" s="14">
        <v>0.01073</v>
      </c>
      <c r="I10" s="14">
        <v>-0.0004839</v>
      </c>
      <c r="J10" s="20">
        <v>7.292788346</v>
      </c>
      <c r="K10" s="20">
        <v>7.0000126040000001</v>
      </c>
      <c r="L10" s="20">
        <v>8.9785660590000003</v>
      </c>
      <c r="N10" s="3"/>
    </row>
    <row r="11">
      <c r="A11" s="1" t="s">
        <v>13</v>
      </c>
      <c r="B11" s="3" t="s">
        <v>14</v>
      </c>
      <c r="C11" s="3" t="s">
        <v>17</v>
      </c>
      <c r="D11" s="3">
        <v>10</v>
      </c>
      <c r="E11" s="21">
        <v>0</v>
      </c>
      <c r="F11" s="22">
        <v>0.086484000000000005</v>
      </c>
      <c r="G11" s="22">
        <v>0.025697999999999999</v>
      </c>
      <c r="H11" s="22">
        <v>0.019290999999999999</v>
      </c>
      <c r="I11" s="22">
        <v>-0.0026281</v>
      </c>
      <c r="J11" s="23">
        <v>6.2321013939999998</v>
      </c>
      <c r="K11" s="23">
        <v>3.3662289919999999</v>
      </c>
      <c r="L11" s="23">
        <v>8.9130540899999993</v>
      </c>
      <c r="N11" s="3"/>
    </row>
    <row r="12">
      <c r="A12" s="1" t="s">
        <v>13</v>
      </c>
      <c r="B12" s="3" t="s">
        <v>15</v>
      </c>
      <c r="C12" s="3" t="s">
        <v>17</v>
      </c>
      <c r="D12" s="3">
        <v>11</v>
      </c>
      <c r="E12" s="21">
        <v>0</v>
      </c>
      <c r="F12" s="22">
        <v>0.086484000000000005</v>
      </c>
      <c r="G12" s="22">
        <v>0.025697999999999999</v>
      </c>
      <c r="H12" s="22">
        <v>0.019290999999999999</v>
      </c>
      <c r="I12" s="22">
        <v>-0.0026281</v>
      </c>
      <c r="J12" s="23">
        <v>6.2321013939999998</v>
      </c>
      <c r="K12" s="23">
        <v>3.3662289919999999</v>
      </c>
      <c r="L12" s="23">
        <v>8.9130540899999993</v>
      </c>
      <c r="N12" s="3"/>
    </row>
    <row r="13">
      <c r="A13" s="1" t="s">
        <v>13</v>
      </c>
      <c r="B13" s="3" t="s">
        <v>16</v>
      </c>
      <c r="C13" s="3" t="s">
        <v>17</v>
      </c>
      <c r="D13" s="3">
        <v>12</v>
      </c>
      <c r="E13" s="22">
        <v>0</v>
      </c>
      <c r="F13" s="22">
        <v>0.097017000000000006</v>
      </c>
      <c r="G13" s="22">
        <v>0.025697000000000001</v>
      </c>
      <c r="H13" s="22">
        <v>0.0098128999999999994</v>
      </c>
      <c r="I13" s="22">
        <v>0.0056270000000000001</v>
      </c>
      <c r="J13" s="23">
        <v>7.5275817070000004</v>
      </c>
      <c r="K13" s="23">
        <v>4.0188439039999997</v>
      </c>
      <c r="L13" s="23">
        <v>8.9999065659999999</v>
      </c>
      <c r="N13" s="3"/>
    </row>
    <row r="14">
      <c r="A14" s="1" t="s">
        <v>18</v>
      </c>
      <c r="B14" s="3" t="s">
        <v>19</v>
      </c>
      <c r="C14" s="3" t="s">
        <v>17</v>
      </c>
      <c r="D14" s="3">
        <v>13</v>
      </c>
      <c r="E14" s="14">
        <v>0</v>
      </c>
      <c r="F14" s="14">
        <v>0.029633848278644601</v>
      </c>
      <c r="G14" s="14">
        <v>0.010293</v>
      </c>
      <c r="H14" s="14">
        <v>0.01508</v>
      </c>
      <c r="I14" s="14">
        <v>0.00086311000000000005</v>
      </c>
      <c r="J14" s="20">
        <v>7.2763310580000002</v>
      </c>
      <c r="K14" s="20">
        <v>7.0000105420000001</v>
      </c>
      <c r="L14" s="20">
        <v>8.9918854760000002</v>
      </c>
      <c r="N14" s="3"/>
    </row>
    <row r="15">
      <c r="N15" s="3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72" activeCellId="0" sqref="C72"/>
    </sheetView>
  </sheetViews>
  <sheetFormatPr defaultColWidth="11.42578125" defaultRowHeight="14.25"/>
  <cols>
    <col min="1" max="16384" style="3" width="11.42578125"/>
  </cols>
  <sheetData>
    <row r="1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  <c r="AO1" s="3" t="s">
        <v>82</v>
      </c>
      <c r="AP1" s="3" t="s">
        <v>83</v>
      </c>
      <c r="AQ1" s="3" t="s">
        <v>84</v>
      </c>
      <c r="AR1" s="3" t="s">
        <v>85</v>
      </c>
      <c r="AS1" s="3" t="s">
        <v>86</v>
      </c>
      <c r="AT1" s="3" t="s">
        <v>87</v>
      </c>
      <c r="AU1" s="3" t="s">
        <v>88</v>
      </c>
      <c r="AV1" s="3" t="s">
        <v>89</v>
      </c>
      <c r="AW1" s="3" t="s">
        <v>90</v>
      </c>
      <c r="AX1" s="3" t="s">
        <v>91</v>
      </c>
      <c r="AY1" s="3" t="s">
        <v>92</v>
      </c>
    </row>
    <row r="2">
      <c r="A2" s="24">
        <v>0</v>
      </c>
      <c r="B2" s="24">
        <v>4.0499999999999998</v>
      </c>
      <c r="C2" s="24">
        <v>4.0037000000000003</v>
      </c>
      <c r="D2" s="24">
        <v>4.3708999999999998</v>
      </c>
      <c r="E2" s="24">
        <v>3.5215999999999998</v>
      </c>
      <c r="F2" s="24">
        <v>3.8942000000000001</v>
      </c>
      <c r="G2" s="24">
        <v>4.5026999999999999</v>
      </c>
      <c r="H2" s="24">
        <v>3.3860999999999999</v>
      </c>
      <c r="I2" s="24">
        <v>3.8573</v>
      </c>
      <c r="J2" s="24">
        <v>3.9727000000000001</v>
      </c>
      <c r="K2" s="24">
        <v>3.0889000000000002</v>
      </c>
      <c r="L2" s="24">
        <v>4.0541</v>
      </c>
      <c r="M2" s="24">
        <v>4.0037000000000003</v>
      </c>
      <c r="N2" s="24">
        <v>4.3708999999999998</v>
      </c>
      <c r="O2" s="24">
        <v>3.5215999999999998</v>
      </c>
      <c r="P2" s="24">
        <v>3.8942000000000001</v>
      </c>
      <c r="Q2" s="24">
        <v>4.5026999999999999</v>
      </c>
      <c r="R2" s="24">
        <v>3.3860999999999999</v>
      </c>
      <c r="S2" s="24">
        <v>3.8573</v>
      </c>
      <c r="T2" s="24">
        <v>3.9727000000000001</v>
      </c>
      <c r="U2" s="24">
        <v>3.0889000000000002</v>
      </c>
      <c r="V2" s="24">
        <v>4.5026999999999999</v>
      </c>
      <c r="W2" s="24">
        <v>3.3860999999999999</v>
      </c>
      <c r="X2" s="24">
        <v>3.8573</v>
      </c>
      <c r="Y2" s="24">
        <v>3.9727000000000001</v>
      </c>
      <c r="Z2" s="24">
        <v>3.0889000000000002</v>
      </c>
      <c r="AA2" s="24">
        <v>4.0541</v>
      </c>
      <c r="AB2" s="24">
        <v>4.0037000000000003</v>
      </c>
      <c r="AC2" s="24">
        <v>4.3708999999999998</v>
      </c>
      <c r="AD2" s="24">
        <v>3.5215999999999998</v>
      </c>
      <c r="AE2" s="24">
        <v>3.8942000000000001</v>
      </c>
      <c r="AF2" s="24">
        <v>4.5026999999999999</v>
      </c>
      <c r="AG2" s="24">
        <v>3.3860999999999999</v>
      </c>
      <c r="AH2" s="24">
        <v>3.8573</v>
      </c>
      <c r="AI2" s="24">
        <v>3.9727000000000001</v>
      </c>
      <c r="AJ2" s="24">
        <v>3.0889000000000002</v>
      </c>
      <c r="AK2" s="24">
        <v>3.8573</v>
      </c>
      <c r="AL2" s="24">
        <v>3.9727000000000001</v>
      </c>
      <c r="AM2" s="24">
        <v>3.0889000000000002</v>
      </c>
      <c r="AN2" s="24">
        <v>4.0541</v>
      </c>
      <c r="AO2" s="24">
        <v>4.0037000000000003</v>
      </c>
      <c r="AP2" s="24">
        <v>4.3708999999999998</v>
      </c>
      <c r="AQ2" s="24">
        <v>3.5215999999999998</v>
      </c>
      <c r="AR2" s="24">
        <v>3.8942000000000001</v>
      </c>
      <c r="AS2" s="24">
        <v>4.5026999999999999</v>
      </c>
      <c r="AT2" s="3">
        <v>4.3708999999999998</v>
      </c>
      <c r="AU2" s="3">
        <v>3.5215999999999998</v>
      </c>
      <c r="AV2" s="3">
        <v>3.8942000000000001</v>
      </c>
      <c r="AW2" s="3">
        <v>4.5026999999999999</v>
      </c>
      <c r="AX2" s="3">
        <v>3.3860999999999999</v>
      </c>
      <c r="AY2" s="3">
        <v>3.8573</v>
      </c>
    </row>
    <row r="3">
      <c r="A3" s="24">
        <v>5</v>
      </c>
      <c r="B3" s="24">
        <v>1.1399999999999999</v>
      </c>
      <c r="C3" s="24">
        <v>0.74209999999999998</v>
      </c>
      <c r="D3" s="24">
        <v>2.0562999999999998</v>
      </c>
      <c r="E3" s="24">
        <v>0.33789999999999998</v>
      </c>
      <c r="F3" s="24">
        <v>0.95950000000000002</v>
      </c>
      <c r="G3" s="24">
        <v>2.7071999999999998</v>
      </c>
      <c r="H3" s="24">
        <v>-0.49399999999999999</v>
      </c>
      <c r="I3" s="24">
        <v>0.17879999999999999</v>
      </c>
      <c r="J3" s="24">
        <v>1.7676000000000001</v>
      </c>
      <c r="K3" s="24">
        <v>2.8169</v>
      </c>
      <c r="L3" s="24">
        <v>1.1380999999999999</v>
      </c>
      <c r="M3" s="24">
        <v>0.74209999999999998</v>
      </c>
      <c r="N3" s="24">
        <v>2.0562999999999998</v>
      </c>
      <c r="O3" s="24">
        <v>0.33789999999999998</v>
      </c>
      <c r="P3" s="24">
        <v>0.95950000000000002</v>
      </c>
      <c r="Q3" s="3">
        <v>2.7071999999999998</v>
      </c>
      <c r="R3" s="24">
        <v>-0.49399999999999999</v>
      </c>
      <c r="S3" s="24">
        <v>0.17879999999999999</v>
      </c>
      <c r="T3" s="24">
        <v>1.7676000000000001</v>
      </c>
      <c r="U3" s="3">
        <v>2.8169</v>
      </c>
      <c r="V3" s="24">
        <v>2.7071999999999998</v>
      </c>
      <c r="W3" s="24">
        <v>-0.49399999999999999</v>
      </c>
      <c r="X3" s="24">
        <v>0.17879999999999999</v>
      </c>
      <c r="Y3" s="24">
        <v>1.7676000000000001</v>
      </c>
      <c r="Z3" s="3">
        <v>2.8169</v>
      </c>
      <c r="AA3" s="24">
        <v>1.1380999999999999</v>
      </c>
      <c r="AB3" s="24">
        <v>0.74209999999999998</v>
      </c>
      <c r="AC3" s="24">
        <v>2.0562999999999998</v>
      </c>
      <c r="AD3" s="3">
        <v>0.33789999999999998</v>
      </c>
      <c r="AE3" s="24">
        <v>0.95950000000000002</v>
      </c>
      <c r="AF3" s="24">
        <v>2.7071999999999998</v>
      </c>
      <c r="AG3" s="24">
        <v>-0.49399999999999999</v>
      </c>
      <c r="AH3" s="24">
        <v>0.17879999999999999</v>
      </c>
      <c r="AI3" s="24">
        <v>1.7676000000000001</v>
      </c>
      <c r="AJ3" s="24">
        <v>2.8169</v>
      </c>
      <c r="AK3" s="24">
        <v>0.17879999999999999</v>
      </c>
      <c r="AL3" s="24">
        <v>1.7676000000000001</v>
      </c>
      <c r="AM3" s="24">
        <v>2.8169</v>
      </c>
      <c r="AN3" s="24">
        <v>1.1380999999999999</v>
      </c>
      <c r="AO3" s="24">
        <v>0.74209999999999998</v>
      </c>
      <c r="AP3" s="24">
        <v>2.0562999999999998</v>
      </c>
      <c r="AQ3" s="3">
        <v>0.33789999999999998</v>
      </c>
      <c r="AR3" s="24">
        <v>0.95950000000000002</v>
      </c>
      <c r="AS3" s="24">
        <v>2.7071999999999998</v>
      </c>
      <c r="AT3" s="3">
        <v>2.0562999999999998</v>
      </c>
      <c r="AU3" s="3">
        <v>0.33789999999999998</v>
      </c>
      <c r="AV3" s="3">
        <v>0.95950000000000002</v>
      </c>
      <c r="AW3" s="3">
        <v>2.7071999999999998</v>
      </c>
      <c r="AX3" s="3">
        <v>-0.49399999999999999</v>
      </c>
      <c r="AY3" s="3">
        <v>0.17879999999999999</v>
      </c>
    </row>
    <row r="4">
      <c r="A4" s="24">
        <v>10</v>
      </c>
      <c r="B4" s="24">
        <v>0.60999999999999999</v>
      </c>
      <c r="C4" s="3">
        <v>0.57120000000000004</v>
      </c>
      <c r="D4" s="24">
        <v>2.0291000000000001</v>
      </c>
      <c r="E4" s="24">
        <v>-0.061499999999999999</v>
      </c>
      <c r="F4" s="24">
        <v>0.59350000000000003</v>
      </c>
      <c r="G4" s="24">
        <v>2.1391</v>
      </c>
      <c r="H4" s="24">
        <v>-0.82840000000000003</v>
      </c>
      <c r="I4" s="24">
        <v>-0.20469999999999999</v>
      </c>
      <c r="J4" s="24">
        <v>1.1661999999999999</v>
      </c>
      <c r="K4" s="24">
        <v>2.3999999999999999</v>
      </c>
      <c r="L4" s="24">
        <v>0.60619999999999996</v>
      </c>
      <c r="M4" s="24">
        <v>0.57120000000000004</v>
      </c>
      <c r="N4" s="24">
        <v>2.0291000000000001</v>
      </c>
      <c r="O4" s="24">
        <v>-0.061499999999999999</v>
      </c>
      <c r="P4" s="24">
        <v>0.59350000000000003</v>
      </c>
      <c r="Q4" s="3">
        <v>2.1391</v>
      </c>
      <c r="R4" s="24">
        <v>-0.82840000000000003</v>
      </c>
      <c r="S4" s="24">
        <v>-0.20469999999999999</v>
      </c>
      <c r="T4" s="24">
        <v>1.1661999999999999</v>
      </c>
      <c r="U4" s="24">
        <v>2.3999999999999999</v>
      </c>
      <c r="V4" s="24">
        <v>2.1391</v>
      </c>
      <c r="W4" s="24">
        <v>-0.82840000000000003</v>
      </c>
      <c r="X4" s="24">
        <v>-0.20469999999999999</v>
      </c>
      <c r="Y4" s="3">
        <v>1.1661999999999999</v>
      </c>
      <c r="Z4" s="3">
        <v>2.3999999999999999</v>
      </c>
      <c r="AA4" s="24">
        <v>0.60619999999999996</v>
      </c>
      <c r="AB4" s="3">
        <v>0.57120000000000004</v>
      </c>
      <c r="AC4" s="24">
        <v>2.0291000000000001</v>
      </c>
      <c r="AD4" s="3">
        <v>-0.061499999999999999</v>
      </c>
      <c r="AE4" s="24">
        <v>0.59350000000000003</v>
      </c>
      <c r="AF4" s="3">
        <v>2.1391</v>
      </c>
      <c r="AG4" s="24">
        <v>-0.82840000000000003</v>
      </c>
      <c r="AH4" s="24">
        <v>-0.20469999999999999</v>
      </c>
      <c r="AI4" s="24">
        <v>1.1661999999999999</v>
      </c>
      <c r="AJ4" s="24">
        <v>2.3999999999999999</v>
      </c>
      <c r="AK4" s="24">
        <v>-0.20469999999999999</v>
      </c>
      <c r="AL4" s="24">
        <v>1.1661999999999999</v>
      </c>
      <c r="AM4" s="24">
        <v>2.3999999999999999</v>
      </c>
      <c r="AN4" s="24">
        <v>0.60619999999999996</v>
      </c>
      <c r="AO4" s="24">
        <v>0.57120000000000004</v>
      </c>
      <c r="AP4" s="24">
        <v>2.0291000000000001</v>
      </c>
      <c r="AQ4" s="3">
        <v>-0.061499999999999999</v>
      </c>
      <c r="AR4" s="24">
        <v>0.59350000000000003</v>
      </c>
      <c r="AS4" s="24">
        <v>2.1391</v>
      </c>
      <c r="AT4" s="3">
        <v>2.0291000000000001</v>
      </c>
      <c r="AU4" s="3">
        <v>-0.061499999999999999</v>
      </c>
      <c r="AV4" s="3">
        <v>0.59350000000000003</v>
      </c>
      <c r="AW4" s="3">
        <v>2.1391</v>
      </c>
      <c r="AX4" s="3">
        <v>-0.82840000000000003</v>
      </c>
      <c r="AY4" s="3">
        <v>-0.20469999999999999</v>
      </c>
    </row>
    <row r="5">
      <c r="A5" s="24">
        <v>15</v>
      </c>
      <c r="B5" s="24">
        <v>2.4199999999999999</v>
      </c>
      <c r="C5" s="3">
        <v>2.5341999999999998</v>
      </c>
      <c r="D5" s="24">
        <v>3.1560999999999999</v>
      </c>
      <c r="E5" s="24">
        <v>1.5548999999999999</v>
      </c>
      <c r="F5" s="24">
        <v>2.1421000000000001</v>
      </c>
      <c r="G5" s="24">
        <v>2.8866000000000001</v>
      </c>
      <c r="H5" s="24">
        <v>1.3183</v>
      </c>
      <c r="I5" s="24">
        <v>1.9392</v>
      </c>
      <c r="J5" s="24">
        <v>0.21929999999999999</v>
      </c>
      <c r="K5" s="24">
        <v>2.2865000000000002</v>
      </c>
      <c r="L5" s="24">
        <v>2.4215</v>
      </c>
      <c r="M5" s="24">
        <v>2.5341999999999998</v>
      </c>
      <c r="N5" s="24">
        <v>3.1560999999999999</v>
      </c>
      <c r="O5" s="24">
        <v>1.5548999999999999</v>
      </c>
      <c r="P5" s="24">
        <v>2.1421000000000001</v>
      </c>
      <c r="Q5" s="3">
        <v>2.8866000000000001</v>
      </c>
      <c r="R5" s="24">
        <v>1.3183</v>
      </c>
      <c r="S5" s="24">
        <v>1.9392</v>
      </c>
      <c r="T5" s="24">
        <v>0.21929999999999999</v>
      </c>
      <c r="U5" s="24">
        <v>2.2865000000000002</v>
      </c>
      <c r="V5" s="24">
        <v>2.8866000000000001</v>
      </c>
      <c r="W5" s="24">
        <v>1.3183</v>
      </c>
      <c r="X5" s="24">
        <v>1.9392</v>
      </c>
      <c r="Y5" s="3">
        <v>0.21929999999999999</v>
      </c>
      <c r="Z5" s="3">
        <v>2.2865000000000002</v>
      </c>
      <c r="AA5" s="24">
        <v>2.4215</v>
      </c>
      <c r="AB5" s="3">
        <v>2.5341999999999998</v>
      </c>
      <c r="AC5" s="24">
        <v>3.1560999999999999</v>
      </c>
      <c r="AD5" s="3">
        <v>1.5548999999999999</v>
      </c>
      <c r="AE5" s="24">
        <v>2.1421000000000001</v>
      </c>
      <c r="AF5" s="3">
        <v>2.8866000000000001</v>
      </c>
      <c r="AG5" s="24">
        <v>1.3183</v>
      </c>
      <c r="AH5" s="24">
        <v>1.9392</v>
      </c>
      <c r="AI5" s="24">
        <v>0.21929999999999999</v>
      </c>
      <c r="AJ5" s="24">
        <v>2.2865000000000002</v>
      </c>
      <c r="AK5" s="24">
        <v>1.9392</v>
      </c>
      <c r="AL5" s="24">
        <v>0.21929999999999999</v>
      </c>
      <c r="AM5" s="24">
        <v>2.2865000000000002</v>
      </c>
      <c r="AN5" s="24">
        <v>2.4215</v>
      </c>
      <c r="AO5" s="24">
        <v>2.5341999999999998</v>
      </c>
      <c r="AP5" s="24">
        <v>3.1560999999999999</v>
      </c>
      <c r="AQ5" s="3">
        <v>1.5548999999999999</v>
      </c>
      <c r="AR5" s="24">
        <v>2.1421000000000001</v>
      </c>
      <c r="AS5" s="24">
        <v>2.8866000000000001</v>
      </c>
      <c r="AT5" s="3">
        <v>3.1560999999999999</v>
      </c>
      <c r="AU5" s="3">
        <v>1.5548999999999999</v>
      </c>
      <c r="AV5" s="3">
        <v>2.1421000000000001</v>
      </c>
      <c r="AW5" s="3">
        <v>2.8866000000000001</v>
      </c>
      <c r="AX5" s="3">
        <v>1.3183</v>
      </c>
      <c r="AY5" s="3">
        <v>1.9392</v>
      </c>
    </row>
    <row r="6">
      <c r="A6" s="24">
        <v>20</v>
      </c>
      <c r="B6" s="24">
        <v>2.2599999999999998</v>
      </c>
      <c r="C6" s="3">
        <v>2.1972</v>
      </c>
      <c r="D6" s="24">
        <v>2.4339</v>
      </c>
      <c r="E6" s="24">
        <v>0.1464</v>
      </c>
      <c r="F6" s="24">
        <v>1.8382000000000001</v>
      </c>
      <c r="G6" s="24">
        <v>0.27310000000000001</v>
      </c>
      <c r="H6" s="24">
        <v>1.4901</v>
      </c>
      <c r="I6" s="24">
        <v>1.8649</v>
      </c>
      <c r="J6" s="24">
        <v>2.2172999999999998</v>
      </c>
      <c r="K6" s="24">
        <v>1.2471000000000001</v>
      </c>
      <c r="L6" s="24">
        <v>2.2644000000000002</v>
      </c>
      <c r="M6" s="24">
        <v>2.1972</v>
      </c>
      <c r="N6" s="24">
        <v>2.4339</v>
      </c>
      <c r="O6" s="24">
        <v>0.1464</v>
      </c>
      <c r="P6" s="3">
        <v>1.8382000000000001</v>
      </c>
      <c r="Q6" s="3">
        <v>0.27310000000000001</v>
      </c>
      <c r="R6" s="24">
        <v>1.4901</v>
      </c>
      <c r="S6" s="24">
        <v>1.8649</v>
      </c>
      <c r="T6" s="24">
        <v>2.2172999999999998</v>
      </c>
      <c r="U6" s="24">
        <v>1.2471000000000001</v>
      </c>
      <c r="V6" s="24">
        <v>0.27310000000000001</v>
      </c>
      <c r="W6" s="3">
        <v>1.4901</v>
      </c>
      <c r="X6" s="24">
        <v>1.8649</v>
      </c>
      <c r="Y6" s="3">
        <v>2.2172999999999998</v>
      </c>
      <c r="Z6" s="3">
        <v>1.2471000000000001</v>
      </c>
      <c r="AA6" s="24">
        <v>2.2644000000000002</v>
      </c>
      <c r="AB6" s="3">
        <v>2.1972</v>
      </c>
      <c r="AC6" s="24">
        <v>2.4339</v>
      </c>
      <c r="AD6" s="3">
        <v>0.1464</v>
      </c>
      <c r="AE6" s="24">
        <v>1.8382000000000001</v>
      </c>
      <c r="AF6" s="3">
        <v>0.27310000000000001</v>
      </c>
      <c r="AG6" s="24">
        <v>1.4901</v>
      </c>
      <c r="AH6" s="24">
        <v>1.8649</v>
      </c>
      <c r="AI6" s="24">
        <v>2.2172999999999998</v>
      </c>
      <c r="AJ6" s="24">
        <v>1.2471000000000001</v>
      </c>
      <c r="AK6" s="24">
        <v>1.8649</v>
      </c>
      <c r="AL6" s="24">
        <v>2.2172999999999998</v>
      </c>
      <c r="AM6" s="24">
        <v>1.2471000000000001</v>
      </c>
      <c r="AN6" s="24">
        <v>2.2644000000000002</v>
      </c>
      <c r="AO6" s="24">
        <v>2.1972</v>
      </c>
      <c r="AP6" s="24">
        <v>2.4339</v>
      </c>
      <c r="AQ6" s="3">
        <v>0.1464</v>
      </c>
      <c r="AR6" s="24">
        <v>1.8382000000000001</v>
      </c>
      <c r="AS6" s="24">
        <v>0.27310000000000001</v>
      </c>
      <c r="AT6" s="3">
        <v>2.4339</v>
      </c>
      <c r="AU6" s="3">
        <v>0.1464</v>
      </c>
      <c r="AV6" s="3">
        <v>1.8382000000000001</v>
      </c>
      <c r="AW6" s="3">
        <v>0.27310000000000001</v>
      </c>
      <c r="AX6" s="3">
        <v>1.4901</v>
      </c>
      <c r="AY6" s="3">
        <v>1.8649</v>
      </c>
    </row>
    <row r="7">
      <c r="A7" s="24">
        <v>25</v>
      </c>
      <c r="B7" s="24">
        <v>1.77</v>
      </c>
      <c r="C7" s="3">
        <v>2.4417</v>
      </c>
      <c r="D7" s="24">
        <v>3.2044000000000001</v>
      </c>
      <c r="E7" s="24">
        <v>1.7948999999999999</v>
      </c>
      <c r="F7" s="24">
        <v>2.2017000000000002</v>
      </c>
      <c r="G7" s="24">
        <v>2.9864999999999999</v>
      </c>
      <c r="H7" s="24">
        <v>0.72070000000000001</v>
      </c>
      <c r="I7" s="24">
        <v>1.9498</v>
      </c>
      <c r="J7" s="24">
        <v>1.8671</v>
      </c>
      <c r="K7" s="24">
        <v>2.0867</v>
      </c>
      <c r="L7" s="24">
        <v>1.7724</v>
      </c>
      <c r="M7" s="24">
        <v>2.4417</v>
      </c>
      <c r="N7" s="24">
        <v>3.2044000000000001</v>
      </c>
      <c r="O7" s="24">
        <v>1.7948999999999999</v>
      </c>
      <c r="P7" s="3">
        <v>2.2017000000000002</v>
      </c>
      <c r="Q7" s="3">
        <v>2.9864999999999999</v>
      </c>
      <c r="R7" s="24">
        <v>0.72070000000000001</v>
      </c>
      <c r="S7" s="24">
        <v>1.9498</v>
      </c>
      <c r="T7" s="24">
        <v>1.8671</v>
      </c>
      <c r="U7" s="24">
        <v>2.0867</v>
      </c>
      <c r="V7" s="24">
        <v>2.9864999999999999</v>
      </c>
      <c r="W7" s="3">
        <v>0.72070000000000001</v>
      </c>
      <c r="X7" s="24">
        <v>1.9498</v>
      </c>
      <c r="Y7" s="3">
        <v>1.8671</v>
      </c>
      <c r="Z7" s="3">
        <v>2.0867</v>
      </c>
      <c r="AA7" s="24">
        <v>1.7724</v>
      </c>
      <c r="AB7" s="3">
        <v>2.4417</v>
      </c>
      <c r="AC7" s="24">
        <v>3.2044000000000001</v>
      </c>
      <c r="AD7" s="3">
        <v>1.7948999999999999</v>
      </c>
      <c r="AE7" s="24">
        <v>2.2017000000000002</v>
      </c>
      <c r="AF7" s="3">
        <v>2.9864999999999999</v>
      </c>
      <c r="AG7" s="24">
        <v>0.72070000000000001</v>
      </c>
      <c r="AH7" s="24">
        <v>1.9498</v>
      </c>
      <c r="AI7" s="24">
        <v>1.8671</v>
      </c>
      <c r="AJ7" s="24">
        <v>2.0867</v>
      </c>
      <c r="AK7" s="24">
        <v>1.9498</v>
      </c>
      <c r="AL7" s="24">
        <v>1.8671</v>
      </c>
      <c r="AM7" s="24">
        <v>2.0867</v>
      </c>
      <c r="AN7" s="24">
        <v>1.7724</v>
      </c>
      <c r="AO7" s="24">
        <v>2.4417</v>
      </c>
      <c r="AP7" s="24">
        <v>3.2044000000000001</v>
      </c>
      <c r="AQ7" s="3">
        <v>1.7948999999999999</v>
      </c>
      <c r="AR7" s="24">
        <v>2.2017000000000002</v>
      </c>
      <c r="AS7" s="24">
        <v>2.9864999999999999</v>
      </c>
      <c r="AT7" s="3">
        <v>3.2044000000000001</v>
      </c>
      <c r="AU7" s="3">
        <v>1.7948999999999999</v>
      </c>
      <c r="AV7" s="3">
        <v>2.2017000000000002</v>
      </c>
      <c r="AW7" s="3">
        <v>2.9864999999999999</v>
      </c>
      <c r="AX7" s="3">
        <v>0.72070000000000001</v>
      </c>
      <c r="AY7" s="3">
        <v>1.9498</v>
      </c>
    </row>
    <row r="8">
      <c r="A8" s="24">
        <v>30</v>
      </c>
      <c r="B8" s="24">
        <v>2.29</v>
      </c>
      <c r="C8" s="3">
        <v>2.9405000000000001</v>
      </c>
      <c r="D8" s="24">
        <v>3.8089</v>
      </c>
      <c r="E8" s="24">
        <v>2.0424000000000002</v>
      </c>
      <c r="F8" s="24">
        <v>0.29070000000000001</v>
      </c>
      <c r="G8" s="24">
        <v>3.7294999999999998</v>
      </c>
      <c r="H8" s="24">
        <v>0.1265</v>
      </c>
      <c r="I8" s="24">
        <v>2.1646999999999998</v>
      </c>
      <c r="J8" s="24">
        <v>2.7584</v>
      </c>
      <c r="K8" s="24">
        <v>3.5670999999999999</v>
      </c>
      <c r="L8" s="24">
        <v>2.2881999999999998</v>
      </c>
      <c r="M8" s="24">
        <v>2.9405000000000001</v>
      </c>
      <c r="N8" s="24">
        <v>3.8089</v>
      </c>
      <c r="O8" s="24">
        <v>2.0424000000000002</v>
      </c>
      <c r="P8" s="3">
        <v>0.29070000000000001</v>
      </c>
      <c r="Q8" s="3">
        <v>3.7294999999999998</v>
      </c>
      <c r="R8" s="24">
        <v>0.1265</v>
      </c>
      <c r="S8" s="3">
        <v>2.1646999999999998</v>
      </c>
      <c r="T8" s="3">
        <v>2.7584</v>
      </c>
      <c r="U8" s="24">
        <v>3.5670999999999999</v>
      </c>
      <c r="V8" s="3">
        <v>3.7294999999999998</v>
      </c>
      <c r="W8" s="3">
        <v>0.1265</v>
      </c>
      <c r="X8" s="24">
        <v>2.1646999999999998</v>
      </c>
      <c r="Y8" s="3">
        <v>2.7584</v>
      </c>
      <c r="Z8" s="3">
        <v>3.5670999999999999</v>
      </c>
      <c r="AA8" s="3">
        <v>2.2881999999999998</v>
      </c>
      <c r="AB8" s="3">
        <v>2.9405000000000001</v>
      </c>
      <c r="AC8" s="3">
        <v>3.8089</v>
      </c>
      <c r="AD8" s="3">
        <v>2.0424000000000002</v>
      </c>
      <c r="AE8" s="24">
        <v>0.29070000000000001</v>
      </c>
      <c r="AF8" s="3">
        <v>3.7294999999999998</v>
      </c>
      <c r="AG8" s="24">
        <v>0.1265</v>
      </c>
      <c r="AH8" s="3">
        <v>2.1646999999999998</v>
      </c>
      <c r="AI8" s="24">
        <v>2.7584</v>
      </c>
      <c r="AJ8" s="24">
        <v>3.5670999999999999</v>
      </c>
      <c r="AK8" s="24">
        <v>2.1646999999999998</v>
      </c>
      <c r="AL8" s="24">
        <v>2.7584</v>
      </c>
      <c r="AM8" s="24">
        <v>3.5670999999999999</v>
      </c>
      <c r="AN8" s="24">
        <v>2.2881999999999998</v>
      </c>
      <c r="AO8" s="24">
        <v>2.9405000000000001</v>
      </c>
      <c r="AP8" s="24">
        <v>3.8089</v>
      </c>
      <c r="AQ8" s="3">
        <v>2.0424000000000002</v>
      </c>
      <c r="AR8" s="24">
        <v>0.29070000000000001</v>
      </c>
      <c r="AS8" s="24">
        <v>3.7294999999999998</v>
      </c>
      <c r="AT8" s="3">
        <v>3.8089</v>
      </c>
      <c r="AU8" s="3">
        <v>2.0424000000000002</v>
      </c>
      <c r="AV8" s="3">
        <v>0.29070000000000001</v>
      </c>
      <c r="AW8" s="3">
        <v>3.7294999999999998</v>
      </c>
      <c r="AX8" s="3">
        <v>0.1265</v>
      </c>
      <c r="AY8" s="3">
        <v>2.1646999999999998</v>
      </c>
    </row>
    <row r="9">
      <c r="A9" s="24">
        <v>35</v>
      </c>
      <c r="B9" s="24">
        <v>1.2</v>
      </c>
      <c r="C9" s="3">
        <v>4.9000000000000004</v>
      </c>
      <c r="D9" s="24">
        <v>9.5999999999999996</v>
      </c>
      <c r="E9" s="24">
        <v>11</v>
      </c>
      <c r="F9" s="24">
        <v>5.5999999999999996</v>
      </c>
      <c r="G9" s="24">
        <v>4.2000000000000002</v>
      </c>
      <c r="H9" s="24">
        <v>10.1</v>
      </c>
      <c r="I9" s="24">
        <v>1.8</v>
      </c>
      <c r="J9" s="24">
        <v>7.2999999999999998</v>
      </c>
      <c r="K9" s="24">
        <v>3.1000000000000001</v>
      </c>
      <c r="L9" s="24">
        <v>5.9000000000000004</v>
      </c>
      <c r="M9" s="24">
        <v>12.699999999999999</v>
      </c>
      <c r="N9" s="24">
        <v>4.2000000000000002</v>
      </c>
      <c r="O9" s="3">
        <v>7.4000000000000004</v>
      </c>
      <c r="P9" s="3">
        <v>5.2000000000000002</v>
      </c>
      <c r="Q9" s="3">
        <v>1.1000000000000001</v>
      </c>
      <c r="R9" s="24">
        <v>3.3999999999999999</v>
      </c>
      <c r="S9" s="3">
        <v>7.5999999999999996</v>
      </c>
      <c r="T9" s="24">
        <v>3.8999999999999999</v>
      </c>
      <c r="U9" s="24">
        <v>5.2999999999999998</v>
      </c>
      <c r="V9" s="3">
        <v>10.4</v>
      </c>
      <c r="W9" s="3">
        <v>3</v>
      </c>
      <c r="X9" s="24">
        <v>8</v>
      </c>
      <c r="Y9" s="3">
        <v>7.5</v>
      </c>
      <c r="Z9" s="3">
        <v>8</v>
      </c>
      <c r="AA9" s="3">
        <v>12.1</v>
      </c>
      <c r="AB9" s="3">
        <v>7.5</v>
      </c>
      <c r="AC9" s="3">
        <v>8</v>
      </c>
      <c r="AD9" s="3">
        <v>8</v>
      </c>
      <c r="AE9" s="24">
        <v>4.2000000000000002</v>
      </c>
      <c r="AF9" s="3">
        <v>13.9</v>
      </c>
      <c r="AG9" s="24">
        <v>4.5999999999999996</v>
      </c>
      <c r="AH9" s="3">
        <v>7.7000000000000002</v>
      </c>
      <c r="AI9" s="24">
        <v>8.5999999999999996</v>
      </c>
      <c r="AJ9" s="24">
        <v>8</v>
      </c>
      <c r="AK9" s="24">
        <v>12.1</v>
      </c>
      <c r="AL9" s="24">
        <v>1.1000000000000001</v>
      </c>
      <c r="AM9" s="24">
        <v>8.5999999999999996</v>
      </c>
      <c r="AN9" s="24">
        <v>1.1000000000000001</v>
      </c>
      <c r="AO9" s="24">
        <v>12.699999999999999</v>
      </c>
      <c r="AP9" s="24">
        <v>5.2000000000000002</v>
      </c>
      <c r="AQ9" s="3">
        <v>8</v>
      </c>
      <c r="AR9" s="24">
        <v>4.2000000000000002</v>
      </c>
      <c r="AS9" s="24">
        <v>9.5999999999999996</v>
      </c>
      <c r="AT9" s="3">
        <v>1.1000000000000001</v>
      </c>
      <c r="AU9" s="3">
        <v>8.5999999999999996</v>
      </c>
      <c r="AV9" s="3">
        <v>4.5999999999999996</v>
      </c>
      <c r="AW9" s="3">
        <v>9.5999999999999996</v>
      </c>
      <c r="AX9" s="3">
        <v>5.2000000000000002</v>
      </c>
      <c r="AY9" s="3">
        <v>10.1</v>
      </c>
    </row>
    <row r="10">
      <c r="A10" s="24">
        <v>40</v>
      </c>
      <c r="B10" s="24">
        <v>4</v>
      </c>
      <c r="C10" s="3">
        <v>2.5</v>
      </c>
      <c r="D10" s="3">
        <v>11.1</v>
      </c>
      <c r="E10" s="24">
        <v>10.1</v>
      </c>
      <c r="F10" s="24">
        <v>5.2000000000000002</v>
      </c>
      <c r="G10" s="24">
        <v>-0.29999999999999999</v>
      </c>
      <c r="H10" s="24">
        <v>6.5</v>
      </c>
      <c r="I10" s="24">
        <v>5</v>
      </c>
      <c r="J10" s="24">
        <v>6</v>
      </c>
      <c r="K10" s="24">
        <v>1.5</v>
      </c>
      <c r="L10" s="24">
        <v>5.5999999999999996</v>
      </c>
      <c r="M10" s="24">
        <v>13.800000000000001</v>
      </c>
      <c r="N10" s="24">
        <v>4.2000000000000002</v>
      </c>
      <c r="O10" s="3">
        <v>3.7000000000000002</v>
      </c>
      <c r="P10" s="3">
        <v>1.1000000000000001</v>
      </c>
      <c r="Q10" s="3">
        <v>1.3999999999999999</v>
      </c>
      <c r="R10" s="24">
        <v>2.5</v>
      </c>
      <c r="S10" s="24">
        <v>2.6000000000000001</v>
      </c>
      <c r="T10" s="24">
        <v>4.5</v>
      </c>
      <c r="U10" s="24"/>
      <c r="W10" s="3">
        <v>4.2999999999999998</v>
      </c>
      <c r="X10" s="3">
        <v>6.7999999999999998</v>
      </c>
      <c r="Y10" s="3">
        <v>4.2000000000000002</v>
      </c>
      <c r="Z10" s="3">
        <v>6.7999999999999998</v>
      </c>
      <c r="AA10" s="3">
        <v>11.5</v>
      </c>
      <c r="AB10" s="3">
        <v>5.2999999999999998</v>
      </c>
      <c r="AC10" s="3">
        <v>12.1</v>
      </c>
      <c r="AD10" s="3">
        <v>12.1</v>
      </c>
      <c r="AE10" s="3">
        <v>5.5</v>
      </c>
      <c r="AF10" s="3">
        <v>6</v>
      </c>
      <c r="AG10" s="24">
        <v>3.3999999999999999</v>
      </c>
      <c r="AH10" s="3">
        <v>8.5999999999999996</v>
      </c>
      <c r="AI10" s="24">
        <v>7.5999999999999996</v>
      </c>
      <c r="AJ10" s="3">
        <v>6.7999999999999998</v>
      </c>
      <c r="AK10" s="24">
        <v>11.5</v>
      </c>
      <c r="AL10" s="24">
        <v>1.3999999999999999</v>
      </c>
      <c r="AM10" s="24">
        <v>7.5999999999999996</v>
      </c>
      <c r="AN10" s="24">
        <v>1.3999999999999999</v>
      </c>
      <c r="AO10" s="24">
        <v>13.800000000000001</v>
      </c>
      <c r="AP10" s="24">
        <v>1.1000000000000001</v>
      </c>
      <c r="AQ10" s="3">
        <v>6.7999999999999998</v>
      </c>
      <c r="AR10" s="24">
        <v>5.5</v>
      </c>
      <c r="AS10" s="24">
        <v>11.1</v>
      </c>
      <c r="AT10" s="3">
        <v>1.3999999999999999</v>
      </c>
      <c r="AU10" s="3">
        <v>7.5999999999999996</v>
      </c>
      <c r="AV10" s="3">
        <v>3.3999999999999999</v>
      </c>
      <c r="AW10" s="3">
        <v>11.1</v>
      </c>
      <c r="AX10" s="3">
        <v>1.1000000000000001</v>
      </c>
      <c r="AY10" s="3">
        <v>6.5</v>
      </c>
    </row>
    <row r="11">
      <c r="A11" s="24">
        <v>45</v>
      </c>
      <c r="B11" s="24">
        <v>4.2000000000000002</v>
      </c>
      <c r="C11" s="3">
        <v>1.8999999999999999</v>
      </c>
      <c r="D11" s="3">
        <v>11.1</v>
      </c>
      <c r="E11" s="24">
        <v>9.0999999999999996</v>
      </c>
      <c r="F11" s="24">
        <v>5.4000000000000004</v>
      </c>
      <c r="G11" s="24">
        <v>-0.29999999999999999</v>
      </c>
      <c r="H11" s="24">
        <v>5</v>
      </c>
      <c r="I11" s="24">
        <v>5.5999999999999996</v>
      </c>
      <c r="J11" s="24">
        <v>5</v>
      </c>
      <c r="K11" s="24">
        <v>-1</v>
      </c>
      <c r="L11" s="24">
        <v>6.2999999999999998</v>
      </c>
      <c r="M11" s="24">
        <v>11.6</v>
      </c>
      <c r="N11" s="24">
        <v>4</v>
      </c>
      <c r="O11" s="3">
        <v>2.6000000000000001</v>
      </c>
      <c r="P11" s="3">
        <v>0.90000000000000002</v>
      </c>
      <c r="Q11" s="3">
        <v>1.8</v>
      </c>
      <c r="R11" s="24">
        <v>2.5</v>
      </c>
      <c r="S11" s="24">
        <v>1.8999999999999999</v>
      </c>
      <c r="T11" s="24"/>
      <c r="U11" s="24"/>
      <c r="W11" s="3">
        <v>6</v>
      </c>
      <c r="X11" s="3">
        <v>5.7000000000000002</v>
      </c>
      <c r="Y11" s="3">
        <v>3.2999999999999998</v>
      </c>
      <c r="Z11" s="3">
        <v>5.7000000000000002</v>
      </c>
      <c r="AA11" s="3">
        <v>11.5</v>
      </c>
      <c r="AB11" s="3">
        <v>5.2999999999999998</v>
      </c>
      <c r="AC11" s="3">
        <v>11.199999999999999</v>
      </c>
      <c r="AD11" s="3">
        <v>11.199999999999999</v>
      </c>
      <c r="AE11" s="3">
        <v>5.7000000000000002</v>
      </c>
      <c r="AF11" s="3">
        <v>4.9000000000000004</v>
      </c>
      <c r="AG11" s="24">
        <v>3</v>
      </c>
      <c r="AH11" s="3">
        <v>10.300000000000001</v>
      </c>
      <c r="AI11" s="24">
        <v>7.2999999999999998</v>
      </c>
      <c r="AJ11" s="3">
        <v>5.7000000000000002</v>
      </c>
      <c r="AK11" s="24">
        <v>11.5</v>
      </c>
      <c r="AL11" s="24">
        <v>1.8</v>
      </c>
      <c r="AM11" s="24">
        <v>7.2999999999999998</v>
      </c>
      <c r="AN11" s="24">
        <v>1.8</v>
      </c>
      <c r="AO11" s="24">
        <v>11.6</v>
      </c>
      <c r="AP11" s="24">
        <v>0.90000000000000002</v>
      </c>
      <c r="AQ11" s="3">
        <v>5.7000000000000002</v>
      </c>
      <c r="AR11" s="24">
        <v>5.7000000000000002</v>
      </c>
      <c r="AS11" s="24">
        <v>11.1</v>
      </c>
      <c r="AT11" s="3">
        <v>1.8</v>
      </c>
      <c r="AU11" s="3">
        <v>7.2999999999999998</v>
      </c>
      <c r="AV11" s="3">
        <v>3</v>
      </c>
      <c r="AW11" s="3">
        <v>11.1</v>
      </c>
      <c r="AX11" s="3">
        <v>0.90000000000000002</v>
      </c>
      <c r="AY11" s="3">
        <v>5</v>
      </c>
    </row>
    <row r="12">
      <c r="A12" s="24">
        <v>50</v>
      </c>
      <c r="B12" s="24">
        <v>4.9000000000000004</v>
      </c>
      <c r="C12" s="3">
        <v>1.8999999999999999</v>
      </c>
      <c r="D12" s="3">
        <v>10.6</v>
      </c>
      <c r="E12" s="24">
        <v>8.5999999999999996</v>
      </c>
      <c r="F12" s="24">
        <v>5.5999999999999996</v>
      </c>
      <c r="G12" s="24">
        <v>-0.10000000000000001</v>
      </c>
      <c r="H12" s="24">
        <v>4.0999999999999996</v>
      </c>
      <c r="I12" s="24">
        <v>2</v>
      </c>
      <c r="J12" s="24">
        <v>5.2000000000000002</v>
      </c>
      <c r="K12" s="24">
        <v>-0.80000000000000004</v>
      </c>
      <c r="L12" s="24">
        <v>6.2999999999999998</v>
      </c>
      <c r="M12" s="24">
        <v>10.5</v>
      </c>
      <c r="N12" s="24">
        <v>4.2000000000000002</v>
      </c>
      <c r="O12" s="3">
        <v>2.3999999999999999</v>
      </c>
      <c r="P12" s="3">
        <v>0.29999999999999999</v>
      </c>
      <c r="Q12" s="3">
        <v>0.29999999999999999</v>
      </c>
      <c r="R12" s="3">
        <v>1.8999999999999999</v>
      </c>
      <c r="S12" s="24">
        <v>2.2000000000000002</v>
      </c>
      <c r="T12" s="24"/>
      <c r="U12" s="24"/>
      <c r="W12" s="3">
        <v>5.7999999999999998</v>
      </c>
      <c r="X12" s="3">
        <v>5.7000000000000002</v>
      </c>
      <c r="Y12" s="3">
        <v>2.7000000000000002</v>
      </c>
      <c r="Z12" s="3">
        <v>5.7000000000000002</v>
      </c>
      <c r="AA12" s="3">
        <v>9.8000000000000007</v>
      </c>
      <c r="AB12" s="3">
        <v>5.0999999999999996</v>
      </c>
      <c r="AC12" s="3">
        <v>9.6999999999999993</v>
      </c>
      <c r="AD12" s="3">
        <v>9.6999999999999993</v>
      </c>
      <c r="AE12" s="3">
        <v>5.7000000000000002</v>
      </c>
      <c r="AF12" s="3">
        <v>4.2999999999999998</v>
      </c>
      <c r="AG12" s="3">
        <v>3</v>
      </c>
      <c r="AH12" s="3">
        <v>9.9000000000000004</v>
      </c>
      <c r="AI12" s="24">
        <v>7.2999999999999998</v>
      </c>
      <c r="AJ12" s="3">
        <v>5.7000000000000002</v>
      </c>
      <c r="AK12" s="24">
        <v>9.8000000000000007</v>
      </c>
      <c r="AL12" s="3">
        <v>0.29999999999999999</v>
      </c>
      <c r="AM12" s="24">
        <v>7.2999999999999998</v>
      </c>
      <c r="AN12" s="24">
        <v>0.29999999999999999</v>
      </c>
      <c r="AO12" s="24">
        <v>10.5</v>
      </c>
      <c r="AP12" s="24">
        <v>0.29999999999999999</v>
      </c>
      <c r="AQ12" s="3">
        <v>5.7000000000000002</v>
      </c>
      <c r="AR12" s="3">
        <v>5.7000000000000002</v>
      </c>
      <c r="AS12" s="24">
        <v>10.6</v>
      </c>
      <c r="AT12" s="3">
        <v>0.29999999999999999</v>
      </c>
      <c r="AU12" s="3">
        <v>7.2999999999999998</v>
      </c>
      <c r="AV12" s="3">
        <v>3</v>
      </c>
      <c r="AW12" s="3">
        <v>10.6</v>
      </c>
      <c r="AX12" s="3">
        <v>0.29999999999999999</v>
      </c>
      <c r="AY12" s="3">
        <v>4.0999999999999996</v>
      </c>
    </row>
    <row r="13">
      <c r="A13" s="3">
        <v>55</v>
      </c>
      <c r="B13" s="3">
        <v>4.9000000000000004</v>
      </c>
      <c r="C13" s="3">
        <v>1.7</v>
      </c>
      <c r="D13" s="3">
        <v>10.6</v>
      </c>
      <c r="E13" s="24">
        <v>8</v>
      </c>
      <c r="F13" s="24">
        <v>5.9000000000000004</v>
      </c>
      <c r="G13" s="24">
        <v>-0.69999999999999996</v>
      </c>
      <c r="H13" s="24">
        <v>4.0999999999999996</v>
      </c>
      <c r="I13" s="24">
        <v>3.2999999999999998</v>
      </c>
      <c r="J13" s="24">
        <v>4.7000000000000002</v>
      </c>
      <c r="K13" s="24">
        <v>1.8</v>
      </c>
      <c r="L13" s="24">
        <v>6.0999999999999996</v>
      </c>
      <c r="M13" s="24">
        <v>10.800000000000001</v>
      </c>
      <c r="N13" s="24">
        <v>4.2000000000000002</v>
      </c>
      <c r="O13" s="3">
        <v>2.2000000000000002</v>
      </c>
      <c r="P13" s="3">
        <v>2.6000000000000001</v>
      </c>
      <c r="Q13" s="3">
        <v>0.40000000000000002</v>
      </c>
      <c r="R13" s="3">
        <v>5.7999999999999998</v>
      </c>
      <c r="S13" s="24">
        <v>1.8999999999999999</v>
      </c>
      <c r="T13" s="24"/>
      <c r="U13" s="24"/>
      <c r="W13" s="3">
        <v>4.7000000000000002</v>
      </c>
      <c r="X13" s="3">
        <v>5.2000000000000002</v>
      </c>
      <c r="Y13" s="3">
        <v>2.7000000000000002</v>
      </c>
      <c r="Z13" s="3">
        <v>5.2000000000000002</v>
      </c>
      <c r="AA13" s="3">
        <v>9.8000000000000007</v>
      </c>
      <c r="AB13" s="3">
        <v>4.5999999999999996</v>
      </c>
      <c r="AC13" s="3">
        <v>9.3000000000000007</v>
      </c>
      <c r="AD13" s="3">
        <v>9.3000000000000007</v>
      </c>
      <c r="AE13" s="3">
        <v>5.7000000000000002</v>
      </c>
      <c r="AF13" s="3">
        <v>3.3999999999999999</v>
      </c>
      <c r="AG13" s="3">
        <v>3</v>
      </c>
      <c r="AH13" s="3">
        <v>8.0999999999999996</v>
      </c>
      <c r="AI13" s="24">
        <v>6.9000000000000004</v>
      </c>
      <c r="AJ13" s="3">
        <v>5.2000000000000002</v>
      </c>
      <c r="AK13" s="24">
        <v>9.8000000000000007</v>
      </c>
      <c r="AL13" s="3">
        <v>0.40000000000000002</v>
      </c>
      <c r="AM13" s="24">
        <v>6.9000000000000004</v>
      </c>
      <c r="AN13" s="24">
        <v>0.40000000000000002</v>
      </c>
      <c r="AO13" s="24">
        <v>10.800000000000001</v>
      </c>
      <c r="AP13" s="3">
        <v>2.6000000000000001</v>
      </c>
      <c r="AQ13" s="3">
        <v>5.2000000000000002</v>
      </c>
      <c r="AR13" s="3">
        <v>5.7000000000000002</v>
      </c>
      <c r="AS13" s="3">
        <v>10.6</v>
      </c>
      <c r="AT13" s="3">
        <v>0.40000000000000002</v>
      </c>
      <c r="AU13" s="3">
        <v>6.9000000000000004</v>
      </c>
      <c r="AV13" s="3">
        <v>3</v>
      </c>
      <c r="AW13" s="3">
        <v>10.6</v>
      </c>
      <c r="AX13" s="3">
        <v>2.6000000000000001</v>
      </c>
      <c r="AY13" s="3">
        <v>4.0999999999999996</v>
      </c>
    </row>
    <row r="14">
      <c r="A14" s="3">
        <v>60</v>
      </c>
      <c r="B14" s="3">
        <v>2.2999999999999998</v>
      </c>
      <c r="C14" s="3">
        <v>2.2999999999999998</v>
      </c>
      <c r="D14" s="3">
        <v>10.4</v>
      </c>
      <c r="E14" s="24">
        <v>7.4000000000000004</v>
      </c>
      <c r="F14" s="24">
        <v>5.9000000000000004</v>
      </c>
      <c r="G14" s="24">
        <v>-0.69999999999999996</v>
      </c>
      <c r="H14" s="24">
        <v>4.7999999999999998</v>
      </c>
      <c r="I14" s="24">
        <v>0.10000000000000001</v>
      </c>
      <c r="J14" s="24">
        <v>2.7999999999999998</v>
      </c>
      <c r="K14" s="24">
        <v>-1.5</v>
      </c>
      <c r="L14" s="24">
        <v>5.5999999999999996</v>
      </c>
      <c r="M14" s="24">
        <v>11.800000000000001</v>
      </c>
      <c r="N14" s="24">
        <v>4</v>
      </c>
      <c r="O14" s="3">
        <v>2.3999999999999999</v>
      </c>
      <c r="P14" s="3">
        <v>0.90000000000000002</v>
      </c>
      <c r="Q14" s="3">
        <v>0.69999999999999996</v>
      </c>
      <c r="R14" s="3">
        <v>7</v>
      </c>
      <c r="S14" s="24"/>
      <c r="T14" s="24"/>
      <c r="U14" s="24"/>
      <c r="W14" s="3">
        <v>5.0999999999999996</v>
      </c>
      <c r="X14" s="3">
        <v>5.9000000000000004</v>
      </c>
      <c r="Y14" s="3">
        <v>3.1000000000000001</v>
      </c>
      <c r="Z14" s="3">
        <v>5.9000000000000004</v>
      </c>
      <c r="AA14" s="3">
        <v>10</v>
      </c>
      <c r="AB14" s="3">
        <v>5.5</v>
      </c>
      <c r="AC14" s="3">
        <v>10.1</v>
      </c>
      <c r="AD14" s="3">
        <v>10.1</v>
      </c>
      <c r="AE14" s="3">
        <v>5.7000000000000002</v>
      </c>
      <c r="AF14" s="3">
        <v>2.6000000000000001</v>
      </c>
      <c r="AG14" s="3">
        <v>3.2000000000000002</v>
      </c>
      <c r="AH14" s="3">
        <v>8.5999999999999996</v>
      </c>
      <c r="AI14" s="24">
        <v>6.5999999999999996</v>
      </c>
      <c r="AJ14" s="3">
        <v>5.9000000000000004</v>
      </c>
      <c r="AK14" s="24">
        <v>10</v>
      </c>
      <c r="AL14" s="3">
        <v>0.69999999999999996</v>
      </c>
      <c r="AM14" s="3">
        <v>6.5999999999999996</v>
      </c>
      <c r="AN14" s="24">
        <v>0.69999999999999996</v>
      </c>
      <c r="AO14" s="24">
        <v>11.800000000000001</v>
      </c>
      <c r="AP14" s="3">
        <v>0.90000000000000002</v>
      </c>
      <c r="AQ14" s="3">
        <v>5.9000000000000004</v>
      </c>
      <c r="AR14" s="3">
        <v>5.7000000000000002</v>
      </c>
      <c r="AS14" s="3">
        <v>10.4</v>
      </c>
      <c r="AT14" s="3">
        <v>0.69999999999999996</v>
      </c>
      <c r="AU14" s="3">
        <v>6.5999999999999996</v>
      </c>
      <c r="AV14" s="3">
        <v>3.2000000000000002</v>
      </c>
      <c r="AW14" s="3">
        <v>10.4</v>
      </c>
      <c r="AX14" s="3">
        <v>0.90000000000000002</v>
      </c>
      <c r="AY14" s="3">
        <v>4.7999999999999998</v>
      </c>
    </row>
    <row r="15">
      <c r="A15" s="3">
        <v>65</v>
      </c>
      <c r="B15" s="3">
        <v>3.7999999999999998</v>
      </c>
      <c r="C15" s="3">
        <v>2.5</v>
      </c>
      <c r="D15" s="3">
        <v>10.9</v>
      </c>
      <c r="E15" s="24">
        <v>7.4000000000000004</v>
      </c>
      <c r="F15" s="24">
        <v>3.5</v>
      </c>
      <c r="G15" s="24">
        <v>-0.40000000000000002</v>
      </c>
      <c r="H15" s="24">
        <v>4.2999999999999998</v>
      </c>
      <c r="I15" s="24">
        <v>3.5</v>
      </c>
      <c r="J15" s="24">
        <v>0.59999999999999998</v>
      </c>
      <c r="K15" s="24">
        <v>1.3</v>
      </c>
      <c r="L15" s="24">
        <v>5.5999999999999996</v>
      </c>
      <c r="M15" s="24">
        <v>11.800000000000001</v>
      </c>
      <c r="N15" s="24">
        <v>3.7999999999999998</v>
      </c>
      <c r="O15" s="3">
        <v>3.1000000000000001</v>
      </c>
      <c r="P15" s="3">
        <v>1.8</v>
      </c>
      <c r="Q15" s="3">
        <v>2.3999999999999999</v>
      </c>
      <c r="R15" s="3">
        <v>5.7999999999999998</v>
      </c>
      <c r="S15" s="24"/>
      <c r="T15" s="24"/>
      <c r="U15" s="24"/>
      <c r="V15" s="24"/>
      <c r="W15" s="3">
        <v>8.3000000000000007</v>
      </c>
      <c r="X15" s="3">
        <v>5.9000000000000004</v>
      </c>
      <c r="Y15" s="3">
        <v>3.5</v>
      </c>
      <c r="Z15" s="3">
        <v>5.9000000000000004</v>
      </c>
      <c r="AA15" s="3">
        <v>9.1999999999999993</v>
      </c>
      <c r="AB15" s="24">
        <v>5.7000000000000002</v>
      </c>
      <c r="AC15" s="3">
        <v>10.6</v>
      </c>
      <c r="AD15" s="3">
        <v>10.6</v>
      </c>
      <c r="AE15" s="3">
        <v>5.0999999999999996</v>
      </c>
      <c r="AF15" s="3">
        <v>4.2999999999999998</v>
      </c>
      <c r="AG15" s="3">
        <v>2.6000000000000001</v>
      </c>
      <c r="AH15" s="3">
        <v>9</v>
      </c>
      <c r="AI15" s="24">
        <v>6.0999999999999996</v>
      </c>
      <c r="AJ15" s="3">
        <v>5.9000000000000004</v>
      </c>
      <c r="AK15" s="24">
        <v>9.1999999999999993</v>
      </c>
      <c r="AL15" s="3">
        <v>2.3999999999999999</v>
      </c>
      <c r="AM15" s="3">
        <v>6.0999999999999996</v>
      </c>
      <c r="AN15" s="24">
        <v>2.3999999999999999</v>
      </c>
      <c r="AO15" s="24">
        <v>11.800000000000001</v>
      </c>
      <c r="AP15" s="3">
        <v>1.8</v>
      </c>
      <c r="AQ15" s="3">
        <v>5.9000000000000004</v>
      </c>
      <c r="AR15" s="3">
        <v>5.0999999999999996</v>
      </c>
      <c r="AS15" s="3">
        <v>10.9</v>
      </c>
      <c r="AT15" s="3">
        <v>2.3999999999999999</v>
      </c>
      <c r="AU15" s="3">
        <v>6.0999999999999996</v>
      </c>
      <c r="AV15" s="3">
        <v>2.6000000000000001</v>
      </c>
      <c r="AW15" s="3">
        <v>10.9</v>
      </c>
      <c r="AX15" s="3">
        <v>1.8</v>
      </c>
      <c r="AY15" s="3">
        <v>4.2999999999999998</v>
      </c>
    </row>
    <row r="16">
      <c r="A16" s="3">
        <v>70</v>
      </c>
      <c r="B16" s="3">
        <v>1.8999999999999999</v>
      </c>
      <c r="C16" s="3">
        <v>2.5</v>
      </c>
      <c r="D16" s="3">
        <v>10.199999999999999</v>
      </c>
      <c r="E16" s="24">
        <v>7.7999999999999998</v>
      </c>
      <c r="F16" s="24">
        <v>5.4000000000000004</v>
      </c>
      <c r="G16" s="24">
        <v>-0.40000000000000002</v>
      </c>
      <c r="H16" s="24">
        <v>4.0999999999999996</v>
      </c>
      <c r="I16" s="24">
        <v>1.1000000000000001</v>
      </c>
      <c r="J16" s="24">
        <v>1.7</v>
      </c>
      <c r="K16" s="24">
        <v>-2.2000000000000002</v>
      </c>
      <c r="L16" s="24">
        <v>6.0999999999999996</v>
      </c>
      <c r="M16" s="24">
        <v>10.1</v>
      </c>
      <c r="N16" s="24">
        <v>3.7999999999999998</v>
      </c>
      <c r="O16" s="3">
        <v>2.8999999999999999</v>
      </c>
      <c r="P16" s="3">
        <v>0.10000000000000001</v>
      </c>
      <c r="Q16" s="3">
        <v>3.7000000000000002</v>
      </c>
      <c r="R16" s="3">
        <v>5.2999999999999998</v>
      </c>
      <c r="S16" s="24"/>
      <c r="T16" s="24"/>
      <c r="U16" s="24"/>
      <c r="V16" s="24"/>
      <c r="X16" s="3">
        <v>5.2000000000000002</v>
      </c>
      <c r="Y16" s="3">
        <v>6.0999999999999996</v>
      </c>
      <c r="Z16" s="3">
        <v>5.2000000000000002</v>
      </c>
      <c r="AA16" s="3">
        <v>8.8000000000000007</v>
      </c>
      <c r="AB16" s="24">
        <v>5.7000000000000002</v>
      </c>
      <c r="AC16" s="3">
        <v>11.4</v>
      </c>
      <c r="AD16" s="3">
        <v>11.4</v>
      </c>
      <c r="AE16" s="3">
        <v>4.9000000000000004</v>
      </c>
      <c r="AF16" s="3">
        <v>3</v>
      </c>
      <c r="AG16" s="3">
        <v>3</v>
      </c>
      <c r="AH16" s="3">
        <v>8.8000000000000007</v>
      </c>
      <c r="AI16" s="3">
        <v>6.0999999999999996</v>
      </c>
      <c r="AJ16" s="3">
        <v>5.2000000000000002</v>
      </c>
      <c r="AK16" s="24">
        <v>8.8000000000000007</v>
      </c>
      <c r="AL16" s="3">
        <v>3.7000000000000002</v>
      </c>
      <c r="AM16" s="3">
        <v>6.0999999999999996</v>
      </c>
      <c r="AN16" s="24">
        <v>3.7000000000000002</v>
      </c>
      <c r="AO16" s="24">
        <v>10.1</v>
      </c>
      <c r="AP16" s="3">
        <v>0.10000000000000001</v>
      </c>
      <c r="AQ16" s="3">
        <v>5.2000000000000002</v>
      </c>
      <c r="AR16" s="3">
        <v>4.9000000000000004</v>
      </c>
      <c r="AS16" s="3">
        <v>10.199999999999999</v>
      </c>
      <c r="AT16" s="3">
        <v>3.7000000000000002</v>
      </c>
      <c r="AU16" s="3">
        <v>6.0999999999999996</v>
      </c>
      <c r="AV16" s="3">
        <v>3</v>
      </c>
      <c r="AW16" s="3">
        <v>10.199999999999999</v>
      </c>
      <c r="AX16" s="3">
        <v>0.10000000000000001</v>
      </c>
      <c r="AY16" s="3">
        <v>4.0999999999999996</v>
      </c>
    </row>
    <row r="17">
      <c r="A17" s="3">
        <v>75</v>
      </c>
      <c r="B17" s="3">
        <v>1.1000000000000001</v>
      </c>
      <c r="C17" s="3">
        <v>2.2999999999999998</v>
      </c>
      <c r="D17" s="3">
        <v>10.199999999999999</v>
      </c>
      <c r="E17" s="24">
        <v>8.4000000000000004</v>
      </c>
      <c r="F17" s="24">
        <v>5.9000000000000004</v>
      </c>
      <c r="G17" s="24">
        <v>-0.20000000000000001</v>
      </c>
      <c r="H17" s="24">
        <v>3.8999999999999999</v>
      </c>
      <c r="I17" s="24">
        <v>3.1000000000000001</v>
      </c>
      <c r="J17" s="24">
        <v>0.20000000000000001</v>
      </c>
      <c r="K17" s="24">
        <v>0.29999999999999999</v>
      </c>
      <c r="L17" s="24">
        <v>6.2999999999999998</v>
      </c>
      <c r="M17" s="24">
        <v>12.5</v>
      </c>
      <c r="N17" s="24">
        <v>3.7999999999999998</v>
      </c>
      <c r="O17" s="3">
        <v>3.7000000000000002</v>
      </c>
      <c r="P17" s="3">
        <v>0.10000000000000001</v>
      </c>
      <c r="Q17" s="3">
        <v>4.4000000000000004</v>
      </c>
      <c r="R17" s="24">
        <v>5.0999999999999996</v>
      </c>
      <c r="S17" s="24"/>
      <c r="T17" s="24"/>
      <c r="U17" s="24"/>
      <c r="V17" s="24"/>
      <c r="X17" s="3">
        <v>5</v>
      </c>
      <c r="Y17" s="3">
        <v>3.5</v>
      </c>
      <c r="Z17" s="3">
        <v>5</v>
      </c>
      <c r="AA17" s="3">
        <v>8.4000000000000004</v>
      </c>
      <c r="AB17" s="24">
        <v>5.9000000000000004</v>
      </c>
      <c r="AC17" s="3">
        <v>10.6</v>
      </c>
      <c r="AD17" s="3">
        <v>10.6</v>
      </c>
      <c r="AE17" s="3">
        <v>4.9000000000000004</v>
      </c>
      <c r="AF17" s="3">
        <v>2.6000000000000001</v>
      </c>
      <c r="AG17" s="3">
        <v>3</v>
      </c>
      <c r="AH17" s="3">
        <v>8.5999999999999996</v>
      </c>
      <c r="AI17" s="3">
        <v>6.0999999999999996</v>
      </c>
      <c r="AJ17" s="3">
        <v>5</v>
      </c>
      <c r="AK17" s="24">
        <v>8.4000000000000004</v>
      </c>
      <c r="AL17" s="3">
        <v>4.4000000000000004</v>
      </c>
      <c r="AM17" s="3">
        <v>6.0999999999999996</v>
      </c>
      <c r="AN17" s="24">
        <v>4.4000000000000004</v>
      </c>
      <c r="AO17" s="24">
        <v>12.5</v>
      </c>
      <c r="AP17" s="3">
        <v>0.10000000000000001</v>
      </c>
      <c r="AQ17" s="3">
        <v>5</v>
      </c>
      <c r="AR17" s="3">
        <v>4.9000000000000004</v>
      </c>
      <c r="AS17" s="3">
        <v>10.199999999999999</v>
      </c>
      <c r="AT17" s="3">
        <v>4.4000000000000004</v>
      </c>
      <c r="AU17" s="3">
        <v>6.0999999999999996</v>
      </c>
      <c r="AV17" s="3">
        <v>3</v>
      </c>
      <c r="AW17" s="3">
        <v>10.199999999999999</v>
      </c>
      <c r="AX17" s="3">
        <v>0.10000000000000001</v>
      </c>
      <c r="AY17" s="3">
        <v>3.8999999999999999</v>
      </c>
    </row>
    <row r="18">
      <c r="A18" s="3">
        <v>80</v>
      </c>
      <c r="B18" s="3">
        <v>1.3999999999999999</v>
      </c>
      <c r="C18" s="3">
        <v>2.2999999999999998</v>
      </c>
      <c r="D18" s="3">
        <v>10</v>
      </c>
      <c r="E18" s="24">
        <v>8</v>
      </c>
      <c r="F18" s="24">
        <v>5.9000000000000004</v>
      </c>
      <c r="G18" s="24">
        <v>-0.20000000000000001</v>
      </c>
      <c r="H18" s="24">
        <v>4.0999999999999996</v>
      </c>
      <c r="I18" s="24">
        <v>1.6000000000000001</v>
      </c>
      <c r="J18" s="24">
        <v>1.7</v>
      </c>
      <c r="K18" s="24">
        <v>-0.40000000000000002</v>
      </c>
      <c r="L18" s="24">
        <v>5.9000000000000004</v>
      </c>
      <c r="M18" s="24">
        <v>11.6</v>
      </c>
      <c r="N18" s="24">
        <v>3.7999999999999998</v>
      </c>
      <c r="O18" s="3">
        <v>2.8999999999999999</v>
      </c>
      <c r="P18" s="3">
        <v>0.59999999999999998</v>
      </c>
      <c r="Q18" s="3">
        <v>4.0999999999999996</v>
      </c>
      <c r="R18" s="24">
        <v>4.9000000000000004</v>
      </c>
      <c r="S18" s="24"/>
      <c r="T18" s="24"/>
      <c r="U18" s="24"/>
      <c r="V18" s="24"/>
      <c r="X18" s="3">
        <v>5.2000000000000002</v>
      </c>
      <c r="Y18" s="3">
        <v>3.1000000000000001</v>
      </c>
      <c r="Z18" s="3">
        <v>5.2000000000000002</v>
      </c>
      <c r="AA18" s="3">
        <v>8.1999999999999993</v>
      </c>
      <c r="AB18" s="24">
        <v>6.5999999999999996</v>
      </c>
      <c r="AC18" s="3">
        <v>10.300000000000001</v>
      </c>
      <c r="AD18" s="3">
        <v>10.300000000000001</v>
      </c>
      <c r="AE18" s="3">
        <v>4.9000000000000004</v>
      </c>
      <c r="AF18" s="3">
        <v>3</v>
      </c>
      <c r="AG18" s="3">
        <v>2.6000000000000001</v>
      </c>
      <c r="AH18" s="3">
        <v>8.5999999999999996</v>
      </c>
      <c r="AI18" s="3">
        <v>6.0999999999999996</v>
      </c>
      <c r="AJ18" s="3">
        <v>5.2000000000000002</v>
      </c>
      <c r="AK18" s="24">
        <v>8.1999999999999993</v>
      </c>
      <c r="AL18" s="3">
        <v>4.0999999999999996</v>
      </c>
      <c r="AM18" s="3">
        <v>6.0999999999999996</v>
      </c>
      <c r="AN18" s="24">
        <v>4.0999999999999996</v>
      </c>
      <c r="AO18" s="24">
        <v>11.6</v>
      </c>
      <c r="AP18" s="3">
        <v>0.59999999999999998</v>
      </c>
      <c r="AQ18" s="3">
        <v>5.2000000000000002</v>
      </c>
      <c r="AR18" s="3">
        <v>4.9000000000000004</v>
      </c>
      <c r="AS18" s="3">
        <v>10</v>
      </c>
      <c r="AT18" s="3">
        <v>4.0999999999999996</v>
      </c>
      <c r="AU18" s="3">
        <v>6.0999999999999996</v>
      </c>
      <c r="AV18" s="3">
        <v>2.6000000000000001</v>
      </c>
      <c r="AW18" s="3">
        <v>10</v>
      </c>
      <c r="AX18" s="3">
        <v>0.59999999999999998</v>
      </c>
      <c r="AY18" s="3">
        <v>4.0999999999999996</v>
      </c>
    </row>
    <row r="19">
      <c r="A19" s="3">
        <v>85</v>
      </c>
      <c r="B19" s="3">
        <v>3.3999999999999999</v>
      </c>
      <c r="C19" s="3">
        <v>2.1000000000000001</v>
      </c>
      <c r="D19" s="3">
        <v>10.199999999999999</v>
      </c>
      <c r="E19" s="24">
        <v>7.0999999999999996</v>
      </c>
      <c r="F19" s="24">
        <v>6.0999999999999996</v>
      </c>
      <c r="G19" s="24">
        <v>-0.20000000000000001</v>
      </c>
      <c r="H19" s="24">
        <v>4.0999999999999996</v>
      </c>
      <c r="I19" s="24">
        <v>1.6000000000000001</v>
      </c>
      <c r="J19" s="24">
        <v>1.5</v>
      </c>
      <c r="K19" s="24">
        <v>-0.10000000000000001</v>
      </c>
      <c r="L19" s="24">
        <v>6.0999999999999996</v>
      </c>
      <c r="M19" s="24">
        <v>12.300000000000001</v>
      </c>
      <c r="N19" s="24">
        <v>4.4000000000000004</v>
      </c>
      <c r="O19" s="3">
        <v>2.3999999999999999</v>
      </c>
      <c r="P19" s="3">
        <v>1.8</v>
      </c>
      <c r="Q19" s="3">
        <v>3.8999999999999999</v>
      </c>
      <c r="R19" s="24">
        <v>5.5</v>
      </c>
      <c r="S19" s="24"/>
      <c r="T19" s="24"/>
      <c r="U19" s="24"/>
      <c r="V19" s="24"/>
      <c r="X19" s="3">
        <v>5.2000000000000002</v>
      </c>
      <c r="Y19" s="3">
        <v>4.2000000000000002</v>
      </c>
      <c r="Z19" s="3">
        <v>5.2000000000000002</v>
      </c>
      <c r="AA19" s="3">
        <v>7.9000000000000004</v>
      </c>
      <c r="AB19" s="24">
        <v>6.5999999999999996</v>
      </c>
      <c r="AC19" s="24">
        <v>11</v>
      </c>
      <c r="AD19" s="3">
        <v>11</v>
      </c>
      <c r="AE19" s="3">
        <v>5.5</v>
      </c>
      <c r="AF19" s="3">
        <v>4.5</v>
      </c>
      <c r="AG19" s="3">
        <v>2.7999999999999998</v>
      </c>
      <c r="AH19" s="3">
        <v>9.1999999999999993</v>
      </c>
      <c r="AI19" s="3">
        <v>5.7999999999999998</v>
      </c>
      <c r="AJ19" s="3">
        <v>5.2000000000000002</v>
      </c>
      <c r="AK19" s="24">
        <v>7.9000000000000004</v>
      </c>
      <c r="AL19" s="3">
        <v>3.8999999999999999</v>
      </c>
      <c r="AM19" s="3">
        <v>5.7999999999999998</v>
      </c>
      <c r="AN19" s="24">
        <v>3.8999999999999999</v>
      </c>
      <c r="AO19" s="24">
        <v>12.300000000000001</v>
      </c>
      <c r="AP19" s="3">
        <v>1.8</v>
      </c>
      <c r="AQ19" s="3">
        <v>5.2000000000000002</v>
      </c>
      <c r="AR19" s="3">
        <v>5.5</v>
      </c>
      <c r="AS19" s="3">
        <v>10.199999999999999</v>
      </c>
      <c r="AT19" s="3">
        <v>3.8999999999999999</v>
      </c>
      <c r="AU19" s="3">
        <v>5.7999999999999998</v>
      </c>
      <c r="AV19" s="3">
        <v>2.7999999999999998</v>
      </c>
      <c r="AW19" s="3">
        <v>10.199999999999999</v>
      </c>
      <c r="AX19" s="3">
        <v>1.8</v>
      </c>
      <c r="AY19" s="3">
        <v>4.0999999999999996</v>
      </c>
    </row>
    <row r="20">
      <c r="A20" s="3">
        <v>90</v>
      </c>
      <c r="B20" s="3">
        <v>2.8999999999999999</v>
      </c>
      <c r="C20" s="3">
        <v>1.7</v>
      </c>
      <c r="D20" s="3">
        <v>10.4</v>
      </c>
      <c r="E20" s="24">
        <v>6.5</v>
      </c>
      <c r="F20" s="24">
        <v>5.4000000000000004</v>
      </c>
      <c r="G20" s="24">
        <v>-1.8</v>
      </c>
      <c r="H20" s="24">
        <v>4.2999999999999998</v>
      </c>
      <c r="I20" s="24">
        <v>3.1000000000000001</v>
      </c>
      <c r="J20" s="24">
        <v>1.3</v>
      </c>
      <c r="K20" s="24">
        <v>-1.5</v>
      </c>
      <c r="L20" s="24">
        <v>6.0999999999999996</v>
      </c>
      <c r="M20" s="24">
        <v>10.1</v>
      </c>
      <c r="N20" s="24">
        <v>4</v>
      </c>
      <c r="O20" s="3">
        <v>2.2000000000000002</v>
      </c>
      <c r="P20" s="3">
        <v>2</v>
      </c>
      <c r="Q20" s="3">
        <v>4.4000000000000004</v>
      </c>
      <c r="R20" s="24">
        <v>5.5</v>
      </c>
      <c r="S20" s="24"/>
      <c r="T20" s="24"/>
      <c r="U20" s="24"/>
      <c r="V20" s="24"/>
      <c r="X20" s="3">
        <v>5</v>
      </c>
      <c r="Y20" s="24">
        <v>5.2000000000000002</v>
      </c>
      <c r="Z20" s="3">
        <v>5</v>
      </c>
      <c r="AA20" s="3">
        <v>7.7000000000000002</v>
      </c>
      <c r="AB20" s="24">
        <v>6.5999999999999996</v>
      </c>
      <c r="AC20" s="24"/>
      <c r="AE20" s="3">
        <v>6.4000000000000004</v>
      </c>
      <c r="AF20" s="3">
        <v>3</v>
      </c>
      <c r="AG20" s="3">
        <v>3</v>
      </c>
      <c r="AI20" s="3">
        <v>5.7999999999999998</v>
      </c>
      <c r="AJ20" s="3">
        <v>5</v>
      </c>
      <c r="AK20" s="24">
        <v>7.7000000000000002</v>
      </c>
      <c r="AL20" s="3">
        <v>4.4000000000000004</v>
      </c>
      <c r="AM20" s="3">
        <v>5.7999999999999998</v>
      </c>
      <c r="AN20" s="3">
        <v>4.4000000000000004</v>
      </c>
      <c r="AO20" s="24">
        <v>10.1</v>
      </c>
      <c r="AP20" s="3">
        <v>2</v>
      </c>
      <c r="AQ20" s="3">
        <v>5</v>
      </c>
      <c r="AR20" s="3">
        <v>6.4000000000000004</v>
      </c>
      <c r="AS20" s="3">
        <v>10.4</v>
      </c>
      <c r="AT20" s="3">
        <v>4.4000000000000004</v>
      </c>
      <c r="AU20" s="3">
        <v>5.7999999999999998</v>
      </c>
      <c r="AV20" s="3">
        <v>3</v>
      </c>
      <c r="AW20" s="3">
        <v>10.4</v>
      </c>
      <c r="AX20" s="3">
        <v>2</v>
      </c>
      <c r="AY20" s="3">
        <v>4.2999999999999998</v>
      </c>
    </row>
    <row r="21">
      <c r="A21" s="3">
        <v>95</v>
      </c>
      <c r="B21" s="3">
        <v>1.6000000000000001</v>
      </c>
      <c r="C21" s="3">
        <v>1.8999999999999999</v>
      </c>
      <c r="D21" s="3">
        <v>10</v>
      </c>
      <c r="E21" s="24">
        <v>6.5</v>
      </c>
      <c r="F21" s="24">
        <v>5.2000000000000002</v>
      </c>
      <c r="G21" s="24">
        <v>-1.3999999999999999</v>
      </c>
      <c r="H21" s="24">
        <v>4.0999999999999996</v>
      </c>
      <c r="I21" s="24">
        <v>0.90000000000000002</v>
      </c>
      <c r="J21" s="24">
        <v>1.1000000000000001</v>
      </c>
      <c r="K21" s="24">
        <v>0.80000000000000004</v>
      </c>
      <c r="L21" s="24">
        <v>6.2999999999999998</v>
      </c>
      <c r="M21" s="24">
        <v>11.6</v>
      </c>
      <c r="N21" s="24">
        <v>4</v>
      </c>
      <c r="P21" s="3">
        <v>1.3999999999999999</v>
      </c>
      <c r="Q21" s="3">
        <v>4.5999999999999996</v>
      </c>
      <c r="R21" s="24">
        <v>5.5</v>
      </c>
      <c r="S21" s="24"/>
      <c r="T21" s="24"/>
      <c r="U21" s="24"/>
      <c r="V21" s="24"/>
      <c r="X21" s="3">
        <v>5.7000000000000002</v>
      </c>
      <c r="Y21" s="24">
        <v>4</v>
      </c>
      <c r="Z21" s="3">
        <v>5.7000000000000002</v>
      </c>
      <c r="AA21" s="3">
        <v>7.7000000000000002</v>
      </c>
      <c r="AB21" s="24">
        <v>6.4000000000000004</v>
      </c>
      <c r="AC21" s="24"/>
      <c r="AE21" s="3">
        <v>6.4000000000000004</v>
      </c>
      <c r="AF21" s="3">
        <v>2.6000000000000001</v>
      </c>
      <c r="AG21" s="3">
        <v>2.6000000000000001</v>
      </c>
      <c r="AI21" s="3">
        <v>6.0999999999999996</v>
      </c>
      <c r="AJ21" s="3">
        <v>5.7000000000000002</v>
      </c>
      <c r="AK21" s="24">
        <v>7.7000000000000002</v>
      </c>
      <c r="AL21" s="3">
        <v>4.5999999999999996</v>
      </c>
      <c r="AM21" s="3">
        <v>6.0999999999999996</v>
      </c>
      <c r="AN21" s="3">
        <v>4.5999999999999996</v>
      </c>
      <c r="AO21" s="24">
        <v>11.6</v>
      </c>
      <c r="AP21" s="3">
        <v>1.3999999999999999</v>
      </c>
      <c r="AQ21" s="3">
        <v>5.7000000000000002</v>
      </c>
      <c r="AR21" s="3">
        <v>6.4000000000000004</v>
      </c>
      <c r="AS21" s="3">
        <v>10</v>
      </c>
      <c r="AT21" s="3">
        <v>4.5999999999999996</v>
      </c>
      <c r="AU21" s="3">
        <v>6.0999999999999996</v>
      </c>
      <c r="AV21" s="3">
        <v>2.6000000000000001</v>
      </c>
      <c r="AW21" s="3">
        <v>10</v>
      </c>
      <c r="AX21" s="3">
        <v>1.3999999999999999</v>
      </c>
      <c r="AY21" s="3">
        <v>4.0999999999999996</v>
      </c>
    </row>
    <row r="22">
      <c r="A22" s="3">
        <v>100</v>
      </c>
      <c r="B22" s="3">
        <v>0.59999999999999998</v>
      </c>
      <c r="C22" s="3">
        <v>1.8999999999999999</v>
      </c>
      <c r="D22" s="3">
        <v>10.199999999999999</v>
      </c>
      <c r="E22" s="24">
        <v>6.0999999999999996</v>
      </c>
      <c r="F22" s="24">
        <v>5</v>
      </c>
      <c r="G22" s="24">
        <v>-1.2</v>
      </c>
      <c r="H22" s="24">
        <v>4.0999999999999996</v>
      </c>
      <c r="I22" s="24">
        <v>3.5</v>
      </c>
      <c r="J22" s="24">
        <v>1.5</v>
      </c>
      <c r="K22" s="24">
        <v>-1.5</v>
      </c>
      <c r="L22" s="24">
        <v>6.5</v>
      </c>
      <c r="M22" s="24">
        <v>12.300000000000001</v>
      </c>
      <c r="N22" s="24">
        <v>4.2000000000000002</v>
      </c>
      <c r="P22" s="3">
        <v>0.90000000000000002</v>
      </c>
      <c r="Q22" s="3">
        <v>4.0999999999999996</v>
      </c>
      <c r="R22" s="24">
        <v>5.5</v>
      </c>
      <c r="S22" s="24"/>
      <c r="T22" s="24"/>
      <c r="U22" s="24"/>
      <c r="V22" s="24"/>
      <c r="W22" s="24"/>
      <c r="X22" s="3">
        <v>5.7000000000000002</v>
      </c>
      <c r="Y22" s="24">
        <v>2.7000000000000002</v>
      </c>
      <c r="Z22" s="3">
        <v>5.7000000000000002</v>
      </c>
      <c r="AA22" s="3">
        <v>7.7000000000000002</v>
      </c>
      <c r="AB22" s="24">
        <v>6.4000000000000004</v>
      </c>
      <c r="AC22" s="24"/>
      <c r="AE22" s="3">
        <v>6.7000000000000002</v>
      </c>
      <c r="AF22" s="3">
        <v>2.7999999999999998</v>
      </c>
      <c r="AG22" s="3">
        <v>3.2000000000000002</v>
      </c>
      <c r="AI22" s="3">
        <v>6.0999999999999996</v>
      </c>
      <c r="AJ22" s="3">
        <v>5.7000000000000002</v>
      </c>
      <c r="AK22" s="24">
        <v>7.7000000000000002</v>
      </c>
      <c r="AL22" s="3">
        <v>4.0999999999999996</v>
      </c>
      <c r="AM22" s="3">
        <v>6.0999999999999996</v>
      </c>
      <c r="AN22" s="3">
        <v>4.0999999999999996</v>
      </c>
      <c r="AO22" s="24">
        <v>12.300000000000001</v>
      </c>
      <c r="AP22" s="3">
        <v>0.90000000000000002</v>
      </c>
      <c r="AQ22" s="3">
        <v>5.7000000000000002</v>
      </c>
      <c r="AR22" s="3">
        <v>6.7000000000000002</v>
      </c>
      <c r="AS22" s="3">
        <v>10.199999999999999</v>
      </c>
      <c r="AT22" s="3">
        <v>4.0999999999999996</v>
      </c>
      <c r="AU22" s="3">
        <v>6.0999999999999996</v>
      </c>
      <c r="AV22" s="3">
        <v>3.2000000000000002</v>
      </c>
      <c r="AW22" s="3">
        <v>10.199999999999999</v>
      </c>
      <c r="AX22" s="3">
        <v>0.90000000000000002</v>
      </c>
      <c r="AY22" s="3">
        <v>4.0999999999999996</v>
      </c>
    </row>
    <row r="23">
      <c r="A23" s="3">
        <v>105</v>
      </c>
      <c r="B23" s="3">
        <v>1</v>
      </c>
      <c r="C23" s="3">
        <v>1.8999999999999999</v>
      </c>
      <c r="D23" s="3">
        <v>10</v>
      </c>
      <c r="E23" s="24">
        <v>6.0999999999999996</v>
      </c>
      <c r="F23" s="24">
        <v>3.7000000000000002</v>
      </c>
      <c r="G23" s="24">
        <v>-1.3999999999999999</v>
      </c>
      <c r="H23" s="24">
        <v>3.8999999999999999</v>
      </c>
      <c r="I23" s="24">
        <v>3.8999999999999999</v>
      </c>
      <c r="J23" s="24">
        <v>1.1000000000000001</v>
      </c>
      <c r="K23" s="24">
        <v>0.10000000000000001</v>
      </c>
      <c r="L23" s="24">
        <v>6.2999999999999998</v>
      </c>
      <c r="M23" s="24">
        <v>11.199999999999999</v>
      </c>
      <c r="N23" s="24">
        <v>3.7999999999999998</v>
      </c>
      <c r="P23" s="3">
        <v>2.3999999999999999</v>
      </c>
      <c r="Q23" s="3">
        <v>4.0999999999999996</v>
      </c>
      <c r="R23" s="24">
        <v>4.9000000000000004</v>
      </c>
      <c r="S23" s="24"/>
      <c r="T23" s="24"/>
      <c r="U23" s="24"/>
      <c r="V23" s="24"/>
      <c r="W23" s="24"/>
      <c r="X23" s="3">
        <v>5.4000000000000004</v>
      </c>
      <c r="Y23" s="24">
        <v>4</v>
      </c>
      <c r="Z23" s="3">
        <v>5.4000000000000004</v>
      </c>
      <c r="AA23" s="3">
        <v>7.7000000000000002</v>
      </c>
      <c r="AB23" s="24">
        <v>7.0999999999999996</v>
      </c>
      <c r="AC23" s="24"/>
      <c r="AE23" s="3">
        <v>6.4000000000000004</v>
      </c>
      <c r="AF23" s="3">
        <v>3.3999999999999999</v>
      </c>
      <c r="AG23" s="24">
        <v>2.2999999999999998</v>
      </c>
      <c r="AI23" s="3">
        <v>5.7999999999999998</v>
      </c>
      <c r="AJ23" s="3">
        <v>5.4000000000000004</v>
      </c>
      <c r="AK23" s="3">
        <v>7.7000000000000002</v>
      </c>
      <c r="AL23" s="3">
        <v>4.0999999999999996</v>
      </c>
      <c r="AM23" s="3">
        <v>5.7999999999999998</v>
      </c>
      <c r="AN23" s="3">
        <v>4.0999999999999996</v>
      </c>
      <c r="AO23" s="24">
        <v>11.199999999999999</v>
      </c>
      <c r="AP23" s="3">
        <v>2.3999999999999999</v>
      </c>
      <c r="AQ23" s="3">
        <v>5.4000000000000004</v>
      </c>
      <c r="AR23" s="3">
        <v>6.4000000000000004</v>
      </c>
      <c r="AS23" s="3">
        <v>10</v>
      </c>
      <c r="AT23" s="3">
        <v>4.0999999999999996</v>
      </c>
      <c r="AU23" s="3">
        <v>5.7999999999999998</v>
      </c>
      <c r="AV23" s="3">
        <v>2.2999999999999998</v>
      </c>
      <c r="AW23" s="3">
        <v>10</v>
      </c>
      <c r="AX23" s="3">
        <v>2.3999999999999999</v>
      </c>
      <c r="AY23" s="3">
        <v>3.8999999999999999</v>
      </c>
    </row>
    <row r="24">
      <c r="A24" s="3">
        <v>110</v>
      </c>
      <c r="B24" s="3">
        <v>4.4000000000000004</v>
      </c>
      <c r="C24" s="3">
        <v>1.8999999999999999</v>
      </c>
      <c r="D24" s="3">
        <v>10.199999999999999</v>
      </c>
      <c r="E24" s="24">
        <v>5.9000000000000004</v>
      </c>
      <c r="F24" s="24">
        <v>5</v>
      </c>
      <c r="G24" s="24">
        <v>-1.3999999999999999</v>
      </c>
      <c r="H24" s="24">
        <v>4.0999999999999996</v>
      </c>
      <c r="I24" s="24">
        <v>2.8999999999999999</v>
      </c>
      <c r="J24" s="24">
        <v>1.1000000000000001</v>
      </c>
      <c r="K24" s="24">
        <v>-2.2000000000000002</v>
      </c>
      <c r="L24" s="24">
        <v>6.0999999999999996</v>
      </c>
      <c r="M24" s="24">
        <v>11.800000000000001</v>
      </c>
      <c r="N24" s="24">
        <v>3.7999999999999998</v>
      </c>
      <c r="Q24" s="3">
        <v>3.8999999999999999</v>
      </c>
      <c r="R24" s="24">
        <v>5.5</v>
      </c>
      <c r="S24" s="24"/>
      <c r="T24" s="24"/>
      <c r="U24" s="24"/>
      <c r="V24" s="24"/>
      <c r="W24" s="24"/>
      <c r="X24" s="3">
        <v>5.9000000000000004</v>
      </c>
      <c r="Y24" s="24">
        <v>3.7000000000000002</v>
      </c>
      <c r="Z24" s="24">
        <v>5.9000000000000004</v>
      </c>
      <c r="AA24" s="3">
        <v>7.7000000000000002</v>
      </c>
      <c r="AB24" s="24">
        <v>8.4000000000000004</v>
      </c>
      <c r="AC24" s="24"/>
      <c r="AE24" s="3">
        <v>6.4000000000000004</v>
      </c>
      <c r="AF24" s="3">
        <v>1.3999999999999999</v>
      </c>
      <c r="AG24" s="24">
        <v>2.7999999999999998</v>
      </c>
      <c r="AI24" s="3">
        <v>7.2999999999999998</v>
      </c>
      <c r="AJ24" s="3">
        <v>5.9000000000000004</v>
      </c>
      <c r="AK24" s="3">
        <v>7.7000000000000002</v>
      </c>
      <c r="AL24" s="3">
        <v>3.8999999999999999</v>
      </c>
      <c r="AM24" s="3">
        <v>7.2999999999999998</v>
      </c>
      <c r="AN24" s="3">
        <v>3.8999999999999999</v>
      </c>
      <c r="AO24" s="24">
        <v>11.800000000000001</v>
      </c>
      <c r="AQ24" s="3">
        <v>5.9000000000000004</v>
      </c>
      <c r="AR24" s="3">
        <v>6.4000000000000004</v>
      </c>
      <c r="AS24" s="3">
        <v>10.199999999999999</v>
      </c>
      <c r="AT24" s="3">
        <v>3.8999999999999999</v>
      </c>
      <c r="AU24" s="3">
        <v>7.2999999999999998</v>
      </c>
      <c r="AV24" s="3">
        <v>2.7999999999999998</v>
      </c>
      <c r="AW24" s="3">
        <v>10.199999999999999</v>
      </c>
      <c r="AY24" s="3">
        <v>4.0999999999999996</v>
      </c>
    </row>
    <row r="25">
      <c r="A25" s="3">
        <v>115</v>
      </c>
      <c r="B25" s="3">
        <v>1.3999999999999999</v>
      </c>
      <c r="C25" s="3">
        <v>1.8999999999999999</v>
      </c>
      <c r="D25" s="3">
        <v>10.9</v>
      </c>
      <c r="E25" s="24">
        <v>5.5999999999999996</v>
      </c>
      <c r="F25" s="24">
        <v>4.5999999999999996</v>
      </c>
      <c r="G25" s="24">
        <v>-1.6000000000000001</v>
      </c>
      <c r="H25" s="24">
        <v>3.8999999999999999</v>
      </c>
      <c r="I25" s="24">
        <v>4.0999999999999996</v>
      </c>
      <c r="J25" s="24">
        <v>1.3</v>
      </c>
      <c r="K25" s="24">
        <v>0.29999999999999999</v>
      </c>
      <c r="L25" s="24">
        <v>6.5</v>
      </c>
      <c r="M25" s="24">
        <v>10.1</v>
      </c>
      <c r="N25" s="24">
        <v>4</v>
      </c>
      <c r="Q25" s="3">
        <v>4.4000000000000004</v>
      </c>
      <c r="R25" s="24">
        <v>5.2999999999999998</v>
      </c>
      <c r="S25" s="24"/>
      <c r="T25" s="24"/>
      <c r="U25" s="24"/>
      <c r="V25" s="24"/>
      <c r="W25" s="24"/>
      <c r="Y25" s="24">
        <v>2.2000000000000002</v>
      </c>
      <c r="Z25" s="24"/>
      <c r="AA25" s="3">
        <v>7.7000000000000002</v>
      </c>
      <c r="AB25" s="24">
        <v>7.5</v>
      </c>
      <c r="AC25" s="24"/>
      <c r="AE25" s="3">
        <v>6.7000000000000002</v>
      </c>
      <c r="AF25" s="3">
        <v>1.1000000000000001</v>
      </c>
      <c r="AG25" s="24">
        <v>2.2999999999999998</v>
      </c>
      <c r="AI25" s="3">
        <v>7.0999999999999996</v>
      </c>
      <c r="AK25" s="3">
        <v>7.7000000000000002</v>
      </c>
      <c r="AL25" s="3">
        <v>4.4000000000000004</v>
      </c>
      <c r="AM25" s="3">
        <v>7.0999999999999996</v>
      </c>
      <c r="AN25" s="3">
        <v>4.4000000000000004</v>
      </c>
      <c r="AO25" s="24">
        <v>10.1</v>
      </c>
      <c r="AR25" s="3">
        <v>6.7000000000000002</v>
      </c>
      <c r="AS25" s="3">
        <v>10.9</v>
      </c>
      <c r="AT25" s="3">
        <v>4.4000000000000004</v>
      </c>
      <c r="AU25" s="3">
        <v>7.0999999999999996</v>
      </c>
      <c r="AV25" s="3">
        <v>2.2999999999999998</v>
      </c>
      <c r="AW25" s="3">
        <v>10.9</v>
      </c>
      <c r="AY25" s="3">
        <v>3.8999999999999999</v>
      </c>
    </row>
    <row r="26">
      <c r="A26" s="3">
        <v>120</v>
      </c>
      <c r="B26" s="3">
        <v>2.2999999999999998</v>
      </c>
      <c r="C26" s="3">
        <v>1.7</v>
      </c>
      <c r="D26" s="3">
        <v>10.199999999999999</v>
      </c>
      <c r="E26" s="24">
        <v>6.5</v>
      </c>
      <c r="F26" s="24">
        <v>4.7999999999999998</v>
      </c>
      <c r="G26" s="24">
        <v>-1.6000000000000001</v>
      </c>
      <c r="H26" s="24">
        <v>6.7000000000000002</v>
      </c>
      <c r="I26" s="24">
        <v>2.8999999999999999</v>
      </c>
      <c r="J26" s="24">
        <v>1.1000000000000001</v>
      </c>
      <c r="K26" s="24">
        <v>-0.80000000000000004</v>
      </c>
      <c r="L26" s="24">
        <v>6.7000000000000002</v>
      </c>
      <c r="M26" s="24">
        <v>10.300000000000001</v>
      </c>
      <c r="N26" s="24">
        <v>4.4000000000000004</v>
      </c>
      <c r="Q26" s="3">
        <v>4.0999999999999996</v>
      </c>
      <c r="R26" s="24">
        <v>5.2999999999999998</v>
      </c>
      <c r="S26" s="24"/>
      <c r="T26" s="24"/>
      <c r="U26" s="24"/>
      <c r="V26" s="24"/>
      <c r="W26" s="24"/>
      <c r="Y26" s="24">
        <v>4</v>
      </c>
      <c r="Z26" s="24"/>
      <c r="AA26" s="3">
        <v>7.7000000000000002</v>
      </c>
      <c r="AB26" s="24">
        <v>7.0999999999999996</v>
      </c>
      <c r="AC26" s="24"/>
      <c r="AE26" s="3">
        <v>6.7000000000000002</v>
      </c>
      <c r="AF26" s="3">
        <v>1.7</v>
      </c>
      <c r="AG26" s="24">
        <v>2.6000000000000001</v>
      </c>
      <c r="AI26" s="3">
        <v>6.5999999999999996</v>
      </c>
      <c r="AK26" s="3">
        <v>7.7000000000000002</v>
      </c>
      <c r="AL26" s="3">
        <v>4.0999999999999996</v>
      </c>
      <c r="AM26" s="3">
        <v>6.5999999999999996</v>
      </c>
      <c r="AN26" s="3">
        <v>4.0999999999999996</v>
      </c>
      <c r="AO26" s="24">
        <v>10.300000000000001</v>
      </c>
      <c r="AR26" s="3">
        <v>6.7000000000000002</v>
      </c>
      <c r="AS26" s="3">
        <v>10.199999999999999</v>
      </c>
      <c r="AT26" s="3">
        <v>4.0999999999999996</v>
      </c>
      <c r="AU26" s="3">
        <v>6.5999999999999996</v>
      </c>
      <c r="AV26" s="3">
        <v>2.6000000000000001</v>
      </c>
      <c r="AW26" s="3">
        <v>10.199999999999999</v>
      </c>
      <c r="AY26" s="3">
        <v>6.7000000000000002</v>
      </c>
    </row>
    <row r="27">
      <c r="A27" s="3">
        <v>125</v>
      </c>
      <c r="B27" s="3">
        <v>3.1000000000000001</v>
      </c>
      <c r="C27" s="3">
        <v>1.5</v>
      </c>
      <c r="D27" s="3">
        <v>10.199999999999999</v>
      </c>
      <c r="E27" s="24">
        <v>6.0999999999999996</v>
      </c>
      <c r="F27" s="24">
        <v>3.8999999999999999</v>
      </c>
      <c r="G27" s="24">
        <v>-1.3999999999999999</v>
      </c>
      <c r="H27" s="24">
        <v>6.9000000000000004</v>
      </c>
      <c r="I27" s="24">
        <v>3.5</v>
      </c>
      <c r="J27" s="24">
        <v>2</v>
      </c>
      <c r="K27" s="24">
        <v>-1</v>
      </c>
      <c r="L27" s="24">
        <v>6.7000000000000002</v>
      </c>
      <c r="M27" s="24">
        <v>12.300000000000001</v>
      </c>
      <c r="N27" s="24">
        <v>4.2000000000000002</v>
      </c>
      <c r="Q27" s="3">
        <v>4.0999999999999996</v>
      </c>
      <c r="R27" s="24">
        <v>5.5</v>
      </c>
      <c r="S27" s="24"/>
      <c r="T27" s="24"/>
      <c r="U27" s="24"/>
      <c r="V27" s="24"/>
      <c r="W27" s="24"/>
      <c r="Y27" s="24">
        <v>2.7000000000000002</v>
      </c>
      <c r="Z27" s="24"/>
      <c r="AA27" s="3">
        <v>7.7000000000000002</v>
      </c>
      <c r="AB27" s="24">
        <v>6.7999999999999998</v>
      </c>
      <c r="AC27" s="24"/>
      <c r="AE27" s="3">
        <v>6.2000000000000002</v>
      </c>
      <c r="AG27" s="24">
        <v>3</v>
      </c>
      <c r="AI27" s="3">
        <v>6.0999999999999996</v>
      </c>
      <c r="AK27" s="3">
        <v>7.7000000000000002</v>
      </c>
      <c r="AL27" s="3">
        <v>4.0999999999999996</v>
      </c>
      <c r="AM27" s="3">
        <v>6.0999999999999996</v>
      </c>
      <c r="AN27" s="3">
        <v>4.0999999999999996</v>
      </c>
      <c r="AO27" s="24">
        <v>12.300000000000001</v>
      </c>
      <c r="AR27" s="3">
        <v>6.2000000000000002</v>
      </c>
      <c r="AS27" s="3">
        <v>10.199999999999999</v>
      </c>
      <c r="AT27" s="3">
        <v>4.0999999999999996</v>
      </c>
      <c r="AU27" s="3">
        <v>6.0999999999999996</v>
      </c>
      <c r="AV27" s="3">
        <v>3</v>
      </c>
      <c r="AW27" s="3">
        <v>10.199999999999999</v>
      </c>
      <c r="AY27" s="3">
        <v>6.9000000000000004</v>
      </c>
    </row>
    <row r="28">
      <c r="A28" s="3">
        <v>130</v>
      </c>
      <c r="B28" s="3">
        <v>2.7000000000000002</v>
      </c>
      <c r="C28" s="3">
        <v>1.5</v>
      </c>
      <c r="D28" s="3">
        <v>10.6</v>
      </c>
      <c r="E28" s="24">
        <v>5.4000000000000004</v>
      </c>
      <c r="F28" s="24">
        <v>5.4000000000000004</v>
      </c>
      <c r="G28" s="24">
        <v>-1.3999999999999999</v>
      </c>
      <c r="H28" s="24">
        <v>7.5999999999999996</v>
      </c>
      <c r="I28" s="24">
        <v>0.90000000000000002</v>
      </c>
      <c r="J28" s="24">
        <v>1.7</v>
      </c>
      <c r="K28" s="24">
        <v>-0.10000000000000001</v>
      </c>
      <c r="L28" s="24">
        <v>5.5999999999999996</v>
      </c>
      <c r="M28" s="24">
        <v>11.4</v>
      </c>
      <c r="N28" s="24">
        <v>4.4000000000000004</v>
      </c>
      <c r="Q28" s="3">
        <v>4.4000000000000004</v>
      </c>
      <c r="R28" s="24">
        <v>5.0999999999999996</v>
      </c>
      <c r="S28" s="24"/>
      <c r="T28" s="24"/>
      <c r="U28" s="24"/>
      <c r="V28" s="24"/>
      <c r="W28" s="24"/>
      <c r="Y28" s="24">
        <v>3.1000000000000001</v>
      </c>
      <c r="Z28" s="24"/>
      <c r="AA28" s="3">
        <v>7.9000000000000004</v>
      </c>
      <c r="AB28" s="24">
        <v>6.7999999999999998</v>
      </c>
      <c r="AC28" s="24"/>
      <c r="AE28" s="24">
        <v>6</v>
      </c>
      <c r="AG28" s="24">
        <v>3</v>
      </c>
      <c r="AI28" s="3">
        <v>6.0999999999999996</v>
      </c>
      <c r="AK28" s="3">
        <v>7.9000000000000004</v>
      </c>
      <c r="AL28" s="3">
        <v>4.4000000000000004</v>
      </c>
      <c r="AM28" s="3">
        <v>6.0999999999999996</v>
      </c>
      <c r="AN28" s="3">
        <v>4.4000000000000004</v>
      </c>
      <c r="AO28" s="24">
        <v>11.4</v>
      </c>
      <c r="AR28" s="3">
        <v>6</v>
      </c>
      <c r="AS28" s="3">
        <v>10.6</v>
      </c>
      <c r="AT28" s="3">
        <v>4.4000000000000004</v>
      </c>
      <c r="AU28" s="3">
        <v>6.0999999999999996</v>
      </c>
      <c r="AV28" s="3">
        <v>3</v>
      </c>
      <c r="AW28" s="3">
        <v>10.6</v>
      </c>
      <c r="AY28" s="3">
        <v>7.5999999999999996</v>
      </c>
    </row>
    <row r="29">
      <c r="A29" s="3">
        <v>135</v>
      </c>
      <c r="B29" s="3">
        <v>4.2000000000000002</v>
      </c>
      <c r="C29" s="3">
        <v>1.5</v>
      </c>
      <c r="D29" s="3">
        <v>11.300000000000001</v>
      </c>
      <c r="E29" s="24">
        <v>5.2000000000000002</v>
      </c>
      <c r="F29" s="24">
        <v>6.2999999999999998</v>
      </c>
      <c r="G29" s="24">
        <v>-1.3999999999999999</v>
      </c>
      <c r="H29" s="24">
        <v>6.9000000000000004</v>
      </c>
      <c r="I29" s="24">
        <v>3.8999999999999999</v>
      </c>
      <c r="J29" s="24">
        <v>1.1000000000000001</v>
      </c>
      <c r="K29" s="24">
        <v>-0.29999999999999999</v>
      </c>
      <c r="L29" s="24">
        <v>6.0999999999999996</v>
      </c>
      <c r="M29" s="24">
        <v>12.699999999999999</v>
      </c>
      <c r="N29" s="24">
        <v>4.7999999999999998</v>
      </c>
      <c r="Q29" s="3">
        <v>22.399999999999999</v>
      </c>
      <c r="R29" s="24">
        <v>4.9000000000000004</v>
      </c>
      <c r="S29" s="24"/>
      <c r="T29" s="24"/>
      <c r="U29" s="24"/>
      <c r="V29" s="24"/>
      <c r="W29" s="24"/>
      <c r="Y29" s="24"/>
      <c r="Z29" s="24"/>
      <c r="AA29" s="3">
        <v>7.9000000000000004</v>
      </c>
      <c r="AB29" s="24">
        <v>7.0999999999999996</v>
      </c>
      <c r="AC29" s="24"/>
      <c r="AE29" s="24">
        <v>6</v>
      </c>
      <c r="AG29" s="24">
        <v>3</v>
      </c>
      <c r="AI29" s="3">
        <v>6.0999999999999996</v>
      </c>
      <c r="AK29" s="3">
        <v>7.9000000000000004</v>
      </c>
      <c r="AL29" s="3">
        <v>22.399999999999999</v>
      </c>
      <c r="AM29" s="3">
        <v>6.0999999999999996</v>
      </c>
      <c r="AN29" s="3">
        <v>22.399999999999999</v>
      </c>
      <c r="AO29" s="24">
        <v>12.699999999999999</v>
      </c>
      <c r="AR29" s="3">
        <v>6</v>
      </c>
      <c r="AS29" s="3">
        <v>11.300000000000001</v>
      </c>
      <c r="AT29" s="3">
        <v>22.399999999999999</v>
      </c>
      <c r="AU29" s="3">
        <v>6.0999999999999996</v>
      </c>
      <c r="AV29" s="3">
        <v>3</v>
      </c>
      <c r="AW29" s="3">
        <v>11.300000000000001</v>
      </c>
      <c r="AY29" s="3">
        <v>6.9000000000000004</v>
      </c>
    </row>
    <row r="30">
      <c r="A30" s="3">
        <v>140</v>
      </c>
      <c r="B30" s="3">
        <v>4.2000000000000002</v>
      </c>
      <c r="D30" s="3">
        <v>11.1</v>
      </c>
      <c r="E30" s="24">
        <v>5</v>
      </c>
      <c r="F30" s="24">
        <v>0.69999999999999996</v>
      </c>
      <c r="G30" s="24">
        <v>-1.2</v>
      </c>
      <c r="H30" s="24">
        <v>6.5</v>
      </c>
      <c r="I30" s="24">
        <v>3.5</v>
      </c>
      <c r="J30" s="24">
        <v>1.5</v>
      </c>
      <c r="K30" s="24">
        <v>-0.59999999999999998</v>
      </c>
      <c r="L30" s="24">
        <v>6.0999999999999996</v>
      </c>
      <c r="M30" s="24">
        <v>11.4</v>
      </c>
      <c r="N30" s="24">
        <v>4.5999999999999996</v>
      </c>
      <c r="Q30" s="3">
        <v>22.800000000000001</v>
      </c>
      <c r="R30" s="24">
        <v>5.2999999999999998</v>
      </c>
      <c r="S30" s="24"/>
      <c r="T30" s="24"/>
      <c r="U30" s="24"/>
      <c r="V30" s="24"/>
      <c r="W30" s="24"/>
      <c r="X30" s="24"/>
      <c r="Y30" s="24"/>
      <c r="Z30" s="24"/>
      <c r="AB30" s="24">
        <v>7.0999999999999996</v>
      </c>
      <c r="AC30" s="24"/>
      <c r="AE30" s="24">
        <v>5.7000000000000002</v>
      </c>
      <c r="AG30" s="24">
        <v>3.3999999999999999</v>
      </c>
      <c r="AI30" s="3">
        <v>5.7999999999999998</v>
      </c>
      <c r="AL30" s="3">
        <v>22.800000000000001</v>
      </c>
      <c r="AM30" s="3">
        <v>5.7999999999999998</v>
      </c>
      <c r="AN30" s="3">
        <v>22.800000000000001</v>
      </c>
      <c r="AO30" s="24">
        <v>11.4</v>
      </c>
      <c r="AR30" s="3">
        <v>5.7000000000000002</v>
      </c>
      <c r="AS30" s="3">
        <v>11.1</v>
      </c>
      <c r="AT30" s="3">
        <v>22.800000000000001</v>
      </c>
      <c r="AU30" s="3">
        <v>5.7999999999999998</v>
      </c>
      <c r="AV30" s="3">
        <v>3.3999999999999999</v>
      </c>
      <c r="AW30" s="3">
        <v>11.1</v>
      </c>
      <c r="AY30" s="3">
        <v>6.5</v>
      </c>
    </row>
    <row r="31">
      <c r="A31" s="3">
        <v>145</v>
      </c>
      <c r="B31" s="3">
        <v>1.8999999999999999</v>
      </c>
      <c r="D31" s="3">
        <v>10.6</v>
      </c>
      <c r="E31" s="24">
        <v>5.4000000000000004</v>
      </c>
      <c r="F31" s="24">
        <v>-1</v>
      </c>
      <c r="G31" s="24">
        <v>-1.3999999999999999</v>
      </c>
      <c r="H31" s="24">
        <v>6.7000000000000002</v>
      </c>
      <c r="I31" s="24">
        <v>3.2999999999999998</v>
      </c>
      <c r="J31" s="24">
        <v>1.7</v>
      </c>
      <c r="K31" s="24"/>
      <c r="L31" s="24">
        <v>6.5</v>
      </c>
      <c r="M31" s="24">
        <v>9.6999999999999993</v>
      </c>
      <c r="N31" s="24"/>
      <c r="Q31" s="3">
        <v>23</v>
      </c>
      <c r="R31" s="24">
        <v>4.9000000000000004</v>
      </c>
      <c r="S31" s="24"/>
      <c r="T31" s="24"/>
      <c r="U31" s="24"/>
      <c r="V31" s="24"/>
      <c r="W31" s="24"/>
      <c r="X31" s="24"/>
      <c r="Y31" s="24"/>
      <c r="Z31" s="24"/>
      <c r="AB31" s="24">
        <v>7.0999999999999996</v>
      </c>
      <c r="AC31" s="24"/>
      <c r="AE31" s="24">
        <v>6</v>
      </c>
      <c r="AG31" s="24">
        <v>3</v>
      </c>
      <c r="AI31" s="3">
        <v>6.9000000000000004</v>
      </c>
      <c r="AL31" s="3">
        <v>23</v>
      </c>
      <c r="AM31" s="3">
        <v>6.9000000000000004</v>
      </c>
      <c r="AN31" s="3">
        <v>23</v>
      </c>
      <c r="AO31" s="24">
        <v>9.6999999999999993</v>
      </c>
      <c r="AR31" s="3">
        <v>6</v>
      </c>
      <c r="AS31" s="3">
        <v>10.6</v>
      </c>
      <c r="AT31" s="3">
        <v>23</v>
      </c>
      <c r="AU31" s="3">
        <v>6.9000000000000004</v>
      </c>
      <c r="AV31" s="3">
        <v>3</v>
      </c>
      <c r="AW31" s="3">
        <v>10.6</v>
      </c>
      <c r="AY31" s="3">
        <v>6.7000000000000002</v>
      </c>
    </row>
    <row r="32">
      <c r="A32" s="3">
        <v>150</v>
      </c>
      <c r="B32" s="3">
        <v>3.6000000000000001</v>
      </c>
      <c r="D32" s="3">
        <v>10.6</v>
      </c>
      <c r="E32" s="3">
        <v>5.4000000000000004</v>
      </c>
      <c r="F32" s="24">
        <v>-1</v>
      </c>
      <c r="G32" s="24">
        <v>-1.6000000000000001</v>
      </c>
      <c r="H32" s="24">
        <v>6.9000000000000004</v>
      </c>
      <c r="I32" s="24">
        <v>2.8999999999999999</v>
      </c>
      <c r="J32" s="24">
        <v>1.5</v>
      </c>
      <c r="K32" s="24"/>
      <c r="L32" s="24">
        <v>6.0999999999999996</v>
      </c>
      <c r="M32" s="24">
        <v>9.6999999999999993</v>
      </c>
      <c r="N32" s="24"/>
      <c r="Q32" s="3">
        <v>23</v>
      </c>
      <c r="R32" s="24">
        <v>4.9000000000000004</v>
      </c>
      <c r="S32" s="24"/>
      <c r="T32" s="24"/>
      <c r="U32" s="24"/>
      <c r="V32" s="24"/>
      <c r="W32" s="24"/>
      <c r="X32" s="24"/>
      <c r="Y32" s="24"/>
      <c r="Z32" s="24"/>
      <c r="AB32" s="24">
        <v>6.5999999999999996</v>
      </c>
      <c r="AC32" s="24"/>
      <c r="AE32" s="24">
        <v>5.7000000000000002</v>
      </c>
      <c r="AG32" s="24">
        <v>3.3999999999999999</v>
      </c>
      <c r="AI32" s="3">
        <v>6.5999999999999996</v>
      </c>
      <c r="AL32" s="3">
        <v>23</v>
      </c>
      <c r="AM32" s="3">
        <v>6.5999999999999996</v>
      </c>
      <c r="AN32" s="3">
        <v>23</v>
      </c>
      <c r="AO32" s="24">
        <v>9.6999999999999993</v>
      </c>
      <c r="AR32" s="3">
        <v>5.7000000000000002</v>
      </c>
      <c r="AS32" s="3">
        <v>10.6</v>
      </c>
      <c r="AT32" s="3">
        <v>23</v>
      </c>
      <c r="AU32" s="3">
        <v>6.5999999999999996</v>
      </c>
      <c r="AV32" s="3">
        <v>3.3999999999999999</v>
      </c>
      <c r="AW32" s="3">
        <v>10.6</v>
      </c>
      <c r="AY32" s="3">
        <v>6.9000000000000004</v>
      </c>
    </row>
    <row r="33">
      <c r="A33" s="3">
        <v>155</v>
      </c>
      <c r="D33" s="3">
        <v>10.9</v>
      </c>
      <c r="E33" s="3">
        <v>5.2000000000000002</v>
      </c>
      <c r="F33" s="24">
        <v>-0.80000000000000004</v>
      </c>
      <c r="G33" s="24">
        <v>-1.6000000000000001</v>
      </c>
      <c r="H33" s="24">
        <v>6.7000000000000002</v>
      </c>
      <c r="I33" s="24">
        <v>2.2000000000000002</v>
      </c>
      <c r="J33" s="24">
        <v>1.5</v>
      </c>
      <c r="K33" s="24"/>
      <c r="L33" s="24">
        <v>5.5999999999999996</v>
      </c>
      <c r="M33" s="24">
        <v>10.1</v>
      </c>
      <c r="N33" s="24"/>
      <c r="Q33" s="3">
        <v>23</v>
      </c>
      <c r="R33" s="24">
        <v>4.9000000000000004</v>
      </c>
      <c r="S33" s="24"/>
      <c r="T33" s="24"/>
      <c r="U33" s="24"/>
      <c r="V33" s="24"/>
      <c r="W33" s="24"/>
      <c r="X33" s="24"/>
      <c r="Y33" s="24"/>
      <c r="Z33" s="24"/>
      <c r="AB33" s="24">
        <v>7.0999999999999996</v>
      </c>
      <c r="AC33" s="24"/>
      <c r="AD33" s="24"/>
      <c r="AE33" s="24">
        <v>5.7000000000000002</v>
      </c>
      <c r="AG33" s="24">
        <v>3.6000000000000001</v>
      </c>
      <c r="AI33" s="3">
        <v>6.5999999999999996</v>
      </c>
      <c r="AL33" s="3">
        <v>23</v>
      </c>
      <c r="AM33" s="3">
        <v>6.5999999999999996</v>
      </c>
      <c r="AN33" s="3">
        <v>23</v>
      </c>
      <c r="AO33" s="24">
        <v>10.1</v>
      </c>
      <c r="AR33" s="3">
        <v>5.7000000000000002</v>
      </c>
      <c r="AS33" s="3">
        <v>10.9</v>
      </c>
      <c r="AT33" s="3">
        <v>23</v>
      </c>
      <c r="AU33" s="3">
        <v>6.5999999999999996</v>
      </c>
      <c r="AV33" s="3">
        <v>3.6000000000000001</v>
      </c>
      <c r="AW33" s="3">
        <v>10.9</v>
      </c>
      <c r="AY33" s="3">
        <v>6.7000000000000002</v>
      </c>
    </row>
    <row r="34">
      <c r="A34" s="3">
        <v>160</v>
      </c>
      <c r="D34" s="3">
        <v>10.4</v>
      </c>
      <c r="E34" s="3">
        <v>5.2000000000000002</v>
      </c>
      <c r="F34" s="24">
        <v>-0.10000000000000001</v>
      </c>
      <c r="G34" s="24">
        <v>-1.6000000000000001</v>
      </c>
      <c r="H34" s="24">
        <v>6.0999999999999996</v>
      </c>
      <c r="I34" s="24">
        <v>3.1000000000000001</v>
      </c>
      <c r="J34" s="24">
        <v>1.5</v>
      </c>
      <c r="K34" s="24"/>
      <c r="L34" s="24">
        <v>6.5</v>
      </c>
      <c r="M34" s="24">
        <v>10.800000000000001</v>
      </c>
      <c r="N34" s="24"/>
      <c r="Q34" s="3">
        <v>23</v>
      </c>
      <c r="R34" s="24">
        <v>4.9000000000000004</v>
      </c>
      <c r="S34" s="24"/>
      <c r="T34" s="24"/>
      <c r="U34" s="24"/>
      <c r="V34" s="24"/>
      <c r="W34" s="24"/>
      <c r="X34" s="24"/>
      <c r="Y34" s="24"/>
      <c r="Z34" s="24"/>
      <c r="AB34" s="24">
        <v>7.0999999999999996</v>
      </c>
      <c r="AC34" s="24"/>
      <c r="AD34" s="24"/>
      <c r="AE34" s="24">
        <v>5.5</v>
      </c>
      <c r="AG34" s="24">
        <v>3.7999999999999998</v>
      </c>
      <c r="AI34" s="3">
        <v>6.5999999999999996</v>
      </c>
      <c r="AL34" s="3">
        <v>23</v>
      </c>
      <c r="AM34" s="3">
        <v>6.5999999999999996</v>
      </c>
      <c r="AN34" s="3">
        <v>23</v>
      </c>
      <c r="AO34" s="24">
        <v>10.800000000000001</v>
      </c>
      <c r="AR34" s="3">
        <v>5.5</v>
      </c>
      <c r="AS34" s="3">
        <v>10.4</v>
      </c>
      <c r="AT34" s="3">
        <v>23</v>
      </c>
      <c r="AU34" s="3">
        <v>6.5999999999999996</v>
      </c>
      <c r="AV34" s="3">
        <v>3.7999999999999998</v>
      </c>
      <c r="AW34" s="3">
        <v>10.4</v>
      </c>
      <c r="AY34" s="3">
        <v>6.0999999999999996</v>
      </c>
    </row>
    <row r="35">
      <c r="A35" s="3">
        <v>165</v>
      </c>
      <c r="D35" s="3">
        <v>10.4</v>
      </c>
      <c r="E35" s="3">
        <v>5.2000000000000002</v>
      </c>
      <c r="F35" s="24">
        <v>0.59999999999999998</v>
      </c>
      <c r="G35" s="24">
        <v>-1.8</v>
      </c>
      <c r="H35" s="24">
        <v>6.2999999999999998</v>
      </c>
      <c r="I35" s="24">
        <v>2.2000000000000002</v>
      </c>
      <c r="J35" s="24">
        <v>1.3</v>
      </c>
      <c r="K35" s="24"/>
      <c r="L35" s="24">
        <v>6.7000000000000002</v>
      </c>
      <c r="M35" s="24">
        <v>9.5</v>
      </c>
      <c r="N35" s="24"/>
      <c r="Q35" s="3">
        <v>23</v>
      </c>
      <c r="R35" s="24">
        <v>4.9000000000000004</v>
      </c>
      <c r="S35" s="24"/>
      <c r="T35" s="24"/>
      <c r="U35" s="24"/>
      <c r="V35" s="24"/>
      <c r="W35" s="24"/>
      <c r="X35" s="24"/>
      <c r="Y35" s="24"/>
      <c r="Z35" s="24"/>
      <c r="AB35" s="24">
        <v>6.7999999999999998</v>
      </c>
      <c r="AC35" s="24"/>
      <c r="AD35" s="24"/>
      <c r="AE35" s="24">
        <v>6.7000000000000002</v>
      </c>
      <c r="AG35" s="24">
        <v>3.3999999999999999</v>
      </c>
      <c r="AI35" s="3">
        <v>6.5999999999999996</v>
      </c>
      <c r="AL35" s="3">
        <v>23</v>
      </c>
      <c r="AM35" s="3">
        <v>6.5999999999999996</v>
      </c>
      <c r="AN35" s="3">
        <v>23</v>
      </c>
      <c r="AO35" s="24">
        <v>9.5</v>
      </c>
      <c r="AR35" s="3">
        <v>6.7000000000000002</v>
      </c>
      <c r="AS35" s="3">
        <v>10.4</v>
      </c>
      <c r="AT35" s="3">
        <v>23</v>
      </c>
      <c r="AU35" s="3">
        <v>6.5999999999999996</v>
      </c>
      <c r="AV35" s="3">
        <v>3.3999999999999999</v>
      </c>
      <c r="AW35" s="3">
        <v>10.4</v>
      </c>
      <c r="AY35" s="3">
        <v>6.2999999999999998</v>
      </c>
    </row>
    <row r="36">
      <c r="A36" s="3">
        <v>170</v>
      </c>
      <c r="D36" s="3">
        <v>10.199999999999999</v>
      </c>
      <c r="E36" s="3">
        <v>5.2000000000000002</v>
      </c>
      <c r="F36" s="24">
        <v>0.40000000000000002</v>
      </c>
      <c r="G36" s="24">
        <v>-1.3999999999999999</v>
      </c>
      <c r="H36" s="24">
        <v>5.7999999999999998</v>
      </c>
      <c r="I36" s="24">
        <v>2.8999999999999999</v>
      </c>
      <c r="J36" s="24">
        <v>1.7</v>
      </c>
      <c r="K36" s="24"/>
      <c r="L36" s="24">
        <v>6.7000000000000002</v>
      </c>
      <c r="M36" s="24">
        <v>10.1</v>
      </c>
      <c r="N36" s="24"/>
      <c r="Q36" s="3">
        <v>23</v>
      </c>
      <c r="R36" s="24">
        <v>5.0999999999999996</v>
      </c>
      <c r="S36" s="24"/>
      <c r="T36" s="24"/>
      <c r="U36" s="24"/>
      <c r="V36" s="24"/>
      <c r="W36" s="24"/>
      <c r="X36" s="24"/>
      <c r="Y36" s="24"/>
      <c r="Z36" s="24"/>
      <c r="AA36" s="24"/>
      <c r="AB36" s="24">
        <v>6.5999999999999996</v>
      </c>
      <c r="AC36" s="24"/>
      <c r="AD36" s="24"/>
      <c r="AE36" s="24">
        <v>6.7000000000000002</v>
      </c>
      <c r="AG36" s="24">
        <v>3.6000000000000001</v>
      </c>
      <c r="AI36" s="3">
        <v>8</v>
      </c>
      <c r="AL36" s="3">
        <v>23</v>
      </c>
      <c r="AM36" s="24">
        <v>8</v>
      </c>
      <c r="AN36" s="3">
        <v>23</v>
      </c>
      <c r="AO36" s="24">
        <v>10.1</v>
      </c>
      <c r="AR36" s="3">
        <v>6.7000000000000002</v>
      </c>
      <c r="AS36" s="3">
        <v>10.199999999999999</v>
      </c>
      <c r="AT36" s="3">
        <v>23</v>
      </c>
      <c r="AU36" s="3">
        <v>8</v>
      </c>
      <c r="AV36" s="3">
        <v>3.6000000000000001</v>
      </c>
      <c r="AW36" s="3">
        <v>10.199999999999999</v>
      </c>
      <c r="AY36" s="3">
        <v>5.7999999999999998</v>
      </c>
    </row>
    <row r="37">
      <c r="A37" s="3">
        <v>175</v>
      </c>
      <c r="D37" s="3">
        <v>10.4</v>
      </c>
      <c r="E37" s="3">
        <v>5</v>
      </c>
      <c r="F37" s="24">
        <v>0.40000000000000002</v>
      </c>
      <c r="G37" s="24">
        <v>-1.6000000000000001</v>
      </c>
      <c r="H37" s="24">
        <v>5.7999999999999998</v>
      </c>
      <c r="I37" s="24">
        <v>2.6000000000000001</v>
      </c>
      <c r="J37" s="24">
        <v>1.5</v>
      </c>
      <c r="K37" s="24"/>
      <c r="L37" s="24">
        <v>6.5</v>
      </c>
      <c r="M37" s="24">
        <v>10.5</v>
      </c>
      <c r="N37" s="24"/>
      <c r="Q37" s="3">
        <v>22.600000000000001</v>
      </c>
      <c r="R37" s="24">
        <v>5.7999999999999998</v>
      </c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>
        <v>6.2000000000000002</v>
      </c>
      <c r="AG37" s="24">
        <v>3.7999999999999998</v>
      </c>
      <c r="AI37" s="3">
        <v>6.5999999999999996</v>
      </c>
      <c r="AL37" s="3">
        <v>22.600000000000001</v>
      </c>
      <c r="AM37" s="24">
        <v>6.5999999999999996</v>
      </c>
      <c r="AN37" s="3">
        <v>22.600000000000001</v>
      </c>
      <c r="AO37" s="24">
        <v>10.5</v>
      </c>
      <c r="AR37" s="3">
        <v>6.2000000000000002</v>
      </c>
      <c r="AS37" s="3">
        <v>10.4</v>
      </c>
      <c r="AT37" s="3">
        <v>22.600000000000001</v>
      </c>
      <c r="AU37" s="3">
        <v>6.5999999999999996</v>
      </c>
      <c r="AV37" s="3">
        <v>3.7999999999999998</v>
      </c>
      <c r="AW37" s="3">
        <v>10.4</v>
      </c>
      <c r="AY37" s="3">
        <v>5.7999999999999998</v>
      </c>
    </row>
    <row r="38">
      <c r="A38" s="3">
        <v>180</v>
      </c>
      <c r="D38" s="3">
        <v>10.4</v>
      </c>
      <c r="E38" s="3">
        <v>5</v>
      </c>
      <c r="F38" s="3">
        <v>1.3999999999999999</v>
      </c>
      <c r="G38" s="24">
        <v>-1.6000000000000001</v>
      </c>
      <c r="H38" s="24">
        <v>5.4000000000000004</v>
      </c>
      <c r="I38" s="24">
        <v>1.6000000000000001</v>
      </c>
      <c r="J38" s="24">
        <v>1.5</v>
      </c>
      <c r="K38" s="24"/>
      <c r="L38" s="24">
        <v>6.5</v>
      </c>
      <c r="M38" s="24">
        <v>10.800000000000001</v>
      </c>
      <c r="N38" s="24"/>
      <c r="Q38" s="3">
        <v>3.8999999999999999</v>
      </c>
      <c r="R38" s="24">
        <v>5.5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>
        <v>6.4000000000000004</v>
      </c>
      <c r="AG38" s="24">
        <v>3.6000000000000001</v>
      </c>
      <c r="AI38" s="3">
        <v>7.5999999999999996</v>
      </c>
      <c r="AL38" s="3">
        <v>3.8999999999999999</v>
      </c>
      <c r="AM38" s="24">
        <v>7.5999999999999996</v>
      </c>
      <c r="AN38" s="3">
        <v>3.8999999999999999</v>
      </c>
      <c r="AO38" s="24">
        <v>10.800000000000001</v>
      </c>
      <c r="AR38" s="3">
        <v>6.4000000000000004</v>
      </c>
      <c r="AS38" s="3">
        <v>10.4</v>
      </c>
      <c r="AT38" s="3">
        <v>3.8999999999999999</v>
      </c>
      <c r="AU38" s="3">
        <v>7.5999999999999996</v>
      </c>
      <c r="AV38" s="3">
        <v>3.6000000000000001</v>
      </c>
      <c r="AW38" s="3">
        <v>10.4</v>
      </c>
      <c r="AY38" s="3">
        <v>5.4000000000000004</v>
      </c>
    </row>
    <row r="39">
      <c r="A39" s="3">
        <v>185</v>
      </c>
      <c r="D39" s="3">
        <v>10.6</v>
      </c>
      <c r="E39" s="3">
        <v>5</v>
      </c>
      <c r="F39" s="3">
        <v>2</v>
      </c>
      <c r="G39" s="24">
        <v>0</v>
      </c>
      <c r="H39" s="24">
        <v>6.0999999999999996</v>
      </c>
      <c r="I39" s="24">
        <v>3.1000000000000001</v>
      </c>
      <c r="J39" s="24">
        <v>2.2000000000000002</v>
      </c>
      <c r="K39" s="24"/>
      <c r="L39" s="24">
        <v>6.5</v>
      </c>
      <c r="M39" s="24">
        <v>10.1</v>
      </c>
      <c r="N39" s="24"/>
      <c r="Q39" s="3">
        <v>3.5</v>
      </c>
      <c r="R39" s="24">
        <v>6.4000000000000004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G39" s="24">
        <v>4.0999999999999996</v>
      </c>
      <c r="AI39" s="3">
        <v>7.0999999999999996</v>
      </c>
      <c r="AL39" s="3">
        <v>3.5</v>
      </c>
      <c r="AM39" s="24">
        <v>7.0999999999999996</v>
      </c>
      <c r="AN39" s="3">
        <v>3.5</v>
      </c>
      <c r="AO39" s="24">
        <v>10.1</v>
      </c>
      <c r="AS39" s="3">
        <v>10.6</v>
      </c>
      <c r="AT39" s="3">
        <v>3.5</v>
      </c>
      <c r="AU39" s="3">
        <v>7.0999999999999996</v>
      </c>
      <c r="AV39" s="3">
        <v>4.0999999999999996</v>
      </c>
      <c r="AW39" s="3">
        <v>10.6</v>
      </c>
      <c r="AY39" s="3">
        <v>6.0999999999999996</v>
      </c>
    </row>
    <row r="40">
      <c r="A40" s="3">
        <v>190</v>
      </c>
      <c r="D40" s="3">
        <v>10.4</v>
      </c>
      <c r="E40" s="3">
        <v>5.4000000000000004</v>
      </c>
      <c r="F40" s="3">
        <v>0.29999999999999999</v>
      </c>
      <c r="G40" s="24">
        <v>-0.40000000000000002</v>
      </c>
      <c r="H40" s="24">
        <v>5.5999999999999996</v>
      </c>
      <c r="I40" s="24">
        <v>3.8999999999999999</v>
      </c>
      <c r="J40" s="24">
        <v>1.1000000000000001</v>
      </c>
      <c r="K40" s="24"/>
      <c r="L40" s="24">
        <v>6.9000000000000004</v>
      </c>
      <c r="M40" s="24">
        <v>9.5</v>
      </c>
      <c r="N40" s="24"/>
      <c r="Q40" s="3">
        <v>4.0999999999999996</v>
      </c>
      <c r="R40" s="24">
        <v>5.7999999999999998</v>
      </c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G40" s="24">
        <v>3.6000000000000001</v>
      </c>
      <c r="AI40" s="3">
        <v>6.9000000000000004</v>
      </c>
      <c r="AL40" s="3">
        <v>4.0999999999999996</v>
      </c>
      <c r="AM40" s="24">
        <v>6.9000000000000004</v>
      </c>
      <c r="AN40" s="3">
        <v>4.0999999999999996</v>
      </c>
      <c r="AO40" s="24">
        <v>9.5</v>
      </c>
      <c r="AS40" s="3">
        <v>10.4</v>
      </c>
      <c r="AT40" s="3">
        <v>4.0999999999999996</v>
      </c>
      <c r="AU40" s="3">
        <v>6.9000000000000004</v>
      </c>
      <c r="AV40" s="3">
        <v>3.6000000000000001</v>
      </c>
      <c r="AW40" s="3">
        <v>10.4</v>
      </c>
      <c r="AY40" s="3">
        <v>5.5999999999999996</v>
      </c>
    </row>
    <row r="41">
      <c r="A41" s="3">
        <v>195</v>
      </c>
      <c r="D41" s="3">
        <v>10</v>
      </c>
      <c r="E41" s="3">
        <v>5</v>
      </c>
      <c r="F41" s="3">
        <v>0.40000000000000002</v>
      </c>
      <c r="G41" s="24">
        <v>-0.20000000000000001</v>
      </c>
      <c r="H41" s="24">
        <v>5.4000000000000004</v>
      </c>
      <c r="I41" s="24">
        <v>0.90000000000000002</v>
      </c>
      <c r="J41" s="24">
        <v>1.7</v>
      </c>
      <c r="K41" s="24"/>
      <c r="L41" s="24">
        <v>6.5</v>
      </c>
      <c r="M41" s="24">
        <v>10.800000000000001</v>
      </c>
      <c r="N41" s="24"/>
      <c r="Q41" s="3">
        <v>4.4000000000000004</v>
      </c>
      <c r="R41" s="24">
        <v>5.2999999999999998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G41" s="24">
        <v>3.3999999999999999</v>
      </c>
      <c r="AI41" s="3">
        <v>6.9000000000000004</v>
      </c>
      <c r="AL41" s="3">
        <v>4.4000000000000004</v>
      </c>
      <c r="AM41" s="24">
        <v>6.9000000000000004</v>
      </c>
      <c r="AN41" s="3">
        <v>4.4000000000000004</v>
      </c>
      <c r="AO41" s="24">
        <v>10.800000000000001</v>
      </c>
      <c r="AS41" s="3">
        <v>10</v>
      </c>
      <c r="AT41" s="3">
        <v>4.4000000000000004</v>
      </c>
      <c r="AU41" s="3">
        <v>6.9000000000000004</v>
      </c>
      <c r="AV41" s="3">
        <v>3.3999999999999999</v>
      </c>
      <c r="AW41" s="3">
        <v>10</v>
      </c>
      <c r="AY41" s="3">
        <v>5.4000000000000004</v>
      </c>
    </row>
    <row r="42">
      <c r="A42" s="3">
        <v>200</v>
      </c>
      <c r="D42" s="3">
        <v>10</v>
      </c>
      <c r="E42" s="3">
        <v>4.4000000000000004</v>
      </c>
      <c r="F42" s="3">
        <v>-1</v>
      </c>
      <c r="G42" s="24">
        <v>-1.6000000000000001</v>
      </c>
      <c r="H42" s="24">
        <v>6.0999999999999996</v>
      </c>
      <c r="I42" s="24">
        <v>3.7000000000000002</v>
      </c>
      <c r="J42" s="24">
        <v>1.5</v>
      </c>
      <c r="K42" s="24"/>
      <c r="L42" s="24">
        <v>6.5</v>
      </c>
      <c r="M42" s="24">
        <v>11.6</v>
      </c>
      <c r="N42" s="24"/>
      <c r="Q42" s="3">
        <v>4.0999999999999996</v>
      </c>
      <c r="R42" s="24">
        <v>5.2999999999999998</v>
      </c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G42" s="24">
        <v>3.3999999999999999</v>
      </c>
      <c r="AI42" s="3">
        <v>6.2999999999999998</v>
      </c>
      <c r="AL42" s="3">
        <v>4.0999999999999996</v>
      </c>
      <c r="AM42" s="24">
        <v>6.2999999999999998</v>
      </c>
      <c r="AN42" s="3">
        <v>4.0999999999999996</v>
      </c>
      <c r="AO42" s="24">
        <v>11.6</v>
      </c>
      <c r="AS42" s="3">
        <v>10</v>
      </c>
      <c r="AT42" s="3">
        <v>4.0999999999999996</v>
      </c>
      <c r="AU42" s="3">
        <v>6.2999999999999998</v>
      </c>
      <c r="AV42" s="3">
        <v>3.3999999999999999</v>
      </c>
      <c r="AW42" s="3">
        <v>10</v>
      </c>
      <c r="AY42" s="3">
        <v>6.0999999999999996</v>
      </c>
    </row>
    <row r="43">
      <c r="A43" s="3">
        <v>205</v>
      </c>
      <c r="D43" s="3">
        <v>10</v>
      </c>
      <c r="E43" s="3">
        <v>3.7000000000000002</v>
      </c>
      <c r="F43" s="3">
        <v>-0.80000000000000004</v>
      </c>
      <c r="G43" s="24">
        <v>-1.6000000000000001</v>
      </c>
      <c r="H43" s="24">
        <v>7.2999999999999998</v>
      </c>
      <c r="I43" s="24">
        <v>0.90000000000000002</v>
      </c>
      <c r="J43" s="24">
        <v>0.20000000000000001</v>
      </c>
      <c r="K43" s="24"/>
      <c r="L43" s="24">
        <v>6.5</v>
      </c>
      <c r="M43" s="24">
        <v>14.800000000000001</v>
      </c>
      <c r="N43" s="24"/>
      <c r="Q43" s="3">
        <v>4.4000000000000004</v>
      </c>
      <c r="R43" s="24">
        <v>5.0999999999999996</v>
      </c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G43" s="24">
        <v>3.6000000000000001</v>
      </c>
      <c r="AI43" s="3">
        <v>6.0999999999999996</v>
      </c>
      <c r="AL43" s="3">
        <v>4.4000000000000004</v>
      </c>
      <c r="AM43" s="24">
        <v>6.0999999999999996</v>
      </c>
      <c r="AN43" s="3">
        <v>4.4000000000000004</v>
      </c>
      <c r="AO43" s="24">
        <v>14.800000000000001</v>
      </c>
      <c r="AS43" s="3">
        <v>10</v>
      </c>
      <c r="AT43" s="3">
        <v>4.4000000000000004</v>
      </c>
      <c r="AU43" s="3">
        <v>6.0999999999999996</v>
      </c>
      <c r="AV43" s="3">
        <v>3.6000000000000001</v>
      </c>
      <c r="AW43" s="3">
        <v>10</v>
      </c>
      <c r="AY43" s="3">
        <v>7.2999999999999998</v>
      </c>
    </row>
    <row r="44">
      <c r="A44" s="3">
        <v>210</v>
      </c>
      <c r="D44" s="3">
        <v>10.199999999999999</v>
      </c>
      <c r="E44" s="3">
        <v>3.8999999999999999</v>
      </c>
      <c r="F44" s="3">
        <v>0.40000000000000002</v>
      </c>
      <c r="G44" s="24">
        <v>-0.40000000000000002</v>
      </c>
      <c r="H44" s="24">
        <v>6.2999999999999998</v>
      </c>
      <c r="I44" s="24">
        <v>3.7000000000000002</v>
      </c>
      <c r="J44" s="24">
        <v>0.59999999999999998</v>
      </c>
      <c r="K44" s="24"/>
      <c r="L44" s="24">
        <v>6.5</v>
      </c>
      <c r="M44" s="24">
        <v>14</v>
      </c>
      <c r="N44" s="24"/>
      <c r="Q44" s="3">
        <v>4.5999999999999996</v>
      </c>
      <c r="R44" s="24">
        <v>5.0999999999999996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G44" s="24">
        <v>3.2000000000000002</v>
      </c>
      <c r="AI44" s="3">
        <v>5.5999999999999996</v>
      </c>
      <c r="AL44" s="3">
        <v>4.5999999999999996</v>
      </c>
      <c r="AM44" s="24">
        <v>5.5999999999999996</v>
      </c>
      <c r="AN44" s="3">
        <v>4.5999999999999996</v>
      </c>
      <c r="AO44" s="24">
        <v>14</v>
      </c>
      <c r="AS44" s="3">
        <v>10.199999999999999</v>
      </c>
      <c r="AT44" s="3">
        <v>4.5999999999999996</v>
      </c>
      <c r="AU44" s="3">
        <v>5.5999999999999996</v>
      </c>
      <c r="AV44" s="3">
        <v>3.2000000000000002</v>
      </c>
      <c r="AW44" s="3">
        <v>10.199999999999999</v>
      </c>
      <c r="AY44" s="3">
        <v>6.2999999999999998</v>
      </c>
    </row>
    <row r="45">
      <c r="A45" s="3">
        <v>215</v>
      </c>
      <c r="D45" s="3">
        <v>10.199999999999999</v>
      </c>
      <c r="E45" s="3">
        <v>3.8999999999999999</v>
      </c>
      <c r="F45" s="3">
        <v>0.10000000000000001</v>
      </c>
      <c r="G45" s="24">
        <v>-1.2</v>
      </c>
      <c r="H45" s="24">
        <v>5.5999999999999996</v>
      </c>
      <c r="I45" s="24">
        <v>0.5</v>
      </c>
      <c r="J45" s="24">
        <v>0.20000000000000001</v>
      </c>
      <c r="K45" s="24"/>
      <c r="L45" s="24">
        <v>6.5</v>
      </c>
      <c r="M45" s="24">
        <v>13.300000000000001</v>
      </c>
      <c r="N45" s="24"/>
      <c r="R45" s="24">
        <v>4.9000000000000004</v>
      </c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>
        <v>3.7999999999999998</v>
      </c>
      <c r="AI45" s="3">
        <v>6.2999999999999998</v>
      </c>
      <c r="AM45" s="24">
        <v>6.2999999999999998</v>
      </c>
      <c r="AO45" s="24">
        <v>13.300000000000001</v>
      </c>
      <c r="AS45" s="3">
        <v>10.199999999999999</v>
      </c>
      <c r="AU45" s="14">
        <v>6.2999999999999998</v>
      </c>
      <c r="AV45" s="14">
        <v>3.7999999999999998</v>
      </c>
      <c r="AW45" s="14">
        <v>10.199999999999999</v>
      </c>
      <c r="AY45" s="14">
        <v>5.5999999999999996</v>
      </c>
    </row>
    <row r="46">
      <c r="A46" s="3">
        <v>220</v>
      </c>
      <c r="D46" s="3">
        <v>10.4</v>
      </c>
      <c r="E46" s="3">
        <v>3.8999999999999999</v>
      </c>
      <c r="F46" s="3">
        <v>0.29999999999999999</v>
      </c>
      <c r="G46" s="24">
        <v>-0.90000000000000002</v>
      </c>
      <c r="H46" s="24">
        <v>6.2999999999999998</v>
      </c>
      <c r="I46" s="24">
        <v>2.8999999999999999</v>
      </c>
      <c r="J46" s="24">
        <v>1.7</v>
      </c>
      <c r="K46" s="24"/>
      <c r="L46" s="24">
        <v>6.5</v>
      </c>
      <c r="M46" s="24">
        <v>13.5</v>
      </c>
      <c r="N46" s="24"/>
      <c r="R46" s="24">
        <v>4.9000000000000004</v>
      </c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>
        <v>3.7999999999999998</v>
      </c>
      <c r="AI46" s="3">
        <v>5.5999999999999996</v>
      </c>
      <c r="AM46" s="24">
        <v>5.5999999999999996</v>
      </c>
      <c r="AO46" s="24">
        <v>13.5</v>
      </c>
      <c r="AS46" s="3">
        <v>10.4</v>
      </c>
      <c r="AU46" s="14">
        <v>5.5999999999999996</v>
      </c>
      <c r="AV46" s="14">
        <v>3.7999999999999998</v>
      </c>
      <c r="AW46" s="14">
        <v>10.4</v>
      </c>
      <c r="AY46" s="14">
        <v>6.2999999999999998</v>
      </c>
    </row>
    <row r="47">
      <c r="A47" s="3">
        <v>225</v>
      </c>
      <c r="D47" s="3">
        <v>12.1</v>
      </c>
      <c r="E47" s="3">
        <v>3.7000000000000002</v>
      </c>
      <c r="F47" s="3">
        <v>0.59999999999999998</v>
      </c>
      <c r="G47" s="24">
        <v>-0.90000000000000002</v>
      </c>
      <c r="H47" s="24">
        <v>6.7000000000000002</v>
      </c>
      <c r="I47" s="24">
        <v>0.90000000000000002</v>
      </c>
      <c r="J47" s="24">
        <v>0.59999999999999998</v>
      </c>
      <c r="K47" s="24"/>
      <c r="L47" s="24">
        <v>6.5</v>
      </c>
      <c r="M47" s="24">
        <v>13.1</v>
      </c>
      <c r="N47" s="24"/>
      <c r="R47" s="24">
        <v>4.9000000000000004</v>
      </c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>
        <v>3.2000000000000002</v>
      </c>
      <c r="AI47" s="3">
        <v>5.5999999999999996</v>
      </c>
      <c r="AM47" s="24">
        <v>5.5999999999999996</v>
      </c>
      <c r="AO47" s="24">
        <v>13.1</v>
      </c>
      <c r="AS47" s="3">
        <v>12.1</v>
      </c>
      <c r="AU47" s="14">
        <v>5.5999999999999996</v>
      </c>
      <c r="AV47" s="14">
        <v>3.2000000000000002</v>
      </c>
      <c r="AW47" s="14">
        <v>12.1</v>
      </c>
      <c r="AY47" s="14">
        <v>6.7000000000000002</v>
      </c>
    </row>
    <row r="48">
      <c r="A48" s="3">
        <v>230</v>
      </c>
      <c r="D48" s="3">
        <v>10.6</v>
      </c>
      <c r="E48" s="3">
        <v>3.7000000000000002</v>
      </c>
      <c r="F48" s="3">
        <v>2</v>
      </c>
      <c r="G48" s="24">
        <v>-0.90000000000000002</v>
      </c>
      <c r="H48" s="24">
        <v>6.7000000000000002</v>
      </c>
      <c r="I48" s="24">
        <v>3.7000000000000002</v>
      </c>
      <c r="J48" s="24">
        <v>-0.5</v>
      </c>
      <c r="K48" s="24"/>
      <c r="L48" s="24">
        <v>6.7000000000000002</v>
      </c>
      <c r="M48" s="24">
        <v>13.300000000000001</v>
      </c>
      <c r="N48" s="24"/>
      <c r="R48" s="24">
        <v>5.2999999999999998</v>
      </c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>
        <v>4.0999999999999996</v>
      </c>
      <c r="AI48" s="3">
        <v>5.5999999999999996</v>
      </c>
      <c r="AM48" s="24">
        <v>5.5999999999999996</v>
      </c>
      <c r="AO48" s="24">
        <v>13.300000000000001</v>
      </c>
      <c r="AS48" s="3">
        <v>10.6</v>
      </c>
      <c r="AU48" s="14">
        <v>5.5999999999999996</v>
      </c>
      <c r="AV48" s="14">
        <v>4.0999999999999996</v>
      </c>
      <c r="AW48" s="14">
        <v>10.6</v>
      </c>
      <c r="AY48" s="14">
        <v>6.7000000000000002</v>
      </c>
    </row>
    <row r="49">
      <c r="A49" s="3">
        <v>235</v>
      </c>
      <c r="D49" s="3">
        <v>10.199999999999999</v>
      </c>
      <c r="E49" s="3">
        <v>4.4000000000000004</v>
      </c>
      <c r="F49" s="3">
        <v>1.3999999999999999</v>
      </c>
      <c r="G49" s="24">
        <v>-0.90000000000000002</v>
      </c>
      <c r="H49" s="24">
        <v>6.0999999999999996</v>
      </c>
      <c r="I49" s="24">
        <v>1.3999999999999999</v>
      </c>
      <c r="J49" s="24">
        <v>0.40000000000000002</v>
      </c>
      <c r="K49" s="24"/>
      <c r="L49" s="24">
        <v>6.7000000000000002</v>
      </c>
      <c r="M49" s="24">
        <v>11.4</v>
      </c>
      <c r="N49" s="24"/>
      <c r="R49" s="24">
        <v>5.2999999999999998</v>
      </c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>
        <v>3.7999999999999998</v>
      </c>
      <c r="AH49" s="24"/>
      <c r="AI49" s="3">
        <v>5.4000000000000004</v>
      </c>
      <c r="AM49" s="24">
        <v>5.4000000000000004</v>
      </c>
      <c r="AO49" s="24">
        <v>11.4</v>
      </c>
      <c r="AS49" s="3">
        <v>10.199999999999999</v>
      </c>
      <c r="AU49" s="14">
        <v>5.4000000000000004</v>
      </c>
      <c r="AV49" s="14">
        <v>3.7999999999999998</v>
      </c>
      <c r="AW49" s="14">
        <v>10.199999999999999</v>
      </c>
      <c r="AY49" s="14">
        <v>6.0999999999999996</v>
      </c>
    </row>
    <row r="50">
      <c r="A50" s="3">
        <v>240</v>
      </c>
      <c r="D50" s="3">
        <v>10</v>
      </c>
      <c r="E50" s="3">
        <v>3.2999999999999998</v>
      </c>
      <c r="F50" s="3">
        <v>0.10000000000000001</v>
      </c>
      <c r="G50" s="24">
        <v>-0.90000000000000002</v>
      </c>
      <c r="H50" s="24">
        <v>6.2999999999999998</v>
      </c>
      <c r="I50" s="24">
        <v>3.7000000000000002</v>
      </c>
      <c r="J50" s="24">
        <v>2</v>
      </c>
      <c r="K50" s="24"/>
      <c r="L50" s="24">
        <v>6.5</v>
      </c>
      <c r="M50" s="24">
        <v>11.199999999999999</v>
      </c>
      <c r="N50" s="24"/>
      <c r="R50" s="24">
        <v>5.2999999999999998</v>
      </c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M50" s="24"/>
      <c r="AO50" s="24">
        <v>11.199999999999999</v>
      </c>
      <c r="AS50" s="3">
        <v>10</v>
      </c>
      <c r="AW50" s="14">
        <v>10</v>
      </c>
      <c r="AY50" s="14">
        <v>6.2999999999999998</v>
      </c>
    </row>
    <row r="51">
      <c r="A51" s="3">
        <v>245</v>
      </c>
      <c r="D51" s="3">
        <v>10</v>
      </c>
      <c r="E51" s="3">
        <v>3.1000000000000001</v>
      </c>
      <c r="F51" s="3">
        <v>0.40000000000000002</v>
      </c>
      <c r="G51" s="24">
        <v>-1.3999999999999999</v>
      </c>
      <c r="H51" s="24">
        <v>6.5</v>
      </c>
      <c r="I51" s="24">
        <v>1.3999999999999999</v>
      </c>
      <c r="J51" s="24">
        <v>1.7</v>
      </c>
      <c r="K51" s="24"/>
      <c r="L51" s="24">
        <v>6.5</v>
      </c>
      <c r="M51" s="24">
        <v>12.300000000000001</v>
      </c>
      <c r="N51" s="24"/>
      <c r="R51" s="24">
        <v>5.2999999999999998</v>
      </c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M51" s="24"/>
      <c r="AO51" s="24">
        <v>12.300000000000001</v>
      </c>
      <c r="AS51" s="3">
        <v>10</v>
      </c>
      <c r="AW51" s="14">
        <v>10</v>
      </c>
      <c r="AY51" s="14">
        <v>6.5</v>
      </c>
    </row>
    <row r="52">
      <c r="A52" s="3">
        <v>250</v>
      </c>
      <c r="D52" s="3">
        <v>13.199999999999999</v>
      </c>
      <c r="E52" s="3">
        <v>2.8999999999999999</v>
      </c>
      <c r="F52" s="3">
        <v>0.10000000000000001</v>
      </c>
      <c r="G52" s="24">
        <v>-0.5</v>
      </c>
      <c r="H52" s="24">
        <v>6.5</v>
      </c>
      <c r="I52" s="24">
        <v>3.7000000000000002</v>
      </c>
      <c r="J52" s="24">
        <v>1.5</v>
      </c>
      <c r="K52" s="24"/>
      <c r="L52" s="24">
        <v>6.9000000000000004</v>
      </c>
      <c r="M52" s="24">
        <v>12</v>
      </c>
      <c r="N52" s="24"/>
      <c r="R52" s="24">
        <v>4.9000000000000004</v>
      </c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M52" s="24"/>
      <c r="AO52" s="24">
        <v>12</v>
      </c>
      <c r="AS52" s="3">
        <v>13.199999999999999</v>
      </c>
      <c r="AW52" s="14">
        <v>13.199999999999999</v>
      </c>
      <c r="AY52" s="14">
        <v>6.5</v>
      </c>
    </row>
    <row r="53">
      <c r="A53" s="3">
        <v>255</v>
      </c>
      <c r="D53" s="3">
        <v>11.300000000000001</v>
      </c>
      <c r="E53" s="3">
        <v>3.5</v>
      </c>
      <c r="F53" s="3">
        <v>0.10000000000000001</v>
      </c>
      <c r="G53" s="24">
        <v>-0.29999999999999999</v>
      </c>
      <c r="H53" s="24">
        <v>6.5</v>
      </c>
      <c r="I53" s="24">
        <v>1.3999999999999999</v>
      </c>
      <c r="J53" s="24">
        <v>1.5</v>
      </c>
      <c r="K53" s="24"/>
      <c r="L53" s="24">
        <v>6.7000000000000002</v>
      </c>
      <c r="M53" s="24">
        <v>11.6</v>
      </c>
      <c r="N53" s="24"/>
      <c r="R53" s="24">
        <v>5.7999999999999998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M53" s="24"/>
      <c r="AO53" s="24">
        <v>11.6</v>
      </c>
      <c r="AS53" s="3">
        <v>11.300000000000001</v>
      </c>
      <c r="AW53" s="14">
        <v>11.300000000000001</v>
      </c>
      <c r="AY53" s="14">
        <v>6.5</v>
      </c>
    </row>
    <row r="54">
      <c r="A54" s="3">
        <v>260</v>
      </c>
      <c r="D54" s="3">
        <v>10.4</v>
      </c>
      <c r="E54" s="3">
        <v>5.4000000000000004</v>
      </c>
      <c r="F54" s="3">
        <v>0.59999999999999998</v>
      </c>
      <c r="G54" s="24">
        <v>-0.10000000000000001</v>
      </c>
      <c r="H54" s="24">
        <v>6.0999999999999996</v>
      </c>
      <c r="I54" s="24">
        <v>2.2000000000000002</v>
      </c>
      <c r="J54" s="24">
        <v>1.5</v>
      </c>
      <c r="K54" s="24"/>
      <c r="L54" s="24">
        <v>6.5</v>
      </c>
      <c r="M54" s="24">
        <v>11.800000000000001</v>
      </c>
      <c r="N54" s="24"/>
      <c r="R54" s="24">
        <v>5.2999999999999998</v>
      </c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M54" s="24"/>
      <c r="AO54" s="24">
        <v>11.800000000000001</v>
      </c>
      <c r="AS54" s="3">
        <v>10.4</v>
      </c>
      <c r="AW54" s="14">
        <v>10.4</v>
      </c>
      <c r="AY54" s="14">
        <v>6.0999999999999996</v>
      </c>
    </row>
    <row r="55">
      <c r="A55" s="3">
        <v>265</v>
      </c>
      <c r="D55" s="3">
        <v>10.199999999999999</v>
      </c>
      <c r="E55" s="3">
        <v>5.9000000000000004</v>
      </c>
      <c r="F55" s="3">
        <v>0.40000000000000002</v>
      </c>
      <c r="G55" s="24">
        <v>-0.5</v>
      </c>
      <c r="H55" s="24">
        <v>6.0999999999999996</v>
      </c>
      <c r="I55" s="24">
        <v>2.2000000000000002</v>
      </c>
      <c r="J55" s="24">
        <v>2.8999999999999999</v>
      </c>
      <c r="K55" s="24"/>
      <c r="L55" s="24">
        <v>6.9000000000000004</v>
      </c>
      <c r="M55" s="24">
        <v>11.6</v>
      </c>
      <c r="N55" s="24"/>
      <c r="R55" s="24">
        <v>5.5</v>
      </c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M55" s="24"/>
      <c r="AO55" s="24">
        <v>11.6</v>
      </c>
      <c r="AS55" s="3">
        <v>10.199999999999999</v>
      </c>
      <c r="AW55" s="14">
        <v>10.199999999999999</v>
      </c>
      <c r="AY55" s="14">
        <v>6.0999999999999996</v>
      </c>
    </row>
    <row r="56">
      <c r="A56" s="3">
        <v>270</v>
      </c>
      <c r="D56" s="3">
        <v>16.600000000000001</v>
      </c>
      <c r="E56" s="3">
        <v>5.5999999999999996</v>
      </c>
      <c r="F56" s="3">
        <v>0.80000000000000004</v>
      </c>
      <c r="G56" s="24">
        <v>-0.69999999999999996</v>
      </c>
      <c r="H56" s="24">
        <v>6.0999999999999996</v>
      </c>
      <c r="I56" s="24">
        <v>0.29999999999999999</v>
      </c>
      <c r="J56" s="24">
        <v>0.40000000000000002</v>
      </c>
      <c r="K56" s="24"/>
      <c r="L56" s="24">
        <v>6.5</v>
      </c>
      <c r="M56" s="24">
        <v>11.800000000000001</v>
      </c>
      <c r="N56" s="24"/>
      <c r="R56" s="24">
        <v>5.7999999999999998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M56" s="24"/>
      <c r="AO56" s="24">
        <v>11.800000000000001</v>
      </c>
      <c r="AS56" s="3">
        <v>16.600000000000001</v>
      </c>
      <c r="AW56" s="14">
        <v>16.600000000000001</v>
      </c>
      <c r="AY56" s="14">
        <v>6.0999999999999996</v>
      </c>
    </row>
    <row r="57">
      <c r="A57" s="3">
        <v>275</v>
      </c>
      <c r="D57" s="3">
        <v>13.199999999999999</v>
      </c>
      <c r="E57" s="3">
        <v>5.4000000000000004</v>
      </c>
      <c r="F57" s="3">
        <v>-1</v>
      </c>
      <c r="G57" s="24">
        <v>-0.40000000000000002</v>
      </c>
      <c r="H57" s="24">
        <v>6.5</v>
      </c>
      <c r="I57" s="24">
        <v>2.6000000000000001</v>
      </c>
      <c r="J57" s="24">
        <v>0.20000000000000001</v>
      </c>
      <c r="K57" s="24"/>
      <c r="L57" s="24">
        <v>6.9000000000000004</v>
      </c>
      <c r="M57" s="24">
        <v>12.699999999999999</v>
      </c>
      <c r="N57" s="24"/>
      <c r="R57" s="24">
        <v>5.5</v>
      </c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M57" s="24"/>
      <c r="AO57" s="24">
        <v>12.699999999999999</v>
      </c>
      <c r="AS57" s="3">
        <v>13.199999999999999</v>
      </c>
      <c r="AW57" s="14">
        <v>13.199999999999999</v>
      </c>
      <c r="AY57" s="14">
        <v>6.5</v>
      </c>
    </row>
    <row r="58">
      <c r="A58" s="3">
        <v>280</v>
      </c>
      <c r="D58" s="3">
        <v>10.9</v>
      </c>
      <c r="E58" s="3">
        <v>5.9000000000000004</v>
      </c>
      <c r="F58" s="3">
        <v>-0.40000000000000002</v>
      </c>
      <c r="G58" s="24">
        <v>-0.40000000000000002</v>
      </c>
      <c r="H58" s="24">
        <v>6.0999999999999996</v>
      </c>
      <c r="I58" s="24">
        <v>0.10000000000000001</v>
      </c>
      <c r="J58" s="24">
        <v>0.20000000000000001</v>
      </c>
      <c r="K58" s="24"/>
      <c r="L58" s="24">
        <v>6.9000000000000004</v>
      </c>
      <c r="M58" s="24">
        <v>12.5</v>
      </c>
      <c r="N58" s="24"/>
      <c r="R58" s="24">
        <v>6.4000000000000004</v>
      </c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M58" s="24"/>
      <c r="AO58" s="24">
        <v>12.5</v>
      </c>
      <c r="AS58" s="3">
        <v>10.9</v>
      </c>
      <c r="AW58" s="14">
        <v>10.9</v>
      </c>
      <c r="AY58" s="14">
        <v>6.0999999999999996</v>
      </c>
    </row>
    <row r="59">
      <c r="A59" s="3">
        <v>285</v>
      </c>
      <c r="D59" s="3">
        <v>10</v>
      </c>
      <c r="E59" s="3">
        <v>6.2999999999999998</v>
      </c>
      <c r="F59" s="3">
        <v>-0.10000000000000001</v>
      </c>
      <c r="G59" s="24">
        <v>-0.20000000000000001</v>
      </c>
      <c r="H59" s="24">
        <v>5.7999999999999998</v>
      </c>
      <c r="I59" s="24">
        <v>2.2000000000000002</v>
      </c>
      <c r="J59" s="24">
        <v>0.20000000000000001</v>
      </c>
      <c r="K59" s="24"/>
      <c r="L59" s="24">
        <v>6.9000000000000004</v>
      </c>
      <c r="M59" s="24">
        <v>12.5</v>
      </c>
      <c r="N59" s="24"/>
      <c r="R59" s="24">
        <v>5.7999999999999998</v>
      </c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K59" s="24"/>
      <c r="AM59" s="24"/>
      <c r="AO59" s="24">
        <v>12.5</v>
      </c>
      <c r="AS59" s="3">
        <v>10</v>
      </c>
      <c r="AW59" s="14">
        <v>10</v>
      </c>
      <c r="AY59" s="14">
        <v>5.7999999999999998</v>
      </c>
    </row>
    <row r="60">
      <c r="A60" s="3">
        <v>290</v>
      </c>
      <c r="D60" s="3">
        <v>10</v>
      </c>
      <c r="E60" s="3">
        <v>5.2000000000000002</v>
      </c>
      <c r="F60" s="3">
        <v>-1.7</v>
      </c>
      <c r="G60" s="24">
        <v>-0.20000000000000001</v>
      </c>
      <c r="H60" s="24">
        <v>5.7999999999999998</v>
      </c>
      <c r="I60" s="24">
        <v>0.5</v>
      </c>
      <c r="J60" s="24">
        <v>1.7</v>
      </c>
      <c r="K60" s="24"/>
      <c r="L60" s="24">
        <v>6.9000000000000004</v>
      </c>
      <c r="M60" s="24">
        <v>12.300000000000001</v>
      </c>
      <c r="N60" s="24"/>
      <c r="R60" s="24">
        <v>5.5</v>
      </c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K60" s="24"/>
      <c r="AM60" s="24"/>
      <c r="AO60" s="24">
        <v>12.300000000000001</v>
      </c>
      <c r="AS60" s="3">
        <v>10</v>
      </c>
      <c r="AW60" s="14">
        <v>10</v>
      </c>
      <c r="AY60" s="14">
        <v>5.7999999999999998</v>
      </c>
    </row>
    <row r="61">
      <c r="A61" s="3">
        <v>295</v>
      </c>
      <c r="D61" s="3">
        <v>9.5999999999999996</v>
      </c>
      <c r="F61" s="3">
        <v>-1.7</v>
      </c>
      <c r="G61" s="24">
        <v>-0.29999999999999999</v>
      </c>
      <c r="H61" s="24">
        <v>6.2999999999999998</v>
      </c>
      <c r="I61" s="24">
        <v>1.8</v>
      </c>
      <c r="J61" s="24">
        <v>0.20000000000000001</v>
      </c>
      <c r="K61" s="24"/>
      <c r="L61" s="24">
        <v>6.9000000000000004</v>
      </c>
      <c r="M61" s="24">
        <v>13.300000000000001</v>
      </c>
      <c r="N61" s="24"/>
      <c r="R61" s="24">
        <v>5.2999999999999998</v>
      </c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K61" s="24"/>
      <c r="AM61" s="24"/>
      <c r="AO61" s="24">
        <v>13.300000000000001</v>
      </c>
      <c r="AS61" s="3">
        <v>9.5999999999999996</v>
      </c>
      <c r="AW61" s="14">
        <v>9.5999999999999996</v>
      </c>
      <c r="AY61" s="14">
        <v>6.2999999999999998</v>
      </c>
    </row>
    <row r="62">
      <c r="A62" s="3">
        <v>300</v>
      </c>
      <c r="D62" s="3">
        <v>10.4</v>
      </c>
      <c r="F62" s="3">
        <v>0.10000000000000001</v>
      </c>
      <c r="G62" s="24">
        <v>-0.5</v>
      </c>
      <c r="H62" s="24">
        <v>7.0999999999999996</v>
      </c>
      <c r="I62" s="24">
        <v>1.1000000000000001</v>
      </c>
      <c r="J62" s="24">
        <v>1.5</v>
      </c>
      <c r="K62" s="24"/>
      <c r="L62" s="24">
        <v>6.5</v>
      </c>
      <c r="M62" s="24">
        <v>12.699999999999999</v>
      </c>
      <c r="N62" s="24"/>
      <c r="R62" s="24">
        <v>5.5</v>
      </c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M62" s="24"/>
      <c r="AO62" s="24">
        <v>12.699999999999999</v>
      </c>
      <c r="AS62" s="3">
        <v>10.4</v>
      </c>
      <c r="AW62" s="14">
        <v>10.4</v>
      </c>
      <c r="AY62" s="14">
        <v>7.0999999999999996</v>
      </c>
    </row>
    <row r="63">
      <c r="A63" s="3">
        <v>305</v>
      </c>
      <c r="D63" s="3">
        <v>10.199999999999999</v>
      </c>
      <c r="F63" s="3">
        <v>0.10000000000000001</v>
      </c>
      <c r="G63" s="24">
        <v>-0.5</v>
      </c>
      <c r="H63" s="24">
        <v>6.2999999999999998</v>
      </c>
      <c r="I63" s="24">
        <v>1.3999999999999999</v>
      </c>
      <c r="J63" s="24">
        <v>0.20000000000000001</v>
      </c>
      <c r="K63" s="24"/>
      <c r="L63" s="24">
        <v>6.9000000000000004</v>
      </c>
      <c r="M63" s="24">
        <v>11.800000000000001</v>
      </c>
      <c r="N63" s="24"/>
      <c r="R63" s="24">
        <v>5.2999999999999998</v>
      </c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M63" s="24"/>
      <c r="AO63" s="24">
        <v>11.800000000000001</v>
      </c>
      <c r="AS63" s="3">
        <v>10.199999999999999</v>
      </c>
      <c r="AW63" s="14">
        <v>10.199999999999999</v>
      </c>
      <c r="AY63" s="14">
        <v>6.2999999999999998</v>
      </c>
    </row>
    <row r="64">
      <c r="A64" s="3">
        <v>310</v>
      </c>
      <c r="D64" s="3">
        <v>9.8000000000000007</v>
      </c>
      <c r="G64" s="24">
        <v>1.3999999999999999</v>
      </c>
      <c r="H64" s="24">
        <v>6.5</v>
      </c>
      <c r="I64" s="24">
        <v>1.6000000000000001</v>
      </c>
      <c r="J64" s="24">
        <v>1.5</v>
      </c>
      <c r="K64" s="24"/>
      <c r="L64" s="24">
        <v>6.9000000000000004</v>
      </c>
      <c r="M64" s="24">
        <v>11.4</v>
      </c>
      <c r="R64" s="24">
        <v>5.0999999999999996</v>
      </c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M64" s="24"/>
      <c r="AO64" s="24">
        <v>11.4</v>
      </c>
      <c r="AS64" s="3">
        <v>9.8000000000000007</v>
      </c>
      <c r="AW64" s="14">
        <v>9.8000000000000007</v>
      </c>
      <c r="AY64" s="14">
        <v>6.5</v>
      </c>
    </row>
    <row r="65">
      <c r="A65" s="3">
        <v>315</v>
      </c>
      <c r="D65" s="3">
        <v>9.8000000000000007</v>
      </c>
      <c r="G65" s="24">
        <v>2.1000000000000001</v>
      </c>
      <c r="H65" s="24">
        <v>6.0999999999999996</v>
      </c>
      <c r="I65" s="24">
        <v>0.69999999999999996</v>
      </c>
      <c r="J65" s="24">
        <v>0.20000000000000001</v>
      </c>
      <c r="K65" s="24"/>
      <c r="L65" s="24">
        <v>6.5</v>
      </c>
      <c r="M65" s="24">
        <v>11</v>
      </c>
      <c r="R65" s="24">
        <v>4.9000000000000004</v>
      </c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M65" s="24"/>
      <c r="AO65" s="24">
        <v>11</v>
      </c>
      <c r="AS65" s="3">
        <v>9.8000000000000007</v>
      </c>
      <c r="AW65" s="14">
        <v>9.8000000000000007</v>
      </c>
      <c r="AY65" s="14">
        <v>6.0999999999999996</v>
      </c>
    </row>
    <row r="66">
      <c r="A66" s="3">
        <v>320</v>
      </c>
      <c r="D66" s="3">
        <v>9.5999999999999996</v>
      </c>
      <c r="G66" s="24">
        <v>2.2999999999999998</v>
      </c>
      <c r="H66" s="24">
        <v>5.7999999999999998</v>
      </c>
      <c r="I66" s="24">
        <v>2.3999999999999999</v>
      </c>
      <c r="J66" s="24">
        <v>1.7</v>
      </c>
      <c r="K66" s="24"/>
      <c r="L66" s="24">
        <v>6.5</v>
      </c>
      <c r="M66" s="24">
        <v>11.199999999999999</v>
      </c>
      <c r="R66" s="24">
        <v>4.9000000000000004</v>
      </c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M66" s="24"/>
      <c r="AO66" s="24">
        <v>11.199999999999999</v>
      </c>
      <c r="AS66" s="3">
        <v>9.5999999999999996</v>
      </c>
      <c r="AW66" s="14">
        <v>9.5999999999999996</v>
      </c>
      <c r="AY66" s="14">
        <v>5.7999999999999998</v>
      </c>
    </row>
    <row r="67">
      <c r="A67" s="3">
        <v>325</v>
      </c>
      <c r="D67" s="3">
        <v>9.8000000000000007</v>
      </c>
      <c r="G67" s="24">
        <v>1.2</v>
      </c>
      <c r="H67" s="24">
        <v>5.7999999999999998</v>
      </c>
      <c r="I67" s="24">
        <v>0.5</v>
      </c>
      <c r="J67" s="24">
        <v>1.5</v>
      </c>
      <c r="K67" s="24"/>
      <c r="L67" s="24">
        <v>6.9000000000000004</v>
      </c>
      <c r="M67" s="24">
        <v>11.199999999999999</v>
      </c>
      <c r="R67" s="24">
        <v>4.9000000000000004</v>
      </c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M67" s="24"/>
      <c r="AO67" s="24">
        <v>11.199999999999999</v>
      </c>
      <c r="AS67" s="3">
        <v>9.8000000000000007</v>
      </c>
      <c r="AW67" s="14">
        <v>9.8000000000000007</v>
      </c>
      <c r="AY67" s="14">
        <v>5.7999999999999998</v>
      </c>
    </row>
    <row r="68">
      <c r="A68" s="3">
        <v>330</v>
      </c>
      <c r="D68" s="3">
        <v>10.4</v>
      </c>
      <c r="G68" s="24">
        <v>2.5</v>
      </c>
      <c r="H68" s="24">
        <v>5.7999999999999998</v>
      </c>
      <c r="I68" s="24">
        <v>2.6000000000000001</v>
      </c>
      <c r="J68" s="24">
        <v>1.7</v>
      </c>
      <c r="K68" s="24"/>
      <c r="L68" s="24">
        <v>6.9000000000000004</v>
      </c>
      <c r="M68" s="24">
        <v>13.1</v>
      </c>
      <c r="R68" s="24">
        <v>4.9000000000000004</v>
      </c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M68" s="24"/>
      <c r="AO68" s="24">
        <v>13.1</v>
      </c>
      <c r="AS68" s="3">
        <v>10.4</v>
      </c>
      <c r="AW68" s="14">
        <v>10.4</v>
      </c>
      <c r="AY68" s="14">
        <v>5.7999999999999998</v>
      </c>
    </row>
    <row r="69">
      <c r="A69" s="3">
        <v>335</v>
      </c>
      <c r="D69" s="3">
        <v>9.8000000000000007</v>
      </c>
      <c r="G69" s="3">
        <v>1.3999999999999999</v>
      </c>
      <c r="H69" s="3">
        <v>5.5999999999999996</v>
      </c>
      <c r="I69" s="3">
        <v>0.10000000000000001</v>
      </c>
      <c r="J69" s="3">
        <v>1.3</v>
      </c>
      <c r="L69" s="3">
        <v>6.5</v>
      </c>
      <c r="M69" s="3">
        <v>12.9</v>
      </c>
      <c r="R69" s="24">
        <v>4.9000000000000004</v>
      </c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M69" s="24"/>
      <c r="AO69" s="24">
        <v>12.9</v>
      </c>
      <c r="AS69" s="3">
        <v>9.8000000000000007</v>
      </c>
      <c r="AW69" s="14">
        <v>9.8000000000000007</v>
      </c>
      <c r="AY69" s="14">
        <v>5.5999999999999996</v>
      </c>
    </row>
    <row r="70">
      <c r="A70" s="3">
        <v>340</v>
      </c>
      <c r="D70" s="3">
        <v>9.8000000000000007</v>
      </c>
      <c r="G70" s="3">
        <v>2.1000000000000001</v>
      </c>
      <c r="H70" s="3">
        <v>5.5999999999999996</v>
      </c>
      <c r="I70" s="3">
        <v>3.5</v>
      </c>
      <c r="J70" s="3">
        <v>1.5</v>
      </c>
      <c r="L70" s="3">
        <v>6.5</v>
      </c>
      <c r="M70" s="3">
        <v>11</v>
      </c>
      <c r="R70" s="24">
        <v>8.0999999999999996</v>
      </c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M70" s="24"/>
      <c r="AO70" s="24">
        <v>11</v>
      </c>
      <c r="AS70" s="3">
        <v>9.8000000000000007</v>
      </c>
      <c r="AW70" s="14">
        <v>9.8000000000000007</v>
      </c>
      <c r="AY70" s="14">
        <v>5.5999999999999996</v>
      </c>
    </row>
    <row r="71">
      <c r="A71" s="3">
        <v>345</v>
      </c>
      <c r="D71" s="3">
        <v>10</v>
      </c>
      <c r="G71" s="3">
        <v>1.3999999999999999</v>
      </c>
      <c r="H71" s="3">
        <v>5.5999999999999996</v>
      </c>
      <c r="I71" s="3">
        <v>0.10000000000000001</v>
      </c>
      <c r="J71" s="3">
        <v>2</v>
      </c>
      <c r="L71" s="3">
        <v>6.9000000000000004</v>
      </c>
      <c r="M71" s="3">
        <v>12</v>
      </c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M71" s="24"/>
      <c r="AO71" s="24">
        <v>12</v>
      </c>
      <c r="AS71" s="3">
        <v>10</v>
      </c>
      <c r="AW71" s="14">
        <v>10</v>
      </c>
      <c r="AY71" s="14">
        <v>5.5999999999999996</v>
      </c>
    </row>
    <row r="72">
      <c r="A72" s="3">
        <v>350</v>
      </c>
      <c r="D72" s="3">
        <v>10.4</v>
      </c>
      <c r="G72" s="3">
        <v>1</v>
      </c>
      <c r="H72" s="3">
        <v>5.5999999999999996</v>
      </c>
      <c r="I72" s="3">
        <v>3.2999999999999998</v>
      </c>
      <c r="J72" s="3">
        <v>1.5</v>
      </c>
      <c r="L72" s="3">
        <v>6.7000000000000002</v>
      </c>
      <c r="M72" s="3">
        <v>12.9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M72" s="24"/>
      <c r="AO72" s="24">
        <v>12.9</v>
      </c>
      <c r="AS72" s="3">
        <v>10.4</v>
      </c>
      <c r="AW72" s="14">
        <v>10.4</v>
      </c>
      <c r="AY72" s="14">
        <v>5.5999999999999996</v>
      </c>
    </row>
    <row r="73">
      <c r="A73" s="3">
        <v>355</v>
      </c>
      <c r="D73" s="3">
        <v>10.199999999999999</v>
      </c>
      <c r="G73" s="3">
        <v>1.6000000000000001</v>
      </c>
      <c r="H73" s="3">
        <v>5.2000000000000002</v>
      </c>
      <c r="I73" s="3">
        <v>1.6000000000000001</v>
      </c>
      <c r="J73" s="3">
        <v>1.3</v>
      </c>
      <c r="L73" s="3">
        <v>6.9000000000000004</v>
      </c>
      <c r="M73" s="3">
        <v>12.699999999999999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M73" s="24"/>
      <c r="AO73" s="24">
        <v>12.699999999999999</v>
      </c>
      <c r="AS73" s="3">
        <v>10.199999999999999</v>
      </c>
      <c r="AW73" s="14">
        <v>10.199999999999999</v>
      </c>
      <c r="AY73" s="14">
        <v>5.2000000000000002</v>
      </c>
    </row>
    <row r="74">
      <c r="A74" s="3">
        <v>360</v>
      </c>
      <c r="D74" s="3">
        <v>9.4000000000000004</v>
      </c>
      <c r="G74" s="3">
        <v>1.3999999999999999</v>
      </c>
      <c r="H74" s="3">
        <v>5.2000000000000002</v>
      </c>
      <c r="I74" s="3">
        <v>2.6000000000000001</v>
      </c>
      <c r="J74" s="3">
        <v>1.7</v>
      </c>
      <c r="L74" s="3">
        <v>6.5</v>
      </c>
      <c r="M74" s="3">
        <v>12.5</v>
      </c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M74" s="24"/>
      <c r="AO74" s="24">
        <v>12.5</v>
      </c>
      <c r="AS74" s="3">
        <v>9.4000000000000004</v>
      </c>
      <c r="AW74" s="14">
        <v>9.4000000000000004</v>
      </c>
      <c r="AY74" s="14">
        <v>5.2000000000000002</v>
      </c>
    </row>
    <row r="75">
      <c r="A75" s="3">
        <v>365</v>
      </c>
      <c r="D75" s="3">
        <v>9.5999999999999996</v>
      </c>
      <c r="G75" s="3">
        <v>1.3999999999999999</v>
      </c>
      <c r="H75" s="3">
        <v>5.7999999999999998</v>
      </c>
      <c r="I75" s="3">
        <v>1.1000000000000001</v>
      </c>
      <c r="J75" s="3">
        <v>1.7</v>
      </c>
      <c r="L75" s="3">
        <v>6.5</v>
      </c>
      <c r="M75" s="3">
        <v>12.699999999999999</v>
      </c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M75" s="24"/>
      <c r="AO75" s="24">
        <v>12.699999999999999</v>
      </c>
      <c r="AS75" s="3">
        <v>9.5999999999999996</v>
      </c>
      <c r="AW75" s="14">
        <v>9.5999999999999996</v>
      </c>
      <c r="AY75" s="14">
        <v>5.7999999999999998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O10" activeCellId="0" sqref="O10"/>
    </sheetView>
  </sheetViews>
  <sheetFormatPr defaultColWidth="11.42578125" defaultRowHeight="14.25"/>
  <sheetData>
    <row r="1">
      <c r="A1" t="s">
        <v>42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</row>
    <row r="2">
      <c r="A2" s="25">
        <v>0</v>
      </c>
      <c r="B2" s="26">
        <v>4</v>
      </c>
      <c r="C2" s="26">
        <v>3.5</v>
      </c>
      <c r="D2" s="26">
        <v>3.5</v>
      </c>
      <c r="E2" s="26">
        <v>5</v>
      </c>
      <c r="F2" s="26">
        <v>6</v>
      </c>
      <c r="G2" s="26">
        <v>5.5999999999999996</v>
      </c>
      <c r="H2" s="26">
        <v>5</v>
      </c>
      <c r="I2" s="26">
        <v>6.9000000000000004</v>
      </c>
      <c r="J2" s="26">
        <v>4.0999999999999996</v>
      </c>
      <c r="K2" s="26">
        <v>1.8999999999999999</v>
      </c>
      <c r="L2" s="26">
        <v>4.2000000000000002</v>
      </c>
      <c r="M2" s="26">
        <v>2.8999999999999999</v>
      </c>
      <c r="N2" s="26">
        <v>2.7000000000000002</v>
      </c>
      <c r="O2" s="26">
        <v>3.3999999999999999</v>
      </c>
      <c r="P2" s="26">
        <v>6.9000000000000004</v>
      </c>
      <c r="Q2" s="26">
        <v>2.8999999999999999</v>
      </c>
      <c r="R2" s="26">
        <v>3.1000000000000001</v>
      </c>
    </row>
    <row r="3">
      <c r="A3" s="25">
        <v>5</v>
      </c>
      <c r="B3" s="26">
        <v>1.5</v>
      </c>
      <c r="C3" s="26">
        <v>3.5</v>
      </c>
      <c r="D3" s="26">
        <v>4.5</v>
      </c>
      <c r="E3" s="26">
        <v>2</v>
      </c>
      <c r="F3" s="26">
        <v>6.5</v>
      </c>
      <c r="G3" s="26">
        <v>4.0999999999999996</v>
      </c>
      <c r="H3" s="26">
        <v>2.3999999999999999</v>
      </c>
      <c r="I3" s="26">
        <v>4.0999999999999996</v>
      </c>
      <c r="J3" s="26">
        <v>3.8999999999999999</v>
      </c>
      <c r="K3" s="26">
        <v>1.3</v>
      </c>
      <c r="L3" s="26">
        <v>2.7000000000000002</v>
      </c>
      <c r="M3" s="26">
        <v>1.6000000000000001</v>
      </c>
      <c r="N3" s="26">
        <v>2.8999999999999999</v>
      </c>
      <c r="O3" s="26">
        <v>2.5</v>
      </c>
      <c r="P3" s="26">
        <v>7.4000000000000004</v>
      </c>
      <c r="Q3" s="26">
        <v>3.6000000000000001</v>
      </c>
      <c r="R3">
        <v>3.3999999999999999</v>
      </c>
    </row>
    <row r="4">
      <c r="A4" s="25">
        <v>10</v>
      </c>
      <c r="B4" s="26">
        <v>1</v>
      </c>
      <c r="C4" s="26">
        <v>2.5</v>
      </c>
      <c r="D4">
        <v>9.5999999999999996</v>
      </c>
      <c r="E4" s="26">
        <v>3</v>
      </c>
      <c r="F4" s="26">
        <v>3</v>
      </c>
      <c r="G4" s="26">
        <v>3.5</v>
      </c>
      <c r="H4" s="26">
        <v>1.6000000000000001</v>
      </c>
      <c r="I4" s="26">
        <v>2.8999999999999999</v>
      </c>
      <c r="J4" s="26">
        <v>3.8999999999999999</v>
      </c>
      <c r="K4" s="26">
        <v>1</v>
      </c>
      <c r="L4" s="26">
        <v>2</v>
      </c>
      <c r="M4" s="26">
        <v>1.6000000000000001</v>
      </c>
      <c r="N4" s="26">
        <v>2.8999999999999999</v>
      </c>
      <c r="O4" s="26">
        <v>2.5</v>
      </c>
      <c r="P4" s="26">
        <v>7.0999999999999996</v>
      </c>
      <c r="Q4" s="26">
        <v>4</v>
      </c>
      <c r="R4">
        <v>2.5</v>
      </c>
    </row>
    <row r="5">
      <c r="A5" s="25">
        <v>15</v>
      </c>
      <c r="B5" s="26">
        <v>1.5</v>
      </c>
      <c r="C5" s="26">
        <v>2.5</v>
      </c>
      <c r="D5">
        <v>11.1</v>
      </c>
      <c r="E5" s="26">
        <v>2</v>
      </c>
      <c r="F5" s="26">
        <v>2.5</v>
      </c>
      <c r="G5" s="26">
        <v>4.7999999999999998</v>
      </c>
      <c r="H5" s="26">
        <v>1.1000000000000001</v>
      </c>
      <c r="I5" s="26">
        <v>2.6000000000000001</v>
      </c>
      <c r="J5" s="26">
        <v>3.5</v>
      </c>
      <c r="K5" s="26">
        <v>0.59999999999999998</v>
      </c>
      <c r="L5" s="26">
        <v>1.8</v>
      </c>
      <c r="M5" s="26">
        <v>1.2</v>
      </c>
      <c r="N5" s="26">
        <v>2.5</v>
      </c>
      <c r="O5" s="26">
        <v>1.8999999999999999</v>
      </c>
      <c r="P5" s="26">
        <v>7.5999999999999996</v>
      </c>
      <c r="Q5" s="26">
        <v>4.2000000000000002</v>
      </c>
      <c r="R5">
        <v>2.5</v>
      </c>
    </row>
    <row r="6">
      <c r="A6" s="25">
        <v>20</v>
      </c>
      <c r="B6" s="26">
        <v>2</v>
      </c>
      <c r="C6" s="26">
        <v>4</v>
      </c>
      <c r="D6">
        <v>11.1</v>
      </c>
      <c r="E6" s="26">
        <v>0</v>
      </c>
      <c r="F6" s="26">
        <v>2.5</v>
      </c>
      <c r="G6" s="26">
        <v>1.3999999999999999</v>
      </c>
      <c r="H6" s="26">
        <v>1.6000000000000001</v>
      </c>
      <c r="I6" s="26">
        <v>2.6000000000000001</v>
      </c>
      <c r="J6" s="26">
        <v>5.9000000000000004</v>
      </c>
      <c r="K6" s="26">
        <v>1.3</v>
      </c>
      <c r="L6" s="26">
        <v>2.5</v>
      </c>
      <c r="M6" s="26">
        <v>1.2</v>
      </c>
      <c r="N6" s="26">
        <v>1.6000000000000001</v>
      </c>
      <c r="O6" s="26">
        <v>5.7999999999999998</v>
      </c>
      <c r="P6" s="26">
        <v>6.9000000000000004</v>
      </c>
      <c r="Q6">
        <v>1.1000000000000001</v>
      </c>
      <c r="R6">
        <v>1.8999999999999999</v>
      </c>
    </row>
    <row r="7">
      <c r="A7" s="25">
        <v>25</v>
      </c>
      <c r="B7" s="26">
        <v>2.5</v>
      </c>
      <c r="C7" s="26">
        <v>2.5</v>
      </c>
      <c r="D7">
        <v>10.6</v>
      </c>
      <c r="E7" s="26">
        <v>0</v>
      </c>
      <c r="F7" s="26">
        <v>2</v>
      </c>
      <c r="G7" s="26">
        <v>1.3999999999999999</v>
      </c>
      <c r="H7" s="26">
        <v>1.6000000000000001</v>
      </c>
      <c r="I7" s="26">
        <v>2.3999999999999999</v>
      </c>
      <c r="J7" s="26">
        <v>6.0999999999999996</v>
      </c>
      <c r="K7" s="26">
        <v>0.80000000000000004</v>
      </c>
      <c r="L7" s="26">
        <v>2.5</v>
      </c>
      <c r="M7" s="26">
        <v>1.2</v>
      </c>
      <c r="N7" s="26">
        <v>1</v>
      </c>
      <c r="O7" s="26">
        <v>7</v>
      </c>
      <c r="P7" s="26">
        <v>7.7999999999999998</v>
      </c>
      <c r="Q7">
        <v>1.3999999999999999</v>
      </c>
      <c r="R7">
        <v>5.7999999999999998</v>
      </c>
    </row>
    <row r="8">
      <c r="A8" s="25">
        <v>30</v>
      </c>
      <c r="B8" s="26">
        <v>1.5</v>
      </c>
      <c r="C8" s="26">
        <v>2</v>
      </c>
      <c r="D8">
        <v>10.6</v>
      </c>
      <c r="E8" s="26">
        <v>4</v>
      </c>
      <c r="F8" s="26">
        <v>2</v>
      </c>
      <c r="G8" s="26">
        <v>2</v>
      </c>
      <c r="H8" s="26">
        <v>2.2000000000000002</v>
      </c>
      <c r="I8" s="26">
        <v>2.3999999999999999</v>
      </c>
      <c r="J8" s="26">
        <v>5.5999999999999996</v>
      </c>
      <c r="K8" s="26">
        <v>1.3</v>
      </c>
      <c r="L8" s="26">
        <v>1</v>
      </c>
      <c r="M8" s="26">
        <v>1.2</v>
      </c>
      <c r="N8" s="26">
        <v>1</v>
      </c>
      <c r="O8" s="26">
        <v>5.7999999999999998</v>
      </c>
      <c r="P8" s="26">
        <v>10.1</v>
      </c>
      <c r="Q8">
        <v>1.8</v>
      </c>
      <c r="R8">
        <v>7</v>
      </c>
    </row>
    <row r="9">
      <c r="A9" s="25">
        <v>35</v>
      </c>
      <c r="B9" s="26">
        <v>1.5</v>
      </c>
      <c r="C9" s="26">
        <v>4</v>
      </c>
      <c r="D9">
        <v>10.4</v>
      </c>
      <c r="E9" s="26">
        <v>3.5</v>
      </c>
      <c r="F9" s="26">
        <v>2</v>
      </c>
      <c r="G9" s="26">
        <v>3.1000000000000001</v>
      </c>
      <c r="H9" s="26">
        <v>6.5</v>
      </c>
      <c r="I9" s="26">
        <v>2.2000000000000002</v>
      </c>
      <c r="J9" s="26">
        <v>5.4000000000000004</v>
      </c>
      <c r="K9" s="26">
        <v>1</v>
      </c>
      <c r="L9" s="26">
        <v>1.3999999999999999</v>
      </c>
      <c r="M9" s="26">
        <v>1.2</v>
      </c>
      <c r="N9" s="26">
        <v>1.2</v>
      </c>
      <c r="O9" s="26">
        <v>5.2999999999999998</v>
      </c>
      <c r="P9">
        <v>5.2000000000000002</v>
      </c>
      <c r="Q9">
        <v>0.29999999999999999</v>
      </c>
      <c r="R9">
        <v>5.7999999999999998</v>
      </c>
    </row>
    <row r="10">
      <c r="A10" s="25">
        <v>40</v>
      </c>
      <c r="B10" s="26">
        <v>2</v>
      </c>
      <c r="C10" s="26">
        <v>3.5</v>
      </c>
      <c r="D10">
        <v>10.9</v>
      </c>
      <c r="E10">
        <v>11</v>
      </c>
      <c r="F10" s="26">
        <v>2</v>
      </c>
      <c r="G10" s="26">
        <v>4.0999999999999996</v>
      </c>
      <c r="H10" s="26">
        <v>5</v>
      </c>
      <c r="I10" s="26">
        <v>2.2000000000000002</v>
      </c>
      <c r="J10" s="26">
        <v>5.4000000000000004</v>
      </c>
      <c r="K10" s="26">
        <v>0.80000000000000004</v>
      </c>
      <c r="L10" s="26">
        <v>1.3999999999999999</v>
      </c>
      <c r="M10" s="26">
        <v>1.2</v>
      </c>
      <c r="N10" s="26">
        <v>2</v>
      </c>
      <c r="O10" s="26">
        <v>5.0999999999999996</v>
      </c>
      <c r="P10">
        <v>1.1000000000000001</v>
      </c>
      <c r="Q10">
        <v>0.40000000000000002</v>
      </c>
      <c r="R10">
        <v>5.2999999999999998</v>
      </c>
    </row>
    <row r="11">
      <c r="A11" s="25">
        <v>45</v>
      </c>
      <c r="B11" s="26">
        <v>2</v>
      </c>
      <c r="C11" s="26">
        <v>2</v>
      </c>
      <c r="D11">
        <v>10.199999999999999</v>
      </c>
      <c r="E11">
        <v>10.1</v>
      </c>
      <c r="F11" s="26">
        <v>2</v>
      </c>
      <c r="G11" s="26">
        <v>6.0999999999999996</v>
      </c>
      <c r="H11" s="26">
        <v>4.0999999999999996</v>
      </c>
      <c r="I11" s="26">
        <v>2</v>
      </c>
      <c r="J11" s="26">
        <v>5.2000000000000002</v>
      </c>
      <c r="K11" s="26">
        <v>1</v>
      </c>
      <c r="L11" s="26">
        <v>1.3999999999999999</v>
      </c>
      <c r="M11" s="26">
        <v>1.2</v>
      </c>
      <c r="N11" s="26">
        <v>1.3999999999999999</v>
      </c>
      <c r="O11" s="26">
        <v>4.9000000000000004</v>
      </c>
      <c r="P11">
        <v>0.90000000000000002</v>
      </c>
      <c r="Q11">
        <v>0.69999999999999996</v>
      </c>
      <c r="R11">
        <v>5.0999999999999996</v>
      </c>
    </row>
    <row r="12">
      <c r="A12" s="25">
        <v>50</v>
      </c>
      <c r="B12" s="26">
        <v>1.5</v>
      </c>
      <c r="C12" s="26">
        <v>4.5</v>
      </c>
      <c r="D12">
        <v>10.199999999999999</v>
      </c>
      <c r="E12">
        <v>9.0999999999999996</v>
      </c>
      <c r="F12" s="26">
        <v>2</v>
      </c>
      <c r="G12" s="26">
        <v>2.2000000000000002</v>
      </c>
      <c r="H12" s="26">
        <v>3.8999999999999999</v>
      </c>
      <c r="I12" s="26">
        <v>2</v>
      </c>
      <c r="J12" s="26">
        <v>5.5999999999999996</v>
      </c>
      <c r="K12" s="26">
        <v>1</v>
      </c>
      <c r="L12" s="26">
        <v>0.69999999999999996</v>
      </c>
      <c r="M12" s="26">
        <v>1</v>
      </c>
      <c r="N12" s="26">
        <v>1.3</v>
      </c>
      <c r="O12" s="26">
        <v>5.5</v>
      </c>
      <c r="P12">
        <v>0.29999999999999999</v>
      </c>
      <c r="Q12">
        <v>2.3999999999999999</v>
      </c>
      <c r="R12">
        <v>4.9000000000000004</v>
      </c>
    </row>
    <row r="13">
      <c r="A13" s="25">
        <v>55</v>
      </c>
      <c r="B13">
        <v>1.2</v>
      </c>
      <c r="C13">
        <v>4.9000000000000004</v>
      </c>
      <c r="D13">
        <v>10</v>
      </c>
      <c r="E13">
        <v>8.5999999999999996</v>
      </c>
      <c r="F13" s="26">
        <v>2.5</v>
      </c>
      <c r="G13" s="26">
        <v>3.2999999999999998</v>
      </c>
      <c r="H13" s="26">
        <v>3.8999999999999999</v>
      </c>
      <c r="I13" s="26">
        <v>1.1000000000000001</v>
      </c>
      <c r="J13" s="26">
        <v>5.4000000000000004</v>
      </c>
      <c r="K13" s="26">
        <v>1</v>
      </c>
      <c r="L13" s="26">
        <v>1.2</v>
      </c>
      <c r="M13" s="26">
        <v>1.2</v>
      </c>
      <c r="N13" s="26">
        <v>-0.10000000000000001</v>
      </c>
      <c r="O13" s="26">
        <v>5.5</v>
      </c>
      <c r="P13">
        <v>2.6000000000000001</v>
      </c>
      <c r="Q13">
        <v>3.7000000000000002</v>
      </c>
      <c r="R13">
        <v>5.5</v>
      </c>
    </row>
    <row r="14">
      <c r="A14" s="25">
        <v>60</v>
      </c>
      <c r="B14">
        <v>4</v>
      </c>
      <c r="C14">
        <v>2.5</v>
      </c>
      <c r="D14">
        <v>10.199999999999999</v>
      </c>
      <c r="E14">
        <v>8</v>
      </c>
      <c r="F14" s="26">
        <v>3.5</v>
      </c>
      <c r="G14" s="26">
        <v>4.0999999999999996</v>
      </c>
      <c r="H14" s="26">
        <v>6.7000000000000002</v>
      </c>
      <c r="I14" s="26">
        <v>1.8</v>
      </c>
      <c r="J14" s="26">
        <v>5.4000000000000004</v>
      </c>
      <c r="K14" s="26">
        <v>1.5</v>
      </c>
      <c r="L14" s="26">
        <v>1.3999999999999999</v>
      </c>
      <c r="M14" s="26">
        <v>1.2</v>
      </c>
      <c r="N14" s="26">
        <v>1.8</v>
      </c>
      <c r="O14" s="26">
        <v>5.5</v>
      </c>
      <c r="P14">
        <v>0.90000000000000002</v>
      </c>
      <c r="Q14">
        <v>4.4000000000000004</v>
      </c>
      <c r="R14">
        <v>5.5</v>
      </c>
    </row>
    <row r="15">
      <c r="A15" s="25">
        <v>65</v>
      </c>
      <c r="B15">
        <v>4.2000000000000002</v>
      </c>
      <c r="C15">
        <v>1.8999999999999999</v>
      </c>
      <c r="D15">
        <v>10.4</v>
      </c>
      <c r="E15">
        <v>7.4000000000000004</v>
      </c>
      <c r="F15" s="26">
        <v>2.5</v>
      </c>
      <c r="G15" s="26">
        <v>4.0999999999999996</v>
      </c>
      <c r="H15" s="26">
        <v>8</v>
      </c>
      <c r="I15" s="26">
        <v>2.2000000000000002</v>
      </c>
      <c r="J15" s="26">
        <v>5.2000000000000002</v>
      </c>
      <c r="K15" s="26">
        <v>3.3999999999999999</v>
      </c>
      <c r="L15" s="26">
        <v>1.3999999999999999</v>
      </c>
      <c r="M15" s="26">
        <v>1</v>
      </c>
      <c r="N15" s="26">
        <v>1.2</v>
      </c>
      <c r="O15" s="26">
        <v>5.5</v>
      </c>
      <c r="P15">
        <v>1.8</v>
      </c>
      <c r="Q15">
        <v>4.0999999999999996</v>
      </c>
      <c r="R15">
        <v>5.5</v>
      </c>
    </row>
    <row r="16">
      <c r="A16" s="25">
        <v>70</v>
      </c>
      <c r="B16">
        <v>4.9000000000000004</v>
      </c>
      <c r="C16">
        <v>1.8999999999999999</v>
      </c>
      <c r="D16">
        <v>10</v>
      </c>
      <c r="E16">
        <v>7.4000000000000004</v>
      </c>
      <c r="F16" s="26">
        <v>2</v>
      </c>
      <c r="G16" s="26">
        <v>3.8999999999999999</v>
      </c>
      <c r="H16" s="26">
        <v>5.4000000000000004</v>
      </c>
      <c r="I16" s="26">
        <v>2.2000000000000002</v>
      </c>
      <c r="J16" s="26">
        <v>5.2000000000000002</v>
      </c>
      <c r="K16" s="26">
        <v>3.3999999999999999</v>
      </c>
      <c r="L16" s="26">
        <v>0.5</v>
      </c>
      <c r="M16" s="26">
        <v>1.2</v>
      </c>
      <c r="N16" s="26">
        <v>2.2999999999999998</v>
      </c>
      <c r="O16" s="26">
        <v>4.9000000000000004</v>
      </c>
      <c r="P16">
        <v>0.10000000000000001</v>
      </c>
      <c r="Q16">
        <v>3.8999999999999999</v>
      </c>
      <c r="R16">
        <v>5.5</v>
      </c>
    </row>
    <row r="17">
      <c r="A17" s="25">
        <v>75</v>
      </c>
      <c r="B17">
        <v>4.9000000000000004</v>
      </c>
      <c r="C17">
        <v>1.7</v>
      </c>
      <c r="D17">
        <v>10.199999999999999</v>
      </c>
      <c r="E17">
        <v>7.7999999999999998</v>
      </c>
      <c r="F17" s="26">
        <v>2</v>
      </c>
      <c r="G17" s="26">
        <v>4.7999999999999998</v>
      </c>
      <c r="H17" s="26">
        <v>2.6000000000000001</v>
      </c>
      <c r="I17" s="26">
        <v>2.2000000000000002</v>
      </c>
      <c r="J17" s="26">
        <v>6.2999999999999998</v>
      </c>
      <c r="K17" s="26">
        <v>1.7</v>
      </c>
      <c r="L17" s="26">
        <v>1</v>
      </c>
      <c r="M17" s="26">
        <v>1.2</v>
      </c>
      <c r="N17" s="26">
        <v>2.2999999999999998</v>
      </c>
      <c r="O17" s="26">
        <v>5.5</v>
      </c>
      <c r="P17">
        <v>0.10000000000000001</v>
      </c>
      <c r="Q17">
        <v>4.4000000000000004</v>
      </c>
      <c r="R17">
        <v>4.9000000000000004</v>
      </c>
    </row>
    <row r="18">
      <c r="A18" s="25">
        <v>80</v>
      </c>
      <c r="B18">
        <v>2.2999999999999998</v>
      </c>
      <c r="C18">
        <v>2.2999999999999998</v>
      </c>
      <c r="D18">
        <v>10</v>
      </c>
      <c r="E18">
        <v>8.4000000000000004</v>
      </c>
      <c r="F18" s="26">
        <v>3</v>
      </c>
      <c r="G18" s="26">
        <v>2.8999999999999999</v>
      </c>
      <c r="H18" s="26">
        <v>1.6000000000000001</v>
      </c>
      <c r="I18" s="26">
        <v>2.2000000000000002</v>
      </c>
      <c r="J18" s="26">
        <v>5.4000000000000004</v>
      </c>
      <c r="K18" s="26">
        <v>5.2999999999999998</v>
      </c>
      <c r="L18" s="26">
        <v>1.3999999999999999</v>
      </c>
      <c r="M18" s="26">
        <v>1.3999999999999999</v>
      </c>
      <c r="N18" s="26">
        <v>4.5999999999999996</v>
      </c>
      <c r="O18" s="26">
        <v>5.2999999999999998</v>
      </c>
      <c r="P18">
        <v>0.59999999999999998</v>
      </c>
      <c r="Q18">
        <v>4.5999999999999996</v>
      </c>
      <c r="R18">
        <v>5.5</v>
      </c>
    </row>
    <row r="19">
      <c r="A19" s="25">
        <v>85</v>
      </c>
      <c r="B19">
        <v>3.7999999999999998</v>
      </c>
      <c r="C19">
        <v>2.5</v>
      </c>
      <c r="D19">
        <v>10.199999999999999</v>
      </c>
      <c r="E19">
        <v>8</v>
      </c>
      <c r="F19" s="26">
        <v>3</v>
      </c>
      <c r="G19" s="26">
        <v>2</v>
      </c>
      <c r="H19" s="26">
        <v>0.69999999999999996</v>
      </c>
      <c r="I19" s="26">
        <v>1.1000000000000001</v>
      </c>
      <c r="J19" s="26">
        <v>5.2000000000000002</v>
      </c>
      <c r="K19" s="26">
        <v>1.5</v>
      </c>
      <c r="L19" s="26">
        <v>1.6000000000000001</v>
      </c>
      <c r="M19" s="26">
        <v>1.2</v>
      </c>
      <c r="N19" s="26">
        <v>2</v>
      </c>
      <c r="O19" s="26">
        <v>5.2999999999999998</v>
      </c>
      <c r="P19">
        <v>1.8</v>
      </c>
      <c r="Q19">
        <v>4.0999999999999996</v>
      </c>
      <c r="R19">
        <v>5.2999999999999998</v>
      </c>
    </row>
    <row r="20">
      <c r="A20" s="25">
        <v>90</v>
      </c>
      <c r="B20">
        <v>1.8999999999999999</v>
      </c>
      <c r="C20">
        <v>2.5</v>
      </c>
      <c r="D20">
        <v>10.9</v>
      </c>
      <c r="E20">
        <v>7.0999999999999996</v>
      </c>
      <c r="F20" s="26">
        <v>2.5</v>
      </c>
      <c r="G20" s="26">
        <v>1.3999999999999999</v>
      </c>
      <c r="H20" s="26">
        <v>1.1000000000000001</v>
      </c>
      <c r="I20" s="26">
        <v>1.1000000000000001</v>
      </c>
      <c r="J20" s="26">
        <v>5.9000000000000004</v>
      </c>
      <c r="K20" s="26">
        <v>0.80000000000000004</v>
      </c>
      <c r="L20" s="26">
        <v>1.6000000000000001</v>
      </c>
      <c r="M20" s="26">
        <v>1</v>
      </c>
      <c r="N20" s="26">
        <v>2.2999999999999998</v>
      </c>
      <c r="O20" s="26">
        <v>5.5</v>
      </c>
      <c r="P20">
        <v>2</v>
      </c>
      <c r="Q20">
        <v>4.0999999999999996</v>
      </c>
      <c r="R20">
        <v>5.2999999999999998</v>
      </c>
    </row>
    <row r="21">
      <c r="A21" s="25">
        <v>95</v>
      </c>
      <c r="B21">
        <v>1.1000000000000001</v>
      </c>
      <c r="C21">
        <v>2.2999999999999998</v>
      </c>
      <c r="D21">
        <v>10.199999999999999</v>
      </c>
      <c r="E21">
        <v>6.5</v>
      </c>
      <c r="F21" s="26">
        <v>2.5</v>
      </c>
      <c r="G21" s="26">
        <v>1.3999999999999999</v>
      </c>
      <c r="H21" s="26">
        <v>1.3999999999999999</v>
      </c>
      <c r="I21" s="26">
        <v>1.1000000000000001</v>
      </c>
      <c r="J21" s="26">
        <v>5.2000000000000002</v>
      </c>
      <c r="K21" s="26">
        <v>0.40000000000000002</v>
      </c>
      <c r="L21" s="26">
        <v>1.6000000000000001</v>
      </c>
      <c r="M21" s="26">
        <v>1</v>
      </c>
      <c r="N21" s="26">
        <v>2.5</v>
      </c>
      <c r="O21" s="26">
        <v>5.0999999999999996</v>
      </c>
      <c r="P21">
        <v>1.3999999999999999</v>
      </c>
      <c r="Q21">
        <v>3.8999999999999999</v>
      </c>
      <c r="R21">
        <v>5.5</v>
      </c>
    </row>
    <row r="22">
      <c r="A22" s="25">
        <v>100</v>
      </c>
      <c r="B22">
        <v>1.3999999999999999</v>
      </c>
      <c r="C22">
        <v>2.2999999999999998</v>
      </c>
      <c r="D22">
        <v>10.199999999999999</v>
      </c>
      <c r="E22">
        <v>6.5</v>
      </c>
      <c r="F22" s="26">
        <v>1.5</v>
      </c>
      <c r="G22" s="26">
        <v>1.8</v>
      </c>
      <c r="H22" s="26">
        <v>0.40000000000000002</v>
      </c>
      <c r="I22" s="26">
        <v>1.3999999999999999</v>
      </c>
      <c r="J22" s="26">
        <v>5.4000000000000004</v>
      </c>
      <c r="K22" s="26">
        <v>3.3999999999999999</v>
      </c>
      <c r="L22" s="26">
        <v>1.3999999999999999</v>
      </c>
      <c r="M22" s="26">
        <v>1.2</v>
      </c>
      <c r="N22" s="26">
        <v>2.2999999999999998</v>
      </c>
      <c r="O22" s="26">
        <v>4.9000000000000004</v>
      </c>
      <c r="P22">
        <v>0.90000000000000002</v>
      </c>
      <c r="Q22">
        <v>4.4000000000000004</v>
      </c>
      <c r="R22">
        <v>5.0999999999999996</v>
      </c>
    </row>
    <row r="23">
      <c r="A23" s="25">
        <v>105</v>
      </c>
      <c r="B23">
        <v>3.3999999999999999</v>
      </c>
      <c r="C23">
        <v>2.1000000000000001</v>
      </c>
      <c r="D23">
        <v>10.6</v>
      </c>
      <c r="E23">
        <v>6.0999999999999996</v>
      </c>
      <c r="F23" s="26">
        <v>2</v>
      </c>
      <c r="G23" s="26">
        <v>3.1000000000000001</v>
      </c>
      <c r="H23" s="26">
        <v>1.6000000000000001</v>
      </c>
      <c r="I23" s="26">
        <v>1.3999999999999999</v>
      </c>
      <c r="J23" s="26">
        <v>5.4000000000000004</v>
      </c>
      <c r="K23" s="26">
        <v>0.59999999999999998</v>
      </c>
      <c r="L23" s="26">
        <v>1.3999999999999999</v>
      </c>
      <c r="M23" s="26">
        <v>0.80000000000000004</v>
      </c>
      <c r="N23" s="26">
        <v>3.5</v>
      </c>
      <c r="O23" s="26">
        <v>5.2999999999999998</v>
      </c>
      <c r="P23">
        <v>2.3999999999999999</v>
      </c>
      <c r="Q23">
        <v>4.0999999999999996</v>
      </c>
      <c r="R23">
        <v>4.9000000000000004</v>
      </c>
    </row>
    <row r="24">
      <c r="A24" s="25">
        <v>110</v>
      </c>
      <c r="B24">
        <v>2.8999999999999999</v>
      </c>
      <c r="C24">
        <v>1.7</v>
      </c>
      <c r="D24">
        <v>11.300000000000001</v>
      </c>
      <c r="E24">
        <v>6.0999999999999996</v>
      </c>
      <c r="F24" s="26">
        <v>5.5</v>
      </c>
      <c r="G24" s="26">
        <v>3.7000000000000002</v>
      </c>
      <c r="H24" s="26">
        <v>1.6000000000000001</v>
      </c>
      <c r="I24" s="26">
        <v>1.8</v>
      </c>
      <c r="J24" s="26">
        <v>5.4000000000000004</v>
      </c>
      <c r="K24" s="26">
        <v>0.40000000000000002</v>
      </c>
      <c r="L24" s="26">
        <v>1.3999999999999999</v>
      </c>
      <c r="M24" s="26">
        <v>1</v>
      </c>
      <c r="N24" s="26">
        <v>3.1000000000000001</v>
      </c>
      <c r="O24" s="26">
        <v>4.9000000000000004</v>
      </c>
      <c r="Q24">
        <v>4.0999999999999996</v>
      </c>
      <c r="R24">
        <v>5.2999999999999998</v>
      </c>
    </row>
    <row r="25">
      <c r="A25" s="25">
        <v>115</v>
      </c>
      <c r="B25">
        <v>1.6000000000000001</v>
      </c>
      <c r="C25">
        <v>1.8999999999999999</v>
      </c>
      <c r="D25">
        <v>11.1</v>
      </c>
      <c r="E25">
        <v>5.9000000000000004</v>
      </c>
      <c r="F25" s="26">
        <v>2.5</v>
      </c>
      <c r="G25" s="26">
        <v>1.3999999999999999</v>
      </c>
      <c r="H25" s="26">
        <v>1.8</v>
      </c>
      <c r="I25" s="26">
        <v>1.1000000000000001</v>
      </c>
      <c r="J25" s="26">
        <v>5.4000000000000004</v>
      </c>
      <c r="K25" s="26">
        <v>0.20000000000000001</v>
      </c>
      <c r="L25" s="26">
        <v>1.3999999999999999</v>
      </c>
      <c r="M25" s="26">
        <v>0.80000000000000004</v>
      </c>
      <c r="N25" s="26">
        <v>3.5</v>
      </c>
      <c r="O25" s="26">
        <v>4.9000000000000004</v>
      </c>
      <c r="Q25">
        <v>4.4000000000000004</v>
      </c>
      <c r="R25">
        <v>4.9000000000000004</v>
      </c>
    </row>
    <row r="26">
      <c r="A26" s="25">
        <v>120</v>
      </c>
      <c r="B26">
        <v>0.59999999999999998</v>
      </c>
      <c r="C26">
        <v>1.8999999999999999</v>
      </c>
      <c r="D26">
        <v>10.6</v>
      </c>
      <c r="E26">
        <v>5.5999999999999996</v>
      </c>
      <c r="F26" s="26">
        <v>2.5</v>
      </c>
      <c r="G26" s="26">
        <v>1.3999999999999999</v>
      </c>
      <c r="H26" s="26">
        <v>0.69999999999999996</v>
      </c>
      <c r="I26" s="26">
        <v>1.6000000000000001</v>
      </c>
      <c r="J26" s="26">
        <v>5.4000000000000004</v>
      </c>
      <c r="K26" s="26">
        <v>3.7999999999999998</v>
      </c>
      <c r="L26" s="26">
        <v>0.69999999999999996</v>
      </c>
      <c r="M26" s="26">
        <v>1.3999999999999999</v>
      </c>
      <c r="N26" s="26">
        <v>2.2999999999999998</v>
      </c>
      <c r="O26" s="26">
        <v>4.9000000000000004</v>
      </c>
      <c r="Q26">
        <v>22.399999999999999</v>
      </c>
      <c r="R26">
        <v>4.9000000000000004</v>
      </c>
    </row>
    <row r="27">
      <c r="A27" s="25">
        <v>125</v>
      </c>
      <c r="B27">
        <v>1</v>
      </c>
      <c r="C27">
        <v>1.8999999999999999</v>
      </c>
      <c r="D27">
        <v>10.6</v>
      </c>
      <c r="E27">
        <v>6.5</v>
      </c>
      <c r="F27" s="26">
        <v>5.5</v>
      </c>
      <c r="G27" s="26">
        <v>1.3999999999999999</v>
      </c>
      <c r="H27" s="26">
        <v>0.40000000000000002</v>
      </c>
      <c r="I27" s="26">
        <v>1.6000000000000001</v>
      </c>
      <c r="J27" s="26">
        <v>5.4000000000000004</v>
      </c>
      <c r="K27" s="26">
        <v>1.7</v>
      </c>
      <c r="L27" s="26">
        <v>1</v>
      </c>
      <c r="M27" s="26">
        <v>1.2</v>
      </c>
      <c r="N27" s="26">
        <v>2</v>
      </c>
      <c r="O27" s="26">
        <v>4.9000000000000004</v>
      </c>
      <c r="Q27">
        <v>22.800000000000001</v>
      </c>
      <c r="R27">
        <v>4.9000000000000004</v>
      </c>
    </row>
    <row r="28">
      <c r="A28" s="25">
        <v>130</v>
      </c>
      <c r="B28">
        <v>4.4000000000000004</v>
      </c>
      <c r="C28">
        <v>1.8999999999999999</v>
      </c>
      <c r="D28">
        <v>10.9</v>
      </c>
      <c r="E28">
        <v>6.0999999999999996</v>
      </c>
      <c r="F28" s="26">
        <v>7</v>
      </c>
      <c r="G28" s="26">
        <v>1.8</v>
      </c>
      <c r="H28" s="26">
        <v>0.10000000000000001</v>
      </c>
      <c r="I28" s="26">
        <v>0.69999999999999996</v>
      </c>
      <c r="J28" s="26">
        <v>5.4000000000000004</v>
      </c>
      <c r="K28" s="26">
        <v>1.8999999999999999</v>
      </c>
      <c r="L28" s="26">
        <v>1</v>
      </c>
      <c r="M28" s="26">
        <v>1</v>
      </c>
      <c r="N28" s="26">
        <v>1</v>
      </c>
      <c r="O28" s="26">
        <v>4.9000000000000004</v>
      </c>
      <c r="Q28">
        <v>23</v>
      </c>
      <c r="R28">
        <v>4.9000000000000004</v>
      </c>
    </row>
    <row r="29">
      <c r="A29" s="25">
        <v>135</v>
      </c>
      <c r="B29">
        <v>1.3999999999999999</v>
      </c>
      <c r="C29">
        <v>1.8999999999999999</v>
      </c>
      <c r="D29">
        <v>10.4</v>
      </c>
      <c r="E29">
        <v>5.4000000000000004</v>
      </c>
      <c r="F29" s="26">
        <v>3.5</v>
      </c>
      <c r="G29" s="26">
        <v>2</v>
      </c>
      <c r="H29" s="26">
        <v>-0.80000000000000004</v>
      </c>
      <c r="I29" s="26">
        <v>0.90000000000000002</v>
      </c>
      <c r="J29" s="26">
        <v>6.0999999999999996</v>
      </c>
      <c r="K29" s="26">
        <v>0.80000000000000004</v>
      </c>
      <c r="L29" s="26">
        <v>1.2</v>
      </c>
      <c r="M29" s="26">
        <v>1</v>
      </c>
      <c r="N29" s="26">
        <v>1</v>
      </c>
      <c r="O29" s="26">
        <v>5.0999999999999996</v>
      </c>
      <c r="Q29">
        <v>23</v>
      </c>
      <c r="R29">
        <v>4.9000000000000004</v>
      </c>
    </row>
    <row r="30">
      <c r="A30" s="25">
        <v>140</v>
      </c>
      <c r="B30">
        <v>2.2999999999999998</v>
      </c>
      <c r="C30">
        <v>1.7</v>
      </c>
      <c r="D30">
        <v>10.4</v>
      </c>
      <c r="E30">
        <v>5.2000000000000002</v>
      </c>
      <c r="F30" s="26">
        <v>3</v>
      </c>
      <c r="G30" s="26">
        <v>4.7999999999999998</v>
      </c>
      <c r="H30" s="26">
        <v>-0.59999999999999998</v>
      </c>
      <c r="I30" s="26">
        <v>0.90000000000000002</v>
      </c>
      <c r="J30" s="26">
        <v>5.9000000000000004</v>
      </c>
      <c r="K30" s="26">
        <v>0.80000000000000004</v>
      </c>
      <c r="L30" s="26">
        <v>1.3999999999999999</v>
      </c>
      <c r="M30" s="26">
        <v>0.80000000000000004</v>
      </c>
      <c r="N30" s="26">
        <v>1.2</v>
      </c>
      <c r="O30" s="26">
        <v>5.7999999999999998</v>
      </c>
      <c r="Q30">
        <v>23</v>
      </c>
      <c r="R30">
        <v>5.0999999999999996</v>
      </c>
    </row>
    <row r="31">
      <c r="A31" s="25">
        <v>145</v>
      </c>
      <c r="B31">
        <v>3.1000000000000001</v>
      </c>
      <c r="C31">
        <v>1.5</v>
      </c>
      <c r="D31">
        <v>10.199999999999999</v>
      </c>
      <c r="E31">
        <v>5</v>
      </c>
      <c r="F31" s="26">
        <v>3</v>
      </c>
      <c r="G31" s="26">
        <v>1.1000000000000001</v>
      </c>
      <c r="H31" s="26">
        <v>-0.59999999999999998</v>
      </c>
      <c r="I31" s="26">
        <v>1.8</v>
      </c>
      <c r="J31" s="26">
        <v>6.0999999999999996</v>
      </c>
      <c r="K31" s="26">
        <v>1.5</v>
      </c>
      <c r="L31" s="26">
        <v>1.6000000000000001</v>
      </c>
      <c r="M31" s="26">
        <v>1</v>
      </c>
      <c r="N31" s="26">
        <v>1.2</v>
      </c>
      <c r="O31" s="26">
        <v>5.5</v>
      </c>
      <c r="Q31">
        <v>23</v>
      </c>
      <c r="R31">
        <v>5.7999999999999998</v>
      </c>
    </row>
    <row r="32">
      <c r="A32" s="25">
        <v>150</v>
      </c>
      <c r="B32">
        <v>2.7000000000000002</v>
      </c>
      <c r="C32">
        <v>1.5</v>
      </c>
      <c r="D32">
        <v>10.4</v>
      </c>
      <c r="E32">
        <v>5.4000000000000004</v>
      </c>
      <c r="F32">
        <v>5.5999999999999996</v>
      </c>
      <c r="G32" s="26">
        <v>1.8</v>
      </c>
      <c r="H32" s="26">
        <v>-0.59999999999999998</v>
      </c>
      <c r="I32" s="26">
        <v>1.3999999999999999</v>
      </c>
      <c r="J32" s="26">
        <v>6.2999999999999998</v>
      </c>
      <c r="K32" s="26">
        <v>1.3</v>
      </c>
      <c r="L32" s="26">
        <v>1.6000000000000001</v>
      </c>
      <c r="M32" s="26">
        <v>1</v>
      </c>
      <c r="N32" s="26">
        <v>2.2999999999999998</v>
      </c>
      <c r="O32" s="26">
        <v>6.4000000000000004</v>
      </c>
      <c r="Q32">
        <v>23</v>
      </c>
      <c r="R32">
        <v>5.5</v>
      </c>
    </row>
    <row r="33">
      <c r="A33" s="25">
        <v>155</v>
      </c>
      <c r="B33">
        <v>4.2000000000000002</v>
      </c>
      <c r="C33">
        <v>1.5</v>
      </c>
      <c r="D33">
        <v>10.4</v>
      </c>
      <c r="E33">
        <v>5.4000000000000004</v>
      </c>
      <c r="F33">
        <v>5.2000000000000002</v>
      </c>
      <c r="G33" s="26">
        <v>2</v>
      </c>
      <c r="H33" s="26">
        <v>0.69999999999999996</v>
      </c>
      <c r="I33" s="26">
        <v>1.1000000000000001</v>
      </c>
      <c r="J33" s="26">
        <v>5.5999999999999996</v>
      </c>
      <c r="K33" s="26">
        <v>0.80000000000000004</v>
      </c>
      <c r="L33" s="26">
        <v>1.6000000000000001</v>
      </c>
      <c r="M33" s="26">
        <v>1</v>
      </c>
      <c r="N33" s="26">
        <v>3.1000000000000001</v>
      </c>
      <c r="O33" s="26">
        <v>5.7999999999999998</v>
      </c>
      <c r="Q33">
        <v>23</v>
      </c>
      <c r="R33">
        <v>6.4000000000000004</v>
      </c>
    </row>
    <row r="34">
      <c r="A34" s="25">
        <v>160</v>
      </c>
      <c r="B34">
        <v>4.2000000000000002</v>
      </c>
      <c r="D34">
        <v>10.6</v>
      </c>
      <c r="E34">
        <v>5.2000000000000002</v>
      </c>
      <c r="F34">
        <v>5.4000000000000004</v>
      </c>
      <c r="G34" s="26">
        <v>2.3999999999999999</v>
      </c>
      <c r="H34" s="26">
        <v>1.3999999999999999</v>
      </c>
      <c r="I34" s="26">
        <v>1.1000000000000001</v>
      </c>
      <c r="J34" s="26">
        <v>5.4000000000000004</v>
      </c>
      <c r="K34" s="26">
        <v>0.80000000000000004</v>
      </c>
      <c r="L34" s="26">
        <v>1.3999999999999999</v>
      </c>
      <c r="M34" s="26">
        <v>1</v>
      </c>
      <c r="N34" s="26">
        <v>3.5</v>
      </c>
      <c r="O34" s="26">
        <v>5.2999999999999998</v>
      </c>
      <c r="Q34">
        <v>22.600000000000001</v>
      </c>
      <c r="R34">
        <v>5.7999999999999998</v>
      </c>
    </row>
    <row r="35">
      <c r="A35" s="25">
        <v>165</v>
      </c>
      <c r="B35">
        <v>1.8999999999999999</v>
      </c>
      <c r="D35">
        <v>10.4</v>
      </c>
      <c r="E35">
        <v>5.2000000000000002</v>
      </c>
      <c r="F35">
        <v>5.5999999999999996</v>
      </c>
      <c r="G35" s="26">
        <v>2.2000000000000002</v>
      </c>
      <c r="H35" s="26">
        <v>2.3999999999999999</v>
      </c>
      <c r="I35" s="26">
        <v>1.1000000000000001</v>
      </c>
      <c r="J35" s="26">
        <v>5.4000000000000004</v>
      </c>
      <c r="K35" s="26">
        <v>1.5</v>
      </c>
      <c r="L35" s="26">
        <v>1.8</v>
      </c>
      <c r="M35" s="26">
        <v>1.2</v>
      </c>
      <c r="N35" s="26">
        <v>4</v>
      </c>
      <c r="O35" s="26">
        <v>5.2999999999999998</v>
      </c>
      <c r="Q35">
        <v>3.8999999999999999</v>
      </c>
      <c r="R35">
        <v>5.2999999999999998</v>
      </c>
    </row>
    <row r="36">
      <c r="A36" s="25">
        <v>170</v>
      </c>
      <c r="B36">
        <v>3.6000000000000001</v>
      </c>
      <c r="D36">
        <v>10</v>
      </c>
      <c r="E36">
        <v>5.2000000000000002</v>
      </c>
      <c r="F36">
        <v>5.9000000000000004</v>
      </c>
      <c r="G36" s="26">
        <v>5</v>
      </c>
      <c r="H36" s="26">
        <v>0.29999999999999999</v>
      </c>
      <c r="I36" s="26">
        <v>1.3999999999999999</v>
      </c>
      <c r="J36" s="26">
        <v>5.4000000000000004</v>
      </c>
      <c r="K36" s="26">
        <v>1</v>
      </c>
      <c r="L36" s="26">
        <v>1.6000000000000001</v>
      </c>
      <c r="M36" s="26">
        <v>1.2</v>
      </c>
      <c r="N36" s="26">
        <v>4</v>
      </c>
      <c r="O36" s="26">
        <v>5.0999999999999996</v>
      </c>
      <c r="Q36">
        <v>3.5</v>
      </c>
      <c r="R36">
        <v>5.2999999999999998</v>
      </c>
    </row>
    <row r="37">
      <c r="A37" s="25">
        <v>175</v>
      </c>
      <c r="D37">
        <v>10</v>
      </c>
      <c r="E37">
        <v>5.2000000000000002</v>
      </c>
      <c r="F37">
        <v>5.9000000000000004</v>
      </c>
      <c r="G37" s="26">
        <v>4.7999999999999998</v>
      </c>
      <c r="H37" s="26">
        <v>0.10000000000000001</v>
      </c>
      <c r="I37" s="26">
        <v>1.1000000000000001</v>
      </c>
      <c r="J37" s="26">
        <v>5.4000000000000004</v>
      </c>
      <c r="K37" s="26">
        <v>0.80000000000000004</v>
      </c>
      <c r="L37" s="26">
        <v>1.8</v>
      </c>
      <c r="M37" s="26">
        <v>1</v>
      </c>
      <c r="N37" s="26">
        <v>1.3</v>
      </c>
      <c r="O37" s="26">
        <v>5.0999999999999996</v>
      </c>
      <c r="Q37">
        <v>4.0999999999999996</v>
      </c>
      <c r="R37">
        <v>5.0999999999999996</v>
      </c>
    </row>
    <row r="38">
      <c r="A38" s="25">
        <v>180</v>
      </c>
      <c r="D38">
        <v>10</v>
      </c>
      <c r="E38">
        <v>5</v>
      </c>
      <c r="F38">
        <v>3.5</v>
      </c>
      <c r="G38">
        <v>4.2000000000000002</v>
      </c>
      <c r="H38" s="26">
        <v>1.6000000000000001</v>
      </c>
      <c r="I38" s="26">
        <v>0.29999999999999999</v>
      </c>
      <c r="J38" s="26">
        <v>5.4000000000000004</v>
      </c>
      <c r="K38" s="26">
        <v>0.80000000000000004</v>
      </c>
      <c r="L38" s="26">
        <v>1.3999999999999999</v>
      </c>
      <c r="M38" s="26">
        <v>0.80000000000000004</v>
      </c>
      <c r="N38" s="26">
        <v>1.7</v>
      </c>
      <c r="O38" s="26">
        <v>4.9000000000000004</v>
      </c>
      <c r="Q38">
        <v>4.4000000000000004</v>
      </c>
      <c r="R38">
        <v>5.0999999999999996</v>
      </c>
    </row>
    <row r="39">
      <c r="A39" s="25">
        <v>185</v>
      </c>
      <c r="D39">
        <v>10.199999999999999</v>
      </c>
      <c r="E39">
        <v>5</v>
      </c>
      <c r="F39">
        <v>5.4000000000000004</v>
      </c>
      <c r="G39">
        <v>-0.29999999999999999</v>
      </c>
      <c r="H39" s="26">
        <v>2</v>
      </c>
      <c r="I39" s="26">
        <v>0.29999999999999999</v>
      </c>
      <c r="J39" s="26">
        <v>5.2000000000000002</v>
      </c>
      <c r="K39" s="26">
        <v>1.5</v>
      </c>
      <c r="L39" s="26">
        <v>1.6000000000000001</v>
      </c>
      <c r="M39" s="26">
        <v>1</v>
      </c>
      <c r="N39" s="26">
        <v>3.1000000000000001</v>
      </c>
      <c r="O39" s="26">
        <v>4.9000000000000004</v>
      </c>
      <c r="Q39">
        <v>4.0999999999999996</v>
      </c>
      <c r="R39">
        <v>4.9000000000000004</v>
      </c>
    </row>
    <row r="40">
      <c r="A40" s="25">
        <v>190</v>
      </c>
      <c r="D40">
        <v>10.199999999999999</v>
      </c>
      <c r="E40">
        <v>5</v>
      </c>
      <c r="F40">
        <v>5.9000000000000004</v>
      </c>
      <c r="G40">
        <v>-0.29999999999999999</v>
      </c>
      <c r="H40" s="26">
        <v>2.2000000000000002</v>
      </c>
      <c r="I40" s="26">
        <v>0.69999999999999996</v>
      </c>
      <c r="J40" s="26">
        <v>5.2000000000000002</v>
      </c>
      <c r="K40" s="26">
        <v>0.80000000000000004</v>
      </c>
      <c r="L40" s="26">
        <v>1.2</v>
      </c>
      <c r="M40" s="26">
        <v>1.2</v>
      </c>
      <c r="N40" s="26">
        <v>4</v>
      </c>
      <c r="O40" s="26">
        <v>4.9000000000000004</v>
      </c>
      <c r="Q40">
        <v>4.4000000000000004</v>
      </c>
      <c r="R40">
        <v>4.9000000000000004</v>
      </c>
    </row>
    <row r="41">
      <c r="A41" s="25">
        <v>195</v>
      </c>
      <c r="D41">
        <v>10.4</v>
      </c>
      <c r="E41">
        <v>5.4000000000000004</v>
      </c>
      <c r="F41">
        <v>5.9000000000000004</v>
      </c>
      <c r="G41">
        <v>-0.10000000000000001</v>
      </c>
      <c r="H41" s="26">
        <v>0.10000000000000001</v>
      </c>
      <c r="I41" s="26">
        <v>1.1000000000000001</v>
      </c>
      <c r="J41" s="26">
        <v>5.9000000000000004</v>
      </c>
      <c r="K41" s="26">
        <v>0.59999999999999998</v>
      </c>
      <c r="L41" s="26">
        <v>0.5</v>
      </c>
      <c r="M41" s="26">
        <v>1</v>
      </c>
      <c r="N41" s="26">
        <v>2</v>
      </c>
      <c r="O41" s="26">
        <v>5.2999999999999998</v>
      </c>
      <c r="Q41">
        <v>4.5999999999999996</v>
      </c>
      <c r="R41">
        <v>4.9000000000000004</v>
      </c>
    </row>
    <row r="42">
      <c r="A42" s="25">
        <v>200</v>
      </c>
      <c r="D42">
        <v>12.1</v>
      </c>
      <c r="E42">
        <v>5</v>
      </c>
      <c r="F42">
        <v>6.0999999999999996</v>
      </c>
      <c r="G42">
        <v>-0.69999999999999996</v>
      </c>
      <c r="H42" s="26">
        <v>-1.7</v>
      </c>
      <c r="I42" s="26">
        <v>1.3999999999999999</v>
      </c>
      <c r="J42" s="26">
        <v>5.5999999999999996</v>
      </c>
      <c r="K42" s="26">
        <v>0.59999999999999998</v>
      </c>
      <c r="L42" s="26">
        <v>0.69999999999999996</v>
      </c>
      <c r="M42" s="26">
        <v>0.80000000000000004</v>
      </c>
      <c r="N42" s="26">
        <v>1.6000000000000001</v>
      </c>
      <c r="O42" s="26">
        <v>5.2999999999999998</v>
      </c>
      <c r="R42">
        <v>5.2999999999999998</v>
      </c>
    </row>
    <row r="43">
      <c r="A43" s="25">
        <v>205</v>
      </c>
      <c r="D43">
        <v>10.6</v>
      </c>
      <c r="E43">
        <v>4.4000000000000004</v>
      </c>
      <c r="F43">
        <v>5.4000000000000004</v>
      </c>
      <c r="G43">
        <v>-0.69999999999999996</v>
      </c>
      <c r="H43" s="26">
        <v>0.10000000000000001</v>
      </c>
      <c r="I43" s="26">
        <v>0.69999999999999996</v>
      </c>
      <c r="J43" s="26">
        <v>5.4000000000000004</v>
      </c>
      <c r="K43" s="26">
        <v>1.3</v>
      </c>
      <c r="L43" s="26">
        <v>1.2</v>
      </c>
      <c r="M43" s="26">
        <v>0.80000000000000004</v>
      </c>
      <c r="N43" s="26">
        <v>2.2999999999999998</v>
      </c>
      <c r="O43" s="26">
        <v>5.2999999999999998</v>
      </c>
      <c r="R43">
        <v>5.2999999999999998</v>
      </c>
    </row>
    <row r="44">
      <c r="A44" s="25">
        <v>210</v>
      </c>
      <c r="D44">
        <v>10.199999999999999</v>
      </c>
      <c r="E44">
        <v>3.7000000000000002</v>
      </c>
      <c r="F44">
        <v>5.2000000000000002</v>
      </c>
      <c r="G44">
        <v>-0.40000000000000002</v>
      </c>
      <c r="H44" s="26">
        <v>0.69999999999999996</v>
      </c>
      <c r="I44" s="26">
        <v>0.29999999999999999</v>
      </c>
      <c r="J44" s="26">
        <v>5.5999999999999996</v>
      </c>
      <c r="K44" s="26">
        <v>0.80000000000000004</v>
      </c>
      <c r="L44" s="26">
        <v>0.5</v>
      </c>
      <c r="M44" s="26">
        <v>1</v>
      </c>
      <c r="N44" s="26">
        <v>1.8</v>
      </c>
      <c r="O44" s="26">
        <v>5.2999999999999998</v>
      </c>
      <c r="R44">
        <v>5.2999999999999998</v>
      </c>
    </row>
    <row r="45">
      <c r="A45" s="25">
        <v>215</v>
      </c>
      <c r="D45">
        <v>10</v>
      </c>
      <c r="E45">
        <v>3.8999999999999999</v>
      </c>
      <c r="F45">
        <v>5</v>
      </c>
      <c r="G45">
        <v>-0.40000000000000002</v>
      </c>
      <c r="H45" s="26">
        <v>0.5</v>
      </c>
      <c r="I45" s="26">
        <v>0.90000000000000002</v>
      </c>
      <c r="J45" s="26">
        <v>5.5999999999999996</v>
      </c>
      <c r="K45" s="26">
        <v>0.40000000000000002</v>
      </c>
      <c r="L45" s="26">
        <v>-0.29999999999999999</v>
      </c>
      <c r="M45" s="26">
        <v>1.8</v>
      </c>
      <c r="N45" s="26">
        <v>2.2999999999999998</v>
      </c>
      <c r="O45" s="26">
        <v>4.9000000000000004</v>
      </c>
      <c r="R45">
        <v>5.2999999999999998</v>
      </c>
    </row>
    <row r="46">
      <c r="A46" s="25">
        <v>220</v>
      </c>
      <c r="D46">
        <v>10</v>
      </c>
      <c r="E46">
        <v>3.8999999999999999</v>
      </c>
      <c r="F46">
        <v>3.7000000000000002</v>
      </c>
      <c r="G46">
        <v>-0.20000000000000001</v>
      </c>
      <c r="H46" s="26">
        <v>-0.59999999999999998</v>
      </c>
      <c r="I46" s="26">
        <v>0.90000000000000002</v>
      </c>
      <c r="J46" s="26">
        <v>5.5999999999999996</v>
      </c>
      <c r="K46" s="26">
        <v>0.59999999999999998</v>
      </c>
      <c r="L46" s="26">
        <v>-0.29999999999999999</v>
      </c>
      <c r="M46" s="26">
        <v>1.2</v>
      </c>
      <c r="N46" s="26">
        <v>1.6000000000000001</v>
      </c>
      <c r="O46" s="26">
        <v>5.7999999999999998</v>
      </c>
      <c r="R46">
        <v>4.9000000000000004</v>
      </c>
    </row>
    <row r="47">
      <c r="A47" s="25">
        <v>225</v>
      </c>
      <c r="D47">
        <v>13.199999999999999</v>
      </c>
      <c r="E47">
        <v>3.8999999999999999</v>
      </c>
      <c r="F47">
        <v>5</v>
      </c>
      <c r="G47">
        <v>-0.20000000000000001</v>
      </c>
      <c r="H47" s="26">
        <v>-1</v>
      </c>
      <c r="I47" s="26">
        <v>0.69999999999999996</v>
      </c>
      <c r="J47" s="26">
        <v>5.5999999999999996</v>
      </c>
      <c r="K47" s="26">
        <v>1.3</v>
      </c>
      <c r="L47" s="26">
        <v>0.5</v>
      </c>
      <c r="M47" s="26">
        <v>1</v>
      </c>
      <c r="N47" s="26">
        <v>2.5</v>
      </c>
      <c r="O47" s="26">
        <v>5.2999999999999998</v>
      </c>
      <c r="R47">
        <v>5.7999999999999998</v>
      </c>
    </row>
    <row r="48">
      <c r="A48" s="25">
        <v>230</v>
      </c>
      <c r="D48">
        <v>11.300000000000001</v>
      </c>
      <c r="E48">
        <v>3.7000000000000002</v>
      </c>
      <c r="F48">
        <v>4.5999999999999996</v>
      </c>
      <c r="G48">
        <v>-0.20000000000000001</v>
      </c>
      <c r="H48" s="26">
        <v>0.10000000000000001</v>
      </c>
      <c r="I48" s="26">
        <v>0.90000000000000002</v>
      </c>
      <c r="J48" s="26">
        <v>6.0999999999999996</v>
      </c>
      <c r="K48" s="26">
        <v>1</v>
      </c>
      <c r="L48" s="26">
        <v>1</v>
      </c>
      <c r="M48" s="26">
        <v>0.80000000000000004</v>
      </c>
      <c r="N48" s="26">
        <v>3.2999999999999998</v>
      </c>
      <c r="O48" s="26">
        <v>5.5</v>
      </c>
      <c r="R48">
        <v>5.2999999999999998</v>
      </c>
    </row>
    <row r="49">
      <c r="A49" s="25">
        <v>235</v>
      </c>
      <c r="D49">
        <v>10.4</v>
      </c>
      <c r="E49">
        <v>3.7000000000000002</v>
      </c>
      <c r="F49">
        <v>4.7999999999999998</v>
      </c>
      <c r="G49">
        <v>-1.8</v>
      </c>
      <c r="H49" s="26">
        <v>0.5</v>
      </c>
      <c r="I49" s="26">
        <v>0.90000000000000002</v>
      </c>
      <c r="J49" s="26">
        <v>6.0999999999999996</v>
      </c>
      <c r="K49" s="26">
        <v>0.59999999999999998</v>
      </c>
      <c r="L49" s="26">
        <v>0.5</v>
      </c>
      <c r="M49" s="26">
        <v>1</v>
      </c>
      <c r="N49" s="26">
        <v>1.8</v>
      </c>
      <c r="O49" s="26">
        <v>5.7999999999999998</v>
      </c>
      <c r="R49">
        <v>5.5</v>
      </c>
    </row>
    <row r="50">
      <c r="A50" s="25">
        <v>240</v>
      </c>
      <c r="D50">
        <v>10.199999999999999</v>
      </c>
      <c r="E50">
        <v>4.4000000000000004</v>
      </c>
      <c r="F50">
        <v>3.8999999999999999</v>
      </c>
      <c r="G50">
        <v>-1.3999999999999999</v>
      </c>
      <c r="H50" s="26">
        <v>-1</v>
      </c>
      <c r="I50" s="26">
        <v>0.69999999999999996</v>
      </c>
      <c r="J50" s="26">
        <v>5.9000000000000004</v>
      </c>
      <c r="K50" s="26">
        <v>0.59999999999999998</v>
      </c>
      <c r="L50" s="26">
        <v>0.10000000000000001</v>
      </c>
      <c r="M50" s="26">
        <v>1</v>
      </c>
      <c r="N50" s="26">
        <v>1.8</v>
      </c>
      <c r="O50" s="26">
        <v>5.5</v>
      </c>
      <c r="R50">
        <v>5.7999999999999998</v>
      </c>
    </row>
    <row r="51">
      <c r="A51" s="25">
        <v>245</v>
      </c>
      <c r="D51">
        <v>16.600000000000001</v>
      </c>
      <c r="E51">
        <v>3.2999999999999998</v>
      </c>
      <c r="F51">
        <v>5.4000000000000004</v>
      </c>
      <c r="G51">
        <v>-1.2</v>
      </c>
      <c r="H51" s="26">
        <v>-0.10000000000000001</v>
      </c>
      <c r="I51" s="26">
        <v>1.1000000000000001</v>
      </c>
      <c r="J51" s="26">
        <v>6.0999999999999996</v>
      </c>
      <c r="K51" s="26">
        <v>1.5</v>
      </c>
      <c r="L51" s="26">
        <v>0.29999999999999999</v>
      </c>
      <c r="M51" s="26">
        <v>1</v>
      </c>
      <c r="N51" s="26">
        <v>3.2999999999999998</v>
      </c>
      <c r="O51" s="26">
        <v>6.4000000000000004</v>
      </c>
      <c r="R51">
        <v>5.5</v>
      </c>
    </row>
    <row r="52">
      <c r="A52" s="25">
        <v>250</v>
      </c>
      <c r="D52">
        <v>13.199999999999999</v>
      </c>
      <c r="E52">
        <v>3.1000000000000001</v>
      </c>
      <c r="F52">
        <v>6.2999999999999998</v>
      </c>
      <c r="G52">
        <v>-1.3999999999999999</v>
      </c>
      <c r="H52" s="26">
        <v>0.59999999999999998</v>
      </c>
      <c r="I52" s="26">
        <v>0.5</v>
      </c>
      <c r="J52" s="26">
        <v>5.9000000000000004</v>
      </c>
      <c r="K52" s="26">
        <v>1.3</v>
      </c>
      <c r="L52" s="26">
        <v>1.2</v>
      </c>
      <c r="M52" s="26">
        <v>1.3999999999999999</v>
      </c>
      <c r="N52" s="26">
        <v>2</v>
      </c>
      <c r="O52" s="26">
        <v>5.7999999999999998</v>
      </c>
      <c r="R52">
        <v>6.4000000000000004</v>
      </c>
    </row>
    <row r="53">
      <c r="A53" s="25">
        <v>255</v>
      </c>
      <c r="D53">
        <v>10.9</v>
      </c>
      <c r="E53">
        <v>2.8999999999999999</v>
      </c>
      <c r="F53">
        <v>0.69999999999999996</v>
      </c>
      <c r="G53">
        <v>-1.3999999999999999</v>
      </c>
      <c r="H53" s="26">
        <v>0.90000000000000002</v>
      </c>
      <c r="I53" s="26">
        <v>0.5</v>
      </c>
      <c r="J53" s="26">
        <v>5.5999999999999996</v>
      </c>
      <c r="K53" s="26">
        <v>0.80000000000000004</v>
      </c>
      <c r="L53" s="26">
        <v>1.2</v>
      </c>
      <c r="M53" s="26">
        <v>1</v>
      </c>
      <c r="N53" s="26">
        <v>2.2999999999999998</v>
      </c>
      <c r="O53" s="26">
        <v>5.5</v>
      </c>
      <c r="R53">
        <v>5.7999999999999998</v>
      </c>
    </row>
    <row r="54">
      <c r="A54" s="25">
        <v>260</v>
      </c>
      <c r="D54">
        <v>10</v>
      </c>
      <c r="E54">
        <v>3.5</v>
      </c>
      <c r="F54">
        <v>-1</v>
      </c>
      <c r="G54">
        <v>-1.6000000000000001</v>
      </c>
      <c r="H54" s="26">
        <v>3.7000000000000002</v>
      </c>
      <c r="I54" s="26">
        <v>0.5</v>
      </c>
      <c r="J54" s="26">
        <v>6.0999999999999996</v>
      </c>
      <c r="K54" s="26">
        <v>0.59999999999999998</v>
      </c>
      <c r="L54" s="26">
        <v>1.2</v>
      </c>
      <c r="M54" s="26">
        <v>1</v>
      </c>
      <c r="N54" s="26">
        <v>1.6000000000000001</v>
      </c>
      <c r="O54" s="26">
        <v>5.2999999999999998</v>
      </c>
      <c r="R54">
        <v>5.5</v>
      </c>
    </row>
    <row r="55">
      <c r="A55" s="25">
        <v>265</v>
      </c>
      <c r="D55">
        <v>10</v>
      </c>
      <c r="E55">
        <v>5.4000000000000004</v>
      </c>
      <c r="F55">
        <v>-1</v>
      </c>
      <c r="G55">
        <v>-1.6000000000000001</v>
      </c>
      <c r="H55" s="26">
        <v>-0.80000000000000004</v>
      </c>
      <c r="I55" s="26">
        <v>1.1000000000000001</v>
      </c>
      <c r="J55" s="26">
        <v>5.9000000000000004</v>
      </c>
      <c r="K55" s="26">
        <v>1</v>
      </c>
      <c r="L55" s="26">
        <v>1.3999999999999999</v>
      </c>
      <c r="M55" s="26">
        <v>1</v>
      </c>
      <c r="N55" s="26">
        <v>2.5</v>
      </c>
      <c r="O55" s="26">
        <v>5.5</v>
      </c>
      <c r="R55">
        <v>5.2999999999999998</v>
      </c>
    </row>
    <row r="56">
      <c r="A56" s="25">
        <v>270</v>
      </c>
      <c r="D56">
        <v>9.5999999999999996</v>
      </c>
      <c r="E56">
        <v>5.9000000000000004</v>
      </c>
      <c r="F56">
        <v>-0.80000000000000004</v>
      </c>
      <c r="G56">
        <v>-1.3999999999999999</v>
      </c>
      <c r="H56" s="26">
        <v>-1.8999999999999999</v>
      </c>
      <c r="I56" s="26">
        <v>0.5</v>
      </c>
      <c r="J56" s="26">
        <v>5.5999999999999996</v>
      </c>
      <c r="K56" s="26">
        <v>0.59999999999999998</v>
      </c>
      <c r="L56" s="26">
        <v>1</v>
      </c>
      <c r="M56" s="26">
        <v>1</v>
      </c>
      <c r="N56" s="26">
        <v>2</v>
      </c>
      <c r="O56" s="26">
        <v>5.2999999999999998</v>
      </c>
      <c r="R56">
        <v>5.5</v>
      </c>
    </row>
    <row r="57">
      <c r="A57" s="25">
        <v>275</v>
      </c>
      <c r="D57">
        <v>10.4</v>
      </c>
      <c r="E57">
        <v>5.5999999999999996</v>
      </c>
      <c r="F57">
        <v>-0.10000000000000001</v>
      </c>
      <c r="G57">
        <v>-1.3999999999999999</v>
      </c>
      <c r="H57" s="26">
        <v>0.29999999999999999</v>
      </c>
      <c r="I57" s="26">
        <v>0.29999999999999999</v>
      </c>
      <c r="J57" s="26">
        <v>5.4000000000000004</v>
      </c>
      <c r="K57" s="26">
        <v>0.40000000000000002</v>
      </c>
      <c r="L57" s="26">
        <v>1</v>
      </c>
      <c r="M57" s="26">
        <v>0.80000000000000004</v>
      </c>
      <c r="N57" s="26">
        <v>1.3999999999999999</v>
      </c>
      <c r="O57" s="26">
        <v>5.0999999999999996</v>
      </c>
      <c r="R57">
        <v>5.2999999999999998</v>
      </c>
    </row>
    <row r="58">
      <c r="A58" s="25">
        <v>280</v>
      </c>
      <c r="D58">
        <v>10.199999999999999</v>
      </c>
      <c r="E58">
        <v>5.4000000000000004</v>
      </c>
      <c r="F58">
        <v>0.59999999999999998</v>
      </c>
      <c r="G58">
        <v>-1.3999999999999999</v>
      </c>
      <c r="H58" s="26">
        <v>1.1000000000000001</v>
      </c>
      <c r="I58" s="26">
        <v>0.5</v>
      </c>
      <c r="J58" s="26">
        <v>5.2000000000000002</v>
      </c>
      <c r="K58" s="26">
        <v>0.20000000000000001</v>
      </c>
      <c r="L58" s="26">
        <v>1.2</v>
      </c>
      <c r="M58" s="26">
        <v>0.80000000000000004</v>
      </c>
      <c r="N58" s="26">
        <v>1.8</v>
      </c>
      <c r="O58" s="26">
        <v>4.9000000000000004</v>
      </c>
      <c r="R58">
        <v>5.0999999999999996</v>
      </c>
    </row>
    <row r="59">
      <c r="A59" s="25">
        <v>285</v>
      </c>
      <c r="D59">
        <v>9.8000000000000007</v>
      </c>
      <c r="E59">
        <v>5.9000000000000004</v>
      </c>
      <c r="F59">
        <v>0.40000000000000002</v>
      </c>
      <c r="G59">
        <v>-1.2</v>
      </c>
      <c r="H59" s="26">
        <v>1.8</v>
      </c>
      <c r="I59" s="26">
        <v>0.90000000000000002</v>
      </c>
      <c r="J59" s="26">
        <v>5.2000000000000002</v>
      </c>
      <c r="K59" s="26">
        <v>1</v>
      </c>
      <c r="L59" s="26">
        <v>1</v>
      </c>
      <c r="M59" s="26">
        <v>0.80000000000000004</v>
      </c>
      <c r="N59" s="26">
        <v>3.1000000000000001</v>
      </c>
      <c r="O59" s="26">
        <v>4.9000000000000004</v>
      </c>
      <c r="R59">
        <v>4.9000000000000004</v>
      </c>
    </row>
    <row r="60">
      <c r="A60" s="25">
        <v>290</v>
      </c>
      <c r="D60">
        <v>9.8000000000000007</v>
      </c>
      <c r="E60">
        <v>6.2999999999999998</v>
      </c>
      <c r="F60">
        <v>0.40000000000000002</v>
      </c>
      <c r="G60">
        <v>-1.3999999999999999</v>
      </c>
      <c r="H60" s="26">
        <v>0.5</v>
      </c>
      <c r="I60" s="26">
        <v>1.3999999999999999</v>
      </c>
      <c r="J60" s="26">
        <v>5.2000000000000002</v>
      </c>
      <c r="K60" s="26">
        <v>0.80000000000000004</v>
      </c>
      <c r="L60" s="26">
        <v>0.5</v>
      </c>
      <c r="M60" s="26">
        <v>0.80000000000000004</v>
      </c>
      <c r="N60" s="26">
        <v>1.8</v>
      </c>
      <c r="O60" s="26">
        <v>4.9000000000000004</v>
      </c>
      <c r="R60">
        <v>4.9000000000000004</v>
      </c>
    </row>
    <row r="61">
      <c r="A61" s="25">
        <v>295</v>
      </c>
      <c r="D61">
        <v>9.5999999999999996</v>
      </c>
      <c r="E61">
        <v>5.2000000000000002</v>
      </c>
      <c r="F61">
        <v>1.3999999999999999</v>
      </c>
      <c r="G61">
        <v>-1.6000000000000001</v>
      </c>
      <c r="H61" s="26">
        <v>-1.3</v>
      </c>
      <c r="I61" s="26">
        <v>1.3999999999999999</v>
      </c>
      <c r="J61" s="26">
        <v>5.2000000000000002</v>
      </c>
      <c r="K61" s="26">
        <v>1</v>
      </c>
      <c r="L61" s="26">
        <v>1.2</v>
      </c>
      <c r="M61" s="26">
        <v>1</v>
      </c>
      <c r="N61" s="26">
        <v>1.8</v>
      </c>
      <c r="O61" s="26">
        <v>4.9000000000000004</v>
      </c>
      <c r="R61">
        <v>4.9000000000000004</v>
      </c>
    </row>
    <row r="62">
      <c r="A62" s="25">
        <v>300</v>
      </c>
      <c r="D62">
        <v>9.8000000000000007</v>
      </c>
      <c r="F62">
        <v>2</v>
      </c>
      <c r="G62">
        <v>-1.6000000000000001</v>
      </c>
      <c r="H62" s="26">
        <v>-0.10000000000000001</v>
      </c>
      <c r="I62" s="26">
        <v>1.1000000000000001</v>
      </c>
      <c r="J62" s="26">
        <v>5.2000000000000002</v>
      </c>
      <c r="K62" s="26">
        <v>1.3</v>
      </c>
      <c r="L62" s="26">
        <v>1.3999999999999999</v>
      </c>
      <c r="M62" s="26">
        <v>0.80000000000000004</v>
      </c>
      <c r="N62" s="26">
        <v>1.6000000000000001</v>
      </c>
      <c r="O62" s="26">
        <v>4.9000000000000004</v>
      </c>
      <c r="R62">
        <v>4.9000000000000004</v>
      </c>
    </row>
    <row r="63">
      <c r="A63" s="25">
        <v>305</v>
      </c>
      <c r="D63">
        <v>10.4</v>
      </c>
      <c r="F63">
        <v>0.29999999999999999</v>
      </c>
      <c r="G63">
        <v>-1.6000000000000001</v>
      </c>
      <c r="H63" s="26">
        <v>-1.7</v>
      </c>
      <c r="I63" s="26">
        <v>0.29999999999999999</v>
      </c>
      <c r="J63" s="26">
        <v>8</v>
      </c>
      <c r="K63" s="26">
        <v>1.5</v>
      </c>
      <c r="L63" s="26">
        <v>1.3999999999999999</v>
      </c>
      <c r="M63" s="26">
        <v>0.80000000000000004</v>
      </c>
      <c r="N63" s="26">
        <v>2.5</v>
      </c>
      <c r="O63" s="26">
        <v>8.0999999999999996</v>
      </c>
      <c r="R63">
        <v>4.9000000000000004</v>
      </c>
    </row>
    <row r="64">
      <c r="A64" s="25">
        <v>310</v>
      </c>
      <c r="D64">
        <v>9.8000000000000007</v>
      </c>
      <c r="F64">
        <v>0.40000000000000002</v>
      </c>
      <c r="G64">
        <v>-1.8</v>
      </c>
      <c r="H64" s="26">
        <v>-1.8999999999999999</v>
      </c>
      <c r="I64" s="26">
        <v>1.1000000000000001</v>
      </c>
      <c r="J64" s="26">
        <v>6.7000000000000002</v>
      </c>
      <c r="K64" s="26">
        <v>0.80000000000000004</v>
      </c>
      <c r="L64" s="26">
        <v>1.3999999999999999</v>
      </c>
      <c r="M64" s="26">
        <v>1</v>
      </c>
      <c r="N64" s="26">
        <v>2.7000000000000002</v>
      </c>
      <c r="O64">
        <v>7.4000000000000004</v>
      </c>
      <c r="R64">
        <v>8.0999999999999996</v>
      </c>
    </row>
    <row r="65">
      <c r="A65" s="25">
        <v>315</v>
      </c>
      <c r="D65">
        <v>9.8000000000000007</v>
      </c>
      <c r="F65">
        <v>-1</v>
      </c>
      <c r="G65">
        <v>-1.3999999999999999</v>
      </c>
      <c r="H65" s="26">
        <v>-0.40000000000000002</v>
      </c>
      <c r="I65" s="26">
        <v>1.1000000000000001</v>
      </c>
      <c r="J65" s="26">
        <v>6.9000000000000004</v>
      </c>
      <c r="K65" s="26">
        <v>0.80000000000000004</v>
      </c>
      <c r="L65" s="26">
        <v>1.3999999999999999</v>
      </c>
      <c r="M65" s="26">
        <v>1.6000000000000001</v>
      </c>
      <c r="N65" s="26">
        <v>5.5</v>
      </c>
      <c r="O65">
        <v>3.7000000000000002</v>
      </c>
    </row>
    <row r="66">
      <c r="A66" s="25">
        <v>320</v>
      </c>
      <c r="D66">
        <v>10</v>
      </c>
      <c r="F66">
        <v>-0.80000000000000004</v>
      </c>
      <c r="G66">
        <v>-1.6000000000000001</v>
      </c>
      <c r="H66" s="26">
        <v>2.6000000000000001</v>
      </c>
      <c r="I66" s="26">
        <v>1.3999999999999999</v>
      </c>
      <c r="J66" s="26">
        <v>5.9000000000000004</v>
      </c>
      <c r="K66" s="26">
        <v>1.3</v>
      </c>
      <c r="L66" s="26">
        <v>1.8</v>
      </c>
      <c r="M66" s="26">
        <v>1</v>
      </c>
      <c r="N66" s="26">
        <v>3.7999999999999998</v>
      </c>
      <c r="O66">
        <v>2.6000000000000001</v>
      </c>
    </row>
    <row r="67">
      <c r="A67" s="25">
        <v>325</v>
      </c>
      <c r="D67">
        <v>10.4</v>
      </c>
      <c r="F67">
        <v>0.40000000000000002</v>
      </c>
      <c r="G67">
        <v>-1.6000000000000001</v>
      </c>
      <c r="H67" s="26">
        <v>0.5</v>
      </c>
      <c r="I67" s="26">
        <v>1.1000000000000001</v>
      </c>
      <c r="J67" s="26">
        <v>5.9000000000000004</v>
      </c>
      <c r="K67" s="26">
        <v>1.8999999999999999</v>
      </c>
      <c r="L67" s="26">
        <v>1.8</v>
      </c>
      <c r="M67" s="26">
        <v>0.80000000000000004</v>
      </c>
      <c r="N67" s="26">
        <v>4</v>
      </c>
      <c r="O67">
        <v>2.3999999999999999</v>
      </c>
    </row>
    <row r="68">
      <c r="A68" s="25">
        <v>330</v>
      </c>
      <c r="D68">
        <v>10.199999999999999</v>
      </c>
      <c r="F68">
        <v>0.10000000000000001</v>
      </c>
      <c r="G68">
        <v>0</v>
      </c>
      <c r="H68" s="26">
        <v>1.3999999999999999</v>
      </c>
      <c r="I68" s="26">
        <v>1.1000000000000001</v>
      </c>
      <c r="J68" s="26">
        <v>6.0999999999999996</v>
      </c>
      <c r="K68" s="26">
        <v>1</v>
      </c>
      <c r="L68" s="26">
        <v>1.6000000000000001</v>
      </c>
      <c r="M68" s="26">
        <v>1</v>
      </c>
      <c r="N68" s="26">
        <v>4</v>
      </c>
      <c r="O68">
        <v>2.2000000000000002</v>
      </c>
    </row>
    <row r="69">
      <c r="A69" s="25">
        <v>335</v>
      </c>
      <c r="D69">
        <v>9.4000000000000004</v>
      </c>
      <c r="F69">
        <v>0.29999999999999999</v>
      </c>
      <c r="G69">
        <v>-0.40000000000000002</v>
      </c>
      <c r="H69">
        <v>10.1</v>
      </c>
      <c r="I69">
        <v>1.8</v>
      </c>
      <c r="J69">
        <v>7.2999999999999998</v>
      </c>
      <c r="K69">
        <v>3.1000000000000001</v>
      </c>
    </row>
    <row r="70">
      <c r="A70" s="25">
        <v>340</v>
      </c>
      <c r="D70">
        <v>9.5999999999999996</v>
      </c>
      <c r="F70">
        <v>0.59999999999999998</v>
      </c>
      <c r="G70">
        <v>-0.20000000000000001</v>
      </c>
      <c r="H70">
        <v>6.5</v>
      </c>
      <c r="I70">
        <v>5</v>
      </c>
      <c r="J70">
        <v>6</v>
      </c>
      <c r="K70">
        <v>1.5</v>
      </c>
    </row>
    <row r="71">
      <c r="A71" s="25">
        <v>345</v>
      </c>
      <c r="F71">
        <v>2</v>
      </c>
      <c r="G71">
        <v>-1.6000000000000001</v>
      </c>
      <c r="H71">
        <v>5</v>
      </c>
      <c r="I71">
        <v>5.5999999999999996</v>
      </c>
      <c r="J71">
        <v>5</v>
      </c>
      <c r="K71">
        <v>-1</v>
      </c>
    </row>
    <row r="72">
      <c r="A72" s="25">
        <v>350</v>
      </c>
      <c r="F72">
        <v>1.3999999999999999</v>
      </c>
      <c r="G72">
        <v>-1.6000000000000001</v>
      </c>
      <c r="H72">
        <v>4.0999999999999996</v>
      </c>
      <c r="I72">
        <v>2</v>
      </c>
      <c r="J72">
        <v>5.2000000000000002</v>
      </c>
      <c r="K72">
        <v>-0.80000000000000004</v>
      </c>
    </row>
    <row r="73">
      <c r="A73" s="25">
        <v>355</v>
      </c>
      <c r="F73">
        <v>0.10000000000000001</v>
      </c>
      <c r="G73">
        <v>-0.40000000000000002</v>
      </c>
      <c r="H73">
        <v>4.0999999999999996</v>
      </c>
      <c r="I73">
        <v>3.2999999999999998</v>
      </c>
      <c r="J73">
        <v>4.7000000000000002</v>
      </c>
      <c r="K73">
        <v>1.8</v>
      </c>
    </row>
    <row r="74">
      <c r="A74" s="25">
        <v>360</v>
      </c>
      <c r="F74">
        <v>0.40000000000000002</v>
      </c>
      <c r="G74">
        <v>-1.2</v>
      </c>
      <c r="H74">
        <v>4.7999999999999998</v>
      </c>
      <c r="I74">
        <v>0.10000000000000001</v>
      </c>
      <c r="J74">
        <v>2.7999999999999998</v>
      </c>
      <c r="K74">
        <v>-1.5</v>
      </c>
    </row>
    <row r="75">
      <c r="A75" s="25">
        <v>365</v>
      </c>
      <c r="F75">
        <v>0.10000000000000001</v>
      </c>
      <c r="G75">
        <v>-0.90000000000000002</v>
      </c>
      <c r="H75">
        <v>4.2999999999999998</v>
      </c>
      <c r="I75">
        <v>3.5</v>
      </c>
      <c r="J75">
        <v>0.59999999999999998</v>
      </c>
      <c r="K75">
        <v>1.3</v>
      </c>
    </row>
    <row r="76">
      <c r="A76" s="25">
        <v>370</v>
      </c>
      <c r="F76">
        <v>0.10000000000000001</v>
      </c>
      <c r="G76">
        <v>-0.90000000000000002</v>
      </c>
      <c r="H76">
        <v>4.0999999999999996</v>
      </c>
      <c r="I76">
        <v>1.1000000000000001</v>
      </c>
      <c r="J76">
        <v>1.7</v>
      </c>
      <c r="K76">
        <v>-2.2000000000000002</v>
      </c>
    </row>
    <row r="77">
      <c r="A77" s="25">
        <v>375</v>
      </c>
      <c r="F77">
        <v>0.59999999999999998</v>
      </c>
      <c r="G77">
        <v>-0.90000000000000002</v>
      </c>
      <c r="H77">
        <v>3.8999999999999999</v>
      </c>
      <c r="I77">
        <v>3.1000000000000001</v>
      </c>
      <c r="J77">
        <v>0.20000000000000001</v>
      </c>
      <c r="K77">
        <v>0.29999999999999999</v>
      </c>
    </row>
    <row r="78">
      <c r="A78" s="25">
        <v>380</v>
      </c>
      <c r="F78">
        <v>0.40000000000000002</v>
      </c>
      <c r="G78">
        <v>-0.90000000000000002</v>
      </c>
      <c r="H78">
        <v>4.0999999999999996</v>
      </c>
      <c r="I78">
        <v>1.6000000000000001</v>
      </c>
      <c r="J78">
        <v>1.7</v>
      </c>
      <c r="K78">
        <v>-0.40000000000000002</v>
      </c>
    </row>
    <row r="79">
      <c r="A79" s="25">
        <v>385</v>
      </c>
      <c r="F79">
        <v>0.80000000000000004</v>
      </c>
      <c r="G79">
        <v>-0.90000000000000002</v>
      </c>
      <c r="H79">
        <v>4.0999999999999996</v>
      </c>
      <c r="I79">
        <v>1.6000000000000001</v>
      </c>
      <c r="J79">
        <v>1.5</v>
      </c>
      <c r="K79">
        <v>-0.10000000000000001</v>
      </c>
    </row>
    <row r="80">
      <c r="A80" s="25">
        <v>390</v>
      </c>
      <c r="F80">
        <v>-1</v>
      </c>
      <c r="G80">
        <v>-1.3999999999999999</v>
      </c>
      <c r="H80">
        <v>4.2999999999999998</v>
      </c>
      <c r="I80">
        <v>3.1000000000000001</v>
      </c>
      <c r="J80">
        <v>1.3</v>
      </c>
      <c r="K80">
        <v>-1.5</v>
      </c>
    </row>
    <row r="81">
      <c r="A81" s="25">
        <v>395</v>
      </c>
      <c r="F81">
        <v>-0.40000000000000002</v>
      </c>
      <c r="G81">
        <v>-0.5</v>
      </c>
      <c r="H81">
        <v>4.0999999999999996</v>
      </c>
      <c r="I81">
        <v>0.90000000000000002</v>
      </c>
      <c r="J81">
        <v>1.1000000000000001</v>
      </c>
      <c r="K81">
        <v>0.80000000000000004</v>
      </c>
    </row>
    <row r="82">
      <c r="A82" s="25">
        <v>400</v>
      </c>
      <c r="F82">
        <v>-0.10000000000000001</v>
      </c>
      <c r="G82">
        <v>-0.29999999999999999</v>
      </c>
      <c r="H82">
        <v>4.0999999999999996</v>
      </c>
      <c r="I82">
        <v>3.5</v>
      </c>
      <c r="J82">
        <v>1.5</v>
      </c>
      <c r="K82">
        <v>-1.5</v>
      </c>
    </row>
    <row r="83">
      <c r="A83" s="25">
        <v>405</v>
      </c>
      <c r="F83">
        <v>-1.7</v>
      </c>
      <c r="G83">
        <v>-0.10000000000000001</v>
      </c>
      <c r="H83">
        <v>3.8999999999999999</v>
      </c>
      <c r="I83">
        <v>3.8999999999999999</v>
      </c>
      <c r="J83">
        <v>1.1000000000000001</v>
      </c>
      <c r="K83">
        <v>0.10000000000000001</v>
      </c>
    </row>
    <row r="84">
      <c r="A84" s="25">
        <v>410</v>
      </c>
      <c r="F84">
        <v>-1.7</v>
      </c>
      <c r="G84">
        <v>-0.5</v>
      </c>
      <c r="H84">
        <v>4.0999999999999996</v>
      </c>
      <c r="I84">
        <v>2.8999999999999999</v>
      </c>
      <c r="J84">
        <v>1.1000000000000001</v>
      </c>
      <c r="K84">
        <v>-2.2000000000000002</v>
      </c>
    </row>
    <row r="85">
      <c r="A85" s="25">
        <v>415</v>
      </c>
      <c r="F85">
        <v>0.10000000000000001</v>
      </c>
      <c r="G85">
        <v>-0.69999999999999996</v>
      </c>
      <c r="H85">
        <v>3.8999999999999999</v>
      </c>
      <c r="I85">
        <v>4.0999999999999996</v>
      </c>
      <c r="J85">
        <v>1.3</v>
      </c>
      <c r="K85">
        <v>0.29999999999999999</v>
      </c>
    </row>
    <row r="86">
      <c r="A86" s="25">
        <v>420</v>
      </c>
      <c r="F86">
        <v>0.10000000000000001</v>
      </c>
      <c r="G86">
        <v>-0.40000000000000002</v>
      </c>
      <c r="H86">
        <v>6.7000000000000002</v>
      </c>
      <c r="I86">
        <v>2.8999999999999999</v>
      </c>
      <c r="J86">
        <v>1.1000000000000001</v>
      </c>
      <c r="K86">
        <v>-0.80000000000000004</v>
      </c>
    </row>
    <row r="87">
      <c r="A87" s="25">
        <v>425</v>
      </c>
      <c r="G87">
        <v>-0.40000000000000002</v>
      </c>
      <c r="H87">
        <v>6.9000000000000004</v>
      </c>
      <c r="I87">
        <v>3.5</v>
      </c>
      <c r="J87">
        <v>2</v>
      </c>
      <c r="K87">
        <v>-1</v>
      </c>
    </row>
    <row r="88">
      <c r="A88" s="25">
        <v>430</v>
      </c>
      <c r="G88">
        <v>-0.20000000000000001</v>
      </c>
      <c r="H88">
        <v>7.5999999999999996</v>
      </c>
      <c r="I88">
        <v>0.90000000000000002</v>
      </c>
      <c r="J88">
        <v>1.7</v>
      </c>
      <c r="K88">
        <v>-0.10000000000000001</v>
      </c>
    </row>
    <row r="89">
      <c r="A89" s="25">
        <v>435</v>
      </c>
      <c r="G89">
        <v>-0.20000000000000001</v>
      </c>
      <c r="H89">
        <v>6.9000000000000004</v>
      </c>
      <c r="I89">
        <v>3.8999999999999999</v>
      </c>
      <c r="J89">
        <v>1.1000000000000001</v>
      </c>
      <c r="K89">
        <v>-0.29999999999999999</v>
      </c>
    </row>
    <row r="90">
      <c r="A90" s="25">
        <v>440</v>
      </c>
      <c r="G90">
        <v>-0.29999999999999999</v>
      </c>
      <c r="H90">
        <v>6.5</v>
      </c>
      <c r="I90">
        <v>3.5</v>
      </c>
      <c r="J90">
        <v>1.5</v>
      </c>
      <c r="K90">
        <v>-0.59999999999999998</v>
      </c>
    </row>
    <row r="91">
      <c r="A91" s="25">
        <v>445</v>
      </c>
      <c r="G91">
        <v>-0.5</v>
      </c>
      <c r="H91">
        <v>6.7000000000000002</v>
      </c>
      <c r="I91">
        <v>3.2999999999999998</v>
      </c>
      <c r="J91">
        <v>1.7</v>
      </c>
    </row>
    <row r="92">
      <c r="A92" s="25">
        <v>450</v>
      </c>
      <c r="G92">
        <v>-0.5</v>
      </c>
      <c r="H92">
        <v>6.9000000000000004</v>
      </c>
      <c r="I92">
        <v>2.8999999999999999</v>
      </c>
      <c r="J92">
        <v>1.5</v>
      </c>
    </row>
    <row r="93">
      <c r="A93" s="25">
        <v>455</v>
      </c>
      <c r="G93">
        <v>1.3999999999999999</v>
      </c>
      <c r="H93">
        <v>6.7000000000000002</v>
      </c>
      <c r="I93">
        <v>2.2000000000000002</v>
      </c>
      <c r="J93">
        <v>1.5</v>
      </c>
    </row>
    <row r="94">
      <c r="A94" s="25">
        <v>460</v>
      </c>
      <c r="G94">
        <v>2.1000000000000001</v>
      </c>
      <c r="H94">
        <v>6.0999999999999996</v>
      </c>
      <c r="I94">
        <v>3.1000000000000001</v>
      </c>
      <c r="J94">
        <v>1.5</v>
      </c>
    </row>
    <row r="95">
      <c r="A95" s="25">
        <v>465</v>
      </c>
      <c r="G95">
        <v>2.2999999999999998</v>
      </c>
      <c r="H95">
        <v>6.2999999999999998</v>
      </c>
      <c r="I95">
        <v>2.2000000000000002</v>
      </c>
      <c r="J95">
        <v>1.3</v>
      </c>
    </row>
    <row r="96">
      <c r="A96" s="25">
        <v>470</v>
      </c>
      <c r="G96">
        <v>1.2</v>
      </c>
      <c r="H96">
        <v>5.7999999999999998</v>
      </c>
      <c r="I96">
        <v>2.8999999999999999</v>
      </c>
      <c r="J96">
        <v>1.7</v>
      </c>
    </row>
    <row r="97">
      <c r="A97" s="25">
        <v>475</v>
      </c>
      <c r="G97">
        <v>2.5</v>
      </c>
      <c r="H97">
        <v>5.7999999999999998</v>
      </c>
      <c r="I97">
        <v>2.6000000000000001</v>
      </c>
      <c r="J97">
        <v>1.5</v>
      </c>
    </row>
    <row r="98">
      <c r="A98" s="25">
        <v>480</v>
      </c>
      <c r="G98">
        <v>1.3999999999999999</v>
      </c>
      <c r="H98">
        <v>5.4000000000000004</v>
      </c>
      <c r="I98">
        <v>1.6000000000000001</v>
      </c>
      <c r="J98">
        <v>1.5</v>
      </c>
    </row>
    <row r="99">
      <c r="A99" s="25">
        <v>485</v>
      </c>
      <c r="G99">
        <v>2.1000000000000001</v>
      </c>
      <c r="H99">
        <v>6.0999999999999996</v>
      </c>
      <c r="I99">
        <v>3.1000000000000001</v>
      </c>
      <c r="J99">
        <v>2.2000000000000002</v>
      </c>
    </row>
    <row r="100">
      <c r="A100" s="25">
        <v>490</v>
      </c>
      <c r="G100">
        <v>1.3999999999999999</v>
      </c>
      <c r="H100">
        <v>5.5999999999999996</v>
      </c>
      <c r="I100">
        <v>3.8999999999999999</v>
      </c>
      <c r="J100">
        <v>1.1000000000000001</v>
      </c>
    </row>
    <row r="101">
      <c r="A101" s="25">
        <v>495</v>
      </c>
      <c r="G101">
        <v>1</v>
      </c>
      <c r="H101">
        <v>5.4000000000000004</v>
      </c>
      <c r="I101">
        <v>0.90000000000000002</v>
      </c>
      <c r="J101">
        <v>1.7</v>
      </c>
    </row>
    <row r="102">
      <c r="A102" s="25">
        <v>500</v>
      </c>
      <c r="G102">
        <v>1.6000000000000001</v>
      </c>
      <c r="H102">
        <v>6.0999999999999996</v>
      </c>
      <c r="I102">
        <v>3.7000000000000002</v>
      </c>
      <c r="J102">
        <v>1.5</v>
      </c>
    </row>
    <row r="103">
      <c r="A103" s="25">
        <v>505</v>
      </c>
      <c r="G103">
        <v>1.3999999999999999</v>
      </c>
      <c r="H103">
        <v>7.2999999999999998</v>
      </c>
      <c r="I103">
        <v>0.90000000000000002</v>
      </c>
      <c r="J103">
        <v>0.20000000000000001</v>
      </c>
    </row>
    <row r="104">
      <c r="A104" s="25">
        <v>510</v>
      </c>
      <c r="G104">
        <v>1.3999999999999999</v>
      </c>
      <c r="H104">
        <v>6.2999999999999998</v>
      </c>
      <c r="I104">
        <v>3.7000000000000002</v>
      </c>
      <c r="J104">
        <v>0.59999999999999998</v>
      </c>
    </row>
    <row r="105">
      <c r="A105" s="25">
        <v>515</v>
      </c>
      <c r="H105">
        <v>5.5999999999999996</v>
      </c>
      <c r="I105">
        <v>0.5</v>
      </c>
      <c r="J105">
        <v>0.20000000000000001</v>
      </c>
    </row>
    <row r="106">
      <c r="A106" s="25">
        <v>520</v>
      </c>
      <c r="H106">
        <v>6.2999999999999998</v>
      </c>
      <c r="I106">
        <v>2.8999999999999999</v>
      </c>
      <c r="J106">
        <v>1.7</v>
      </c>
    </row>
    <row r="107">
      <c r="A107" s="25">
        <v>525</v>
      </c>
      <c r="H107">
        <v>6.7000000000000002</v>
      </c>
      <c r="I107">
        <v>0.90000000000000002</v>
      </c>
      <c r="J107">
        <v>0.59999999999999998</v>
      </c>
    </row>
    <row r="108">
      <c r="A108" s="25">
        <v>530</v>
      </c>
      <c r="H108">
        <v>6.7000000000000002</v>
      </c>
      <c r="I108">
        <v>3.7000000000000002</v>
      </c>
      <c r="J108">
        <v>-0.5</v>
      </c>
    </row>
    <row r="109">
      <c r="A109" s="25">
        <v>535</v>
      </c>
      <c r="H109">
        <v>6.0999999999999996</v>
      </c>
      <c r="I109">
        <v>1.3999999999999999</v>
      </c>
      <c r="J109">
        <v>0.40000000000000002</v>
      </c>
    </row>
    <row r="110">
      <c r="A110" s="25">
        <v>540</v>
      </c>
      <c r="H110">
        <v>6.2999999999999998</v>
      </c>
      <c r="I110">
        <v>3.7000000000000002</v>
      </c>
      <c r="J110">
        <v>2</v>
      </c>
    </row>
    <row r="111">
      <c r="A111" s="25">
        <v>545</v>
      </c>
      <c r="H111">
        <v>6.5</v>
      </c>
      <c r="I111">
        <v>1.3999999999999999</v>
      </c>
      <c r="J111">
        <v>1.7</v>
      </c>
    </row>
    <row r="112">
      <c r="A112" s="25">
        <v>550</v>
      </c>
      <c r="H112">
        <v>6.5</v>
      </c>
      <c r="I112">
        <v>3.7000000000000002</v>
      </c>
      <c r="J112">
        <v>1.5</v>
      </c>
    </row>
    <row r="113">
      <c r="A113" s="25">
        <v>555</v>
      </c>
      <c r="H113">
        <v>6.5</v>
      </c>
      <c r="I113">
        <v>1.3999999999999999</v>
      </c>
      <c r="J113">
        <v>1.5</v>
      </c>
    </row>
    <row r="114">
      <c r="A114" s="25">
        <v>560</v>
      </c>
      <c r="H114">
        <v>6.0999999999999996</v>
      </c>
      <c r="I114">
        <v>2.2000000000000002</v>
      </c>
      <c r="J114">
        <v>1.5</v>
      </c>
    </row>
    <row r="115">
      <c r="A115" s="25">
        <v>565</v>
      </c>
      <c r="H115">
        <v>6.0999999999999996</v>
      </c>
      <c r="I115">
        <v>2.2000000000000002</v>
      </c>
      <c r="J115">
        <v>2.8999999999999999</v>
      </c>
    </row>
    <row r="116">
      <c r="A116" s="25">
        <v>570</v>
      </c>
      <c r="H116">
        <v>6.0999999999999996</v>
      </c>
      <c r="I116">
        <v>0.29999999999999999</v>
      </c>
      <c r="J116">
        <v>0.40000000000000002</v>
      </c>
    </row>
    <row r="117">
      <c r="A117" s="25">
        <v>575</v>
      </c>
      <c r="H117">
        <v>6.5</v>
      </c>
      <c r="I117">
        <v>2.6000000000000001</v>
      </c>
      <c r="J117">
        <v>0.20000000000000001</v>
      </c>
    </row>
    <row r="118">
      <c r="A118" s="25">
        <v>580</v>
      </c>
      <c r="H118">
        <v>6.0999999999999996</v>
      </c>
      <c r="I118">
        <v>0.10000000000000001</v>
      </c>
      <c r="J118">
        <v>0.20000000000000001</v>
      </c>
    </row>
    <row r="119">
      <c r="A119" s="25">
        <v>585</v>
      </c>
      <c r="H119">
        <v>5.7999999999999998</v>
      </c>
      <c r="I119">
        <v>2.2000000000000002</v>
      </c>
      <c r="J119">
        <v>0.20000000000000001</v>
      </c>
    </row>
    <row r="120">
      <c r="A120" s="25">
        <v>590</v>
      </c>
      <c r="H120">
        <v>5.7999999999999998</v>
      </c>
      <c r="I120">
        <v>0.5</v>
      </c>
      <c r="J120">
        <v>1.7</v>
      </c>
    </row>
    <row r="121">
      <c r="A121" s="25">
        <v>595</v>
      </c>
      <c r="H121">
        <v>6.2999999999999998</v>
      </c>
      <c r="I121">
        <v>1.8</v>
      </c>
      <c r="J121">
        <v>0.20000000000000001</v>
      </c>
    </row>
    <row r="122">
      <c r="A122" s="25">
        <v>600</v>
      </c>
      <c r="H122">
        <v>7.0999999999999996</v>
      </c>
      <c r="I122">
        <v>1.1000000000000001</v>
      </c>
      <c r="J122">
        <v>1.5</v>
      </c>
    </row>
    <row r="123">
      <c r="A123" s="25">
        <v>605</v>
      </c>
      <c r="H123">
        <v>6.2999999999999998</v>
      </c>
      <c r="I123">
        <v>1.3999999999999999</v>
      </c>
      <c r="J123">
        <v>0.20000000000000001</v>
      </c>
    </row>
    <row r="124">
      <c r="A124" s="25">
        <v>610</v>
      </c>
      <c r="H124">
        <v>6.5</v>
      </c>
      <c r="I124">
        <v>1.6000000000000001</v>
      </c>
      <c r="J124">
        <v>1.5</v>
      </c>
    </row>
    <row r="125">
      <c r="A125" s="25">
        <v>615</v>
      </c>
      <c r="H125">
        <v>6.0999999999999996</v>
      </c>
      <c r="I125">
        <v>0.69999999999999996</v>
      </c>
      <c r="J125">
        <v>0.20000000000000001</v>
      </c>
    </row>
    <row r="126">
      <c r="A126" s="25">
        <v>620</v>
      </c>
      <c r="H126">
        <v>5.7999999999999998</v>
      </c>
      <c r="I126">
        <v>2.3999999999999999</v>
      </c>
      <c r="J126">
        <v>1.7</v>
      </c>
    </row>
    <row r="127">
      <c r="A127" s="25">
        <v>625</v>
      </c>
      <c r="H127">
        <v>5.7999999999999998</v>
      </c>
      <c r="I127">
        <v>0.5</v>
      </c>
      <c r="J127">
        <v>1.5</v>
      </c>
    </row>
    <row r="128">
      <c r="A128" s="25">
        <v>630</v>
      </c>
      <c r="H128">
        <v>5.7999999999999998</v>
      </c>
      <c r="I128">
        <v>2.6000000000000001</v>
      </c>
      <c r="J128">
        <v>1.7</v>
      </c>
    </row>
    <row r="129">
      <c r="A129" s="25">
        <v>635</v>
      </c>
      <c r="H129">
        <v>5.5999999999999996</v>
      </c>
      <c r="I129">
        <v>0.10000000000000001</v>
      </c>
      <c r="J129">
        <v>1.3</v>
      </c>
    </row>
    <row r="130">
      <c r="A130" s="25">
        <v>640</v>
      </c>
      <c r="H130">
        <v>5.5999999999999996</v>
      </c>
      <c r="I130">
        <v>3.5</v>
      </c>
      <c r="J130">
        <v>1.5</v>
      </c>
    </row>
    <row r="131">
      <c r="A131" s="25">
        <v>645</v>
      </c>
      <c r="H131">
        <v>5.5999999999999996</v>
      </c>
      <c r="I131">
        <v>0.10000000000000001</v>
      </c>
      <c r="J131">
        <v>2</v>
      </c>
    </row>
    <row r="132">
      <c r="A132" s="25">
        <v>650</v>
      </c>
      <c r="H132">
        <v>5.5999999999999996</v>
      </c>
      <c r="I132">
        <v>3.2999999999999998</v>
      </c>
      <c r="J132">
        <v>1.5</v>
      </c>
    </row>
    <row r="133">
      <c r="A133" s="25">
        <v>655</v>
      </c>
      <c r="H133">
        <v>5.2000000000000002</v>
      </c>
      <c r="I133">
        <v>1.6000000000000001</v>
      </c>
      <c r="J133">
        <v>1.3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9" activeCellId="0" sqref="B19"/>
    </sheetView>
  </sheetViews>
  <sheetFormatPr defaultColWidth="11.42578125" defaultRowHeight="14.25"/>
  <sheetData>
    <row r="1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</row>
    <row r="2">
      <c r="A2" s="25">
        <v>0</v>
      </c>
      <c r="B2" s="26">
        <v>4</v>
      </c>
      <c r="C2" s="26">
        <v>3.5</v>
      </c>
      <c r="D2" s="26">
        <v>3.5</v>
      </c>
      <c r="E2" s="26">
        <v>5</v>
      </c>
      <c r="F2" s="26">
        <v>6</v>
      </c>
      <c r="G2" s="26">
        <v>5.5999999999999996</v>
      </c>
      <c r="H2" s="26">
        <v>5</v>
      </c>
      <c r="I2" s="26">
        <v>6.9000000000000004</v>
      </c>
      <c r="J2" s="26">
        <v>4.0999999999999996</v>
      </c>
      <c r="K2" s="26">
        <v>1.8999999999999999</v>
      </c>
      <c r="L2" s="26">
        <v>4.2000000000000002</v>
      </c>
      <c r="M2" s="26">
        <v>2.8999999999999999</v>
      </c>
      <c r="N2" s="26">
        <v>2.7000000000000002</v>
      </c>
      <c r="O2" s="26">
        <v>3.3999999999999999</v>
      </c>
      <c r="P2" s="26">
        <v>6.9000000000000004</v>
      </c>
      <c r="Q2" s="26">
        <v>2.8999999999999999</v>
      </c>
      <c r="R2" s="26">
        <v>3.1000000000000001</v>
      </c>
      <c r="S2" s="26">
        <v>1.8999999999999999</v>
      </c>
      <c r="T2" s="26">
        <v>4</v>
      </c>
      <c r="U2" s="26">
        <v>3.6000000000000001</v>
      </c>
      <c r="V2" s="26">
        <v>3.7999999999999998</v>
      </c>
      <c r="W2" s="26">
        <v>3.2999999999999998</v>
      </c>
      <c r="X2" s="26">
        <v>3.6000000000000001</v>
      </c>
      <c r="Y2" s="26">
        <v>1.7</v>
      </c>
      <c r="Z2" s="26">
        <v>1.8999999999999999</v>
      </c>
      <c r="AA2" s="26">
        <v>1.8</v>
      </c>
      <c r="AB2" s="26">
        <v>1.8999999999999999</v>
      </c>
      <c r="AC2" s="26">
        <v>2.7000000000000002</v>
      </c>
      <c r="AD2" s="26">
        <v>3.1000000000000001</v>
      </c>
      <c r="AE2" s="26">
        <v>2</v>
      </c>
      <c r="AF2" s="26">
        <v>1.5</v>
      </c>
      <c r="AG2" s="26">
        <v>1.5</v>
      </c>
      <c r="AH2" s="26">
        <v>2.8999999999999999</v>
      </c>
      <c r="AI2" s="26">
        <v>2.6000000000000001</v>
      </c>
      <c r="AJ2" s="26">
        <v>2.3999999999999999</v>
      </c>
      <c r="AK2" s="26">
        <v>1.7</v>
      </c>
      <c r="AL2" s="26">
        <v>3.2999999999999998</v>
      </c>
      <c r="AM2" s="26">
        <v>1.5</v>
      </c>
      <c r="AN2" s="26">
        <v>2.8999999999999999</v>
      </c>
      <c r="AO2" s="26">
        <v>3</v>
      </c>
      <c r="AP2" s="26">
        <v>3.5</v>
      </c>
      <c r="AQ2" s="26">
        <v>3.2999999999999998</v>
      </c>
      <c r="AR2" s="26">
        <v>3.3999999999999999</v>
      </c>
      <c r="AS2" s="26">
        <v>2.5</v>
      </c>
      <c r="AT2" s="26">
        <v>2</v>
      </c>
    </row>
    <row r="3">
      <c r="A3" s="25">
        <v>5</v>
      </c>
      <c r="B3" s="26">
        <v>1.5</v>
      </c>
      <c r="C3" s="26">
        <v>3.5</v>
      </c>
      <c r="D3" s="26">
        <v>4.5</v>
      </c>
      <c r="E3" s="26">
        <v>2</v>
      </c>
      <c r="F3" s="26">
        <v>6.5</v>
      </c>
      <c r="G3" s="26">
        <v>4.0999999999999996</v>
      </c>
      <c r="H3" s="26">
        <v>2.3999999999999999</v>
      </c>
      <c r="I3" s="26">
        <v>4.0999999999999996</v>
      </c>
      <c r="J3" s="26">
        <v>3.8999999999999999</v>
      </c>
      <c r="K3" s="26">
        <v>1.3</v>
      </c>
      <c r="L3" s="26">
        <v>2.7000000000000002</v>
      </c>
      <c r="M3" s="26">
        <v>1.6000000000000001</v>
      </c>
      <c r="N3" s="26">
        <v>2.8999999999999999</v>
      </c>
      <c r="O3" s="26">
        <v>2.5</v>
      </c>
      <c r="P3" s="26">
        <v>7.4000000000000004</v>
      </c>
      <c r="Q3" s="26">
        <v>3.6000000000000001</v>
      </c>
      <c r="R3">
        <v>3.3999999999999999</v>
      </c>
      <c r="S3" s="26">
        <v>1.8999999999999999</v>
      </c>
      <c r="T3" s="26">
        <v>4</v>
      </c>
      <c r="U3" s="26">
        <v>3.7999999999999998</v>
      </c>
      <c r="V3">
        <v>10.4</v>
      </c>
      <c r="W3" s="26">
        <v>3.2999999999999998</v>
      </c>
      <c r="X3" s="26">
        <v>3.8999999999999999</v>
      </c>
      <c r="Y3" s="26">
        <v>1.8999999999999999</v>
      </c>
      <c r="Z3" s="26">
        <v>2.2000000000000002</v>
      </c>
      <c r="AA3">
        <v>12.1</v>
      </c>
      <c r="AB3" s="26">
        <v>1.8999999999999999</v>
      </c>
      <c r="AC3" s="26">
        <v>2.8999999999999999</v>
      </c>
      <c r="AD3" s="26">
        <v>3.1000000000000001</v>
      </c>
      <c r="AE3">
        <v>4.2000000000000002</v>
      </c>
      <c r="AF3" s="26">
        <v>1.5</v>
      </c>
      <c r="AG3" s="26">
        <v>1.7</v>
      </c>
      <c r="AH3" s="26">
        <v>2.6000000000000001</v>
      </c>
      <c r="AI3" s="26">
        <v>2.3999999999999999</v>
      </c>
      <c r="AJ3" s="26">
        <v>3.2999999999999998</v>
      </c>
      <c r="AK3" s="26">
        <v>1.5</v>
      </c>
      <c r="AL3" s="26">
        <v>2.1000000000000001</v>
      </c>
      <c r="AM3" s="26">
        <v>1.8999999999999999</v>
      </c>
      <c r="AN3" s="26">
        <v>2.7000000000000002</v>
      </c>
      <c r="AO3" s="26">
        <v>3</v>
      </c>
      <c r="AP3" s="26">
        <v>2.7999999999999998</v>
      </c>
      <c r="AQ3" s="26">
        <v>3.5</v>
      </c>
      <c r="AR3">
        <v>1.8</v>
      </c>
      <c r="AS3" s="26">
        <v>3</v>
      </c>
      <c r="AT3" s="26">
        <v>2.7999999999999998</v>
      </c>
    </row>
    <row r="4">
      <c r="A4" s="25">
        <v>10</v>
      </c>
      <c r="B4" s="26">
        <v>1</v>
      </c>
      <c r="C4" s="26">
        <v>2.5</v>
      </c>
      <c r="D4">
        <v>9.5999999999999996</v>
      </c>
      <c r="E4" s="26">
        <v>3</v>
      </c>
      <c r="F4" s="26">
        <v>3</v>
      </c>
      <c r="G4" s="26">
        <v>3.5</v>
      </c>
      <c r="H4" s="26">
        <v>1.6000000000000001</v>
      </c>
      <c r="I4" s="26">
        <v>2.8999999999999999</v>
      </c>
      <c r="J4" s="26">
        <v>3.8999999999999999</v>
      </c>
      <c r="K4" s="26">
        <v>1</v>
      </c>
      <c r="L4" s="26">
        <v>2</v>
      </c>
      <c r="M4" s="26">
        <v>1.6000000000000001</v>
      </c>
      <c r="N4" s="26">
        <v>2.8999999999999999</v>
      </c>
      <c r="O4" s="26">
        <v>2.5</v>
      </c>
      <c r="P4" s="26">
        <v>7.0999999999999996</v>
      </c>
      <c r="Q4" s="26">
        <v>4</v>
      </c>
      <c r="R4">
        <v>2.5</v>
      </c>
      <c r="S4" s="26">
        <v>1.7</v>
      </c>
      <c r="T4" s="26">
        <v>4</v>
      </c>
      <c r="U4" s="26">
        <v>3.3999999999999999</v>
      </c>
      <c r="V4" s="26"/>
      <c r="W4" s="26">
        <v>3.5</v>
      </c>
      <c r="X4" s="26">
        <v>3.6000000000000001</v>
      </c>
      <c r="Y4" s="26">
        <v>1.8999999999999999</v>
      </c>
      <c r="Z4">
        <v>8</v>
      </c>
      <c r="AA4">
        <v>11.5</v>
      </c>
      <c r="AB4" s="26">
        <v>2.3999999999999999</v>
      </c>
      <c r="AC4">
        <v>8</v>
      </c>
      <c r="AD4" s="26">
        <v>3.6000000000000001</v>
      </c>
      <c r="AE4">
        <v>5.5</v>
      </c>
      <c r="AF4" s="26">
        <v>1.5</v>
      </c>
      <c r="AG4">
        <v>4.5999999999999996</v>
      </c>
      <c r="AH4" s="26">
        <v>1.8999999999999999</v>
      </c>
      <c r="AI4" s="26">
        <v>2</v>
      </c>
      <c r="AJ4" s="26">
        <v>3.7999999999999998</v>
      </c>
      <c r="AK4" s="26">
        <v>1.5</v>
      </c>
      <c r="AL4" s="26">
        <v>2.1000000000000001</v>
      </c>
      <c r="AM4" s="26">
        <v>2.5</v>
      </c>
      <c r="AN4" s="26">
        <v>2.5</v>
      </c>
      <c r="AO4" s="26">
        <v>2.6000000000000001</v>
      </c>
      <c r="AP4" s="26">
        <v>2.6000000000000001</v>
      </c>
      <c r="AQ4" s="26">
        <v>3.5</v>
      </c>
      <c r="AR4">
        <v>5</v>
      </c>
      <c r="AS4" s="26">
        <v>3</v>
      </c>
      <c r="AT4" s="26">
        <v>3.2999999999999998</v>
      </c>
    </row>
    <row r="5">
      <c r="A5" s="25">
        <v>15</v>
      </c>
      <c r="B5" s="26">
        <v>1.5</v>
      </c>
      <c r="C5" s="26">
        <v>2.5</v>
      </c>
      <c r="D5">
        <v>11.1</v>
      </c>
      <c r="E5" s="26">
        <v>2</v>
      </c>
      <c r="F5" s="26">
        <v>2.5</v>
      </c>
      <c r="G5" s="26">
        <v>4.7999999999999998</v>
      </c>
      <c r="H5" s="26">
        <v>1.1000000000000001</v>
      </c>
      <c r="I5" s="26">
        <v>2.6000000000000001</v>
      </c>
      <c r="J5" s="26">
        <v>3.5</v>
      </c>
      <c r="K5" s="26">
        <v>0.59999999999999998</v>
      </c>
      <c r="L5" s="26">
        <v>1.8</v>
      </c>
      <c r="M5" s="26">
        <v>1.2</v>
      </c>
      <c r="N5" s="26">
        <v>2.5</v>
      </c>
      <c r="O5" s="26">
        <v>1.8999999999999999</v>
      </c>
      <c r="P5" s="26">
        <v>7.5999999999999996</v>
      </c>
      <c r="Q5" s="26">
        <v>4.2000000000000002</v>
      </c>
      <c r="R5">
        <v>2.5</v>
      </c>
      <c r="S5" s="26">
        <v>1.8999999999999999</v>
      </c>
      <c r="T5" s="26">
        <v>4.2000000000000002</v>
      </c>
      <c r="U5" s="26">
        <v>3.1000000000000001</v>
      </c>
      <c r="V5" s="26"/>
      <c r="W5" s="26">
        <v>3.5</v>
      </c>
      <c r="X5" s="26">
        <v>3.3999999999999999</v>
      </c>
      <c r="Y5" s="26">
        <v>1.3</v>
      </c>
      <c r="Z5">
        <v>6.7999999999999998</v>
      </c>
      <c r="AA5">
        <v>11.5</v>
      </c>
      <c r="AB5" s="26">
        <v>1.8999999999999999</v>
      </c>
      <c r="AC5">
        <v>12.1</v>
      </c>
      <c r="AD5" s="26">
        <v>3.1000000000000001</v>
      </c>
      <c r="AE5">
        <v>5.7000000000000002</v>
      </c>
      <c r="AF5" s="26">
        <v>1.3</v>
      </c>
      <c r="AG5">
        <v>3.3999999999999999</v>
      </c>
      <c r="AH5" s="26">
        <v>1.7</v>
      </c>
      <c r="AI5" s="26">
        <v>1.8</v>
      </c>
      <c r="AJ5" s="26">
        <v>4</v>
      </c>
      <c r="AK5" s="26">
        <v>1.7</v>
      </c>
      <c r="AL5" s="26">
        <v>1.8999999999999999</v>
      </c>
      <c r="AM5" s="26">
        <v>2.5</v>
      </c>
      <c r="AN5" s="26">
        <v>2.7000000000000002</v>
      </c>
      <c r="AO5" s="26">
        <v>2.7999999999999998</v>
      </c>
      <c r="AP5" s="26">
        <v>2.6000000000000001</v>
      </c>
      <c r="AQ5" s="26">
        <v>3.2999999999999998</v>
      </c>
      <c r="AR5">
        <v>5.5999999999999996</v>
      </c>
      <c r="AS5" s="26">
        <v>3</v>
      </c>
      <c r="AT5" s="26">
        <v>3.5</v>
      </c>
    </row>
    <row r="6">
      <c r="A6" s="25">
        <v>20</v>
      </c>
      <c r="B6" s="26">
        <v>2</v>
      </c>
      <c r="C6" s="26">
        <v>4</v>
      </c>
      <c r="D6">
        <v>11.1</v>
      </c>
      <c r="E6" s="26">
        <v>0</v>
      </c>
      <c r="F6" s="26">
        <v>2.5</v>
      </c>
      <c r="G6" s="26">
        <v>1.3999999999999999</v>
      </c>
      <c r="H6" s="26">
        <v>1.6000000000000001</v>
      </c>
      <c r="I6" s="26">
        <v>2.6000000000000001</v>
      </c>
      <c r="J6" s="26">
        <v>5.9000000000000004</v>
      </c>
      <c r="K6" s="26">
        <v>1.3</v>
      </c>
      <c r="L6" s="26">
        <v>2.5</v>
      </c>
      <c r="M6" s="26">
        <v>1.2</v>
      </c>
      <c r="N6" s="26">
        <v>1.6000000000000001</v>
      </c>
      <c r="O6" s="26">
        <v>5.7999999999999998</v>
      </c>
      <c r="P6" s="26">
        <v>6.9000000000000004</v>
      </c>
      <c r="Q6">
        <v>1.1000000000000001</v>
      </c>
      <c r="R6">
        <v>1.8999999999999999</v>
      </c>
      <c r="S6" s="26">
        <v>1.8999999999999999</v>
      </c>
      <c r="T6" s="26">
        <v>4.2000000000000002</v>
      </c>
      <c r="U6" s="26">
        <v>3.1000000000000001</v>
      </c>
      <c r="V6" s="26"/>
      <c r="W6" s="26">
        <v>3.5</v>
      </c>
      <c r="X6">
        <v>8</v>
      </c>
      <c r="Y6" s="26">
        <v>1.3</v>
      </c>
      <c r="Z6">
        <v>5.7000000000000002</v>
      </c>
      <c r="AA6">
        <v>9.8000000000000007</v>
      </c>
      <c r="AB6" s="26">
        <v>1.8999999999999999</v>
      </c>
      <c r="AC6">
        <v>11.199999999999999</v>
      </c>
      <c r="AD6" s="26">
        <v>2.7999999999999998</v>
      </c>
      <c r="AE6">
        <v>5.7000000000000002</v>
      </c>
      <c r="AF6" s="26">
        <v>1.1000000000000001</v>
      </c>
      <c r="AG6">
        <v>3</v>
      </c>
      <c r="AH6" s="26">
        <v>1.5</v>
      </c>
      <c r="AI6" s="26">
        <v>1.5</v>
      </c>
      <c r="AJ6" s="26">
        <v>4.9000000000000004</v>
      </c>
      <c r="AK6" s="26">
        <v>1.5</v>
      </c>
      <c r="AL6" s="26">
        <v>1.6000000000000001</v>
      </c>
      <c r="AM6" s="26">
        <v>2.5</v>
      </c>
      <c r="AN6" s="26">
        <v>2.5</v>
      </c>
      <c r="AO6" s="26">
        <v>2.7999999999999998</v>
      </c>
      <c r="AP6" s="26">
        <v>2.2000000000000002</v>
      </c>
      <c r="AQ6" s="26">
        <v>3.2999999999999998</v>
      </c>
      <c r="AR6">
        <v>2</v>
      </c>
      <c r="AS6" s="26">
        <v>3.2000000000000002</v>
      </c>
      <c r="AT6" s="26">
        <v>3.7000000000000002</v>
      </c>
    </row>
    <row r="7">
      <c r="A7" s="25">
        <v>25</v>
      </c>
      <c r="B7" s="26">
        <v>2.5</v>
      </c>
      <c r="C7" s="26">
        <v>2.5</v>
      </c>
      <c r="D7">
        <v>10.6</v>
      </c>
      <c r="E7" s="26">
        <v>0</v>
      </c>
      <c r="F7" s="26">
        <v>2</v>
      </c>
      <c r="G7" s="26">
        <v>1.3999999999999999</v>
      </c>
      <c r="H7" s="26">
        <v>1.6000000000000001</v>
      </c>
      <c r="I7" s="26">
        <v>2.3999999999999999</v>
      </c>
      <c r="J7" s="26">
        <v>6.0999999999999996</v>
      </c>
      <c r="K7" s="26">
        <v>0.80000000000000004</v>
      </c>
      <c r="L7" s="26">
        <v>2.5</v>
      </c>
      <c r="M7" s="26">
        <v>1.2</v>
      </c>
      <c r="N7" s="26">
        <v>1</v>
      </c>
      <c r="O7" s="26">
        <v>7</v>
      </c>
      <c r="P7" s="26">
        <v>7.7999999999999998</v>
      </c>
      <c r="Q7">
        <v>1.3999999999999999</v>
      </c>
      <c r="R7">
        <v>5.7999999999999998</v>
      </c>
      <c r="S7" s="26">
        <v>1.8999999999999999</v>
      </c>
      <c r="T7" s="26">
        <v>4.2000000000000002</v>
      </c>
      <c r="U7" s="26">
        <v>3.1000000000000001</v>
      </c>
      <c r="V7" s="26"/>
      <c r="W7" s="26">
        <v>3.5</v>
      </c>
      <c r="X7">
        <v>6.7999999999999998</v>
      </c>
      <c r="Y7" s="26">
        <v>1.3</v>
      </c>
      <c r="Z7">
        <v>5.7000000000000002</v>
      </c>
      <c r="AA7">
        <v>9.8000000000000007</v>
      </c>
      <c r="AB7" s="26">
        <v>1.7</v>
      </c>
      <c r="AC7">
        <v>9.6999999999999993</v>
      </c>
      <c r="AD7" s="26">
        <v>2.7999999999999998</v>
      </c>
      <c r="AE7">
        <v>5.7000000000000002</v>
      </c>
      <c r="AF7" s="26">
        <v>1.1000000000000001</v>
      </c>
      <c r="AG7">
        <v>3</v>
      </c>
      <c r="AH7" s="26">
        <v>1.7</v>
      </c>
      <c r="AI7" s="26">
        <v>1</v>
      </c>
      <c r="AJ7" s="26">
        <v>4</v>
      </c>
      <c r="AK7" s="26">
        <v>1.5</v>
      </c>
      <c r="AL7" s="26">
        <v>1.1000000000000001</v>
      </c>
      <c r="AM7" s="26">
        <v>2.7999999999999998</v>
      </c>
      <c r="AN7" s="26">
        <v>2.5</v>
      </c>
      <c r="AO7" s="26">
        <v>2.6000000000000001</v>
      </c>
      <c r="AP7" s="26">
        <v>2</v>
      </c>
      <c r="AQ7" s="26">
        <v>3.2999999999999998</v>
      </c>
      <c r="AR7">
        <v>3.2999999999999998</v>
      </c>
      <c r="AS7" s="26">
        <v>3</v>
      </c>
      <c r="AT7" s="26">
        <v>3.7000000000000002</v>
      </c>
    </row>
    <row r="8">
      <c r="A8" s="25">
        <v>30</v>
      </c>
      <c r="B8" s="26">
        <v>1.5</v>
      </c>
      <c r="C8" s="26">
        <v>2</v>
      </c>
      <c r="D8">
        <v>10.6</v>
      </c>
      <c r="E8" s="26">
        <v>4</v>
      </c>
      <c r="F8" s="26">
        <v>2</v>
      </c>
      <c r="G8" s="26">
        <v>2</v>
      </c>
      <c r="H8" s="26">
        <v>2.2000000000000002</v>
      </c>
      <c r="I8" s="26">
        <v>2.3999999999999999</v>
      </c>
      <c r="J8" s="26">
        <v>5.5999999999999996</v>
      </c>
      <c r="K8" s="26">
        <v>1.3</v>
      </c>
      <c r="L8" s="26">
        <v>1</v>
      </c>
      <c r="M8" s="26">
        <v>1.2</v>
      </c>
      <c r="N8" s="26">
        <v>1</v>
      </c>
      <c r="O8" s="26">
        <v>5.7999999999999998</v>
      </c>
      <c r="P8" s="26">
        <v>10.1</v>
      </c>
      <c r="Q8">
        <v>1.8</v>
      </c>
      <c r="R8">
        <v>7</v>
      </c>
      <c r="S8" s="26">
        <v>1.8999999999999999</v>
      </c>
      <c r="T8">
        <v>3.8999999999999999</v>
      </c>
      <c r="U8">
        <v>5.2999999999999998</v>
      </c>
      <c r="V8" s="26"/>
      <c r="W8">
        <v>3</v>
      </c>
      <c r="X8">
        <v>5.7000000000000002</v>
      </c>
      <c r="Y8" s="26">
        <v>1.3</v>
      </c>
      <c r="Z8">
        <v>5.2000000000000002</v>
      </c>
      <c r="AA8">
        <v>10</v>
      </c>
      <c r="AB8">
        <v>7.5</v>
      </c>
      <c r="AC8">
        <v>9.3000000000000007</v>
      </c>
      <c r="AD8">
        <v>8</v>
      </c>
      <c r="AE8">
        <v>5.7000000000000002</v>
      </c>
      <c r="AF8" s="26">
        <v>1.1000000000000001</v>
      </c>
      <c r="AG8">
        <v>3</v>
      </c>
      <c r="AH8" s="26">
        <v>1.5</v>
      </c>
      <c r="AI8">
        <v>8.5999999999999996</v>
      </c>
      <c r="AJ8" s="26">
        <v>3.7999999999999998</v>
      </c>
      <c r="AK8" s="26">
        <v>1.3</v>
      </c>
      <c r="AL8" s="26">
        <v>1.3999999999999999</v>
      </c>
      <c r="AM8" s="26">
        <v>2.7999999999999998</v>
      </c>
      <c r="AN8" s="26">
        <v>2.8999999999999999</v>
      </c>
      <c r="AO8" s="26">
        <v>3</v>
      </c>
      <c r="AP8" s="26">
        <v>2</v>
      </c>
      <c r="AQ8" s="26">
        <v>3.1000000000000001</v>
      </c>
      <c r="AR8">
        <v>0.10000000000000001</v>
      </c>
      <c r="AS8" s="26">
        <v>3.7000000000000002</v>
      </c>
      <c r="AT8" s="26">
        <v>3.8999999999999999</v>
      </c>
    </row>
    <row r="9">
      <c r="A9" s="25">
        <v>35</v>
      </c>
      <c r="B9" s="26">
        <v>1.5</v>
      </c>
      <c r="C9" s="26">
        <v>4</v>
      </c>
      <c r="D9">
        <v>10.4</v>
      </c>
      <c r="E9" s="26">
        <v>3.5</v>
      </c>
      <c r="F9" s="26">
        <v>2</v>
      </c>
      <c r="G9" s="26">
        <v>3.1000000000000001</v>
      </c>
      <c r="H9" s="26">
        <v>6.5</v>
      </c>
      <c r="I9" s="26">
        <v>2.2000000000000002</v>
      </c>
      <c r="J9" s="26">
        <v>5.4000000000000004</v>
      </c>
      <c r="K9" s="26">
        <v>1</v>
      </c>
      <c r="L9" s="26">
        <v>1.3999999999999999</v>
      </c>
      <c r="M9" s="26">
        <v>1.2</v>
      </c>
      <c r="N9" s="26">
        <v>1.2</v>
      </c>
      <c r="O9" s="26">
        <v>5.2999999999999998</v>
      </c>
      <c r="P9">
        <v>5.2000000000000002</v>
      </c>
      <c r="Q9">
        <v>0.29999999999999999</v>
      </c>
      <c r="R9">
        <v>5.7999999999999998</v>
      </c>
      <c r="S9" s="26">
        <v>1.8999999999999999</v>
      </c>
      <c r="T9">
        <v>4.5</v>
      </c>
      <c r="U9" s="26"/>
      <c r="V9" s="26"/>
      <c r="W9">
        <v>4.2999999999999998</v>
      </c>
      <c r="X9">
        <v>5.7000000000000002</v>
      </c>
      <c r="Y9" s="26">
        <v>1.3</v>
      </c>
      <c r="Z9">
        <v>5.9000000000000004</v>
      </c>
      <c r="AA9">
        <v>9.1999999999999993</v>
      </c>
      <c r="AB9">
        <v>5.2999999999999998</v>
      </c>
      <c r="AC9">
        <v>10.1</v>
      </c>
      <c r="AD9">
        <v>12.1</v>
      </c>
      <c r="AE9">
        <v>5.0999999999999996</v>
      </c>
      <c r="AF9" s="26">
        <v>1.1000000000000001</v>
      </c>
      <c r="AG9">
        <v>3.2000000000000002</v>
      </c>
      <c r="AH9" s="26">
        <v>1.3</v>
      </c>
      <c r="AI9">
        <v>7.5999999999999996</v>
      </c>
      <c r="AJ9" s="26">
        <v>3.2999999999999998</v>
      </c>
      <c r="AK9" s="26">
        <v>1.8999999999999999</v>
      </c>
      <c r="AL9" s="26">
        <v>1.6000000000000001</v>
      </c>
      <c r="AM9" s="26">
        <v>2.7999999999999998</v>
      </c>
      <c r="AN9" s="26">
        <v>2.5</v>
      </c>
      <c r="AO9" s="26">
        <v>2.7999999999999998</v>
      </c>
      <c r="AP9" s="26">
        <v>2.2000000000000002</v>
      </c>
      <c r="AQ9" s="26">
        <v>3.2999999999999998</v>
      </c>
      <c r="AR9">
        <v>3.5</v>
      </c>
      <c r="AS9" s="26">
        <v>3.2000000000000002</v>
      </c>
      <c r="AT9" s="26">
        <v>3.7000000000000002</v>
      </c>
    </row>
    <row r="10">
      <c r="A10" s="25">
        <v>40</v>
      </c>
      <c r="B10" s="26">
        <v>2</v>
      </c>
      <c r="C10" s="26">
        <v>3.5</v>
      </c>
      <c r="D10">
        <v>10.9</v>
      </c>
      <c r="E10">
        <v>11</v>
      </c>
      <c r="F10" s="26">
        <v>2</v>
      </c>
      <c r="G10" s="26">
        <v>4.0999999999999996</v>
      </c>
      <c r="H10" s="26">
        <v>5</v>
      </c>
      <c r="I10" s="26">
        <v>2.2000000000000002</v>
      </c>
      <c r="J10" s="26">
        <v>5.4000000000000004</v>
      </c>
      <c r="K10" s="26">
        <v>0.80000000000000004</v>
      </c>
      <c r="L10" s="26">
        <v>1.3999999999999999</v>
      </c>
      <c r="M10" s="26">
        <v>1.2</v>
      </c>
      <c r="N10" s="26">
        <v>2</v>
      </c>
      <c r="O10" s="26">
        <v>5.0999999999999996</v>
      </c>
      <c r="P10">
        <v>1.1000000000000001</v>
      </c>
      <c r="Q10">
        <v>0.40000000000000002</v>
      </c>
      <c r="R10">
        <v>5.2999999999999998</v>
      </c>
      <c r="S10" s="26">
        <v>1.8999999999999999</v>
      </c>
      <c r="T10" s="26"/>
      <c r="U10" s="26"/>
      <c r="V10" s="26"/>
      <c r="W10">
        <v>6</v>
      </c>
      <c r="X10">
        <v>5.2000000000000002</v>
      </c>
      <c r="Y10">
        <v>7.5</v>
      </c>
      <c r="Z10">
        <v>5.9000000000000004</v>
      </c>
      <c r="AA10">
        <v>8.8000000000000007</v>
      </c>
      <c r="AB10">
        <v>5.2999999999999998</v>
      </c>
      <c r="AC10">
        <v>10.6</v>
      </c>
      <c r="AD10">
        <v>11.199999999999999</v>
      </c>
      <c r="AE10">
        <v>4.9000000000000004</v>
      </c>
      <c r="AF10">
        <v>13.9</v>
      </c>
      <c r="AG10">
        <v>2.6000000000000001</v>
      </c>
      <c r="AH10" s="26">
        <v>1.5</v>
      </c>
      <c r="AI10">
        <v>7.2999999999999998</v>
      </c>
      <c r="AJ10" s="26">
        <v>3.2999999999999998</v>
      </c>
      <c r="AK10">
        <v>11</v>
      </c>
      <c r="AL10" s="26">
        <v>1.8999999999999999</v>
      </c>
      <c r="AM10" s="26">
        <v>2.7999999999999998</v>
      </c>
      <c r="AN10" s="26">
        <v>2.5</v>
      </c>
      <c r="AO10" s="26">
        <v>2.7999999999999998</v>
      </c>
      <c r="AP10" s="26">
        <v>2.3999999999999999</v>
      </c>
      <c r="AQ10" s="26">
        <v>3.1000000000000001</v>
      </c>
      <c r="AR10">
        <v>1.1000000000000001</v>
      </c>
      <c r="AS10" s="26">
        <v>2.7000000000000002</v>
      </c>
      <c r="AT10" s="26">
        <v>3.8999999999999999</v>
      </c>
    </row>
    <row r="11">
      <c r="A11" s="25">
        <v>45</v>
      </c>
      <c r="B11" s="26">
        <v>2</v>
      </c>
      <c r="C11" s="26">
        <v>2</v>
      </c>
      <c r="D11">
        <v>10.199999999999999</v>
      </c>
      <c r="E11">
        <v>10.1</v>
      </c>
      <c r="F11" s="26">
        <v>2</v>
      </c>
      <c r="G11" s="26">
        <v>6.0999999999999996</v>
      </c>
      <c r="H11" s="26">
        <v>4.0999999999999996</v>
      </c>
      <c r="I11" s="26">
        <v>2</v>
      </c>
      <c r="J11" s="26">
        <v>5.2000000000000002</v>
      </c>
      <c r="K11" s="26">
        <v>1</v>
      </c>
      <c r="L11" s="26">
        <v>1.3999999999999999</v>
      </c>
      <c r="M11" s="26">
        <v>1.2</v>
      </c>
      <c r="N11" s="26">
        <v>1.3999999999999999</v>
      </c>
      <c r="O11" s="26">
        <v>4.9000000000000004</v>
      </c>
      <c r="P11">
        <v>0.90000000000000002</v>
      </c>
      <c r="Q11">
        <v>0.69999999999999996</v>
      </c>
      <c r="R11">
        <v>5.0999999999999996</v>
      </c>
      <c r="S11" s="26">
        <v>1.7</v>
      </c>
      <c r="T11" s="26"/>
      <c r="U11" s="26"/>
      <c r="V11" s="26"/>
      <c r="W11">
        <v>5.7999999999999998</v>
      </c>
      <c r="X11">
        <v>5.9000000000000004</v>
      </c>
      <c r="Y11">
        <v>4.2000000000000002</v>
      </c>
      <c r="Z11">
        <v>5.2000000000000002</v>
      </c>
      <c r="AA11">
        <v>8.4000000000000004</v>
      </c>
      <c r="AB11">
        <v>5.0999999999999996</v>
      </c>
      <c r="AC11">
        <v>11.4</v>
      </c>
      <c r="AD11">
        <v>9.6999999999999993</v>
      </c>
      <c r="AE11">
        <v>4.9000000000000004</v>
      </c>
      <c r="AF11">
        <v>6</v>
      </c>
      <c r="AG11">
        <v>3</v>
      </c>
      <c r="AH11" s="26">
        <v>2.6000000000000001</v>
      </c>
      <c r="AI11">
        <v>7.2999999999999998</v>
      </c>
      <c r="AJ11" s="26">
        <v>3.2999999999999998</v>
      </c>
      <c r="AK11">
        <v>10.1</v>
      </c>
      <c r="AL11" s="26">
        <v>1.3999999999999999</v>
      </c>
      <c r="AM11" s="26">
        <v>2.5</v>
      </c>
      <c r="AN11" s="26">
        <v>2.5</v>
      </c>
      <c r="AO11" s="26">
        <v>2.3999999999999999</v>
      </c>
      <c r="AP11" s="26">
        <v>2.3999999999999999</v>
      </c>
      <c r="AQ11" s="26">
        <v>3.1000000000000001</v>
      </c>
      <c r="AR11">
        <v>3.1000000000000001</v>
      </c>
      <c r="AS11" s="26">
        <v>2.7999999999999998</v>
      </c>
      <c r="AT11" s="26">
        <v>3.7000000000000002</v>
      </c>
    </row>
    <row r="12">
      <c r="A12" s="25">
        <v>50</v>
      </c>
      <c r="B12" s="26">
        <v>1.5</v>
      </c>
      <c r="C12" s="26">
        <v>4.5</v>
      </c>
      <c r="D12">
        <v>10.199999999999999</v>
      </c>
      <c r="E12">
        <v>9.0999999999999996</v>
      </c>
      <c r="F12" s="26">
        <v>2</v>
      </c>
      <c r="G12" s="26">
        <v>2.2000000000000002</v>
      </c>
      <c r="H12" s="26">
        <v>3.8999999999999999</v>
      </c>
      <c r="I12" s="26">
        <v>2</v>
      </c>
      <c r="J12" s="26">
        <v>5.5999999999999996</v>
      </c>
      <c r="K12" s="26">
        <v>1</v>
      </c>
      <c r="L12" s="26">
        <v>0.69999999999999996</v>
      </c>
      <c r="M12" s="26">
        <v>1</v>
      </c>
      <c r="N12" s="26">
        <v>1.3</v>
      </c>
      <c r="O12" s="26">
        <v>5.5</v>
      </c>
      <c r="P12">
        <v>0.29999999999999999</v>
      </c>
      <c r="Q12">
        <v>2.3999999999999999</v>
      </c>
      <c r="R12">
        <v>4.9000000000000004</v>
      </c>
      <c r="S12">
        <v>7.5999999999999996</v>
      </c>
      <c r="T12" s="26"/>
      <c r="U12" s="26"/>
      <c r="V12" s="26"/>
      <c r="W12">
        <v>4.7000000000000002</v>
      </c>
      <c r="X12">
        <v>5.9000000000000004</v>
      </c>
      <c r="Y12">
        <v>3.2999999999999998</v>
      </c>
      <c r="Z12">
        <v>5</v>
      </c>
      <c r="AA12">
        <v>8.1999999999999993</v>
      </c>
      <c r="AB12">
        <v>4.5999999999999996</v>
      </c>
      <c r="AC12">
        <v>10.6</v>
      </c>
      <c r="AD12">
        <v>9.3000000000000007</v>
      </c>
      <c r="AE12">
        <v>4.9000000000000004</v>
      </c>
      <c r="AF12">
        <v>4.9000000000000004</v>
      </c>
      <c r="AG12">
        <v>3</v>
      </c>
      <c r="AH12">
        <v>7.7000000000000002</v>
      </c>
      <c r="AI12">
        <v>6.9000000000000004</v>
      </c>
      <c r="AJ12" s="26">
        <v>3.1000000000000001</v>
      </c>
      <c r="AK12">
        <v>9.0999999999999996</v>
      </c>
      <c r="AL12" s="26">
        <v>1.6000000000000001</v>
      </c>
      <c r="AM12">
        <v>9.5999999999999996</v>
      </c>
      <c r="AN12" s="26">
        <v>2.2999999999999998</v>
      </c>
      <c r="AO12" s="26">
        <v>2.6000000000000001</v>
      </c>
      <c r="AP12" s="26">
        <v>2.3999999999999999</v>
      </c>
      <c r="AQ12" s="26">
        <v>3.2999999999999998</v>
      </c>
      <c r="AR12">
        <v>1.6000000000000001</v>
      </c>
      <c r="AS12">
        <v>7.2999999999999998</v>
      </c>
      <c r="AT12" s="26">
        <v>4.7000000000000002</v>
      </c>
    </row>
    <row r="13">
      <c r="A13" s="25">
        <v>55</v>
      </c>
      <c r="B13">
        <v>1.2</v>
      </c>
      <c r="C13">
        <v>4.9000000000000004</v>
      </c>
      <c r="D13">
        <v>10</v>
      </c>
      <c r="E13">
        <v>8.5999999999999996</v>
      </c>
      <c r="F13" s="26">
        <v>2.5</v>
      </c>
      <c r="G13" s="26">
        <v>3.2999999999999998</v>
      </c>
      <c r="H13" s="26">
        <v>3.8999999999999999</v>
      </c>
      <c r="I13" s="26">
        <v>1.1000000000000001</v>
      </c>
      <c r="J13" s="26">
        <v>5.4000000000000004</v>
      </c>
      <c r="K13" s="26">
        <v>1</v>
      </c>
      <c r="L13" s="26">
        <v>1.2</v>
      </c>
      <c r="M13" s="26">
        <v>1.2</v>
      </c>
      <c r="N13" s="26">
        <v>-0.10000000000000001</v>
      </c>
      <c r="O13" s="26">
        <v>5.5</v>
      </c>
      <c r="P13">
        <v>2.6000000000000001</v>
      </c>
      <c r="Q13">
        <v>3.7000000000000002</v>
      </c>
      <c r="R13">
        <v>5.5</v>
      </c>
      <c r="S13">
        <v>2.6000000000000001</v>
      </c>
      <c r="T13" s="26"/>
      <c r="U13" s="26"/>
      <c r="V13" s="26"/>
      <c r="W13">
        <v>5.0999999999999996</v>
      </c>
      <c r="X13">
        <v>5.2000000000000002</v>
      </c>
      <c r="Y13">
        <v>2.7000000000000002</v>
      </c>
      <c r="Z13">
        <v>5.2000000000000002</v>
      </c>
      <c r="AA13">
        <v>7.9000000000000004</v>
      </c>
      <c r="AB13">
        <v>5.5</v>
      </c>
      <c r="AC13">
        <v>10.300000000000001</v>
      </c>
      <c r="AD13">
        <v>10.1</v>
      </c>
      <c r="AE13">
        <v>5.5</v>
      </c>
      <c r="AF13">
        <v>4.2999999999999998</v>
      </c>
      <c r="AG13">
        <v>2.6000000000000001</v>
      </c>
      <c r="AH13">
        <v>8.5999999999999996</v>
      </c>
      <c r="AI13">
        <v>6.5999999999999996</v>
      </c>
      <c r="AJ13" s="26">
        <v>3.1000000000000001</v>
      </c>
      <c r="AK13">
        <v>8.5999999999999996</v>
      </c>
      <c r="AL13" s="26">
        <v>2.1000000000000001</v>
      </c>
      <c r="AM13">
        <v>11.1</v>
      </c>
      <c r="AN13" s="26">
        <v>2.7000000000000002</v>
      </c>
      <c r="AO13" s="26">
        <v>2.3999999999999999</v>
      </c>
      <c r="AP13" s="26">
        <v>2.6000000000000001</v>
      </c>
      <c r="AQ13">
        <v>10.1</v>
      </c>
      <c r="AR13">
        <v>1.6000000000000001</v>
      </c>
      <c r="AS13">
        <v>6</v>
      </c>
      <c r="AT13">
        <v>5.9000000000000004</v>
      </c>
    </row>
    <row r="14">
      <c r="A14" s="25">
        <v>60</v>
      </c>
      <c r="B14">
        <v>4</v>
      </c>
      <c r="C14">
        <v>2.5</v>
      </c>
      <c r="D14">
        <v>10.199999999999999</v>
      </c>
      <c r="E14">
        <v>8</v>
      </c>
      <c r="F14" s="26">
        <v>3.5</v>
      </c>
      <c r="G14" s="26">
        <v>4.0999999999999996</v>
      </c>
      <c r="H14" s="26">
        <v>6.7000000000000002</v>
      </c>
      <c r="I14" s="26">
        <v>1.8</v>
      </c>
      <c r="J14" s="26">
        <v>5.4000000000000004</v>
      </c>
      <c r="K14" s="26">
        <v>1.5</v>
      </c>
      <c r="L14" s="26">
        <v>1.3999999999999999</v>
      </c>
      <c r="M14" s="26">
        <v>1.2</v>
      </c>
      <c r="N14" s="26">
        <v>1.8</v>
      </c>
      <c r="O14" s="26">
        <v>5.5</v>
      </c>
      <c r="P14">
        <v>0.90000000000000002</v>
      </c>
      <c r="Q14">
        <v>4.4000000000000004</v>
      </c>
      <c r="R14">
        <v>5.5</v>
      </c>
      <c r="S14">
        <v>1.8999999999999999</v>
      </c>
      <c r="T14" s="26"/>
      <c r="U14" s="26"/>
      <c r="V14" s="26"/>
      <c r="W14">
        <v>8.3000000000000007</v>
      </c>
      <c r="X14">
        <v>5</v>
      </c>
      <c r="Y14">
        <v>2.7000000000000002</v>
      </c>
      <c r="Z14">
        <v>5.2000000000000002</v>
      </c>
      <c r="AA14">
        <v>7.7000000000000002</v>
      </c>
      <c r="AB14">
        <v>5.7000000000000002</v>
      </c>
      <c r="AC14">
        <v>11</v>
      </c>
      <c r="AD14">
        <v>10.6</v>
      </c>
      <c r="AE14">
        <v>6.4000000000000004</v>
      </c>
      <c r="AF14">
        <v>3.3999999999999999</v>
      </c>
      <c r="AG14">
        <v>2.7999999999999998</v>
      </c>
      <c r="AH14">
        <v>10.300000000000001</v>
      </c>
      <c r="AI14">
        <v>6.0999999999999996</v>
      </c>
      <c r="AJ14" s="26">
        <v>3.1000000000000001</v>
      </c>
      <c r="AK14">
        <v>8</v>
      </c>
      <c r="AL14" s="26">
        <v>3.5</v>
      </c>
      <c r="AM14">
        <v>11.1</v>
      </c>
      <c r="AN14">
        <v>4.2000000000000002</v>
      </c>
      <c r="AO14" s="26">
        <v>2.3999999999999999</v>
      </c>
      <c r="AP14" s="26">
        <v>2.6000000000000001</v>
      </c>
      <c r="AQ14">
        <v>6.5</v>
      </c>
      <c r="AR14">
        <v>3.1000000000000001</v>
      </c>
      <c r="AS14">
        <v>5</v>
      </c>
      <c r="AT14">
        <v>5.5999999999999996</v>
      </c>
    </row>
    <row r="15">
      <c r="A15" s="25">
        <v>65</v>
      </c>
      <c r="B15">
        <v>4.2000000000000002</v>
      </c>
      <c r="C15">
        <v>1.8999999999999999</v>
      </c>
      <c r="D15">
        <v>10.4</v>
      </c>
      <c r="E15">
        <v>7.4000000000000004</v>
      </c>
      <c r="F15" s="26">
        <v>2.5</v>
      </c>
      <c r="G15" s="26">
        <v>4.0999999999999996</v>
      </c>
      <c r="H15" s="26">
        <v>8</v>
      </c>
      <c r="I15" s="26">
        <v>2.2000000000000002</v>
      </c>
      <c r="J15" s="26">
        <v>5.2000000000000002</v>
      </c>
      <c r="K15" s="26">
        <v>3.3999999999999999</v>
      </c>
      <c r="L15" s="26">
        <v>1.3999999999999999</v>
      </c>
      <c r="M15" s="26">
        <v>1</v>
      </c>
      <c r="N15" s="26">
        <v>1.2</v>
      </c>
      <c r="O15" s="26">
        <v>5.5</v>
      </c>
      <c r="P15">
        <v>1.8</v>
      </c>
      <c r="Q15">
        <v>4.0999999999999996</v>
      </c>
      <c r="R15">
        <v>5.5</v>
      </c>
      <c r="S15">
        <v>2.2000000000000002</v>
      </c>
      <c r="T15" s="26"/>
      <c r="U15" s="26"/>
      <c r="V15" s="26"/>
      <c r="W15" s="26"/>
      <c r="X15">
        <v>5.2000000000000002</v>
      </c>
      <c r="Y15">
        <v>3.1000000000000001</v>
      </c>
      <c r="Z15">
        <v>5</v>
      </c>
      <c r="AA15">
        <v>7.7000000000000002</v>
      </c>
      <c r="AB15">
        <v>5.7000000000000002</v>
      </c>
      <c r="AC15" s="26"/>
      <c r="AD15">
        <v>11.4</v>
      </c>
      <c r="AE15">
        <v>6.4000000000000004</v>
      </c>
      <c r="AF15">
        <v>2.6000000000000001</v>
      </c>
      <c r="AG15">
        <v>3</v>
      </c>
      <c r="AH15">
        <v>9.9000000000000004</v>
      </c>
      <c r="AI15">
        <v>6.0999999999999996</v>
      </c>
      <c r="AJ15" s="26">
        <v>2.8999999999999999</v>
      </c>
      <c r="AK15">
        <v>7.4000000000000004</v>
      </c>
      <c r="AL15" s="26">
        <v>4.0999999999999996</v>
      </c>
      <c r="AM15">
        <v>10.6</v>
      </c>
      <c r="AN15">
        <v>4.2000000000000002</v>
      </c>
      <c r="AO15" s="26">
        <v>2.3999999999999999</v>
      </c>
      <c r="AP15" s="26">
        <v>2.7999999999999998</v>
      </c>
      <c r="AQ15">
        <v>5</v>
      </c>
      <c r="AR15">
        <v>0.90000000000000002</v>
      </c>
      <c r="AS15">
        <v>5.2000000000000002</v>
      </c>
      <c r="AT15">
        <v>6.2999999999999998</v>
      </c>
    </row>
    <row r="16">
      <c r="A16" s="25">
        <v>70</v>
      </c>
      <c r="B16">
        <v>4.9000000000000004</v>
      </c>
      <c r="C16">
        <v>1.8999999999999999</v>
      </c>
      <c r="D16">
        <v>10</v>
      </c>
      <c r="E16">
        <v>7.4000000000000004</v>
      </c>
      <c r="F16" s="26">
        <v>2</v>
      </c>
      <c r="G16" s="26">
        <v>3.8999999999999999</v>
      </c>
      <c r="H16" s="26">
        <v>5.4000000000000004</v>
      </c>
      <c r="I16" s="26">
        <v>2.2000000000000002</v>
      </c>
      <c r="J16" s="26">
        <v>5.2000000000000002</v>
      </c>
      <c r="K16" s="26">
        <v>3.3999999999999999</v>
      </c>
      <c r="L16" s="26">
        <v>0.5</v>
      </c>
      <c r="M16" s="26">
        <v>1.2</v>
      </c>
      <c r="N16" s="26">
        <v>2.2999999999999998</v>
      </c>
      <c r="O16" s="26">
        <v>4.9000000000000004</v>
      </c>
      <c r="P16">
        <v>0.10000000000000001</v>
      </c>
      <c r="Q16">
        <v>3.8999999999999999</v>
      </c>
      <c r="R16">
        <v>5.5</v>
      </c>
      <c r="S16">
        <v>1.8999999999999999</v>
      </c>
      <c r="T16" s="26"/>
      <c r="U16" s="26"/>
      <c r="V16" s="26"/>
      <c r="W16" s="26"/>
      <c r="X16">
        <v>5.2000000000000002</v>
      </c>
      <c r="Y16">
        <v>3.5</v>
      </c>
      <c r="Z16">
        <v>5.7000000000000002</v>
      </c>
      <c r="AA16">
        <v>7.7000000000000002</v>
      </c>
      <c r="AB16">
        <v>5.9000000000000004</v>
      </c>
      <c r="AC16" s="26"/>
      <c r="AD16">
        <v>10.6</v>
      </c>
      <c r="AE16">
        <v>6.7000000000000002</v>
      </c>
      <c r="AF16">
        <v>4.2999999999999998</v>
      </c>
      <c r="AG16">
        <v>2.6000000000000001</v>
      </c>
      <c r="AH16">
        <v>8.0999999999999996</v>
      </c>
      <c r="AI16">
        <v>6.0999999999999996</v>
      </c>
      <c r="AJ16">
        <v>1.1000000000000001</v>
      </c>
      <c r="AK16">
        <v>7.4000000000000004</v>
      </c>
      <c r="AL16" s="26">
        <v>4.4000000000000004</v>
      </c>
      <c r="AM16">
        <v>10.6</v>
      </c>
      <c r="AN16">
        <v>4</v>
      </c>
      <c r="AO16" s="26">
        <v>2.3999999999999999</v>
      </c>
      <c r="AP16" s="26">
        <v>2.7999999999999998</v>
      </c>
      <c r="AQ16">
        <v>4.0999999999999996</v>
      </c>
      <c r="AR16">
        <v>3.5</v>
      </c>
      <c r="AS16">
        <v>4.7000000000000002</v>
      </c>
      <c r="AT16">
        <v>6.2999999999999998</v>
      </c>
    </row>
    <row r="17">
      <c r="A17" s="25">
        <v>75</v>
      </c>
      <c r="B17">
        <v>4.9000000000000004</v>
      </c>
      <c r="C17">
        <v>1.7</v>
      </c>
      <c r="D17">
        <v>10.199999999999999</v>
      </c>
      <c r="E17">
        <v>7.7999999999999998</v>
      </c>
      <c r="F17" s="26">
        <v>2</v>
      </c>
      <c r="G17" s="26">
        <v>4.7999999999999998</v>
      </c>
      <c r="H17" s="26">
        <v>2.6000000000000001</v>
      </c>
      <c r="I17" s="26">
        <v>2.2000000000000002</v>
      </c>
      <c r="J17" s="26">
        <v>6.2999999999999998</v>
      </c>
      <c r="K17" s="26">
        <v>1.7</v>
      </c>
      <c r="L17" s="26">
        <v>1</v>
      </c>
      <c r="M17" s="26">
        <v>1.2</v>
      </c>
      <c r="N17" s="26">
        <v>2.2999999999999998</v>
      </c>
      <c r="O17" s="26">
        <v>5.5</v>
      </c>
      <c r="P17">
        <v>0.10000000000000001</v>
      </c>
      <c r="Q17">
        <v>4.4000000000000004</v>
      </c>
      <c r="R17">
        <v>4.9000000000000004</v>
      </c>
      <c r="S17" s="26"/>
      <c r="T17" s="26"/>
      <c r="U17" s="26"/>
      <c r="V17" s="26"/>
      <c r="W17" s="26"/>
      <c r="X17">
        <v>5</v>
      </c>
      <c r="Y17">
        <v>6.0999999999999996</v>
      </c>
      <c r="Z17">
        <v>5.7000000000000002</v>
      </c>
      <c r="AA17">
        <v>7.7000000000000002</v>
      </c>
      <c r="AB17">
        <v>6.5999999999999996</v>
      </c>
      <c r="AC17" s="26"/>
      <c r="AD17">
        <v>10.300000000000001</v>
      </c>
      <c r="AE17">
        <v>6.4000000000000004</v>
      </c>
      <c r="AF17">
        <v>3</v>
      </c>
      <c r="AG17">
        <v>3.2000000000000002</v>
      </c>
      <c r="AH17">
        <v>8.5999999999999996</v>
      </c>
      <c r="AI17">
        <v>6.0999999999999996</v>
      </c>
      <c r="AJ17">
        <v>1.3999999999999999</v>
      </c>
      <c r="AK17">
        <v>7.7999999999999998</v>
      </c>
      <c r="AL17" s="26">
        <v>3.2999999999999998</v>
      </c>
      <c r="AM17">
        <v>10.4</v>
      </c>
      <c r="AN17">
        <v>4.2000000000000002</v>
      </c>
      <c r="AO17" s="26">
        <v>3</v>
      </c>
      <c r="AP17" s="26">
        <v>2.6000000000000001</v>
      </c>
      <c r="AQ17">
        <v>4.0999999999999996</v>
      </c>
      <c r="AR17">
        <v>3.8999999999999999</v>
      </c>
      <c r="AS17">
        <v>2.7999999999999998</v>
      </c>
      <c r="AT17">
        <v>6.0999999999999996</v>
      </c>
    </row>
    <row r="18">
      <c r="A18" s="25">
        <v>80</v>
      </c>
      <c r="B18">
        <v>2.2999999999999998</v>
      </c>
      <c r="C18">
        <v>2.2999999999999998</v>
      </c>
      <c r="D18">
        <v>10</v>
      </c>
      <c r="E18">
        <v>8.4000000000000004</v>
      </c>
      <c r="F18" s="26">
        <v>3</v>
      </c>
      <c r="G18" s="26">
        <v>2.8999999999999999</v>
      </c>
      <c r="H18" s="26">
        <v>1.6000000000000001</v>
      </c>
      <c r="I18" s="26">
        <v>2.2000000000000002</v>
      </c>
      <c r="J18" s="26">
        <v>5.4000000000000004</v>
      </c>
      <c r="K18" s="26">
        <v>5.2999999999999998</v>
      </c>
      <c r="L18" s="26">
        <v>1.3999999999999999</v>
      </c>
      <c r="M18" s="26">
        <v>1.3999999999999999</v>
      </c>
      <c r="N18" s="26">
        <v>4.5999999999999996</v>
      </c>
      <c r="O18" s="26">
        <v>5.2999999999999998</v>
      </c>
      <c r="P18">
        <v>0.59999999999999998</v>
      </c>
      <c r="Q18">
        <v>4.5999999999999996</v>
      </c>
      <c r="R18">
        <v>5.5</v>
      </c>
      <c r="S18" s="26"/>
      <c r="T18" s="26"/>
      <c r="U18" s="26"/>
      <c r="V18" s="26"/>
      <c r="W18" s="26"/>
      <c r="X18">
        <v>5.7000000000000002</v>
      </c>
      <c r="Y18">
        <v>3.5</v>
      </c>
      <c r="Z18">
        <v>5.4000000000000004</v>
      </c>
      <c r="AA18">
        <v>7.7000000000000002</v>
      </c>
      <c r="AB18">
        <v>6.5999999999999996</v>
      </c>
      <c r="AC18" s="26"/>
      <c r="AD18">
        <v>11</v>
      </c>
      <c r="AE18">
        <v>6.4000000000000004</v>
      </c>
      <c r="AF18">
        <v>2.6000000000000001</v>
      </c>
      <c r="AG18">
        <v>2.2999999999999998</v>
      </c>
      <c r="AH18">
        <v>9</v>
      </c>
      <c r="AI18">
        <v>5.7999999999999998</v>
      </c>
      <c r="AJ18">
        <v>1.8</v>
      </c>
      <c r="AK18">
        <v>8.4000000000000004</v>
      </c>
      <c r="AL18" s="26">
        <v>3.1000000000000001</v>
      </c>
      <c r="AM18">
        <v>10.9</v>
      </c>
      <c r="AN18">
        <v>4.2000000000000002</v>
      </c>
      <c r="AO18" s="26">
        <v>2.1000000000000001</v>
      </c>
      <c r="AP18" s="26">
        <v>2.3999999999999999</v>
      </c>
      <c r="AQ18">
        <v>4.7999999999999998</v>
      </c>
      <c r="AR18">
        <v>2.8999999999999999</v>
      </c>
      <c r="AS18">
        <v>0.59999999999999998</v>
      </c>
      <c r="AT18">
        <v>5.5999999999999996</v>
      </c>
    </row>
    <row r="19">
      <c r="A19" s="25">
        <v>85</v>
      </c>
      <c r="B19">
        <v>3.7999999999999998</v>
      </c>
      <c r="C19">
        <v>2.5</v>
      </c>
      <c r="D19">
        <v>10.199999999999999</v>
      </c>
      <c r="E19">
        <v>8</v>
      </c>
      <c r="F19" s="26">
        <v>3</v>
      </c>
      <c r="G19" s="26">
        <v>2</v>
      </c>
      <c r="H19" s="26">
        <v>0.69999999999999996</v>
      </c>
      <c r="I19" s="26">
        <v>1.1000000000000001</v>
      </c>
      <c r="J19" s="26">
        <v>5.2000000000000002</v>
      </c>
      <c r="K19" s="26">
        <v>1.5</v>
      </c>
      <c r="L19" s="26">
        <v>1.6000000000000001</v>
      </c>
      <c r="M19" s="26">
        <v>1.2</v>
      </c>
      <c r="N19" s="26">
        <v>2</v>
      </c>
      <c r="O19" s="26">
        <v>5.2999999999999998</v>
      </c>
      <c r="P19">
        <v>1.8</v>
      </c>
      <c r="Q19">
        <v>4.0999999999999996</v>
      </c>
      <c r="R19">
        <v>5.2999999999999998</v>
      </c>
      <c r="S19" s="26"/>
      <c r="T19" s="26"/>
      <c r="U19" s="26"/>
      <c r="V19" s="26"/>
      <c r="W19" s="26"/>
      <c r="X19">
        <v>5.7000000000000002</v>
      </c>
      <c r="Y19">
        <v>3.1000000000000001</v>
      </c>
      <c r="Z19">
        <v>5.9000000000000004</v>
      </c>
      <c r="AA19">
        <v>7.7000000000000002</v>
      </c>
      <c r="AB19">
        <v>6.5999999999999996</v>
      </c>
      <c r="AC19" s="26"/>
      <c r="AD19" s="26"/>
      <c r="AE19">
        <v>6.7000000000000002</v>
      </c>
      <c r="AF19">
        <v>3</v>
      </c>
      <c r="AG19">
        <v>2.7999999999999998</v>
      </c>
      <c r="AH19">
        <v>8.8000000000000007</v>
      </c>
      <c r="AI19">
        <v>5.7999999999999998</v>
      </c>
      <c r="AJ19">
        <v>0.29999999999999999</v>
      </c>
      <c r="AK19">
        <v>8</v>
      </c>
      <c r="AL19" s="26">
        <v>3.1000000000000001</v>
      </c>
      <c r="AM19">
        <v>10.199999999999999</v>
      </c>
      <c r="AN19">
        <v>4</v>
      </c>
      <c r="AO19" s="26">
        <v>4.9000000000000004</v>
      </c>
      <c r="AP19" s="26">
        <v>2.3999999999999999</v>
      </c>
      <c r="AQ19">
        <v>4.2999999999999998</v>
      </c>
      <c r="AR19">
        <v>4.0999999999999996</v>
      </c>
      <c r="AS19">
        <v>1.7</v>
      </c>
      <c r="AT19">
        <v>5.5999999999999996</v>
      </c>
    </row>
    <row r="20">
      <c r="A20" s="25">
        <v>90</v>
      </c>
      <c r="B20">
        <v>1.8999999999999999</v>
      </c>
      <c r="C20">
        <v>2.5</v>
      </c>
      <c r="D20">
        <v>10.9</v>
      </c>
      <c r="E20">
        <v>7.0999999999999996</v>
      </c>
      <c r="F20" s="26">
        <v>2.5</v>
      </c>
      <c r="G20" s="26">
        <v>1.3999999999999999</v>
      </c>
      <c r="H20" s="26">
        <v>1.1000000000000001</v>
      </c>
      <c r="I20" s="26">
        <v>1.1000000000000001</v>
      </c>
      <c r="J20" s="26">
        <v>5.9000000000000004</v>
      </c>
      <c r="K20" s="26">
        <v>0.80000000000000004</v>
      </c>
      <c r="L20" s="26">
        <v>1.6000000000000001</v>
      </c>
      <c r="M20" s="26">
        <v>1</v>
      </c>
      <c r="N20" s="26">
        <v>2.2999999999999998</v>
      </c>
      <c r="O20" s="26">
        <v>5.5</v>
      </c>
      <c r="P20">
        <v>2</v>
      </c>
      <c r="Q20">
        <v>4.0999999999999996</v>
      </c>
      <c r="R20">
        <v>5.2999999999999998</v>
      </c>
      <c r="S20" s="26"/>
      <c r="T20" s="26"/>
      <c r="U20" s="26"/>
      <c r="V20" s="26"/>
      <c r="W20" s="26"/>
      <c r="X20">
        <v>5.4000000000000004</v>
      </c>
      <c r="Y20">
        <v>4.2000000000000002</v>
      </c>
      <c r="Z20" s="26"/>
      <c r="AA20">
        <v>7.7000000000000002</v>
      </c>
      <c r="AB20">
        <v>6.4000000000000004</v>
      </c>
      <c r="AC20" s="26"/>
      <c r="AD20" s="26"/>
      <c r="AE20">
        <v>6.7000000000000002</v>
      </c>
      <c r="AF20">
        <v>4.5</v>
      </c>
      <c r="AG20">
        <v>2.2999999999999998</v>
      </c>
      <c r="AH20">
        <v>8.5999999999999996</v>
      </c>
      <c r="AI20">
        <v>6.0999999999999996</v>
      </c>
      <c r="AJ20">
        <v>0.40000000000000002</v>
      </c>
      <c r="AK20">
        <v>7.0999999999999996</v>
      </c>
      <c r="AL20" s="26">
        <v>3.5</v>
      </c>
      <c r="AM20">
        <v>10.199999999999999</v>
      </c>
      <c r="AN20">
        <v>3.7999999999999998</v>
      </c>
      <c r="AO20">
        <v>12.699999999999999</v>
      </c>
      <c r="AP20" s="26">
        <v>2.6000000000000001</v>
      </c>
      <c r="AQ20">
        <v>4.0999999999999996</v>
      </c>
      <c r="AR20">
        <v>2.8999999999999999</v>
      </c>
      <c r="AS20">
        <v>0.20000000000000001</v>
      </c>
      <c r="AT20">
        <v>6.0999999999999996</v>
      </c>
    </row>
    <row r="21">
      <c r="A21" s="25">
        <v>95</v>
      </c>
      <c r="B21">
        <v>1.1000000000000001</v>
      </c>
      <c r="C21">
        <v>2.2999999999999998</v>
      </c>
      <c r="D21">
        <v>10.199999999999999</v>
      </c>
      <c r="E21">
        <v>6.5</v>
      </c>
      <c r="F21" s="26">
        <v>2.5</v>
      </c>
      <c r="G21" s="26">
        <v>1.3999999999999999</v>
      </c>
      <c r="H21" s="26">
        <v>1.3999999999999999</v>
      </c>
      <c r="I21" s="26">
        <v>1.1000000000000001</v>
      </c>
      <c r="J21" s="26">
        <v>5.2000000000000002</v>
      </c>
      <c r="K21" s="26">
        <v>0.40000000000000002</v>
      </c>
      <c r="L21" s="26">
        <v>1.6000000000000001</v>
      </c>
      <c r="M21" s="26">
        <v>1</v>
      </c>
      <c r="N21" s="26">
        <v>2.5</v>
      </c>
      <c r="O21" s="26">
        <v>5.0999999999999996</v>
      </c>
      <c r="P21">
        <v>1.3999999999999999</v>
      </c>
      <c r="Q21">
        <v>3.8999999999999999</v>
      </c>
      <c r="R21">
        <v>5.5</v>
      </c>
      <c r="S21" s="26"/>
      <c r="T21" s="26"/>
      <c r="U21" s="26"/>
      <c r="V21" s="26"/>
      <c r="W21" s="26"/>
      <c r="X21">
        <v>5.9000000000000004</v>
      </c>
      <c r="Y21">
        <v>5.2000000000000002</v>
      </c>
      <c r="Z21" s="26"/>
      <c r="AA21">
        <v>7.7000000000000002</v>
      </c>
      <c r="AB21">
        <v>6.4000000000000004</v>
      </c>
      <c r="AC21" s="26"/>
      <c r="AD21" s="26"/>
      <c r="AE21">
        <v>6.2000000000000002</v>
      </c>
      <c r="AF21">
        <v>3</v>
      </c>
      <c r="AG21">
        <v>2.6000000000000001</v>
      </c>
      <c r="AH21">
        <v>8.5999999999999996</v>
      </c>
      <c r="AI21">
        <v>6.0999999999999996</v>
      </c>
      <c r="AJ21">
        <v>0.69999999999999996</v>
      </c>
      <c r="AK21">
        <v>6.5</v>
      </c>
      <c r="AL21" s="26">
        <v>3.2999999999999998</v>
      </c>
      <c r="AM21">
        <v>10</v>
      </c>
      <c r="AN21">
        <v>3.7999999999999998</v>
      </c>
      <c r="AO21">
        <v>13.800000000000001</v>
      </c>
      <c r="AP21" s="26">
        <v>2.3999999999999999</v>
      </c>
      <c r="AQ21">
        <v>3.8999999999999999</v>
      </c>
      <c r="AR21">
        <v>3.5</v>
      </c>
      <c r="AS21">
        <v>1.7</v>
      </c>
      <c r="AT21">
        <v>6.2999999999999998</v>
      </c>
    </row>
    <row r="22">
      <c r="A22" s="25">
        <v>100</v>
      </c>
      <c r="B22">
        <v>1.3999999999999999</v>
      </c>
      <c r="C22">
        <v>2.2999999999999998</v>
      </c>
      <c r="D22">
        <v>10.199999999999999</v>
      </c>
      <c r="E22">
        <v>6.5</v>
      </c>
      <c r="F22" s="26">
        <v>1.5</v>
      </c>
      <c r="G22" s="26">
        <v>1.8</v>
      </c>
      <c r="H22" s="26">
        <v>0.40000000000000002</v>
      </c>
      <c r="I22" s="26">
        <v>1.3999999999999999</v>
      </c>
      <c r="J22" s="26">
        <v>5.4000000000000004</v>
      </c>
      <c r="K22" s="26">
        <v>3.3999999999999999</v>
      </c>
      <c r="L22" s="26">
        <v>1.3999999999999999</v>
      </c>
      <c r="M22" s="26">
        <v>1.2</v>
      </c>
      <c r="N22" s="26">
        <v>2.2999999999999998</v>
      </c>
      <c r="O22" s="26">
        <v>4.9000000000000004</v>
      </c>
      <c r="P22">
        <v>0.90000000000000002</v>
      </c>
      <c r="Q22">
        <v>4.4000000000000004</v>
      </c>
      <c r="R22">
        <v>5.0999999999999996</v>
      </c>
      <c r="S22" s="26"/>
      <c r="T22" s="26"/>
      <c r="U22" s="26"/>
      <c r="V22" s="26"/>
      <c r="W22" s="26"/>
      <c r="X22" s="26"/>
      <c r="Y22">
        <v>4</v>
      </c>
      <c r="Z22" s="26"/>
      <c r="AA22">
        <v>7.9000000000000004</v>
      </c>
      <c r="AB22">
        <v>7.0999999999999996</v>
      </c>
      <c r="AC22" s="26"/>
      <c r="AD22" s="26"/>
      <c r="AE22">
        <v>6</v>
      </c>
      <c r="AF22">
        <v>2.6000000000000001</v>
      </c>
      <c r="AG22">
        <v>3</v>
      </c>
      <c r="AH22">
        <v>9.1999999999999993</v>
      </c>
      <c r="AI22">
        <v>5.7999999999999998</v>
      </c>
      <c r="AJ22">
        <v>2.3999999999999999</v>
      </c>
      <c r="AK22">
        <v>6.5</v>
      </c>
      <c r="AL22" s="26">
        <v>3.1000000000000001</v>
      </c>
      <c r="AM22">
        <v>10.199999999999999</v>
      </c>
      <c r="AN22">
        <v>3.7999999999999998</v>
      </c>
      <c r="AO22">
        <v>11.6</v>
      </c>
      <c r="AP22" s="26">
        <v>2.2000000000000002</v>
      </c>
      <c r="AQ22">
        <v>4.0999999999999996</v>
      </c>
      <c r="AR22">
        <v>0.90000000000000002</v>
      </c>
      <c r="AS22">
        <v>1.5</v>
      </c>
      <c r="AT22">
        <v>5.9000000000000004</v>
      </c>
    </row>
    <row r="23">
      <c r="A23" s="25">
        <v>105</v>
      </c>
      <c r="B23">
        <v>3.3999999999999999</v>
      </c>
      <c r="C23">
        <v>2.1000000000000001</v>
      </c>
      <c r="D23">
        <v>10.6</v>
      </c>
      <c r="E23">
        <v>6.0999999999999996</v>
      </c>
      <c r="F23" s="26">
        <v>2</v>
      </c>
      <c r="G23" s="26">
        <v>3.1000000000000001</v>
      </c>
      <c r="H23" s="26">
        <v>1.6000000000000001</v>
      </c>
      <c r="I23" s="26">
        <v>1.3999999999999999</v>
      </c>
      <c r="J23" s="26">
        <v>5.4000000000000004</v>
      </c>
      <c r="K23" s="26">
        <v>0.59999999999999998</v>
      </c>
      <c r="L23" s="26">
        <v>1.3999999999999999</v>
      </c>
      <c r="M23" s="26">
        <v>0.80000000000000004</v>
      </c>
      <c r="N23" s="26">
        <v>3.5</v>
      </c>
      <c r="O23" s="26">
        <v>5.2999999999999998</v>
      </c>
      <c r="P23">
        <v>2.3999999999999999</v>
      </c>
      <c r="Q23">
        <v>4.0999999999999996</v>
      </c>
      <c r="R23">
        <v>4.9000000000000004</v>
      </c>
      <c r="S23" s="26"/>
      <c r="T23" s="26"/>
      <c r="U23" s="26"/>
      <c r="V23" s="26"/>
      <c r="W23" s="26"/>
      <c r="X23" s="26"/>
      <c r="Y23">
        <v>2.7000000000000002</v>
      </c>
      <c r="Z23" s="26"/>
      <c r="AA23">
        <v>7.9000000000000004</v>
      </c>
      <c r="AB23">
        <v>8.4000000000000004</v>
      </c>
      <c r="AC23" s="26"/>
      <c r="AD23" s="26"/>
      <c r="AE23">
        <v>6</v>
      </c>
      <c r="AF23">
        <v>2.7999999999999998</v>
      </c>
      <c r="AG23">
        <v>3</v>
      </c>
      <c r="AH23" s="26"/>
      <c r="AI23">
        <v>7.2999999999999998</v>
      </c>
      <c r="AJ23">
        <v>3.7000000000000002</v>
      </c>
      <c r="AK23">
        <v>6.0999999999999996</v>
      </c>
      <c r="AL23">
        <v>1.1000000000000001</v>
      </c>
      <c r="AM23">
        <v>10.4</v>
      </c>
      <c r="AN23">
        <v>3.7999999999999998</v>
      </c>
      <c r="AO23">
        <v>10.5</v>
      </c>
      <c r="AP23" s="26">
        <v>2.6000000000000001</v>
      </c>
      <c r="AQ23">
        <v>4.0999999999999996</v>
      </c>
      <c r="AR23">
        <v>3.8999999999999999</v>
      </c>
      <c r="AS23">
        <v>1.3</v>
      </c>
      <c r="AT23">
        <v>6.0999999999999996</v>
      </c>
    </row>
    <row r="24">
      <c r="A24" s="25">
        <v>110</v>
      </c>
      <c r="B24">
        <v>2.8999999999999999</v>
      </c>
      <c r="C24">
        <v>1.7</v>
      </c>
      <c r="D24">
        <v>11.300000000000001</v>
      </c>
      <c r="E24">
        <v>6.0999999999999996</v>
      </c>
      <c r="F24" s="26">
        <v>5.5</v>
      </c>
      <c r="G24" s="26">
        <v>3.7000000000000002</v>
      </c>
      <c r="H24" s="26">
        <v>1.6000000000000001</v>
      </c>
      <c r="I24" s="26">
        <v>1.8</v>
      </c>
      <c r="J24" s="26">
        <v>5.4000000000000004</v>
      </c>
      <c r="K24" s="26">
        <v>0.40000000000000002</v>
      </c>
      <c r="L24" s="26">
        <v>1.3999999999999999</v>
      </c>
      <c r="M24" s="26">
        <v>1</v>
      </c>
      <c r="N24" s="26">
        <v>3.1000000000000001</v>
      </c>
      <c r="O24" s="26">
        <v>4.9000000000000004</v>
      </c>
      <c r="Q24">
        <v>4.0999999999999996</v>
      </c>
      <c r="R24">
        <v>5.2999999999999998</v>
      </c>
      <c r="S24" s="26"/>
      <c r="T24" s="26"/>
      <c r="U24" s="26"/>
      <c r="V24" s="26"/>
      <c r="W24" s="26"/>
      <c r="X24" s="26"/>
      <c r="Y24">
        <v>4</v>
      </c>
      <c r="Z24" s="26"/>
      <c r="AA24" s="26"/>
      <c r="AB24">
        <v>7.5</v>
      </c>
      <c r="AC24" s="26"/>
      <c r="AD24" s="26"/>
      <c r="AE24">
        <v>5.7000000000000002</v>
      </c>
      <c r="AF24">
        <v>3.3999999999999999</v>
      </c>
      <c r="AG24">
        <v>3</v>
      </c>
      <c r="AH24" s="26"/>
      <c r="AI24">
        <v>7.0999999999999996</v>
      </c>
      <c r="AJ24">
        <v>4.4000000000000004</v>
      </c>
      <c r="AK24">
        <v>6.0999999999999996</v>
      </c>
      <c r="AL24">
        <v>1.3999999999999999</v>
      </c>
      <c r="AM24">
        <v>10</v>
      </c>
      <c r="AN24">
        <v>4.4000000000000004</v>
      </c>
      <c r="AO24">
        <v>10.800000000000001</v>
      </c>
      <c r="AP24" s="26">
        <v>3.2999999999999998</v>
      </c>
      <c r="AQ24">
        <v>4.2999999999999998</v>
      </c>
      <c r="AR24">
        <v>3.5</v>
      </c>
      <c r="AS24">
        <v>1.1000000000000001</v>
      </c>
      <c r="AT24">
        <v>6.0999999999999996</v>
      </c>
    </row>
    <row r="25">
      <c r="A25" s="25">
        <v>115</v>
      </c>
      <c r="B25">
        <v>1.6000000000000001</v>
      </c>
      <c r="C25">
        <v>1.8999999999999999</v>
      </c>
      <c r="D25">
        <v>11.1</v>
      </c>
      <c r="E25">
        <v>5.9000000000000004</v>
      </c>
      <c r="F25" s="26">
        <v>2.5</v>
      </c>
      <c r="G25" s="26">
        <v>1.3999999999999999</v>
      </c>
      <c r="H25" s="26">
        <v>1.8</v>
      </c>
      <c r="I25" s="26">
        <v>1.1000000000000001</v>
      </c>
      <c r="J25" s="26">
        <v>5.4000000000000004</v>
      </c>
      <c r="K25" s="26">
        <v>0.20000000000000001</v>
      </c>
      <c r="L25" s="26">
        <v>1.3999999999999999</v>
      </c>
      <c r="M25" s="26">
        <v>0.80000000000000004</v>
      </c>
      <c r="N25" s="26">
        <v>3.5</v>
      </c>
      <c r="O25" s="26">
        <v>4.9000000000000004</v>
      </c>
      <c r="Q25">
        <v>4.4000000000000004</v>
      </c>
      <c r="R25">
        <v>4.9000000000000004</v>
      </c>
      <c r="S25" s="26"/>
      <c r="T25" s="26"/>
      <c r="U25" s="26"/>
      <c r="V25" s="26"/>
      <c r="W25" s="26"/>
      <c r="X25" s="26"/>
      <c r="Y25">
        <v>3.7000000000000002</v>
      </c>
      <c r="Z25" s="26"/>
      <c r="AA25" s="26"/>
      <c r="AB25">
        <v>7.0999999999999996</v>
      </c>
      <c r="AC25" s="26"/>
      <c r="AD25" s="26"/>
      <c r="AE25">
        <v>6</v>
      </c>
      <c r="AF25">
        <v>1.3999999999999999</v>
      </c>
      <c r="AG25">
        <v>3.3999999999999999</v>
      </c>
      <c r="AH25" s="26"/>
      <c r="AI25">
        <v>6.5999999999999996</v>
      </c>
      <c r="AJ25">
        <v>4.0999999999999996</v>
      </c>
      <c r="AK25">
        <v>5.9000000000000004</v>
      </c>
      <c r="AL25">
        <v>1.8</v>
      </c>
      <c r="AM25">
        <v>10.199999999999999</v>
      </c>
      <c r="AN25">
        <v>4</v>
      </c>
      <c r="AO25">
        <v>11.800000000000001</v>
      </c>
      <c r="AP25" s="26">
        <v>3.2999999999999998</v>
      </c>
      <c r="AQ25">
        <v>4.0999999999999996</v>
      </c>
      <c r="AR25">
        <v>3.2999999999999998</v>
      </c>
      <c r="AS25">
        <v>1.5</v>
      </c>
      <c r="AT25">
        <v>6.2999999999999998</v>
      </c>
    </row>
    <row r="26">
      <c r="A26" s="25">
        <v>120</v>
      </c>
      <c r="B26">
        <v>0.59999999999999998</v>
      </c>
      <c r="C26">
        <v>1.8999999999999999</v>
      </c>
      <c r="D26">
        <v>10.6</v>
      </c>
      <c r="E26">
        <v>5.5999999999999996</v>
      </c>
      <c r="F26" s="26">
        <v>2.5</v>
      </c>
      <c r="G26" s="26">
        <v>1.3999999999999999</v>
      </c>
      <c r="H26" s="26">
        <v>0.69999999999999996</v>
      </c>
      <c r="I26" s="26">
        <v>1.6000000000000001</v>
      </c>
      <c r="J26" s="26">
        <v>5.4000000000000004</v>
      </c>
      <c r="K26" s="26">
        <v>3.7999999999999998</v>
      </c>
      <c r="L26" s="26">
        <v>0.69999999999999996</v>
      </c>
      <c r="M26" s="26">
        <v>1.3999999999999999</v>
      </c>
      <c r="N26" s="26">
        <v>2.2999999999999998</v>
      </c>
      <c r="O26" s="26">
        <v>4.9000000000000004</v>
      </c>
      <c r="Q26">
        <v>22.399999999999999</v>
      </c>
      <c r="R26">
        <v>4.9000000000000004</v>
      </c>
      <c r="S26" s="26"/>
      <c r="T26" s="26"/>
      <c r="U26" s="26"/>
      <c r="V26" s="26"/>
      <c r="W26" s="26"/>
      <c r="X26" s="26"/>
      <c r="Y26">
        <v>2.2000000000000002</v>
      </c>
      <c r="Z26" s="26"/>
      <c r="AA26" s="26"/>
      <c r="AB26">
        <v>6.7999999999999998</v>
      </c>
      <c r="AC26" s="26"/>
      <c r="AD26" s="26"/>
      <c r="AE26">
        <v>5.7000000000000002</v>
      </c>
      <c r="AF26">
        <v>1.1000000000000001</v>
      </c>
      <c r="AG26">
        <v>3</v>
      </c>
      <c r="AH26" s="26"/>
      <c r="AI26">
        <v>6.0999999999999996</v>
      </c>
      <c r="AJ26">
        <v>3.8999999999999999</v>
      </c>
      <c r="AK26">
        <v>5.5999999999999996</v>
      </c>
      <c r="AL26">
        <v>0.29999999999999999</v>
      </c>
      <c r="AM26">
        <v>10</v>
      </c>
      <c r="AN26">
        <v>4</v>
      </c>
      <c r="AO26">
        <v>11.800000000000001</v>
      </c>
      <c r="AP26" s="26">
        <v>2.7999999999999998</v>
      </c>
      <c r="AQ26">
        <v>4.0999999999999996</v>
      </c>
      <c r="AR26">
        <v>2.8999999999999999</v>
      </c>
      <c r="AS26">
        <v>1.1000000000000001</v>
      </c>
      <c r="AT26">
        <v>6.5</v>
      </c>
    </row>
    <row r="27">
      <c r="A27" s="25">
        <v>125</v>
      </c>
      <c r="B27">
        <v>1</v>
      </c>
      <c r="C27">
        <v>1.8999999999999999</v>
      </c>
      <c r="D27">
        <v>10.6</v>
      </c>
      <c r="E27">
        <v>6.5</v>
      </c>
      <c r="F27" s="26">
        <v>5.5</v>
      </c>
      <c r="G27" s="26">
        <v>1.3999999999999999</v>
      </c>
      <c r="H27" s="26">
        <v>0.40000000000000002</v>
      </c>
      <c r="I27" s="26">
        <v>1.6000000000000001</v>
      </c>
      <c r="J27" s="26">
        <v>5.4000000000000004</v>
      </c>
      <c r="K27" s="26">
        <v>1.7</v>
      </c>
      <c r="L27" s="26">
        <v>1</v>
      </c>
      <c r="M27" s="26">
        <v>1.2</v>
      </c>
      <c r="N27" s="26">
        <v>2</v>
      </c>
      <c r="O27" s="26">
        <v>4.9000000000000004</v>
      </c>
      <c r="Q27">
        <v>22.800000000000001</v>
      </c>
      <c r="R27">
        <v>4.9000000000000004</v>
      </c>
      <c r="S27" s="26"/>
      <c r="T27" s="26"/>
      <c r="U27" s="26"/>
      <c r="V27" s="26"/>
      <c r="W27" s="26"/>
      <c r="X27" s="26"/>
      <c r="Y27">
        <v>4</v>
      </c>
      <c r="Z27" s="26"/>
      <c r="AA27" s="26"/>
      <c r="AB27">
        <v>6.7999999999999998</v>
      </c>
      <c r="AC27" s="26"/>
      <c r="AD27" s="26"/>
      <c r="AE27">
        <v>5.7000000000000002</v>
      </c>
      <c r="AF27">
        <v>1.7</v>
      </c>
      <c r="AG27">
        <v>3.3999999999999999</v>
      </c>
      <c r="AH27" s="26"/>
      <c r="AI27">
        <v>6.0999999999999996</v>
      </c>
      <c r="AJ27">
        <v>4.4000000000000004</v>
      </c>
      <c r="AK27">
        <v>6.5</v>
      </c>
      <c r="AL27">
        <v>0.40000000000000002</v>
      </c>
      <c r="AM27">
        <v>10.199999999999999</v>
      </c>
      <c r="AN27">
        <v>4.2000000000000002</v>
      </c>
      <c r="AO27">
        <v>10.1</v>
      </c>
      <c r="AP27" s="26">
        <v>2.6000000000000001</v>
      </c>
      <c r="AQ27">
        <v>3.8999999999999999</v>
      </c>
      <c r="AR27">
        <v>2.2000000000000002</v>
      </c>
      <c r="AS27">
        <v>1.1000000000000001</v>
      </c>
      <c r="AT27">
        <v>6.2999999999999998</v>
      </c>
    </row>
    <row r="28">
      <c r="A28" s="25">
        <v>130</v>
      </c>
      <c r="B28">
        <v>4.4000000000000004</v>
      </c>
      <c r="C28">
        <v>1.8999999999999999</v>
      </c>
      <c r="D28">
        <v>10.9</v>
      </c>
      <c r="E28">
        <v>6.0999999999999996</v>
      </c>
      <c r="F28" s="26">
        <v>7</v>
      </c>
      <c r="G28" s="26">
        <v>1.8</v>
      </c>
      <c r="H28" s="26">
        <v>0.10000000000000001</v>
      </c>
      <c r="I28" s="26">
        <v>0.69999999999999996</v>
      </c>
      <c r="J28" s="26">
        <v>5.4000000000000004</v>
      </c>
      <c r="K28" s="26">
        <v>1.8999999999999999</v>
      </c>
      <c r="L28" s="26">
        <v>1</v>
      </c>
      <c r="M28" s="26">
        <v>1</v>
      </c>
      <c r="N28" s="26">
        <v>1</v>
      </c>
      <c r="O28" s="26">
        <v>4.9000000000000004</v>
      </c>
      <c r="Q28">
        <v>23</v>
      </c>
      <c r="R28">
        <v>4.9000000000000004</v>
      </c>
      <c r="S28" s="26"/>
      <c r="T28" s="26"/>
      <c r="U28" s="26"/>
      <c r="V28" s="26"/>
      <c r="W28" s="26"/>
      <c r="X28" s="26"/>
      <c r="Y28">
        <v>2.7000000000000002</v>
      </c>
      <c r="Z28" s="26"/>
      <c r="AA28" s="26"/>
      <c r="AB28">
        <v>7.0999999999999996</v>
      </c>
      <c r="AC28" s="26"/>
      <c r="AD28" s="26"/>
      <c r="AE28">
        <v>5.5</v>
      </c>
      <c r="AF28" s="26"/>
      <c r="AG28">
        <v>3.6000000000000001</v>
      </c>
      <c r="AH28" s="26"/>
      <c r="AI28">
        <v>6.0999999999999996</v>
      </c>
      <c r="AJ28">
        <v>4.5999999999999996</v>
      </c>
      <c r="AK28">
        <v>6.0999999999999996</v>
      </c>
      <c r="AL28">
        <v>0.69999999999999996</v>
      </c>
      <c r="AM28">
        <v>10.9</v>
      </c>
      <c r="AN28">
        <v>3.7999999999999998</v>
      </c>
      <c r="AO28">
        <v>12.5</v>
      </c>
      <c r="AP28" s="26">
        <v>2.7999999999999998</v>
      </c>
      <c r="AQ28">
        <v>4.0999999999999996</v>
      </c>
      <c r="AR28">
        <v>3.1000000000000001</v>
      </c>
      <c r="AS28">
        <v>1.3</v>
      </c>
      <c r="AT28">
        <v>6.0999999999999996</v>
      </c>
    </row>
    <row r="29">
      <c r="A29" s="25">
        <v>135</v>
      </c>
      <c r="B29">
        <v>1.3999999999999999</v>
      </c>
      <c r="C29">
        <v>1.8999999999999999</v>
      </c>
      <c r="D29">
        <v>10.4</v>
      </c>
      <c r="E29">
        <v>5.4000000000000004</v>
      </c>
      <c r="F29" s="26">
        <v>3.5</v>
      </c>
      <c r="G29" s="26">
        <v>2</v>
      </c>
      <c r="H29" s="26">
        <v>-0.80000000000000004</v>
      </c>
      <c r="I29" s="26">
        <v>0.90000000000000002</v>
      </c>
      <c r="J29" s="26">
        <v>6.0999999999999996</v>
      </c>
      <c r="K29" s="26">
        <v>0.80000000000000004</v>
      </c>
      <c r="L29" s="26">
        <v>1.2</v>
      </c>
      <c r="M29" s="26">
        <v>1</v>
      </c>
      <c r="N29" s="26">
        <v>1</v>
      </c>
      <c r="O29" s="26">
        <v>5.0999999999999996</v>
      </c>
      <c r="Q29">
        <v>23</v>
      </c>
      <c r="R29">
        <v>4.9000000000000004</v>
      </c>
      <c r="S29" s="26"/>
      <c r="T29" s="26"/>
      <c r="U29" s="26"/>
      <c r="V29" s="26"/>
      <c r="W29" s="26"/>
      <c r="X29" s="26"/>
      <c r="Y29">
        <v>3.1000000000000001</v>
      </c>
      <c r="Z29" s="26"/>
      <c r="AA29" s="26"/>
      <c r="AB29">
        <v>7.0999999999999996</v>
      </c>
      <c r="AC29" s="26"/>
      <c r="AD29" s="26"/>
      <c r="AE29">
        <v>6.7000000000000002</v>
      </c>
      <c r="AF29" s="26"/>
      <c r="AG29">
        <v>3.7999999999999998</v>
      </c>
      <c r="AH29" s="26"/>
      <c r="AI29">
        <v>5.7999999999999998</v>
      </c>
      <c r="AJ29">
        <v>4.0999999999999996</v>
      </c>
      <c r="AK29">
        <v>5.4000000000000004</v>
      </c>
      <c r="AL29">
        <v>2.3999999999999999</v>
      </c>
      <c r="AM29">
        <v>10.199999999999999</v>
      </c>
      <c r="AN29">
        <v>3.7999999999999998</v>
      </c>
      <c r="AO29">
        <v>11.6</v>
      </c>
      <c r="AP29" s="26">
        <v>3.1000000000000001</v>
      </c>
      <c r="AQ29">
        <v>3.8999999999999999</v>
      </c>
      <c r="AR29">
        <v>2.2000000000000002</v>
      </c>
      <c r="AS29">
        <v>1.1000000000000001</v>
      </c>
      <c r="AT29">
        <v>6.5</v>
      </c>
    </row>
    <row r="30">
      <c r="A30" s="25">
        <v>140</v>
      </c>
      <c r="B30">
        <v>2.2999999999999998</v>
      </c>
      <c r="C30">
        <v>1.7</v>
      </c>
      <c r="D30">
        <v>10.4</v>
      </c>
      <c r="E30">
        <v>5.2000000000000002</v>
      </c>
      <c r="F30" s="26">
        <v>3</v>
      </c>
      <c r="G30" s="26">
        <v>4.7999999999999998</v>
      </c>
      <c r="H30" s="26">
        <v>-0.59999999999999998</v>
      </c>
      <c r="I30" s="26">
        <v>0.90000000000000002</v>
      </c>
      <c r="J30" s="26">
        <v>5.9000000000000004</v>
      </c>
      <c r="K30" s="26">
        <v>0.80000000000000004</v>
      </c>
      <c r="L30" s="26">
        <v>1.3999999999999999</v>
      </c>
      <c r="M30" s="26">
        <v>0.80000000000000004</v>
      </c>
      <c r="N30" s="26">
        <v>1.2</v>
      </c>
      <c r="O30" s="26">
        <v>5.7999999999999998</v>
      </c>
      <c r="Q30">
        <v>23</v>
      </c>
      <c r="R30">
        <v>5.0999999999999996</v>
      </c>
      <c r="S30" s="26"/>
      <c r="T30" s="26"/>
      <c r="U30" s="26"/>
      <c r="V30" s="26"/>
      <c r="W30" s="26"/>
      <c r="X30" s="26"/>
      <c r="Y30" s="26"/>
      <c r="Z30" s="26"/>
      <c r="AA30" s="26"/>
      <c r="AB30">
        <v>7.0999999999999996</v>
      </c>
      <c r="AC30" s="26"/>
      <c r="AD30" s="26"/>
      <c r="AE30">
        <v>6.7000000000000002</v>
      </c>
      <c r="AF30" s="26"/>
      <c r="AG30">
        <v>3.3999999999999999</v>
      </c>
      <c r="AH30" s="26"/>
      <c r="AI30">
        <v>6.9000000000000004</v>
      </c>
      <c r="AJ30">
        <v>4.0999999999999996</v>
      </c>
      <c r="AK30">
        <v>5.2000000000000002</v>
      </c>
      <c r="AL30">
        <v>3.7000000000000002</v>
      </c>
      <c r="AM30">
        <v>10.199999999999999</v>
      </c>
      <c r="AN30">
        <v>4</v>
      </c>
      <c r="AO30">
        <v>12.300000000000001</v>
      </c>
      <c r="AP30" s="26">
        <v>2.7999999999999998</v>
      </c>
      <c r="AQ30">
        <v>6.7000000000000002</v>
      </c>
      <c r="AR30">
        <v>2.8999999999999999</v>
      </c>
      <c r="AS30">
        <v>2</v>
      </c>
      <c r="AT30">
        <v>6.7000000000000002</v>
      </c>
    </row>
    <row r="31">
      <c r="A31" s="25">
        <v>145</v>
      </c>
      <c r="B31">
        <v>3.1000000000000001</v>
      </c>
      <c r="C31">
        <v>1.5</v>
      </c>
      <c r="D31">
        <v>10.199999999999999</v>
      </c>
      <c r="E31">
        <v>5</v>
      </c>
      <c r="F31" s="26">
        <v>3</v>
      </c>
      <c r="G31" s="26">
        <v>1.1000000000000001</v>
      </c>
      <c r="H31" s="26">
        <v>-0.59999999999999998</v>
      </c>
      <c r="I31" s="26">
        <v>1.8</v>
      </c>
      <c r="J31" s="26">
        <v>6.0999999999999996</v>
      </c>
      <c r="K31" s="26">
        <v>1.5</v>
      </c>
      <c r="L31" s="26">
        <v>1.6000000000000001</v>
      </c>
      <c r="M31" s="26">
        <v>1</v>
      </c>
      <c r="N31" s="26">
        <v>1.2</v>
      </c>
      <c r="O31" s="26">
        <v>5.5</v>
      </c>
      <c r="Q31">
        <v>23</v>
      </c>
      <c r="R31">
        <v>5.7999999999999998</v>
      </c>
      <c r="S31" s="26"/>
      <c r="T31" s="26"/>
      <c r="U31" s="26"/>
      <c r="V31" s="26"/>
      <c r="W31" s="26"/>
      <c r="X31" s="26"/>
      <c r="Y31" s="26"/>
      <c r="Z31" s="26"/>
      <c r="AA31" s="26"/>
      <c r="AB31">
        <v>6.5999999999999996</v>
      </c>
      <c r="AC31" s="26"/>
      <c r="AD31" s="26"/>
      <c r="AE31">
        <v>6.2000000000000002</v>
      </c>
      <c r="AF31" s="26"/>
      <c r="AG31">
        <v>3.6000000000000001</v>
      </c>
      <c r="AH31" s="26"/>
      <c r="AI31">
        <v>6.5999999999999996</v>
      </c>
      <c r="AJ31">
        <v>3.8999999999999999</v>
      </c>
      <c r="AK31">
        <v>5</v>
      </c>
      <c r="AL31">
        <v>4.4000000000000004</v>
      </c>
      <c r="AM31">
        <v>10.6</v>
      </c>
      <c r="AN31">
        <v>4.4000000000000004</v>
      </c>
      <c r="AO31">
        <v>10.1</v>
      </c>
      <c r="AP31" s="26">
        <v>2.6000000000000001</v>
      </c>
      <c r="AQ31">
        <v>6.9000000000000004</v>
      </c>
      <c r="AR31">
        <v>2.6000000000000001</v>
      </c>
      <c r="AS31">
        <v>1.7</v>
      </c>
      <c r="AT31">
        <v>6.7000000000000002</v>
      </c>
    </row>
    <row r="32">
      <c r="A32" s="25">
        <v>150</v>
      </c>
      <c r="B32">
        <v>2.7000000000000002</v>
      </c>
      <c r="C32">
        <v>1.5</v>
      </c>
      <c r="D32">
        <v>10.4</v>
      </c>
      <c r="E32">
        <v>5.4000000000000004</v>
      </c>
      <c r="F32">
        <v>5.5999999999999996</v>
      </c>
      <c r="G32" s="26">
        <v>1.8</v>
      </c>
      <c r="H32" s="26">
        <v>-0.59999999999999998</v>
      </c>
      <c r="I32" s="26">
        <v>1.3999999999999999</v>
      </c>
      <c r="J32" s="26">
        <v>6.2999999999999998</v>
      </c>
      <c r="K32" s="26">
        <v>1.3</v>
      </c>
      <c r="L32" s="26">
        <v>1.6000000000000001</v>
      </c>
      <c r="M32" s="26">
        <v>1</v>
      </c>
      <c r="N32" s="26">
        <v>2.2999999999999998</v>
      </c>
      <c r="O32" s="26">
        <v>6.4000000000000004</v>
      </c>
      <c r="Q32">
        <v>23</v>
      </c>
      <c r="R32">
        <v>5.5</v>
      </c>
      <c r="S32" s="26"/>
      <c r="T32" s="26"/>
      <c r="U32" s="26"/>
      <c r="V32" s="26"/>
      <c r="W32" s="26"/>
      <c r="X32" s="26"/>
      <c r="Y32" s="26"/>
      <c r="Z32" s="26"/>
      <c r="AA32" s="26"/>
      <c r="AB32">
        <v>7.0999999999999996</v>
      </c>
      <c r="AC32" s="26"/>
      <c r="AD32" s="26"/>
      <c r="AE32">
        <v>6.4000000000000004</v>
      </c>
      <c r="AF32" s="26"/>
      <c r="AG32">
        <v>3.7999999999999998</v>
      </c>
      <c r="AH32" s="26"/>
      <c r="AI32">
        <v>6.5999999999999996</v>
      </c>
      <c r="AJ32">
        <v>4.4000000000000004</v>
      </c>
      <c r="AK32">
        <v>5.4000000000000004</v>
      </c>
      <c r="AL32">
        <v>4.0999999999999996</v>
      </c>
      <c r="AM32">
        <v>11.300000000000001</v>
      </c>
      <c r="AN32">
        <v>4.2000000000000002</v>
      </c>
      <c r="AO32">
        <v>11.6</v>
      </c>
      <c r="AP32" s="26">
        <v>3.1000000000000001</v>
      </c>
      <c r="AQ32">
        <v>7.5999999999999996</v>
      </c>
      <c r="AR32">
        <v>1.6000000000000001</v>
      </c>
      <c r="AS32">
        <v>1.1000000000000001</v>
      </c>
      <c r="AT32">
        <v>5.5999999999999996</v>
      </c>
    </row>
    <row r="33">
      <c r="A33" s="25">
        <v>155</v>
      </c>
      <c r="B33">
        <v>4.2000000000000002</v>
      </c>
      <c r="C33">
        <v>1.5</v>
      </c>
      <c r="D33">
        <v>10.4</v>
      </c>
      <c r="E33">
        <v>5.4000000000000004</v>
      </c>
      <c r="F33">
        <v>5.2000000000000002</v>
      </c>
      <c r="G33" s="26">
        <v>2</v>
      </c>
      <c r="H33" s="26">
        <v>0.69999999999999996</v>
      </c>
      <c r="I33" s="26">
        <v>1.1000000000000001</v>
      </c>
      <c r="J33" s="26">
        <v>5.5999999999999996</v>
      </c>
      <c r="K33" s="26">
        <v>0.80000000000000004</v>
      </c>
      <c r="L33" s="26">
        <v>1.6000000000000001</v>
      </c>
      <c r="M33" s="26">
        <v>1</v>
      </c>
      <c r="N33" s="26">
        <v>3.1000000000000001</v>
      </c>
      <c r="O33" s="26">
        <v>5.7999999999999998</v>
      </c>
      <c r="Q33">
        <v>23</v>
      </c>
      <c r="R33">
        <v>6.4000000000000004</v>
      </c>
      <c r="S33" s="26"/>
      <c r="T33" s="26"/>
      <c r="U33" s="26"/>
      <c r="V33" s="26"/>
      <c r="W33" s="26"/>
      <c r="X33" s="26"/>
      <c r="Y33" s="26"/>
      <c r="Z33" s="26"/>
      <c r="AA33" s="26"/>
      <c r="AB33">
        <v>7.0999999999999996</v>
      </c>
      <c r="AC33" s="26"/>
      <c r="AD33" s="26"/>
      <c r="AE33" s="26"/>
      <c r="AF33" s="26"/>
      <c r="AG33">
        <v>3.6000000000000001</v>
      </c>
      <c r="AH33" s="26"/>
      <c r="AI33">
        <v>6.5999999999999996</v>
      </c>
      <c r="AJ33">
        <v>4.0999999999999996</v>
      </c>
      <c r="AK33">
        <v>5.4000000000000004</v>
      </c>
      <c r="AL33">
        <v>3.8999999999999999</v>
      </c>
      <c r="AM33">
        <v>11.1</v>
      </c>
      <c r="AN33">
        <v>4.4000000000000004</v>
      </c>
      <c r="AO33">
        <v>12.300000000000001</v>
      </c>
      <c r="AP33" s="26">
        <v>5</v>
      </c>
      <c r="AQ33">
        <v>6.9000000000000004</v>
      </c>
      <c r="AR33">
        <v>3.1000000000000001</v>
      </c>
      <c r="AS33">
        <v>1.5</v>
      </c>
      <c r="AT33">
        <v>6.0999999999999996</v>
      </c>
    </row>
    <row r="34">
      <c r="A34" s="25">
        <v>160</v>
      </c>
      <c r="B34">
        <v>4.2000000000000002</v>
      </c>
      <c r="D34">
        <v>10.6</v>
      </c>
      <c r="E34">
        <v>5.2000000000000002</v>
      </c>
      <c r="F34">
        <v>5.4000000000000004</v>
      </c>
      <c r="G34" s="26">
        <v>2.3999999999999999</v>
      </c>
      <c r="H34" s="26">
        <v>1.3999999999999999</v>
      </c>
      <c r="I34" s="26">
        <v>1.1000000000000001</v>
      </c>
      <c r="J34" s="26">
        <v>5.4000000000000004</v>
      </c>
      <c r="K34" s="26">
        <v>0.80000000000000004</v>
      </c>
      <c r="L34" s="26">
        <v>1.3999999999999999</v>
      </c>
      <c r="M34" s="26">
        <v>1</v>
      </c>
      <c r="N34" s="26">
        <v>3.5</v>
      </c>
      <c r="O34" s="26">
        <v>5.2999999999999998</v>
      </c>
      <c r="Q34">
        <v>22.600000000000001</v>
      </c>
      <c r="R34">
        <v>5.7999999999999998</v>
      </c>
      <c r="S34" s="26"/>
      <c r="T34" s="26"/>
      <c r="U34" s="26"/>
      <c r="V34" s="26"/>
      <c r="W34" s="26"/>
      <c r="X34" s="26"/>
      <c r="Y34" s="26"/>
      <c r="Z34" s="26"/>
      <c r="AA34" s="26"/>
      <c r="AB34">
        <v>6.7999999999999998</v>
      </c>
      <c r="AC34" s="26"/>
      <c r="AD34" s="26"/>
      <c r="AE34" s="26"/>
      <c r="AF34" s="26"/>
      <c r="AG34">
        <v>4.0999999999999996</v>
      </c>
      <c r="AH34" s="26"/>
      <c r="AI34">
        <v>6.5999999999999996</v>
      </c>
      <c r="AJ34">
        <v>4.0999999999999996</v>
      </c>
      <c r="AK34">
        <v>5.2000000000000002</v>
      </c>
      <c r="AL34">
        <v>4.4000000000000004</v>
      </c>
      <c r="AM34">
        <v>10.6</v>
      </c>
      <c r="AN34">
        <v>4.7999999999999998</v>
      </c>
      <c r="AO34">
        <v>11.199999999999999</v>
      </c>
      <c r="AP34" s="26">
        <v>5.2000000000000002</v>
      </c>
      <c r="AQ34">
        <v>6.5</v>
      </c>
      <c r="AR34">
        <v>3.8999999999999999</v>
      </c>
      <c r="AS34">
        <v>1.7</v>
      </c>
      <c r="AT34">
        <v>6.0999999999999996</v>
      </c>
    </row>
    <row r="35">
      <c r="A35" s="25">
        <v>165</v>
      </c>
      <c r="B35">
        <v>1.8999999999999999</v>
      </c>
      <c r="D35">
        <v>10.4</v>
      </c>
      <c r="E35">
        <v>5.2000000000000002</v>
      </c>
      <c r="F35">
        <v>5.5999999999999996</v>
      </c>
      <c r="G35" s="26">
        <v>2.2000000000000002</v>
      </c>
      <c r="H35" s="26">
        <v>2.3999999999999999</v>
      </c>
      <c r="I35" s="26">
        <v>1.1000000000000001</v>
      </c>
      <c r="J35" s="26">
        <v>5.4000000000000004</v>
      </c>
      <c r="K35" s="26">
        <v>1.5</v>
      </c>
      <c r="L35" s="26">
        <v>1.8</v>
      </c>
      <c r="M35" s="26">
        <v>1.2</v>
      </c>
      <c r="N35" s="26">
        <v>4</v>
      </c>
      <c r="O35" s="26">
        <v>5.2999999999999998</v>
      </c>
      <c r="Q35">
        <v>3.8999999999999999</v>
      </c>
      <c r="R35">
        <v>5.2999999999999998</v>
      </c>
      <c r="S35" s="26"/>
      <c r="T35" s="26"/>
      <c r="U35" s="26"/>
      <c r="V35" s="26"/>
      <c r="W35" s="26"/>
      <c r="X35" s="26"/>
      <c r="Y35" s="26"/>
      <c r="Z35" s="26"/>
      <c r="AA35" s="26"/>
      <c r="AB35">
        <v>6.5999999999999996</v>
      </c>
      <c r="AC35" s="26"/>
      <c r="AD35" s="26"/>
      <c r="AE35" s="26"/>
      <c r="AF35" s="26"/>
      <c r="AG35">
        <v>3.6000000000000001</v>
      </c>
      <c r="AH35" s="26"/>
      <c r="AI35">
        <v>8</v>
      </c>
      <c r="AJ35">
        <v>4.4000000000000004</v>
      </c>
      <c r="AK35">
        <v>5.2000000000000002</v>
      </c>
      <c r="AL35">
        <v>4.5999999999999996</v>
      </c>
      <c r="AM35">
        <v>10.6</v>
      </c>
      <c r="AN35">
        <v>4.5999999999999996</v>
      </c>
      <c r="AO35">
        <v>11.800000000000001</v>
      </c>
      <c r="AP35" s="26">
        <v>5</v>
      </c>
      <c r="AQ35">
        <v>6.7000000000000002</v>
      </c>
      <c r="AR35">
        <v>0.90000000000000002</v>
      </c>
      <c r="AS35">
        <v>1.5</v>
      </c>
      <c r="AT35">
        <v>6.5</v>
      </c>
    </row>
    <row r="36">
      <c r="A36" s="25">
        <v>170</v>
      </c>
      <c r="B36">
        <v>3.6000000000000001</v>
      </c>
      <c r="D36">
        <v>10</v>
      </c>
      <c r="E36">
        <v>5.2000000000000002</v>
      </c>
      <c r="F36">
        <v>5.9000000000000004</v>
      </c>
      <c r="G36" s="26">
        <v>5</v>
      </c>
      <c r="H36" s="26">
        <v>0.29999999999999999</v>
      </c>
      <c r="I36" s="26">
        <v>1.3999999999999999</v>
      </c>
      <c r="J36" s="26">
        <v>5.4000000000000004</v>
      </c>
      <c r="K36" s="26">
        <v>1</v>
      </c>
      <c r="L36" s="26">
        <v>1.6000000000000001</v>
      </c>
      <c r="M36" s="26">
        <v>1.2</v>
      </c>
      <c r="N36" s="26">
        <v>4</v>
      </c>
      <c r="O36" s="26">
        <v>5.0999999999999996</v>
      </c>
      <c r="Q36">
        <v>3.5</v>
      </c>
      <c r="R36">
        <v>5.2999999999999998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>
        <v>3.3999999999999999</v>
      </c>
      <c r="AH36" s="26"/>
      <c r="AI36">
        <v>6.5999999999999996</v>
      </c>
      <c r="AJ36">
        <v>22.399999999999999</v>
      </c>
      <c r="AK36">
        <v>5.2000000000000002</v>
      </c>
      <c r="AL36">
        <v>4.0999999999999996</v>
      </c>
      <c r="AM36">
        <v>10.9</v>
      </c>
      <c r="AN36" s="26"/>
      <c r="AO36">
        <v>10.1</v>
      </c>
      <c r="AP36" s="26">
        <v>5</v>
      </c>
      <c r="AQ36">
        <v>6.9000000000000004</v>
      </c>
      <c r="AR36">
        <v>3.7000000000000002</v>
      </c>
      <c r="AS36">
        <v>1.5</v>
      </c>
      <c r="AT36">
        <v>6.0999999999999996</v>
      </c>
    </row>
    <row r="37">
      <c r="A37" s="25">
        <v>175</v>
      </c>
      <c r="D37">
        <v>10</v>
      </c>
      <c r="E37">
        <v>5.2000000000000002</v>
      </c>
      <c r="F37">
        <v>5.9000000000000004</v>
      </c>
      <c r="G37" s="26">
        <v>4.7999999999999998</v>
      </c>
      <c r="H37" s="26">
        <v>0.10000000000000001</v>
      </c>
      <c r="I37" s="26">
        <v>1.1000000000000001</v>
      </c>
      <c r="J37" s="26">
        <v>5.4000000000000004</v>
      </c>
      <c r="K37" s="26">
        <v>0.80000000000000004</v>
      </c>
      <c r="L37" s="26">
        <v>1.8</v>
      </c>
      <c r="M37" s="26">
        <v>1</v>
      </c>
      <c r="N37" s="26">
        <v>1.3</v>
      </c>
      <c r="O37" s="26">
        <v>5.0999999999999996</v>
      </c>
      <c r="Q37">
        <v>4.0999999999999996</v>
      </c>
      <c r="R37">
        <v>5.0999999999999996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>
        <v>3.3999999999999999</v>
      </c>
      <c r="AH37" s="26"/>
      <c r="AI37">
        <v>7.5999999999999996</v>
      </c>
      <c r="AJ37">
        <v>22.800000000000001</v>
      </c>
      <c r="AK37">
        <v>5.2000000000000002</v>
      </c>
      <c r="AL37">
        <v>4.0999999999999996</v>
      </c>
      <c r="AM37">
        <v>10.4</v>
      </c>
      <c r="AN37" s="26"/>
      <c r="AO37">
        <v>10.300000000000001</v>
      </c>
      <c r="AP37" s="26">
        <v>5.2000000000000002</v>
      </c>
      <c r="AQ37">
        <v>6.7000000000000002</v>
      </c>
      <c r="AR37">
        <v>0.90000000000000002</v>
      </c>
      <c r="AS37">
        <v>1.5</v>
      </c>
      <c r="AT37">
        <v>5.5999999999999996</v>
      </c>
    </row>
    <row r="38">
      <c r="A38" s="25">
        <v>180</v>
      </c>
      <c r="D38">
        <v>10</v>
      </c>
      <c r="E38">
        <v>5</v>
      </c>
      <c r="F38">
        <v>3.5</v>
      </c>
      <c r="G38">
        <v>4.2000000000000002</v>
      </c>
      <c r="H38" s="26">
        <v>1.6000000000000001</v>
      </c>
      <c r="I38" s="26">
        <v>0.29999999999999999</v>
      </c>
      <c r="J38" s="26">
        <v>5.4000000000000004</v>
      </c>
      <c r="K38" s="26">
        <v>0.80000000000000004</v>
      </c>
      <c r="L38" s="26">
        <v>1.3999999999999999</v>
      </c>
      <c r="M38" s="26">
        <v>0.80000000000000004</v>
      </c>
      <c r="N38" s="26">
        <v>1.7</v>
      </c>
      <c r="O38" s="26">
        <v>4.9000000000000004</v>
      </c>
      <c r="Q38">
        <v>4.4000000000000004</v>
      </c>
      <c r="R38">
        <v>5.0999999999999996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>
        <v>3.6000000000000001</v>
      </c>
      <c r="AH38" s="26"/>
      <c r="AI38">
        <v>7.0999999999999996</v>
      </c>
      <c r="AJ38">
        <v>23</v>
      </c>
      <c r="AK38">
        <v>5</v>
      </c>
      <c r="AL38">
        <v>3.8999999999999999</v>
      </c>
      <c r="AM38">
        <v>10.4</v>
      </c>
      <c r="AN38" s="26"/>
      <c r="AO38">
        <v>12.300000000000001</v>
      </c>
      <c r="AP38" s="26">
        <v>5.2000000000000002</v>
      </c>
      <c r="AQ38">
        <v>6.0999999999999996</v>
      </c>
      <c r="AR38">
        <v>3.7000000000000002</v>
      </c>
      <c r="AS38">
        <v>1.3</v>
      </c>
      <c r="AT38">
        <v>6.5</v>
      </c>
    </row>
    <row r="39">
      <c r="A39" s="25">
        <v>185</v>
      </c>
      <c r="D39">
        <v>10.199999999999999</v>
      </c>
      <c r="E39">
        <v>5</v>
      </c>
      <c r="F39">
        <v>5.4000000000000004</v>
      </c>
      <c r="G39">
        <v>-0.29999999999999999</v>
      </c>
      <c r="H39" s="26">
        <v>2</v>
      </c>
      <c r="I39" s="26">
        <v>0.29999999999999999</v>
      </c>
      <c r="J39" s="26">
        <v>5.2000000000000002</v>
      </c>
      <c r="K39" s="26">
        <v>1.5</v>
      </c>
      <c r="L39" s="26">
        <v>1.6000000000000001</v>
      </c>
      <c r="M39" s="26">
        <v>1</v>
      </c>
      <c r="N39" s="26">
        <v>3.1000000000000001</v>
      </c>
      <c r="O39" s="26">
        <v>4.9000000000000004</v>
      </c>
      <c r="Q39">
        <v>4.0999999999999996</v>
      </c>
      <c r="R39">
        <v>4.9000000000000004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>
        <v>3.2000000000000002</v>
      </c>
      <c r="AH39" s="26"/>
      <c r="AI39">
        <v>6.9000000000000004</v>
      </c>
      <c r="AJ39">
        <v>23</v>
      </c>
      <c r="AK39">
        <v>5</v>
      </c>
      <c r="AL39">
        <v>4.4000000000000004</v>
      </c>
      <c r="AM39">
        <v>10.199999999999999</v>
      </c>
      <c r="AN39" s="26"/>
      <c r="AO39">
        <v>11.4</v>
      </c>
      <c r="AP39" s="26">
        <v>5.4000000000000004</v>
      </c>
      <c r="AQ39">
        <v>6.2999999999999998</v>
      </c>
      <c r="AR39">
        <v>0.5</v>
      </c>
      <c r="AS39">
        <v>1.7</v>
      </c>
      <c r="AT39">
        <v>6.7000000000000002</v>
      </c>
    </row>
    <row r="40">
      <c r="A40" s="25">
        <v>190</v>
      </c>
      <c r="D40">
        <v>10.199999999999999</v>
      </c>
      <c r="E40">
        <v>5</v>
      </c>
      <c r="F40">
        <v>5.9000000000000004</v>
      </c>
      <c r="G40">
        <v>-0.29999999999999999</v>
      </c>
      <c r="H40" s="26">
        <v>2.2000000000000002</v>
      </c>
      <c r="I40" s="26">
        <v>0.69999999999999996</v>
      </c>
      <c r="J40" s="26">
        <v>5.2000000000000002</v>
      </c>
      <c r="K40" s="26">
        <v>0.80000000000000004</v>
      </c>
      <c r="L40" s="26">
        <v>1.2</v>
      </c>
      <c r="M40" s="26">
        <v>1.2</v>
      </c>
      <c r="N40" s="26">
        <v>4</v>
      </c>
      <c r="O40" s="26">
        <v>4.9000000000000004</v>
      </c>
      <c r="Q40">
        <v>4.4000000000000004</v>
      </c>
      <c r="R40">
        <v>4.9000000000000004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>
        <v>3.7999999999999998</v>
      </c>
      <c r="AH40" s="26"/>
      <c r="AI40">
        <v>6.9000000000000004</v>
      </c>
      <c r="AJ40">
        <v>23</v>
      </c>
      <c r="AK40">
        <v>5</v>
      </c>
      <c r="AL40">
        <v>4.0999999999999996</v>
      </c>
      <c r="AM40">
        <v>10.4</v>
      </c>
      <c r="AN40" s="26"/>
      <c r="AO40">
        <v>12.699999999999999</v>
      </c>
      <c r="AP40" s="26">
        <v>5</v>
      </c>
      <c r="AQ40">
        <v>5.7999999999999998</v>
      </c>
      <c r="AR40">
        <v>2.8999999999999999</v>
      </c>
      <c r="AS40">
        <v>1.5</v>
      </c>
      <c r="AT40">
        <v>6.7000000000000002</v>
      </c>
    </row>
    <row r="41">
      <c r="A41" s="25">
        <v>195</v>
      </c>
      <c r="D41">
        <v>10.4</v>
      </c>
      <c r="E41">
        <v>5.4000000000000004</v>
      </c>
      <c r="F41">
        <v>5.9000000000000004</v>
      </c>
      <c r="G41">
        <v>-0.10000000000000001</v>
      </c>
      <c r="H41" s="26">
        <v>0.10000000000000001</v>
      </c>
      <c r="I41" s="26">
        <v>1.1000000000000001</v>
      </c>
      <c r="J41" s="26">
        <v>5.9000000000000004</v>
      </c>
      <c r="K41" s="26">
        <v>0.59999999999999998</v>
      </c>
      <c r="L41" s="26">
        <v>0.5</v>
      </c>
      <c r="M41" s="26">
        <v>1</v>
      </c>
      <c r="N41" s="26">
        <v>2</v>
      </c>
      <c r="O41" s="26">
        <v>5.2999999999999998</v>
      </c>
      <c r="Q41">
        <v>4.5999999999999996</v>
      </c>
      <c r="R41">
        <v>4.9000000000000004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>
        <v>3.7999999999999998</v>
      </c>
      <c r="AH41" s="26"/>
      <c r="AI41">
        <v>6.2999999999999998</v>
      </c>
      <c r="AJ41">
        <v>23</v>
      </c>
      <c r="AK41">
        <v>5.4000000000000004</v>
      </c>
      <c r="AL41">
        <v>4.0999999999999996</v>
      </c>
      <c r="AM41">
        <v>10.4</v>
      </c>
      <c r="AN41" s="26"/>
      <c r="AO41">
        <v>11.4</v>
      </c>
      <c r="AP41" s="26">
        <v>4.5999999999999996</v>
      </c>
      <c r="AQ41">
        <v>5.7999999999999998</v>
      </c>
      <c r="AR41">
        <v>0.90000000000000002</v>
      </c>
      <c r="AS41">
        <v>1.5</v>
      </c>
      <c r="AT41">
        <v>6.5</v>
      </c>
    </row>
    <row r="42">
      <c r="A42" s="25">
        <v>200</v>
      </c>
      <c r="D42">
        <v>12.1</v>
      </c>
      <c r="E42">
        <v>5</v>
      </c>
      <c r="F42">
        <v>6.0999999999999996</v>
      </c>
      <c r="G42">
        <v>-0.69999999999999996</v>
      </c>
      <c r="H42" s="26">
        <v>-1.7</v>
      </c>
      <c r="I42" s="26">
        <v>1.3999999999999999</v>
      </c>
      <c r="J42" s="26">
        <v>5.5999999999999996</v>
      </c>
      <c r="K42" s="26">
        <v>0.59999999999999998</v>
      </c>
      <c r="L42" s="26">
        <v>0.69999999999999996</v>
      </c>
      <c r="M42" s="26">
        <v>0.80000000000000004</v>
      </c>
      <c r="N42" s="26">
        <v>1.6000000000000001</v>
      </c>
      <c r="O42" s="26">
        <v>5.2999999999999998</v>
      </c>
      <c r="R42">
        <v>5.2999999999999998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>
        <v>3.2000000000000002</v>
      </c>
      <c r="AH42" s="26"/>
      <c r="AI42">
        <v>6.0999999999999996</v>
      </c>
      <c r="AJ42">
        <v>23</v>
      </c>
      <c r="AK42">
        <v>5</v>
      </c>
      <c r="AL42">
        <v>4.4000000000000004</v>
      </c>
      <c r="AM42">
        <v>10.6</v>
      </c>
      <c r="AN42" s="26"/>
      <c r="AO42">
        <v>9.6999999999999993</v>
      </c>
      <c r="AP42" s="26">
        <v>0</v>
      </c>
      <c r="AQ42">
        <v>5.4000000000000004</v>
      </c>
      <c r="AR42">
        <v>3.7000000000000002</v>
      </c>
      <c r="AS42">
        <v>2.2000000000000002</v>
      </c>
      <c r="AT42">
        <v>6.5</v>
      </c>
    </row>
    <row r="43">
      <c r="A43" s="25">
        <v>205</v>
      </c>
      <c r="D43">
        <v>10.6</v>
      </c>
      <c r="E43">
        <v>4.4000000000000004</v>
      </c>
      <c r="F43">
        <v>5.4000000000000004</v>
      </c>
      <c r="G43">
        <v>-0.69999999999999996</v>
      </c>
      <c r="H43" s="26">
        <v>0.10000000000000001</v>
      </c>
      <c r="I43" s="26">
        <v>0.69999999999999996</v>
      </c>
      <c r="J43" s="26">
        <v>5.4000000000000004</v>
      </c>
      <c r="K43" s="26">
        <v>1.3</v>
      </c>
      <c r="L43" s="26">
        <v>1.2</v>
      </c>
      <c r="M43" s="26">
        <v>0.80000000000000004</v>
      </c>
      <c r="N43" s="26">
        <v>2.2999999999999998</v>
      </c>
      <c r="O43" s="26">
        <v>5.2999999999999998</v>
      </c>
      <c r="R43">
        <v>5.2999999999999998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>
        <v>4.0999999999999996</v>
      </c>
      <c r="AH43" s="26"/>
      <c r="AI43">
        <v>5.5999999999999996</v>
      </c>
      <c r="AJ43">
        <v>23</v>
      </c>
      <c r="AK43">
        <v>4.4000000000000004</v>
      </c>
      <c r="AL43">
        <v>22.399999999999999</v>
      </c>
      <c r="AM43">
        <v>10.4</v>
      </c>
      <c r="AN43" s="26"/>
      <c r="AO43">
        <v>9.6999999999999993</v>
      </c>
      <c r="AP43" s="26"/>
      <c r="AQ43">
        <v>6.0999999999999996</v>
      </c>
      <c r="AR43">
        <v>1.3999999999999999</v>
      </c>
      <c r="AS43">
        <v>1.1000000000000001</v>
      </c>
      <c r="AT43">
        <v>6.5</v>
      </c>
    </row>
    <row r="44">
      <c r="A44" s="25">
        <v>210</v>
      </c>
      <c r="D44">
        <v>10.199999999999999</v>
      </c>
      <c r="E44">
        <v>3.7000000000000002</v>
      </c>
      <c r="F44">
        <v>5.2000000000000002</v>
      </c>
      <c r="G44">
        <v>-0.40000000000000002</v>
      </c>
      <c r="H44" s="26">
        <v>0.69999999999999996</v>
      </c>
      <c r="I44" s="26">
        <v>0.29999999999999999</v>
      </c>
      <c r="J44" s="26">
        <v>5.5999999999999996</v>
      </c>
      <c r="K44" s="26">
        <v>0.80000000000000004</v>
      </c>
      <c r="L44" s="26">
        <v>0.5</v>
      </c>
      <c r="M44" s="26">
        <v>1</v>
      </c>
      <c r="N44" s="26">
        <v>1.8</v>
      </c>
      <c r="O44" s="26">
        <v>5.2999999999999998</v>
      </c>
      <c r="R44">
        <v>5.2999999999999998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>
        <v>3.7999999999999998</v>
      </c>
      <c r="AH44" s="26"/>
      <c r="AI44">
        <v>6.2999999999999998</v>
      </c>
      <c r="AJ44">
        <v>22.600000000000001</v>
      </c>
      <c r="AK44">
        <v>3.7000000000000002</v>
      </c>
      <c r="AL44">
        <v>22.800000000000001</v>
      </c>
      <c r="AM44">
        <v>10</v>
      </c>
      <c r="AN44" s="26"/>
      <c r="AO44">
        <v>10.1</v>
      </c>
      <c r="AP44" s="26"/>
      <c r="AQ44">
        <v>5.5999999999999996</v>
      </c>
      <c r="AR44">
        <v>3.7000000000000002</v>
      </c>
      <c r="AS44">
        <v>1.7</v>
      </c>
      <c r="AT44">
        <v>6.9000000000000004</v>
      </c>
    </row>
    <row r="45">
      <c r="A45" s="25">
        <v>215</v>
      </c>
      <c r="D45">
        <v>10</v>
      </c>
      <c r="E45">
        <v>3.8999999999999999</v>
      </c>
      <c r="F45">
        <v>5</v>
      </c>
      <c r="G45">
        <v>-0.40000000000000002</v>
      </c>
      <c r="H45" s="26">
        <v>0.5</v>
      </c>
      <c r="I45" s="26">
        <v>0.90000000000000002</v>
      </c>
      <c r="J45" s="26">
        <v>5.5999999999999996</v>
      </c>
      <c r="K45" s="26">
        <v>0.40000000000000002</v>
      </c>
      <c r="L45" s="26">
        <v>-0.29999999999999999</v>
      </c>
      <c r="M45" s="26">
        <v>1.8</v>
      </c>
      <c r="N45" s="26">
        <v>2.2999999999999998</v>
      </c>
      <c r="O45" s="26">
        <v>4.9000000000000004</v>
      </c>
      <c r="R45">
        <v>5.2999999999999998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>
        <v>5.5999999999999996</v>
      </c>
      <c r="AJ45">
        <v>3.8999999999999999</v>
      </c>
      <c r="AK45">
        <v>3.8999999999999999</v>
      </c>
      <c r="AL45">
        <v>23</v>
      </c>
      <c r="AM45">
        <v>10</v>
      </c>
      <c r="AN45" s="26"/>
      <c r="AO45">
        <v>10.800000000000001</v>
      </c>
      <c r="AP45" s="26"/>
      <c r="AQ45">
        <v>5.4000000000000004</v>
      </c>
      <c r="AR45">
        <v>1.3999999999999999</v>
      </c>
      <c r="AS45">
        <v>1.5</v>
      </c>
      <c r="AT45">
        <v>6.5</v>
      </c>
    </row>
    <row r="46">
      <c r="A46" s="25">
        <v>220</v>
      </c>
      <c r="D46">
        <v>10</v>
      </c>
      <c r="E46">
        <v>3.8999999999999999</v>
      </c>
      <c r="F46">
        <v>3.7000000000000002</v>
      </c>
      <c r="G46">
        <v>-0.20000000000000001</v>
      </c>
      <c r="H46" s="26">
        <v>-0.59999999999999998</v>
      </c>
      <c r="I46" s="26">
        <v>0.90000000000000002</v>
      </c>
      <c r="J46" s="26">
        <v>5.5999999999999996</v>
      </c>
      <c r="K46" s="26">
        <v>0.59999999999999998</v>
      </c>
      <c r="L46" s="26">
        <v>-0.29999999999999999</v>
      </c>
      <c r="M46" s="26">
        <v>1.2</v>
      </c>
      <c r="N46" s="26">
        <v>1.6000000000000001</v>
      </c>
      <c r="O46" s="26">
        <v>5.7999999999999998</v>
      </c>
      <c r="R46">
        <v>4.9000000000000004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>
        <v>5.5999999999999996</v>
      </c>
      <c r="AJ46">
        <v>3.5</v>
      </c>
      <c r="AK46">
        <v>3.8999999999999999</v>
      </c>
      <c r="AL46">
        <v>23</v>
      </c>
      <c r="AM46">
        <v>10</v>
      </c>
      <c r="AN46" s="26"/>
      <c r="AO46">
        <v>9.5</v>
      </c>
      <c r="AP46" s="26"/>
      <c r="AQ46">
        <v>6.0999999999999996</v>
      </c>
      <c r="AR46">
        <v>3.7000000000000002</v>
      </c>
      <c r="AS46">
        <v>0.20000000000000001</v>
      </c>
      <c r="AT46">
        <v>6.5</v>
      </c>
    </row>
    <row r="47">
      <c r="A47" s="25">
        <v>225</v>
      </c>
      <c r="D47">
        <v>13.199999999999999</v>
      </c>
      <c r="E47">
        <v>3.8999999999999999</v>
      </c>
      <c r="F47">
        <v>5</v>
      </c>
      <c r="G47">
        <v>-0.20000000000000001</v>
      </c>
      <c r="H47" s="26">
        <v>-1</v>
      </c>
      <c r="I47" s="26">
        <v>0.69999999999999996</v>
      </c>
      <c r="J47" s="26">
        <v>5.5999999999999996</v>
      </c>
      <c r="K47" s="26">
        <v>1.3</v>
      </c>
      <c r="L47" s="26">
        <v>0.5</v>
      </c>
      <c r="M47" s="26">
        <v>1</v>
      </c>
      <c r="N47" s="26">
        <v>2.5</v>
      </c>
      <c r="O47" s="26">
        <v>5.2999999999999998</v>
      </c>
      <c r="R47">
        <v>5.7999999999999998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>
        <v>5.5999999999999996</v>
      </c>
      <c r="AJ47">
        <v>4.0999999999999996</v>
      </c>
      <c r="AK47">
        <v>3.8999999999999999</v>
      </c>
      <c r="AL47">
        <v>23</v>
      </c>
      <c r="AM47">
        <v>10.199999999999999</v>
      </c>
      <c r="AN47" s="26"/>
      <c r="AO47">
        <v>10.1</v>
      </c>
      <c r="AP47" s="26"/>
      <c r="AQ47">
        <v>7.2999999999999998</v>
      </c>
      <c r="AR47">
        <v>1.3999999999999999</v>
      </c>
      <c r="AS47">
        <v>0.59999999999999998</v>
      </c>
      <c r="AT47">
        <v>6.5</v>
      </c>
    </row>
    <row r="48">
      <c r="A48" s="25">
        <v>230</v>
      </c>
      <c r="D48">
        <v>11.300000000000001</v>
      </c>
      <c r="E48">
        <v>3.7000000000000002</v>
      </c>
      <c r="F48">
        <v>4.5999999999999996</v>
      </c>
      <c r="G48">
        <v>-0.20000000000000001</v>
      </c>
      <c r="H48" s="26">
        <v>0.10000000000000001</v>
      </c>
      <c r="I48" s="26">
        <v>0.90000000000000002</v>
      </c>
      <c r="J48" s="26">
        <v>6.0999999999999996</v>
      </c>
      <c r="K48" s="26">
        <v>1</v>
      </c>
      <c r="L48" s="26">
        <v>1</v>
      </c>
      <c r="M48" s="26">
        <v>0.80000000000000004</v>
      </c>
      <c r="N48" s="26">
        <v>3.2999999999999998</v>
      </c>
      <c r="O48" s="26">
        <v>5.5</v>
      </c>
      <c r="R48">
        <v>5.2999999999999998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>
        <v>5.4000000000000004</v>
      </c>
      <c r="AJ48">
        <v>4.4000000000000004</v>
      </c>
      <c r="AK48">
        <v>3.7000000000000002</v>
      </c>
      <c r="AL48">
        <v>23</v>
      </c>
      <c r="AM48">
        <v>10.199999999999999</v>
      </c>
      <c r="AN48" s="26"/>
      <c r="AO48">
        <v>10.5</v>
      </c>
      <c r="AP48" s="26"/>
      <c r="AQ48">
        <v>6.2999999999999998</v>
      </c>
      <c r="AR48">
        <v>2.2000000000000002</v>
      </c>
      <c r="AS48">
        <v>0.20000000000000001</v>
      </c>
      <c r="AT48">
        <v>6.5</v>
      </c>
    </row>
    <row r="49">
      <c r="A49" s="25">
        <v>235</v>
      </c>
      <c r="D49">
        <v>10.4</v>
      </c>
      <c r="E49">
        <v>3.7000000000000002</v>
      </c>
      <c r="F49">
        <v>4.7999999999999998</v>
      </c>
      <c r="G49">
        <v>-1.8</v>
      </c>
      <c r="H49" s="26">
        <v>0.5</v>
      </c>
      <c r="I49" s="26">
        <v>0.90000000000000002</v>
      </c>
      <c r="J49" s="26">
        <v>6.0999999999999996</v>
      </c>
      <c r="K49" s="26">
        <v>0.59999999999999998</v>
      </c>
      <c r="L49" s="26">
        <v>0.5</v>
      </c>
      <c r="M49" s="26">
        <v>1</v>
      </c>
      <c r="N49" s="26">
        <v>1.8</v>
      </c>
      <c r="O49" s="26">
        <v>5.7999999999999998</v>
      </c>
      <c r="R49">
        <v>5.5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>
        <v>4.0999999999999996</v>
      </c>
      <c r="AK49">
        <v>3.7000000000000002</v>
      </c>
      <c r="AL49">
        <v>23</v>
      </c>
      <c r="AM49">
        <v>10.4</v>
      </c>
      <c r="AN49" s="26"/>
      <c r="AO49">
        <v>10.800000000000001</v>
      </c>
      <c r="AP49" s="26"/>
      <c r="AQ49">
        <v>5.5999999999999996</v>
      </c>
      <c r="AR49">
        <v>2.2000000000000002</v>
      </c>
      <c r="AS49">
        <v>1.7</v>
      </c>
      <c r="AT49">
        <v>6.5</v>
      </c>
    </row>
    <row r="50">
      <c r="A50" s="25">
        <v>240</v>
      </c>
      <c r="D50">
        <v>10.199999999999999</v>
      </c>
      <c r="E50">
        <v>4.4000000000000004</v>
      </c>
      <c r="F50">
        <v>3.8999999999999999</v>
      </c>
      <c r="G50">
        <v>-1.3999999999999999</v>
      </c>
      <c r="H50" s="26">
        <v>-1</v>
      </c>
      <c r="I50" s="26">
        <v>0.69999999999999996</v>
      </c>
      <c r="J50" s="26">
        <v>5.9000000000000004</v>
      </c>
      <c r="K50" s="26">
        <v>0.59999999999999998</v>
      </c>
      <c r="L50" s="26">
        <v>0.10000000000000001</v>
      </c>
      <c r="M50" s="26">
        <v>1</v>
      </c>
      <c r="N50" s="26">
        <v>1.8</v>
      </c>
      <c r="O50" s="26">
        <v>5.5</v>
      </c>
      <c r="R50">
        <v>5.7999999999999998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>
        <v>4.4000000000000004</v>
      </c>
      <c r="AK50">
        <v>4.4000000000000004</v>
      </c>
      <c r="AL50">
        <v>23</v>
      </c>
      <c r="AM50">
        <v>12.1</v>
      </c>
      <c r="AN50" s="26"/>
      <c r="AO50">
        <v>10.1</v>
      </c>
      <c r="AP50" s="26"/>
      <c r="AQ50">
        <v>6.2999999999999998</v>
      </c>
      <c r="AR50">
        <v>0.29999999999999999</v>
      </c>
      <c r="AS50">
        <v>0.59999999999999998</v>
      </c>
      <c r="AT50">
        <v>6.5</v>
      </c>
    </row>
    <row r="51">
      <c r="A51" s="25">
        <v>245</v>
      </c>
      <c r="D51">
        <v>16.600000000000001</v>
      </c>
      <c r="E51">
        <v>3.2999999999999998</v>
      </c>
      <c r="F51">
        <v>5.4000000000000004</v>
      </c>
      <c r="G51">
        <v>-1.2</v>
      </c>
      <c r="H51" s="26">
        <v>-0.10000000000000001</v>
      </c>
      <c r="I51" s="26">
        <v>1.1000000000000001</v>
      </c>
      <c r="J51" s="26">
        <v>6.0999999999999996</v>
      </c>
      <c r="K51" s="26">
        <v>1.5</v>
      </c>
      <c r="L51" s="26">
        <v>0.29999999999999999</v>
      </c>
      <c r="M51" s="26">
        <v>1</v>
      </c>
      <c r="N51" s="26">
        <v>3.2999999999999998</v>
      </c>
      <c r="O51" s="26">
        <v>6.4000000000000004</v>
      </c>
      <c r="R51">
        <v>5.5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>
        <v>4.5999999999999996</v>
      </c>
      <c r="AK51">
        <v>3.2999999999999998</v>
      </c>
      <c r="AL51">
        <v>22.600000000000001</v>
      </c>
      <c r="AM51">
        <v>10.6</v>
      </c>
      <c r="AN51" s="26"/>
      <c r="AO51">
        <v>9.5</v>
      </c>
      <c r="AP51" s="26"/>
      <c r="AQ51">
        <v>6.7000000000000002</v>
      </c>
      <c r="AR51">
        <v>2.6000000000000001</v>
      </c>
      <c r="AS51">
        <v>-0.5</v>
      </c>
      <c r="AT51">
        <v>6.5</v>
      </c>
    </row>
    <row r="52">
      <c r="A52" s="25">
        <v>250</v>
      </c>
      <c r="D52">
        <v>13.199999999999999</v>
      </c>
      <c r="E52">
        <v>3.1000000000000001</v>
      </c>
      <c r="F52">
        <v>6.2999999999999998</v>
      </c>
      <c r="G52">
        <v>-1.3999999999999999</v>
      </c>
      <c r="H52" s="26">
        <v>0.59999999999999998</v>
      </c>
      <c r="I52" s="26">
        <v>0.5</v>
      </c>
      <c r="J52" s="26">
        <v>5.9000000000000004</v>
      </c>
      <c r="K52" s="26">
        <v>1.3</v>
      </c>
      <c r="L52" s="26">
        <v>1.2</v>
      </c>
      <c r="M52" s="26">
        <v>1.3999999999999999</v>
      </c>
      <c r="N52" s="26">
        <v>2</v>
      </c>
      <c r="O52" s="26">
        <v>5.7999999999999998</v>
      </c>
      <c r="R52">
        <v>6.4000000000000004</v>
      </c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>
        <v>3.1000000000000001</v>
      </c>
      <c r="AL52">
        <v>3.8999999999999999</v>
      </c>
      <c r="AM52">
        <v>10.199999999999999</v>
      </c>
      <c r="AN52" s="26"/>
      <c r="AO52">
        <v>10.800000000000001</v>
      </c>
      <c r="AP52" s="26"/>
      <c r="AQ52">
        <v>6.7000000000000002</v>
      </c>
      <c r="AR52">
        <v>0.10000000000000001</v>
      </c>
      <c r="AS52">
        <v>0.40000000000000002</v>
      </c>
      <c r="AT52">
        <v>6.7000000000000002</v>
      </c>
    </row>
    <row r="53">
      <c r="A53" s="25">
        <v>255</v>
      </c>
      <c r="D53">
        <v>10.9</v>
      </c>
      <c r="E53">
        <v>2.8999999999999999</v>
      </c>
      <c r="F53">
        <v>0.69999999999999996</v>
      </c>
      <c r="G53">
        <v>-1.3999999999999999</v>
      </c>
      <c r="H53" s="26">
        <v>0.90000000000000002</v>
      </c>
      <c r="I53" s="26">
        <v>0.5</v>
      </c>
      <c r="J53" s="26">
        <v>5.5999999999999996</v>
      </c>
      <c r="K53" s="26">
        <v>0.80000000000000004</v>
      </c>
      <c r="L53" s="26">
        <v>1.2</v>
      </c>
      <c r="M53" s="26">
        <v>1</v>
      </c>
      <c r="N53" s="26">
        <v>2.2999999999999998</v>
      </c>
      <c r="O53" s="26">
        <v>5.5</v>
      </c>
      <c r="R53">
        <v>5.7999999999999998</v>
      </c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>
        <v>2.8999999999999999</v>
      </c>
      <c r="AL53">
        <v>3.5</v>
      </c>
      <c r="AM53">
        <v>10</v>
      </c>
      <c r="AN53" s="26"/>
      <c r="AO53">
        <v>11.6</v>
      </c>
      <c r="AP53" s="26"/>
      <c r="AQ53">
        <v>6.0999999999999996</v>
      </c>
      <c r="AR53">
        <v>2.2000000000000002</v>
      </c>
      <c r="AS53">
        <v>2</v>
      </c>
      <c r="AT53">
        <v>6.7000000000000002</v>
      </c>
    </row>
    <row r="54">
      <c r="A54" s="25">
        <v>260</v>
      </c>
      <c r="D54">
        <v>10</v>
      </c>
      <c r="E54">
        <v>3.5</v>
      </c>
      <c r="F54">
        <v>-1</v>
      </c>
      <c r="G54">
        <v>-1.6000000000000001</v>
      </c>
      <c r="H54" s="26">
        <v>3.7000000000000002</v>
      </c>
      <c r="I54" s="26">
        <v>0.5</v>
      </c>
      <c r="J54" s="26">
        <v>6.0999999999999996</v>
      </c>
      <c r="K54" s="26">
        <v>0.59999999999999998</v>
      </c>
      <c r="L54" s="26">
        <v>1.2</v>
      </c>
      <c r="M54" s="26">
        <v>1</v>
      </c>
      <c r="N54" s="26">
        <v>1.6000000000000001</v>
      </c>
      <c r="O54" s="26">
        <v>5.2999999999999998</v>
      </c>
      <c r="R54">
        <v>5.5</v>
      </c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>
        <v>3.5</v>
      </c>
      <c r="AL54">
        <v>4.0999999999999996</v>
      </c>
      <c r="AM54">
        <v>10</v>
      </c>
      <c r="AN54" s="26"/>
      <c r="AO54">
        <v>14.800000000000001</v>
      </c>
      <c r="AP54" s="26"/>
      <c r="AQ54">
        <v>6.2999999999999998</v>
      </c>
      <c r="AR54">
        <v>0.5</v>
      </c>
      <c r="AS54">
        <v>1.7</v>
      </c>
      <c r="AT54">
        <v>6.5</v>
      </c>
    </row>
    <row r="55">
      <c r="A55" s="25">
        <v>265</v>
      </c>
      <c r="D55">
        <v>10</v>
      </c>
      <c r="E55">
        <v>5.4000000000000004</v>
      </c>
      <c r="F55">
        <v>-1</v>
      </c>
      <c r="G55">
        <v>-1.6000000000000001</v>
      </c>
      <c r="H55" s="26">
        <v>-0.80000000000000004</v>
      </c>
      <c r="I55" s="26">
        <v>1.1000000000000001</v>
      </c>
      <c r="J55" s="26">
        <v>5.9000000000000004</v>
      </c>
      <c r="K55" s="26">
        <v>1</v>
      </c>
      <c r="L55" s="26">
        <v>1.3999999999999999</v>
      </c>
      <c r="M55" s="26">
        <v>1</v>
      </c>
      <c r="N55" s="26">
        <v>2.5</v>
      </c>
      <c r="O55" s="26">
        <v>5.5</v>
      </c>
      <c r="R55">
        <v>5.2999999999999998</v>
      </c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>
        <v>5.4000000000000004</v>
      </c>
      <c r="AL55">
        <v>4.4000000000000004</v>
      </c>
      <c r="AM55">
        <v>13.199999999999999</v>
      </c>
      <c r="AN55" s="26"/>
      <c r="AO55">
        <v>14</v>
      </c>
      <c r="AP55" s="26"/>
      <c r="AQ55">
        <v>6.5</v>
      </c>
      <c r="AR55">
        <v>1.8</v>
      </c>
      <c r="AS55">
        <v>1.5</v>
      </c>
      <c r="AT55">
        <v>6.5</v>
      </c>
    </row>
    <row r="56">
      <c r="A56" s="25">
        <v>270</v>
      </c>
      <c r="D56">
        <v>9.5999999999999996</v>
      </c>
      <c r="E56">
        <v>5.9000000000000004</v>
      </c>
      <c r="F56">
        <v>-0.80000000000000004</v>
      </c>
      <c r="G56">
        <v>-1.3999999999999999</v>
      </c>
      <c r="H56" s="26">
        <v>-1.8999999999999999</v>
      </c>
      <c r="I56" s="26">
        <v>0.5</v>
      </c>
      <c r="J56" s="26">
        <v>5.5999999999999996</v>
      </c>
      <c r="K56" s="26">
        <v>0.59999999999999998</v>
      </c>
      <c r="L56" s="26">
        <v>1</v>
      </c>
      <c r="M56" s="26">
        <v>1</v>
      </c>
      <c r="N56" s="26">
        <v>2</v>
      </c>
      <c r="O56" s="26">
        <v>5.2999999999999998</v>
      </c>
      <c r="R56">
        <v>5.5</v>
      </c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>
        <v>5.9000000000000004</v>
      </c>
      <c r="AL56">
        <v>4.0999999999999996</v>
      </c>
      <c r="AM56">
        <v>11.300000000000001</v>
      </c>
      <c r="AN56" s="26"/>
      <c r="AO56">
        <v>13.300000000000001</v>
      </c>
      <c r="AP56" s="26"/>
      <c r="AQ56">
        <v>6.5</v>
      </c>
      <c r="AR56">
        <v>1.1000000000000001</v>
      </c>
      <c r="AS56">
        <v>1.5</v>
      </c>
      <c r="AT56">
        <v>6.9000000000000004</v>
      </c>
    </row>
    <row r="57">
      <c r="A57" s="25">
        <v>275</v>
      </c>
      <c r="D57">
        <v>10.4</v>
      </c>
      <c r="E57">
        <v>5.5999999999999996</v>
      </c>
      <c r="F57">
        <v>-0.10000000000000001</v>
      </c>
      <c r="G57">
        <v>-1.3999999999999999</v>
      </c>
      <c r="H57" s="26">
        <v>0.29999999999999999</v>
      </c>
      <c r="I57" s="26">
        <v>0.29999999999999999</v>
      </c>
      <c r="J57" s="26">
        <v>5.4000000000000004</v>
      </c>
      <c r="K57" s="26">
        <v>0.40000000000000002</v>
      </c>
      <c r="L57" s="26">
        <v>1</v>
      </c>
      <c r="M57" s="26">
        <v>0.80000000000000004</v>
      </c>
      <c r="N57" s="26">
        <v>1.3999999999999999</v>
      </c>
      <c r="O57" s="26">
        <v>5.0999999999999996</v>
      </c>
      <c r="R57">
        <v>5.2999999999999998</v>
      </c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>
        <v>5.5999999999999996</v>
      </c>
      <c r="AL57">
        <v>4.4000000000000004</v>
      </c>
      <c r="AM57">
        <v>10.4</v>
      </c>
      <c r="AN57" s="26"/>
      <c r="AO57">
        <v>13.5</v>
      </c>
      <c r="AP57" s="26"/>
      <c r="AQ57">
        <v>6.5</v>
      </c>
      <c r="AR57">
        <v>1.3999999999999999</v>
      </c>
      <c r="AS57">
        <v>1.5</v>
      </c>
      <c r="AT57">
        <v>6.7000000000000002</v>
      </c>
    </row>
    <row r="58">
      <c r="A58" s="25">
        <v>280</v>
      </c>
      <c r="D58">
        <v>10.199999999999999</v>
      </c>
      <c r="E58">
        <v>5.4000000000000004</v>
      </c>
      <c r="F58">
        <v>0.59999999999999998</v>
      </c>
      <c r="G58">
        <v>-1.3999999999999999</v>
      </c>
      <c r="H58" s="26">
        <v>1.1000000000000001</v>
      </c>
      <c r="I58" s="26">
        <v>0.5</v>
      </c>
      <c r="J58" s="26">
        <v>5.2000000000000002</v>
      </c>
      <c r="K58" s="26">
        <v>0.20000000000000001</v>
      </c>
      <c r="L58" s="26">
        <v>1.2</v>
      </c>
      <c r="M58" s="26">
        <v>0.80000000000000004</v>
      </c>
      <c r="N58" s="26">
        <v>1.8</v>
      </c>
      <c r="O58" s="26">
        <v>4.9000000000000004</v>
      </c>
      <c r="R58">
        <v>5.0999999999999996</v>
      </c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>
        <v>5.4000000000000004</v>
      </c>
      <c r="AL58">
        <v>4.5999999999999996</v>
      </c>
      <c r="AM58">
        <v>10.199999999999999</v>
      </c>
      <c r="AN58" s="26"/>
      <c r="AO58">
        <v>13.1</v>
      </c>
      <c r="AP58" s="26"/>
      <c r="AQ58">
        <v>6.0999999999999996</v>
      </c>
      <c r="AR58">
        <v>1.6000000000000001</v>
      </c>
      <c r="AS58">
        <v>2.8999999999999999</v>
      </c>
      <c r="AT58">
        <v>6.5</v>
      </c>
    </row>
    <row r="59">
      <c r="A59" s="25">
        <v>285</v>
      </c>
      <c r="D59">
        <v>9.8000000000000007</v>
      </c>
      <c r="E59">
        <v>5.9000000000000004</v>
      </c>
      <c r="F59">
        <v>0.40000000000000002</v>
      </c>
      <c r="G59">
        <v>-1.2</v>
      </c>
      <c r="H59" s="26">
        <v>1.8</v>
      </c>
      <c r="I59" s="26">
        <v>0.90000000000000002</v>
      </c>
      <c r="J59" s="26">
        <v>5.2000000000000002</v>
      </c>
      <c r="K59" s="26">
        <v>1</v>
      </c>
      <c r="L59" s="26">
        <v>1</v>
      </c>
      <c r="M59" s="26">
        <v>0.80000000000000004</v>
      </c>
      <c r="N59" s="26">
        <v>3.1000000000000001</v>
      </c>
      <c r="O59" s="26">
        <v>4.9000000000000004</v>
      </c>
      <c r="R59">
        <v>4.9000000000000004</v>
      </c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>
        <v>5.9000000000000004</v>
      </c>
      <c r="AL59" s="26"/>
      <c r="AM59">
        <v>16.600000000000001</v>
      </c>
      <c r="AN59" s="26"/>
      <c r="AO59">
        <v>13.300000000000001</v>
      </c>
      <c r="AP59" s="26"/>
      <c r="AQ59">
        <v>6.0999999999999996</v>
      </c>
      <c r="AR59">
        <v>0.69999999999999996</v>
      </c>
      <c r="AS59">
        <v>0.40000000000000002</v>
      </c>
      <c r="AT59">
        <v>6.9000000000000004</v>
      </c>
    </row>
    <row r="60">
      <c r="A60" s="25">
        <v>290</v>
      </c>
      <c r="D60">
        <v>9.8000000000000007</v>
      </c>
      <c r="E60">
        <v>6.2999999999999998</v>
      </c>
      <c r="F60">
        <v>0.40000000000000002</v>
      </c>
      <c r="G60">
        <v>-1.3999999999999999</v>
      </c>
      <c r="H60" s="26">
        <v>0.5</v>
      </c>
      <c r="I60" s="26">
        <v>1.3999999999999999</v>
      </c>
      <c r="J60" s="26">
        <v>5.2000000000000002</v>
      </c>
      <c r="K60" s="26">
        <v>0.80000000000000004</v>
      </c>
      <c r="L60" s="26">
        <v>0.5</v>
      </c>
      <c r="M60" s="26">
        <v>0.80000000000000004</v>
      </c>
      <c r="N60" s="26">
        <v>1.8</v>
      </c>
      <c r="O60" s="26">
        <v>4.9000000000000004</v>
      </c>
      <c r="R60">
        <v>4.9000000000000004</v>
      </c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>
        <v>6.2999999999999998</v>
      </c>
      <c r="AL60" s="26"/>
      <c r="AM60">
        <v>13.199999999999999</v>
      </c>
      <c r="AN60" s="26"/>
      <c r="AO60">
        <v>11.4</v>
      </c>
      <c r="AP60" s="26"/>
      <c r="AQ60">
        <v>6.0999999999999996</v>
      </c>
      <c r="AR60">
        <v>2.3999999999999999</v>
      </c>
      <c r="AS60">
        <v>0.20000000000000001</v>
      </c>
      <c r="AT60">
        <v>6.5</v>
      </c>
    </row>
    <row r="61">
      <c r="A61" s="25">
        <v>295</v>
      </c>
      <c r="D61">
        <v>9.5999999999999996</v>
      </c>
      <c r="E61">
        <v>5.2000000000000002</v>
      </c>
      <c r="F61">
        <v>1.3999999999999999</v>
      </c>
      <c r="G61">
        <v>-1.6000000000000001</v>
      </c>
      <c r="H61" s="26">
        <v>-1.3</v>
      </c>
      <c r="I61" s="26">
        <v>1.3999999999999999</v>
      </c>
      <c r="J61" s="26">
        <v>5.2000000000000002</v>
      </c>
      <c r="K61" s="26">
        <v>1</v>
      </c>
      <c r="L61" s="26">
        <v>1.2</v>
      </c>
      <c r="M61" s="26">
        <v>1</v>
      </c>
      <c r="N61" s="26">
        <v>1.8</v>
      </c>
      <c r="O61" s="26">
        <v>4.9000000000000004</v>
      </c>
      <c r="R61">
        <v>4.9000000000000004</v>
      </c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>
        <v>5.2000000000000002</v>
      </c>
      <c r="AL61" s="26"/>
      <c r="AM61">
        <v>10.9</v>
      </c>
      <c r="AN61" s="26"/>
      <c r="AO61">
        <v>11.199999999999999</v>
      </c>
      <c r="AP61" s="26"/>
      <c r="AQ61">
        <v>6.5</v>
      </c>
      <c r="AR61">
        <v>0.5</v>
      </c>
      <c r="AS61">
        <v>0.20000000000000001</v>
      </c>
      <c r="AT61">
        <v>6.9000000000000004</v>
      </c>
    </row>
    <row r="62">
      <c r="A62" s="25">
        <v>300</v>
      </c>
      <c r="D62">
        <v>9.8000000000000007</v>
      </c>
      <c r="F62">
        <v>2</v>
      </c>
      <c r="G62">
        <v>-1.6000000000000001</v>
      </c>
      <c r="H62" s="26">
        <v>-0.10000000000000001</v>
      </c>
      <c r="I62" s="26">
        <v>1.1000000000000001</v>
      </c>
      <c r="J62" s="26">
        <v>5.2000000000000002</v>
      </c>
      <c r="K62" s="26">
        <v>1.3</v>
      </c>
      <c r="L62" s="26">
        <v>1.3999999999999999</v>
      </c>
      <c r="M62" s="26">
        <v>0.80000000000000004</v>
      </c>
      <c r="N62" s="26">
        <v>1.6000000000000001</v>
      </c>
      <c r="O62" s="26">
        <v>4.9000000000000004</v>
      </c>
      <c r="R62">
        <v>4.9000000000000004</v>
      </c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>
        <v>10</v>
      </c>
      <c r="AN62" s="26"/>
      <c r="AO62">
        <v>12.300000000000001</v>
      </c>
      <c r="AP62" s="26"/>
      <c r="AQ62">
        <v>6.0999999999999996</v>
      </c>
      <c r="AR62">
        <v>2.6000000000000001</v>
      </c>
      <c r="AS62">
        <v>0.20000000000000001</v>
      </c>
      <c r="AT62">
        <v>6.9000000000000004</v>
      </c>
    </row>
    <row r="63">
      <c r="A63" s="25">
        <v>305</v>
      </c>
      <c r="D63">
        <v>10.4</v>
      </c>
      <c r="F63">
        <v>0.29999999999999999</v>
      </c>
      <c r="G63">
        <v>-1.6000000000000001</v>
      </c>
      <c r="H63" s="26">
        <v>-1.7</v>
      </c>
      <c r="I63" s="26">
        <v>0.29999999999999999</v>
      </c>
      <c r="J63" s="26">
        <v>8</v>
      </c>
      <c r="K63" s="26">
        <v>1.5</v>
      </c>
      <c r="L63" s="26">
        <v>1.3999999999999999</v>
      </c>
      <c r="M63" s="26">
        <v>0.80000000000000004</v>
      </c>
      <c r="N63" s="26">
        <v>2.5</v>
      </c>
      <c r="O63" s="26">
        <v>8.0999999999999996</v>
      </c>
      <c r="R63">
        <v>4.9000000000000004</v>
      </c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>
        <v>10</v>
      </c>
      <c r="AN63" s="26"/>
      <c r="AO63">
        <v>12</v>
      </c>
      <c r="AP63" s="26"/>
      <c r="AQ63">
        <v>5.7999999999999998</v>
      </c>
      <c r="AR63">
        <v>0.10000000000000001</v>
      </c>
      <c r="AS63">
        <v>1.7</v>
      </c>
      <c r="AT63">
        <v>6.9000000000000004</v>
      </c>
    </row>
    <row r="64">
      <c r="A64" s="25">
        <v>310</v>
      </c>
      <c r="D64">
        <v>9.8000000000000007</v>
      </c>
      <c r="F64">
        <v>0.40000000000000002</v>
      </c>
      <c r="G64">
        <v>-1.8</v>
      </c>
      <c r="H64" s="26">
        <v>-1.8999999999999999</v>
      </c>
      <c r="I64" s="26">
        <v>1.1000000000000001</v>
      </c>
      <c r="J64" s="26">
        <v>6.7000000000000002</v>
      </c>
      <c r="K64" s="26">
        <v>0.80000000000000004</v>
      </c>
      <c r="L64" s="26">
        <v>1.3999999999999999</v>
      </c>
      <c r="M64" s="26">
        <v>1</v>
      </c>
      <c r="N64" s="26">
        <v>2.7000000000000002</v>
      </c>
      <c r="O64">
        <v>7.4000000000000004</v>
      </c>
      <c r="R64">
        <v>8.0999999999999996</v>
      </c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>
        <v>9.5999999999999996</v>
      </c>
      <c r="AN64" s="26"/>
      <c r="AO64">
        <v>11.6</v>
      </c>
      <c r="AP64" s="26"/>
      <c r="AQ64">
        <v>5.7999999999999998</v>
      </c>
      <c r="AR64">
        <v>3.5</v>
      </c>
      <c r="AS64">
        <v>0.20000000000000001</v>
      </c>
      <c r="AT64">
        <v>6.9000000000000004</v>
      </c>
    </row>
    <row r="65">
      <c r="A65" s="25">
        <v>315</v>
      </c>
      <c r="D65">
        <v>9.8000000000000007</v>
      </c>
      <c r="F65">
        <v>-1</v>
      </c>
      <c r="G65">
        <v>-1.3999999999999999</v>
      </c>
      <c r="H65" s="26">
        <v>-0.40000000000000002</v>
      </c>
      <c r="I65" s="26">
        <v>1.1000000000000001</v>
      </c>
      <c r="J65" s="26">
        <v>6.9000000000000004</v>
      </c>
      <c r="K65" s="26">
        <v>0.80000000000000004</v>
      </c>
      <c r="L65" s="26">
        <v>1.3999999999999999</v>
      </c>
      <c r="M65" s="26">
        <v>1.6000000000000001</v>
      </c>
      <c r="N65" s="26">
        <v>5.5</v>
      </c>
      <c r="O65">
        <v>3.7000000000000002</v>
      </c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>
        <v>10.4</v>
      </c>
      <c r="AN65" s="26"/>
      <c r="AO65">
        <v>11.800000000000001</v>
      </c>
      <c r="AP65" s="26"/>
      <c r="AQ65">
        <v>6.2999999999999998</v>
      </c>
      <c r="AR65">
        <v>0.10000000000000001</v>
      </c>
      <c r="AS65">
        <v>1.5</v>
      </c>
      <c r="AT65">
        <v>6.9000000000000004</v>
      </c>
    </row>
    <row r="66">
      <c r="A66" s="25">
        <v>320</v>
      </c>
      <c r="D66">
        <v>10</v>
      </c>
      <c r="F66">
        <v>-0.80000000000000004</v>
      </c>
      <c r="G66">
        <v>-1.6000000000000001</v>
      </c>
      <c r="H66" s="26">
        <v>2.6000000000000001</v>
      </c>
      <c r="I66" s="26">
        <v>1.3999999999999999</v>
      </c>
      <c r="J66" s="26">
        <v>5.9000000000000004</v>
      </c>
      <c r="K66" s="26">
        <v>1.3</v>
      </c>
      <c r="L66" s="26">
        <v>1.8</v>
      </c>
      <c r="M66" s="26">
        <v>1</v>
      </c>
      <c r="N66" s="26">
        <v>3.7999999999999998</v>
      </c>
      <c r="O66">
        <v>2.6000000000000001</v>
      </c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>
        <v>10.199999999999999</v>
      </c>
      <c r="AN66" s="26"/>
      <c r="AO66">
        <v>11.6</v>
      </c>
      <c r="AP66" s="26"/>
      <c r="AQ66">
        <v>7.0999999999999996</v>
      </c>
      <c r="AR66">
        <v>3.2999999999999998</v>
      </c>
      <c r="AS66">
        <v>0.20000000000000001</v>
      </c>
      <c r="AT66">
        <v>6.5</v>
      </c>
    </row>
    <row r="67">
      <c r="A67" s="25">
        <v>325</v>
      </c>
      <c r="D67">
        <v>10.4</v>
      </c>
      <c r="F67">
        <v>0.40000000000000002</v>
      </c>
      <c r="G67">
        <v>-1.6000000000000001</v>
      </c>
      <c r="H67" s="26">
        <v>0.5</v>
      </c>
      <c r="I67" s="26">
        <v>1.1000000000000001</v>
      </c>
      <c r="J67" s="26">
        <v>5.9000000000000004</v>
      </c>
      <c r="K67" s="26">
        <v>1.8999999999999999</v>
      </c>
      <c r="L67" s="26">
        <v>1.8</v>
      </c>
      <c r="M67" s="26">
        <v>0.80000000000000004</v>
      </c>
      <c r="N67" s="26">
        <v>4</v>
      </c>
      <c r="O67">
        <v>2.3999999999999999</v>
      </c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>
        <v>9.8000000000000007</v>
      </c>
      <c r="AN67" s="26"/>
      <c r="AO67">
        <v>11.800000000000001</v>
      </c>
      <c r="AP67" s="26"/>
      <c r="AQ67">
        <v>6.2999999999999998</v>
      </c>
      <c r="AR67">
        <v>1.6000000000000001</v>
      </c>
      <c r="AS67">
        <v>1.5</v>
      </c>
      <c r="AT67">
        <v>6.9000000000000004</v>
      </c>
    </row>
    <row r="68">
      <c r="A68" s="25">
        <v>330</v>
      </c>
      <c r="D68">
        <v>10.199999999999999</v>
      </c>
      <c r="F68">
        <v>0.10000000000000001</v>
      </c>
      <c r="G68">
        <v>0</v>
      </c>
      <c r="H68" s="26">
        <v>1.3999999999999999</v>
      </c>
      <c r="I68" s="26">
        <v>1.1000000000000001</v>
      </c>
      <c r="J68" s="26">
        <v>6.0999999999999996</v>
      </c>
      <c r="K68" s="26">
        <v>1</v>
      </c>
      <c r="L68" s="26">
        <v>1.6000000000000001</v>
      </c>
      <c r="M68" s="26">
        <v>1</v>
      </c>
      <c r="N68" s="26">
        <v>4</v>
      </c>
      <c r="O68">
        <v>2.2000000000000002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>
        <v>9.8000000000000007</v>
      </c>
      <c r="AN68" s="26"/>
      <c r="AO68">
        <v>12.699999999999999</v>
      </c>
      <c r="AP68" s="26"/>
      <c r="AQ68">
        <v>6.5</v>
      </c>
      <c r="AR68">
        <v>2.6000000000000001</v>
      </c>
      <c r="AS68">
        <v>0.20000000000000001</v>
      </c>
      <c r="AT68">
        <v>6.9000000000000004</v>
      </c>
    </row>
    <row r="69">
      <c r="A69" s="25">
        <v>335</v>
      </c>
      <c r="D69">
        <v>9.4000000000000004</v>
      </c>
      <c r="F69">
        <v>0.29999999999999999</v>
      </c>
      <c r="G69">
        <v>-0.40000000000000002</v>
      </c>
      <c r="H69">
        <v>10.1</v>
      </c>
      <c r="I69">
        <v>1.8</v>
      </c>
      <c r="J69">
        <v>7.2999999999999998</v>
      </c>
      <c r="K69">
        <v>3.1000000000000001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>
        <v>9.5999999999999996</v>
      </c>
      <c r="AN69" s="26"/>
      <c r="AO69">
        <v>12.5</v>
      </c>
      <c r="AP69" s="26"/>
      <c r="AQ69">
        <v>6.0999999999999996</v>
      </c>
      <c r="AR69">
        <v>1.1000000000000001</v>
      </c>
      <c r="AS69">
        <v>1.7</v>
      </c>
      <c r="AT69">
        <v>6.5</v>
      </c>
    </row>
    <row r="70">
      <c r="A70" s="25">
        <v>340</v>
      </c>
      <c r="D70">
        <v>9.5999999999999996</v>
      </c>
      <c r="F70">
        <v>0.59999999999999998</v>
      </c>
      <c r="G70">
        <v>-0.20000000000000001</v>
      </c>
      <c r="H70">
        <v>6.5</v>
      </c>
      <c r="I70">
        <v>5</v>
      </c>
      <c r="J70">
        <v>6</v>
      </c>
      <c r="K70">
        <v>1.5</v>
      </c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>
        <v>9.8000000000000007</v>
      </c>
      <c r="AN70" s="26"/>
      <c r="AO70">
        <v>12.5</v>
      </c>
      <c r="AP70" s="26"/>
      <c r="AQ70">
        <v>5.7999999999999998</v>
      </c>
      <c r="AS70">
        <v>1.5</v>
      </c>
      <c r="AT70">
        <v>6.5</v>
      </c>
    </row>
    <row r="71">
      <c r="A71" s="25">
        <v>345</v>
      </c>
      <c r="F71">
        <v>2</v>
      </c>
      <c r="G71">
        <v>-1.6000000000000001</v>
      </c>
      <c r="H71">
        <v>5</v>
      </c>
      <c r="I71">
        <v>5.5999999999999996</v>
      </c>
      <c r="J71">
        <v>5</v>
      </c>
      <c r="K71">
        <v>-1</v>
      </c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>
        <v>10.4</v>
      </c>
      <c r="AN71" s="26"/>
      <c r="AO71">
        <v>12.300000000000001</v>
      </c>
      <c r="AP71" s="26"/>
      <c r="AQ71">
        <v>5.7999999999999998</v>
      </c>
      <c r="AS71">
        <v>1.7</v>
      </c>
      <c r="AT71">
        <v>6.9000000000000004</v>
      </c>
    </row>
    <row r="72">
      <c r="A72" s="25">
        <v>350</v>
      </c>
      <c r="F72">
        <v>1.3999999999999999</v>
      </c>
      <c r="G72">
        <v>-1.6000000000000001</v>
      </c>
      <c r="H72">
        <v>4.0999999999999996</v>
      </c>
      <c r="I72">
        <v>2</v>
      </c>
      <c r="J72">
        <v>5.2000000000000002</v>
      </c>
      <c r="K72">
        <v>-0.80000000000000004</v>
      </c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>
        <v>9.8000000000000007</v>
      </c>
      <c r="AN72" s="26"/>
      <c r="AO72">
        <v>13.300000000000001</v>
      </c>
      <c r="AP72" s="26"/>
      <c r="AQ72">
        <v>5.7999999999999998</v>
      </c>
      <c r="AS72">
        <v>1.3</v>
      </c>
      <c r="AT72">
        <v>6.9000000000000004</v>
      </c>
    </row>
    <row r="73">
      <c r="A73" s="25">
        <v>355</v>
      </c>
      <c r="F73">
        <v>0.10000000000000001</v>
      </c>
      <c r="G73">
        <v>-0.40000000000000002</v>
      </c>
      <c r="H73">
        <v>4.0999999999999996</v>
      </c>
      <c r="I73">
        <v>3.2999999999999998</v>
      </c>
      <c r="J73">
        <v>4.7000000000000002</v>
      </c>
      <c r="K73">
        <v>1.8</v>
      </c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>
        <v>9.8000000000000007</v>
      </c>
      <c r="AN73" s="26"/>
      <c r="AO73">
        <v>12.699999999999999</v>
      </c>
      <c r="AP73" s="26"/>
      <c r="AQ73">
        <v>5.5999999999999996</v>
      </c>
      <c r="AS73">
        <v>1.5</v>
      </c>
      <c r="AT73">
        <v>6.5</v>
      </c>
    </row>
    <row r="74">
      <c r="A74" s="25">
        <v>360</v>
      </c>
      <c r="F74">
        <v>0.40000000000000002</v>
      </c>
      <c r="G74">
        <v>-1.2</v>
      </c>
      <c r="H74">
        <v>4.7999999999999998</v>
      </c>
      <c r="I74">
        <v>0.10000000000000001</v>
      </c>
      <c r="J74">
        <v>2.7999999999999998</v>
      </c>
      <c r="K74">
        <v>-1.5</v>
      </c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>
        <v>10</v>
      </c>
      <c r="AN74" s="26"/>
      <c r="AO74">
        <v>11.800000000000001</v>
      </c>
      <c r="AP74" s="26"/>
      <c r="AQ74">
        <v>5.5999999999999996</v>
      </c>
      <c r="AS74">
        <v>2</v>
      </c>
      <c r="AT74">
        <v>6.5</v>
      </c>
    </row>
    <row r="75">
      <c r="A75" s="25">
        <v>365</v>
      </c>
      <c r="F75">
        <v>0.10000000000000001</v>
      </c>
      <c r="G75">
        <v>-0.90000000000000002</v>
      </c>
      <c r="H75">
        <v>4.2999999999999998</v>
      </c>
      <c r="I75">
        <v>3.5</v>
      </c>
      <c r="J75">
        <v>0.59999999999999998</v>
      </c>
      <c r="K75">
        <v>1.3</v>
      </c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>
        <v>10.4</v>
      </c>
      <c r="AN75" s="26"/>
      <c r="AO75">
        <v>11.4</v>
      </c>
      <c r="AP75" s="26"/>
      <c r="AQ75">
        <v>5.5999999999999996</v>
      </c>
      <c r="AS75">
        <v>1.5</v>
      </c>
      <c r="AT75">
        <v>6.9000000000000004</v>
      </c>
    </row>
    <row r="76">
      <c r="A76" s="25">
        <v>370</v>
      </c>
      <c r="F76">
        <v>0.10000000000000001</v>
      </c>
      <c r="G76">
        <v>-0.90000000000000002</v>
      </c>
      <c r="H76">
        <v>4.0999999999999996</v>
      </c>
      <c r="I76">
        <v>1.1000000000000001</v>
      </c>
      <c r="J76">
        <v>1.7</v>
      </c>
      <c r="K76">
        <v>-2.2000000000000002</v>
      </c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>
        <v>10.199999999999999</v>
      </c>
      <c r="AN76" s="26"/>
      <c r="AO76">
        <v>11</v>
      </c>
      <c r="AP76" s="26"/>
      <c r="AQ76">
        <v>5.5999999999999996</v>
      </c>
      <c r="AS76">
        <v>1.3</v>
      </c>
      <c r="AT76">
        <v>6.7000000000000002</v>
      </c>
    </row>
    <row r="77">
      <c r="A77" s="25">
        <v>375</v>
      </c>
      <c r="F77">
        <v>0.59999999999999998</v>
      </c>
      <c r="G77">
        <v>-0.90000000000000002</v>
      </c>
      <c r="H77">
        <v>3.8999999999999999</v>
      </c>
      <c r="I77">
        <v>3.1000000000000001</v>
      </c>
      <c r="J77">
        <v>0.20000000000000001</v>
      </c>
      <c r="K77">
        <v>0.29999999999999999</v>
      </c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>
        <v>9.4000000000000004</v>
      </c>
      <c r="AN77" s="26"/>
      <c r="AO77">
        <v>11.199999999999999</v>
      </c>
      <c r="AP77" s="26"/>
      <c r="AQ77">
        <v>5.2000000000000002</v>
      </c>
      <c r="AS77">
        <v>1.7</v>
      </c>
      <c r="AT77">
        <v>6.9000000000000004</v>
      </c>
    </row>
    <row r="78">
      <c r="A78" s="25">
        <v>380</v>
      </c>
      <c r="F78">
        <v>0.40000000000000002</v>
      </c>
      <c r="G78">
        <v>-0.90000000000000002</v>
      </c>
      <c r="H78">
        <v>4.0999999999999996</v>
      </c>
      <c r="I78">
        <v>1.6000000000000001</v>
      </c>
      <c r="J78">
        <v>1.7</v>
      </c>
      <c r="K78">
        <v>-0.40000000000000002</v>
      </c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>
        <v>9.5999999999999996</v>
      </c>
      <c r="AN78" s="26"/>
      <c r="AO78">
        <v>11.199999999999999</v>
      </c>
      <c r="AP78" s="26"/>
      <c r="AQ78">
        <v>5.2000000000000002</v>
      </c>
      <c r="AS78">
        <v>1.7</v>
      </c>
      <c r="AT78">
        <v>6.5</v>
      </c>
    </row>
    <row r="79">
      <c r="A79" s="25">
        <v>385</v>
      </c>
      <c r="F79">
        <v>0.80000000000000004</v>
      </c>
      <c r="G79">
        <v>-0.90000000000000002</v>
      </c>
      <c r="H79">
        <v>4.0999999999999996</v>
      </c>
      <c r="I79">
        <v>1.6000000000000001</v>
      </c>
      <c r="J79">
        <v>1.5</v>
      </c>
      <c r="K79">
        <v>-0.10000000000000001</v>
      </c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N79" s="26"/>
      <c r="AO79">
        <v>13.1</v>
      </c>
      <c r="AP79" s="26"/>
      <c r="AQ79">
        <v>5.7999999999999998</v>
      </c>
      <c r="AT79">
        <v>6.5</v>
      </c>
    </row>
    <row r="80">
      <c r="A80" s="25">
        <v>390</v>
      </c>
      <c r="F80">
        <v>-1</v>
      </c>
      <c r="G80">
        <v>-1.3999999999999999</v>
      </c>
      <c r="H80">
        <v>4.2999999999999998</v>
      </c>
      <c r="I80">
        <v>3.1000000000000001</v>
      </c>
      <c r="J80">
        <v>1.3</v>
      </c>
      <c r="K80">
        <v>-1.5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N80" s="26"/>
      <c r="AO80">
        <v>12.9</v>
      </c>
      <c r="AP80" s="26"/>
    </row>
    <row r="81">
      <c r="A81" s="25">
        <v>395</v>
      </c>
      <c r="F81">
        <v>-0.40000000000000002</v>
      </c>
      <c r="G81">
        <v>-0.5</v>
      </c>
      <c r="H81">
        <v>4.0999999999999996</v>
      </c>
      <c r="I81">
        <v>0.90000000000000002</v>
      </c>
      <c r="J81">
        <v>1.1000000000000001</v>
      </c>
      <c r="K81">
        <v>0.80000000000000004</v>
      </c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N81" s="26"/>
      <c r="AO81">
        <v>11</v>
      </c>
      <c r="AP81" s="26"/>
    </row>
    <row r="82">
      <c r="A82" s="25">
        <v>400</v>
      </c>
      <c r="F82">
        <v>-0.10000000000000001</v>
      </c>
      <c r="G82">
        <v>-0.29999999999999999</v>
      </c>
      <c r="H82">
        <v>4.0999999999999996</v>
      </c>
      <c r="I82">
        <v>3.5</v>
      </c>
      <c r="J82">
        <v>1.5</v>
      </c>
      <c r="K82">
        <v>-1.5</v>
      </c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N82" s="26"/>
      <c r="AO82">
        <v>12</v>
      </c>
      <c r="AP82" s="26"/>
    </row>
    <row r="83">
      <c r="A83" s="25">
        <v>405</v>
      </c>
      <c r="F83">
        <v>-1.7</v>
      </c>
      <c r="G83">
        <v>-0.10000000000000001</v>
      </c>
      <c r="H83">
        <v>3.8999999999999999</v>
      </c>
      <c r="I83">
        <v>3.8999999999999999</v>
      </c>
      <c r="J83">
        <v>1.1000000000000001</v>
      </c>
      <c r="K83">
        <v>0.10000000000000001</v>
      </c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N83" s="26"/>
      <c r="AO83">
        <v>12.9</v>
      </c>
      <c r="AP83" s="26"/>
    </row>
    <row r="84">
      <c r="A84" s="25">
        <v>410</v>
      </c>
      <c r="F84">
        <v>-1.7</v>
      </c>
      <c r="G84">
        <v>-0.5</v>
      </c>
      <c r="H84">
        <v>4.0999999999999996</v>
      </c>
      <c r="I84">
        <v>2.8999999999999999</v>
      </c>
      <c r="J84">
        <v>1.1000000000000001</v>
      </c>
      <c r="K84">
        <v>-2.2000000000000002</v>
      </c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N84" s="26"/>
      <c r="AO84">
        <v>12.699999999999999</v>
      </c>
      <c r="AP84" s="26"/>
    </row>
    <row r="85">
      <c r="A85" s="25">
        <v>415</v>
      </c>
      <c r="F85">
        <v>0.10000000000000001</v>
      </c>
      <c r="G85">
        <v>-0.69999999999999996</v>
      </c>
      <c r="H85">
        <v>3.8999999999999999</v>
      </c>
      <c r="I85">
        <v>4.0999999999999996</v>
      </c>
      <c r="J85">
        <v>1.3</v>
      </c>
      <c r="K85">
        <v>0.29999999999999999</v>
      </c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N85" s="26"/>
      <c r="AO85">
        <v>12.5</v>
      </c>
      <c r="AP85" s="26"/>
    </row>
    <row r="86">
      <c r="A86" s="25">
        <v>420</v>
      </c>
      <c r="F86">
        <v>0.10000000000000001</v>
      </c>
      <c r="G86">
        <v>-0.40000000000000002</v>
      </c>
      <c r="H86">
        <v>6.7000000000000002</v>
      </c>
      <c r="I86">
        <v>2.8999999999999999</v>
      </c>
      <c r="J86">
        <v>1.1000000000000001</v>
      </c>
      <c r="K86">
        <v>-0.80000000000000004</v>
      </c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N86" s="26"/>
      <c r="AO86">
        <v>12.699999999999999</v>
      </c>
      <c r="AP86" s="26"/>
    </row>
    <row r="87">
      <c r="A87" s="25">
        <v>425</v>
      </c>
      <c r="G87">
        <v>-0.40000000000000002</v>
      </c>
      <c r="H87">
        <v>6.9000000000000004</v>
      </c>
      <c r="I87">
        <v>3.5</v>
      </c>
      <c r="J87">
        <v>2</v>
      </c>
      <c r="K87">
        <v>-1</v>
      </c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N87" s="26"/>
      <c r="AO87" s="26"/>
      <c r="AP87" s="26"/>
    </row>
    <row r="88">
      <c r="A88" s="25">
        <v>430</v>
      </c>
      <c r="G88">
        <v>-0.20000000000000001</v>
      </c>
      <c r="H88">
        <v>7.5999999999999996</v>
      </c>
      <c r="I88">
        <v>0.90000000000000002</v>
      </c>
      <c r="J88">
        <v>1.7</v>
      </c>
      <c r="K88">
        <v>-0.10000000000000001</v>
      </c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N88" s="26"/>
      <c r="AO88" s="26"/>
      <c r="AP88" s="26"/>
    </row>
    <row r="89">
      <c r="A89" s="25">
        <v>435</v>
      </c>
      <c r="G89">
        <v>-0.20000000000000001</v>
      </c>
      <c r="H89">
        <v>6.9000000000000004</v>
      </c>
      <c r="I89">
        <v>3.8999999999999999</v>
      </c>
      <c r="J89">
        <v>1.1000000000000001</v>
      </c>
      <c r="K89">
        <v>-0.29999999999999999</v>
      </c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N89" s="26"/>
      <c r="AO89" s="26"/>
      <c r="AP89" s="26"/>
    </row>
    <row r="90">
      <c r="A90" s="25">
        <v>440</v>
      </c>
      <c r="G90">
        <v>-0.29999999999999999</v>
      </c>
      <c r="H90">
        <v>6.5</v>
      </c>
      <c r="I90">
        <v>3.5</v>
      </c>
      <c r="J90">
        <v>1.5</v>
      </c>
      <c r="K90">
        <v>-0.59999999999999998</v>
      </c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N90" s="26"/>
      <c r="AO90" s="26"/>
      <c r="AP90" s="26"/>
    </row>
    <row r="91">
      <c r="A91" s="25">
        <v>445</v>
      </c>
      <c r="G91">
        <v>-0.5</v>
      </c>
      <c r="H91">
        <v>6.7000000000000002</v>
      </c>
      <c r="I91">
        <v>3.2999999999999998</v>
      </c>
      <c r="J91">
        <v>1.7</v>
      </c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N91" s="26"/>
      <c r="AO91" s="26"/>
      <c r="AP91" s="26"/>
    </row>
    <row r="92">
      <c r="A92" s="25">
        <v>450</v>
      </c>
      <c r="G92">
        <v>-0.5</v>
      </c>
      <c r="H92">
        <v>6.9000000000000004</v>
      </c>
      <c r="I92">
        <v>2.8999999999999999</v>
      </c>
      <c r="J92">
        <v>1.5</v>
      </c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N92" s="26"/>
      <c r="AO92" s="26"/>
      <c r="AP92" s="26"/>
    </row>
    <row r="93">
      <c r="A93" s="25">
        <v>455</v>
      </c>
      <c r="G93">
        <v>1.3999999999999999</v>
      </c>
      <c r="H93">
        <v>6.7000000000000002</v>
      </c>
      <c r="I93">
        <v>2.2000000000000002</v>
      </c>
      <c r="J93">
        <v>1.5</v>
      </c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N93" s="26"/>
      <c r="AO93" s="26"/>
      <c r="AP93" s="26"/>
    </row>
    <row r="94">
      <c r="A94" s="25">
        <v>460</v>
      </c>
      <c r="G94">
        <v>2.1000000000000001</v>
      </c>
      <c r="H94">
        <v>6.0999999999999996</v>
      </c>
      <c r="I94">
        <v>3.1000000000000001</v>
      </c>
      <c r="J94">
        <v>1.5</v>
      </c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N94" s="26"/>
      <c r="AO94" s="26"/>
      <c r="AP94" s="26"/>
    </row>
    <row r="95">
      <c r="A95" s="25">
        <v>465</v>
      </c>
      <c r="G95">
        <v>2.2999999999999998</v>
      </c>
      <c r="H95">
        <v>6.2999999999999998</v>
      </c>
      <c r="I95">
        <v>2.2000000000000002</v>
      </c>
      <c r="J95">
        <v>1.3</v>
      </c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N95" s="26"/>
      <c r="AO95" s="26"/>
      <c r="AP95" s="26"/>
    </row>
    <row r="96">
      <c r="A96" s="25">
        <v>470</v>
      </c>
      <c r="G96">
        <v>1.2</v>
      </c>
      <c r="H96">
        <v>5.7999999999999998</v>
      </c>
      <c r="I96">
        <v>2.8999999999999999</v>
      </c>
      <c r="J96">
        <v>1.7</v>
      </c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N96" s="26"/>
      <c r="AO96" s="26"/>
      <c r="AP96" s="26"/>
    </row>
    <row r="97">
      <c r="A97" s="25">
        <v>475</v>
      </c>
      <c r="G97">
        <v>2.5</v>
      </c>
      <c r="H97">
        <v>5.7999999999999998</v>
      </c>
      <c r="I97">
        <v>2.6000000000000001</v>
      </c>
      <c r="J97">
        <v>1.5</v>
      </c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N97" s="26"/>
      <c r="AO97" s="26"/>
      <c r="AP97" s="26"/>
    </row>
    <row r="98">
      <c r="A98" s="25">
        <v>480</v>
      </c>
      <c r="G98">
        <v>1.3999999999999999</v>
      </c>
      <c r="H98">
        <v>5.4000000000000004</v>
      </c>
      <c r="I98">
        <v>1.6000000000000001</v>
      </c>
      <c r="J98">
        <v>1.5</v>
      </c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N98" s="26"/>
      <c r="AO98" s="26"/>
      <c r="AP98" s="26"/>
    </row>
    <row r="99">
      <c r="A99" s="25">
        <v>485</v>
      </c>
      <c r="G99">
        <v>2.1000000000000001</v>
      </c>
      <c r="H99">
        <v>6.0999999999999996</v>
      </c>
      <c r="I99">
        <v>3.1000000000000001</v>
      </c>
      <c r="J99">
        <v>2.2000000000000002</v>
      </c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N99" s="26"/>
      <c r="AO99" s="26"/>
      <c r="AP99" s="26"/>
    </row>
    <row r="100">
      <c r="A100" s="25">
        <v>490</v>
      </c>
      <c r="G100">
        <v>1.3999999999999999</v>
      </c>
      <c r="H100">
        <v>5.5999999999999996</v>
      </c>
      <c r="I100">
        <v>3.8999999999999999</v>
      </c>
      <c r="J100">
        <v>1.1000000000000001</v>
      </c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N100" s="26"/>
      <c r="AO100" s="26"/>
      <c r="AP100" s="26"/>
    </row>
    <row r="101">
      <c r="A101" s="25">
        <v>495</v>
      </c>
      <c r="G101">
        <v>1</v>
      </c>
      <c r="H101">
        <v>5.4000000000000004</v>
      </c>
      <c r="I101">
        <v>0.90000000000000002</v>
      </c>
      <c r="J101">
        <v>1.7</v>
      </c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N101" s="26"/>
      <c r="AO101" s="26"/>
      <c r="AP101" s="26"/>
    </row>
    <row r="102">
      <c r="A102" s="25">
        <v>500</v>
      </c>
      <c r="G102">
        <v>1.6000000000000001</v>
      </c>
      <c r="H102">
        <v>6.0999999999999996</v>
      </c>
      <c r="I102">
        <v>3.7000000000000002</v>
      </c>
      <c r="J102">
        <v>1.5</v>
      </c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N102" s="26"/>
      <c r="AO102" s="26"/>
      <c r="AP102" s="26"/>
    </row>
    <row r="103">
      <c r="A103" s="25">
        <v>505</v>
      </c>
      <c r="G103">
        <v>1.3999999999999999</v>
      </c>
      <c r="H103">
        <v>7.2999999999999998</v>
      </c>
      <c r="I103">
        <v>0.90000000000000002</v>
      </c>
      <c r="J103">
        <v>0.20000000000000001</v>
      </c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N103" s="26"/>
      <c r="AO103" s="26"/>
      <c r="AP103" s="26"/>
    </row>
    <row r="104">
      <c r="A104" s="25">
        <v>510</v>
      </c>
      <c r="G104">
        <v>1.3999999999999999</v>
      </c>
      <c r="H104">
        <v>6.2999999999999998</v>
      </c>
      <c r="I104">
        <v>3.7000000000000002</v>
      </c>
      <c r="J104">
        <v>0.59999999999999998</v>
      </c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N104" s="26"/>
      <c r="AO104" s="26"/>
      <c r="AP104" s="26"/>
    </row>
    <row r="105">
      <c r="A105" s="25">
        <v>515</v>
      </c>
      <c r="H105">
        <v>5.5999999999999996</v>
      </c>
      <c r="I105">
        <v>0.5</v>
      </c>
      <c r="J105">
        <v>0.20000000000000001</v>
      </c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N105" s="26"/>
      <c r="AO105" s="26"/>
      <c r="AP105" s="26"/>
    </row>
    <row r="106">
      <c r="A106" s="25">
        <v>520</v>
      </c>
      <c r="H106">
        <v>6.2999999999999998</v>
      </c>
      <c r="I106">
        <v>2.8999999999999999</v>
      </c>
      <c r="J106">
        <v>1.7</v>
      </c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N106" s="26"/>
      <c r="AO106" s="26"/>
      <c r="AP106" s="26"/>
    </row>
    <row r="107">
      <c r="A107" s="25">
        <v>525</v>
      </c>
      <c r="H107">
        <v>6.7000000000000002</v>
      </c>
      <c r="I107">
        <v>0.90000000000000002</v>
      </c>
      <c r="J107">
        <v>0.59999999999999998</v>
      </c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N107" s="26"/>
      <c r="AO107" s="26"/>
      <c r="AP107" s="26"/>
    </row>
    <row r="108">
      <c r="A108" s="25">
        <v>530</v>
      </c>
      <c r="H108">
        <v>6.7000000000000002</v>
      </c>
      <c r="I108">
        <v>3.7000000000000002</v>
      </c>
      <c r="J108">
        <v>-0.5</v>
      </c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N108" s="26"/>
      <c r="AO108" s="26"/>
      <c r="AP108" s="26"/>
    </row>
    <row r="109">
      <c r="A109" s="25">
        <v>535</v>
      </c>
      <c r="H109">
        <v>6.0999999999999996</v>
      </c>
      <c r="I109">
        <v>1.3999999999999999</v>
      </c>
      <c r="J109">
        <v>0.40000000000000002</v>
      </c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N109" s="26"/>
      <c r="AO109" s="26"/>
      <c r="AP109" s="26"/>
    </row>
    <row r="110">
      <c r="A110" s="25">
        <v>540</v>
      </c>
      <c r="H110">
        <v>6.2999999999999998</v>
      </c>
      <c r="I110">
        <v>3.7000000000000002</v>
      </c>
      <c r="J110">
        <v>2</v>
      </c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N110" s="26"/>
      <c r="AO110" s="26"/>
      <c r="AP110" s="26"/>
    </row>
    <row r="111">
      <c r="A111" s="25">
        <v>545</v>
      </c>
      <c r="H111">
        <v>6.5</v>
      </c>
      <c r="I111">
        <v>1.3999999999999999</v>
      </c>
      <c r="J111">
        <v>1.7</v>
      </c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N111" s="26"/>
      <c r="AO111" s="26"/>
      <c r="AP111" s="26"/>
    </row>
    <row r="112">
      <c r="A112" s="25">
        <v>550</v>
      </c>
      <c r="H112">
        <v>6.5</v>
      </c>
      <c r="I112">
        <v>3.7000000000000002</v>
      </c>
      <c r="J112">
        <v>1.5</v>
      </c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N112" s="26"/>
      <c r="AO112" s="26"/>
      <c r="AP112" s="26"/>
    </row>
    <row r="113">
      <c r="A113" s="25">
        <v>555</v>
      </c>
      <c r="H113">
        <v>6.5</v>
      </c>
      <c r="I113">
        <v>1.3999999999999999</v>
      </c>
      <c r="J113">
        <v>1.5</v>
      </c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N113" s="26"/>
      <c r="AO113" s="26"/>
      <c r="AP113" s="26"/>
    </row>
    <row r="114">
      <c r="A114" s="25">
        <v>560</v>
      </c>
      <c r="H114">
        <v>6.0999999999999996</v>
      </c>
      <c r="I114">
        <v>2.2000000000000002</v>
      </c>
      <c r="J114">
        <v>1.5</v>
      </c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N114" s="26"/>
      <c r="AO114" s="26"/>
      <c r="AP114" s="26"/>
    </row>
    <row r="115">
      <c r="A115" s="25">
        <v>565</v>
      </c>
      <c r="H115">
        <v>6.0999999999999996</v>
      </c>
      <c r="I115">
        <v>2.2000000000000002</v>
      </c>
      <c r="J115">
        <v>2.8999999999999999</v>
      </c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N115" s="26"/>
      <c r="AO115" s="26"/>
      <c r="AP115" s="26"/>
    </row>
    <row r="116">
      <c r="A116" s="25">
        <v>570</v>
      </c>
      <c r="H116">
        <v>6.0999999999999996</v>
      </c>
      <c r="I116">
        <v>0.29999999999999999</v>
      </c>
      <c r="J116">
        <v>0.40000000000000002</v>
      </c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N116" s="26"/>
      <c r="AO116" s="26"/>
      <c r="AP116" s="26"/>
    </row>
    <row r="117">
      <c r="A117" s="25">
        <v>575</v>
      </c>
      <c r="H117">
        <v>6.5</v>
      </c>
      <c r="I117">
        <v>2.6000000000000001</v>
      </c>
      <c r="J117">
        <v>0.20000000000000001</v>
      </c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N117" s="26"/>
      <c r="AO117" s="26"/>
      <c r="AP117" s="26"/>
    </row>
    <row r="118">
      <c r="A118" s="25">
        <v>580</v>
      </c>
      <c r="H118">
        <v>6.0999999999999996</v>
      </c>
      <c r="I118">
        <v>0.10000000000000001</v>
      </c>
      <c r="J118">
        <v>0.20000000000000001</v>
      </c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N118" s="26"/>
      <c r="AO118" s="26"/>
      <c r="AP118" s="26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8" activeCellId="0" sqref="E18"/>
    </sheetView>
  </sheetViews>
  <sheetFormatPr defaultColWidth="11.42578125" defaultRowHeight="14.25"/>
  <cols>
    <col customWidth="1" min="1" max="1" width="15.85546875"/>
    <col customWidth="1" min="2" max="2" width="25"/>
    <col customWidth="1" min="4" max="4" width="6.140625"/>
    <col customWidth="1" min="5" max="5" width="4.42578125"/>
    <col customWidth="1" min="6" max="6" width="4.7109375"/>
    <col customWidth="1" min="7" max="7" width="6"/>
  </cols>
  <sheetData>
    <row r="1">
      <c r="A1" s="27" t="s">
        <v>0</v>
      </c>
      <c r="B1" t="s">
        <v>1</v>
      </c>
      <c r="C1" t="s">
        <v>2</v>
      </c>
      <c r="D1" t="s">
        <v>3</v>
      </c>
      <c r="E1" t="s">
        <v>32</v>
      </c>
      <c r="F1" t="s">
        <v>33</v>
      </c>
      <c r="G1" t="s">
        <v>36</v>
      </c>
    </row>
    <row r="2">
      <c r="A2" t="s">
        <v>7</v>
      </c>
      <c r="B2" s="1" t="s">
        <v>8</v>
      </c>
      <c r="C2" t="s">
        <v>9</v>
      </c>
      <c r="D2">
        <v>1</v>
      </c>
      <c r="E2">
        <v>1</v>
      </c>
      <c r="F2">
        <v>519</v>
      </c>
      <c r="G2" s="28">
        <v>23.940000000000001</v>
      </c>
    </row>
    <row r="3">
      <c r="A3" t="s">
        <v>7</v>
      </c>
      <c r="B3" s="1" t="s">
        <v>11</v>
      </c>
      <c r="C3" t="s">
        <v>9</v>
      </c>
      <c r="D3">
        <v>2</v>
      </c>
      <c r="E3" s="28">
        <v>2</v>
      </c>
      <c r="F3" s="28">
        <v>114</v>
      </c>
      <c r="G3" s="28">
        <v>15.25</v>
      </c>
    </row>
    <row r="4">
      <c r="A4" t="s">
        <v>7</v>
      </c>
      <c r="B4" s="1" t="s">
        <v>12</v>
      </c>
      <c r="C4" t="s">
        <v>9</v>
      </c>
      <c r="D4">
        <v>3</v>
      </c>
      <c r="E4">
        <v>1</v>
      </c>
      <c r="F4">
        <v>393</v>
      </c>
      <c r="G4">
        <v>21.969999999999999</v>
      </c>
    </row>
    <row r="5">
      <c r="A5" t="s">
        <v>13</v>
      </c>
      <c r="B5" s="1" t="s">
        <v>14</v>
      </c>
      <c r="C5" t="s">
        <v>9</v>
      </c>
      <c r="D5">
        <v>4</v>
      </c>
      <c r="E5" s="28">
        <v>0</v>
      </c>
      <c r="F5" s="28">
        <v>427</v>
      </c>
      <c r="G5" s="28">
        <v>19.690000000000001</v>
      </c>
    </row>
    <row r="6">
      <c r="A6" t="s">
        <v>13</v>
      </c>
      <c r="B6" s="1" t="s">
        <v>15</v>
      </c>
      <c r="C6" t="s">
        <v>9</v>
      </c>
      <c r="D6">
        <v>5</v>
      </c>
      <c r="E6" s="28">
        <v>0</v>
      </c>
      <c r="F6" s="28">
        <v>143</v>
      </c>
      <c r="G6" s="28">
        <v>19.059999999999999</v>
      </c>
    </row>
    <row r="7">
      <c r="A7" t="s">
        <v>13</v>
      </c>
      <c r="B7" s="1" t="s">
        <v>16</v>
      </c>
      <c r="C7" t="s">
        <v>9</v>
      </c>
      <c r="D7">
        <v>6</v>
      </c>
      <c r="E7" s="28">
        <v>1</v>
      </c>
      <c r="F7" s="29">
        <v>99</v>
      </c>
      <c r="G7" s="28">
        <v>21.789999999999999</v>
      </c>
    </row>
    <row r="8">
      <c r="A8" t="s">
        <v>7</v>
      </c>
      <c r="B8" s="1" t="s">
        <v>8</v>
      </c>
      <c r="C8" t="s">
        <v>17</v>
      </c>
      <c r="D8">
        <v>7</v>
      </c>
      <c r="E8" s="28">
        <v>6</v>
      </c>
      <c r="F8" s="28">
        <v>37</v>
      </c>
      <c r="G8" s="28">
        <v>11.69</v>
      </c>
    </row>
    <row r="9">
      <c r="A9" t="s">
        <v>7</v>
      </c>
      <c r="B9" s="1" t="s">
        <v>11</v>
      </c>
      <c r="C9" t="s">
        <v>17</v>
      </c>
      <c r="D9">
        <v>8</v>
      </c>
      <c r="E9">
        <v>3</v>
      </c>
      <c r="F9">
        <v>42</v>
      </c>
      <c r="G9" s="28">
        <v>8.8900000000000006</v>
      </c>
    </row>
    <row r="10">
      <c r="A10" t="s">
        <v>7</v>
      </c>
      <c r="B10" s="1" t="s">
        <v>12</v>
      </c>
      <c r="C10" t="s">
        <v>17</v>
      </c>
      <c r="D10">
        <v>9</v>
      </c>
      <c r="E10" s="28">
        <v>3</v>
      </c>
      <c r="F10">
        <v>370</v>
      </c>
      <c r="G10">
        <v>86.959999999999994</v>
      </c>
    </row>
    <row r="11">
      <c r="A11" t="s">
        <v>13</v>
      </c>
      <c r="B11" s="1" t="s">
        <v>14</v>
      </c>
      <c r="C11" t="s">
        <v>17</v>
      </c>
      <c r="D11">
        <v>10</v>
      </c>
      <c r="E11" s="28">
        <v>1</v>
      </c>
      <c r="F11">
        <v>160</v>
      </c>
      <c r="G11" s="28">
        <v>19.129999999999999</v>
      </c>
    </row>
    <row r="12">
      <c r="A12" t="s">
        <v>13</v>
      </c>
      <c r="B12" s="1" t="s">
        <v>15</v>
      </c>
      <c r="C12" t="s">
        <v>17</v>
      </c>
      <c r="D12">
        <v>11</v>
      </c>
      <c r="E12" s="28">
        <v>0</v>
      </c>
      <c r="F12">
        <v>106</v>
      </c>
      <c r="G12" s="28">
        <v>15.289999999999999</v>
      </c>
    </row>
    <row r="13">
      <c r="A13" t="s">
        <v>13</v>
      </c>
      <c r="B13" s="1" t="s">
        <v>16</v>
      </c>
      <c r="C13" t="s">
        <v>17</v>
      </c>
      <c r="D13">
        <v>12</v>
      </c>
      <c r="E13">
        <v>3</v>
      </c>
      <c r="F13">
        <v>149</v>
      </c>
      <c r="G13" s="28">
        <v>19.68</v>
      </c>
    </row>
    <row r="14">
      <c r="A14" t="s">
        <v>18</v>
      </c>
      <c r="B14" s="1" t="s">
        <v>19</v>
      </c>
      <c r="C14" t="s">
        <v>17</v>
      </c>
      <c r="D14">
        <v>13</v>
      </c>
      <c r="E14">
        <v>0</v>
      </c>
      <c r="F14">
        <v>411</v>
      </c>
      <c r="G14" s="28">
        <v>33.140000000000001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>ANSES</Company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SANAA Moez</dc:creator>
  <dc:description/>
  <dc:language>pt-PT</dc:language>
  <cp:revision>2</cp:revision>
  <dcterms:created xsi:type="dcterms:W3CDTF">2017-03-29T08:47:13Z</dcterms:created>
  <dcterms:modified xsi:type="dcterms:W3CDTF">2024-01-31T22:20:52Z</dcterms:modified>
</cp:coreProperties>
</file>