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Premium Decay" sheetId="2" r:id="rId2"/>
    <sheet name="Rules for Premium Decay" sheetId="3" r:id="rId3"/>
  </sheets>
  <calcPr calcId="124519"/>
</workbook>
</file>

<file path=xl/calcChain.xml><?xml version="1.0" encoding="utf-8"?>
<calcChain xmlns="http://schemas.openxmlformats.org/spreadsheetml/2006/main">
  <c r="B16" i="1"/>
  <c r="C16"/>
  <c r="C11"/>
  <c r="B11"/>
</calcChain>
</file>

<file path=xl/sharedStrings.xml><?xml version="1.0" encoding="utf-8"?>
<sst xmlns="http://schemas.openxmlformats.org/spreadsheetml/2006/main" count="46" uniqueCount="31">
  <si>
    <t>Parameters</t>
  </si>
  <si>
    <t>Current Stock Price</t>
  </si>
  <si>
    <t>Call Implied Volatility</t>
  </si>
  <si>
    <t>Put Implied Volatility</t>
  </si>
  <si>
    <t>Days to Expiration</t>
  </si>
  <si>
    <t>Strike Price &lt; CMP</t>
  </si>
  <si>
    <t>Target</t>
  </si>
  <si>
    <t xml:space="preserve">Stock Price </t>
  </si>
  <si>
    <t xml:space="preserve">Winning </t>
  </si>
  <si>
    <t>Probability</t>
  </si>
  <si>
    <t xml:space="preserve">Close </t>
  </si>
  <si>
    <t>Above Target</t>
  </si>
  <si>
    <t>PREMIUM</t>
  </si>
  <si>
    <t>DECAY</t>
  </si>
  <si>
    <t xml:space="preserve">Current Market Range </t>
  </si>
  <si>
    <t>Date</t>
  </si>
  <si>
    <t>PE1</t>
  </si>
  <si>
    <t>PE2</t>
  </si>
  <si>
    <t>PE3</t>
  </si>
  <si>
    <t>PE4</t>
  </si>
  <si>
    <t>CE1</t>
  </si>
  <si>
    <t>CE2</t>
  </si>
  <si>
    <t>CE3</t>
  </si>
  <si>
    <t>CE4</t>
  </si>
  <si>
    <t>Put</t>
  </si>
  <si>
    <t>Call</t>
  </si>
  <si>
    <t>The more is the premium the more is the probability of hitting that strike price</t>
  </si>
  <si>
    <t xml:space="preserve">The more is the premium decay , </t>
  </si>
  <si>
    <t>Premium Decay Put Side : 11.43
Premium Decay in Call Side : -10.29</t>
  </si>
  <si>
    <t>Above indicates , average decay in Call side is more than PUT side , Indicates Market will go downside</t>
  </si>
  <si>
    <t>If  average decay in Put side is more than CALL  side , Indicates Market will go upside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</si>
</sst>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0" xfId="0" applyFill="1" applyBorder="1"/>
    <xf numFmtId="0" fontId="0" fillId="0" borderId="8" xfId="0" applyBorder="1"/>
    <xf numFmtId="0" fontId="0" fillId="0" borderId="2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164" fontId="0" fillId="2" borderId="5" xfId="0" applyNumberFormat="1" applyFill="1" applyBorder="1"/>
    <xf numFmtId="10" fontId="0" fillId="0" borderId="0" xfId="0" applyNumberFormat="1"/>
    <xf numFmtId="10" fontId="0" fillId="0" borderId="7" xfId="0" applyNumberFormat="1" applyFill="1" applyBorder="1"/>
    <xf numFmtId="10" fontId="0" fillId="0" borderId="9" xfId="0" applyNumberFormat="1" applyBorder="1"/>
    <xf numFmtId="10" fontId="0" fillId="0" borderId="7" xfId="0" applyNumberFormat="1" applyBorder="1"/>
    <xf numFmtId="14" fontId="0" fillId="0" borderId="0" xfId="0" applyNumberFormat="1"/>
    <xf numFmtId="0" fontId="0" fillId="2" borderId="4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9" xfId="0" applyFill="1" applyBorder="1"/>
    <xf numFmtId="0" fontId="1" fillId="2" borderId="2" xfId="0" applyFont="1" applyFill="1" applyBorder="1"/>
    <xf numFmtId="0" fontId="1" fillId="2" borderId="8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H12" sqref="H12"/>
    </sheetView>
  </sheetViews>
  <sheetFormatPr defaultRowHeight="15"/>
  <cols>
    <col min="1" max="1" width="20.42578125" bestFit="1" customWidth="1"/>
    <col min="2" max="2" width="20.85546875" customWidth="1"/>
    <col min="3" max="3" width="12.7109375" bestFit="1" customWidth="1"/>
  </cols>
  <sheetData>
    <row r="1" spans="1:3" ht="15.75" thickBot="1"/>
    <row r="2" spans="1:3">
      <c r="A2" s="29" t="s">
        <v>0</v>
      </c>
      <c r="B2" s="30"/>
      <c r="C2" s="6"/>
    </row>
    <row r="3" spans="1:3">
      <c r="A3" s="25" t="s">
        <v>1</v>
      </c>
      <c r="B3" s="26"/>
      <c r="C3" s="8">
        <v>11550</v>
      </c>
    </row>
    <row r="4" spans="1:3">
      <c r="A4" s="25" t="s">
        <v>2</v>
      </c>
      <c r="B4" s="26"/>
      <c r="C4" s="19">
        <v>0.1246</v>
      </c>
    </row>
    <row r="5" spans="1:3">
      <c r="A5" s="25" t="s">
        <v>3</v>
      </c>
      <c r="B5" s="26"/>
      <c r="C5" s="19">
        <v>0.1075</v>
      </c>
    </row>
    <row r="6" spans="1:3" ht="15.75" thickBot="1">
      <c r="A6" s="27" t="s">
        <v>4</v>
      </c>
      <c r="B6" s="28"/>
      <c r="C6" s="9">
        <v>6</v>
      </c>
    </row>
    <row r="8" spans="1:3" ht="15.75" thickBot="1">
      <c r="A8" s="10" t="s">
        <v>5</v>
      </c>
    </row>
    <row r="9" spans="1:3">
      <c r="A9" s="12" t="s">
        <v>6</v>
      </c>
      <c r="B9" s="13" t="s">
        <v>8</v>
      </c>
      <c r="C9" s="14" t="s">
        <v>10</v>
      </c>
    </row>
    <row r="10" spans="1:3">
      <c r="A10" s="15" t="s">
        <v>7</v>
      </c>
      <c r="B10" s="16" t="s">
        <v>9</v>
      </c>
      <c r="C10" s="17" t="s">
        <v>11</v>
      </c>
    </row>
    <row r="11" spans="1:3" ht="15.75" thickBot="1">
      <c r="A11" s="18">
        <v>11600</v>
      </c>
      <c r="B11" s="20">
        <f>NORMDIST(LN(A11/C3)/(C4*SQRT(C6/365)),0,1.0011,TRUE)</f>
        <v>0.60645843442130543</v>
      </c>
      <c r="C11" s="21">
        <f>1- NORMDIST(LN(A11/C3)/(C4*SQRT(C6/365)),0,1.0011,TRUE)</f>
        <v>0.39354156557869457</v>
      </c>
    </row>
    <row r="13" spans="1:3" ht="15.75" thickBot="1">
      <c r="A13" t="s">
        <v>5</v>
      </c>
    </row>
    <row r="14" spans="1:3">
      <c r="A14" s="5" t="s">
        <v>6</v>
      </c>
      <c r="B14" s="11" t="s">
        <v>8</v>
      </c>
      <c r="C14" s="2" t="s">
        <v>10</v>
      </c>
    </row>
    <row r="15" spans="1:3">
      <c r="A15" s="7" t="s">
        <v>7</v>
      </c>
      <c r="B15" s="1" t="s">
        <v>9</v>
      </c>
      <c r="C15" s="3" t="s">
        <v>11</v>
      </c>
    </row>
    <row r="16" spans="1:3" ht="15.75" thickBot="1">
      <c r="A16" s="4">
        <v>11000</v>
      </c>
      <c r="B16" s="22">
        <f>1- NORMDIST(LN($A$16/$C$3)/($C$5*SQRT($C$6/365)),0,0.996,TRUE)</f>
        <v>0.99981039579795161</v>
      </c>
      <c r="C16" s="23">
        <f>NORMDIST(LN($A$16/$C$3)/($C$5*SQRT($C$6/365)),0,1,TRUE)</f>
        <v>2.0011690855403774E-4</v>
      </c>
    </row>
  </sheetData>
  <mergeCells count="5">
    <mergeCell ref="A3:B3"/>
    <mergeCell ref="A4:B4"/>
    <mergeCell ref="A5:B5"/>
    <mergeCell ref="A6:B6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S17" sqref="S17"/>
    </sheetView>
  </sheetViews>
  <sheetFormatPr defaultRowHeight="15"/>
  <cols>
    <col min="2" max="2" width="10.42578125" bestFit="1" customWidth="1"/>
  </cols>
  <sheetData>
    <row r="1" spans="1:20">
      <c r="C1" s="31" t="s">
        <v>12</v>
      </c>
      <c r="D1" s="31"/>
      <c r="E1" s="31"/>
      <c r="F1" s="31"/>
      <c r="G1" s="31"/>
      <c r="H1" s="31"/>
      <c r="I1" s="31"/>
      <c r="J1" s="31"/>
      <c r="K1" s="31" t="s">
        <v>13</v>
      </c>
      <c r="L1" s="31"/>
      <c r="M1" s="31"/>
      <c r="N1" s="31"/>
      <c r="O1" s="31"/>
      <c r="P1" s="31"/>
      <c r="Q1" s="31"/>
      <c r="R1" s="31"/>
    </row>
    <row r="2" spans="1:20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</row>
    <row r="3" spans="1:20">
      <c r="C3">
        <v>11000</v>
      </c>
      <c r="D3">
        <v>11200</v>
      </c>
      <c r="E3">
        <v>11400</v>
      </c>
      <c r="G3">
        <v>11600</v>
      </c>
      <c r="H3">
        <v>11500</v>
      </c>
      <c r="I3">
        <v>11700</v>
      </c>
    </row>
    <row r="4" spans="1:20">
      <c r="A4">
        <v>11000</v>
      </c>
    </row>
    <row r="5" spans="1:20">
      <c r="A5">
        <v>11050</v>
      </c>
    </row>
    <row r="6" spans="1:20">
      <c r="A6">
        <v>11100</v>
      </c>
    </row>
    <row r="7" spans="1:20">
      <c r="A7">
        <v>11150</v>
      </c>
    </row>
    <row r="8" spans="1:20">
      <c r="A8">
        <v>11200</v>
      </c>
    </row>
    <row r="9" spans="1:20">
      <c r="A9">
        <v>11250</v>
      </c>
    </row>
    <row r="10" spans="1:20">
      <c r="A10">
        <v>11300</v>
      </c>
    </row>
    <row r="11" spans="1:20">
      <c r="A11">
        <v>11350</v>
      </c>
      <c r="B11" s="24">
        <v>43549</v>
      </c>
      <c r="C11">
        <v>3.95</v>
      </c>
      <c r="D11">
        <v>12.35</v>
      </c>
      <c r="E11">
        <v>68.5</v>
      </c>
      <c r="G11">
        <v>4.7</v>
      </c>
      <c r="H11">
        <v>14.2</v>
      </c>
      <c r="I11">
        <v>2.75</v>
      </c>
    </row>
    <row r="12" spans="1:20">
      <c r="A12">
        <v>11400</v>
      </c>
    </row>
    <row r="13" spans="1:20">
      <c r="A13">
        <v>11450</v>
      </c>
      <c r="B13" s="24">
        <v>43548</v>
      </c>
      <c r="C13">
        <v>4.5999999999999996</v>
      </c>
      <c r="D13">
        <v>9.8000000000000007</v>
      </c>
      <c r="E13">
        <v>39.1</v>
      </c>
      <c r="G13">
        <v>23.3</v>
      </c>
      <c r="H13">
        <v>58.55</v>
      </c>
      <c r="I13">
        <v>7.4</v>
      </c>
      <c r="K13">
        <v>-0.65</v>
      </c>
      <c r="L13">
        <v>2.5499999999999998</v>
      </c>
      <c r="M13">
        <v>29.4</v>
      </c>
      <c r="O13">
        <v>-18.600000000000001</v>
      </c>
      <c r="P13">
        <v>-44.35</v>
      </c>
      <c r="Q13">
        <v>-4.6500000000000004</v>
      </c>
    </row>
    <row r="14" spans="1:20">
      <c r="A14">
        <v>11500</v>
      </c>
      <c r="B14" s="24">
        <v>43550</v>
      </c>
      <c r="C14">
        <v>2.0499999999999998</v>
      </c>
      <c r="D14">
        <v>2.8</v>
      </c>
      <c r="E14">
        <v>11.35</v>
      </c>
      <c r="G14">
        <v>18.5</v>
      </c>
      <c r="H14">
        <v>60.7</v>
      </c>
      <c r="I14">
        <v>4.2</v>
      </c>
      <c r="K14">
        <v>2.5499999999999998</v>
      </c>
      <c r="L14">
        <v>7</v>
      </c>
      <c r="M14">
        <v>27.75</v>
      </c>
      <c r="O14">
        <v>4.8</v>
      </c>
      <c r="P14">
        <v>-2.15</v>
      </c>
      <c r="Q14">
        <v>3.2</v>
      </c>
    </row>
    <row r="15" spans="1:20">
      <c r="A15">
        <v>11550</v>
      </c>
    </row>
    <row r="16" spans="1:20">
      <c r="A16">
        <v>11600</v>
      </c>
      <c r="S16" t="s">
        <v>24</v>
      </c>
      <c r="T16" t="s">
        <v>25</v>
      </c>
    </row>
    <row r="17" spans="1:20">
      <c r="A17">
        <v>11650</v>
      </c>
      <c r="S17">
        <v>11.43</v>
      </c>
      <c r="T17">
        <v>-10.29</v>
      </c>
    </row>
    <row r="18" spans="1:20">
      <c r="A18">
        <v>11700</v>
      </c>
    </row>
    <row r="19" spans="1:20">
      <c r="A19">
        <v>11750</v>
      </c>
    </row>
    <row r="20" spans="1:20">
      <c r="A20">
        <v>11800</v>
      </c>
    </row>
    <row r="21" spans="1:20">
      <c r="A21">
        <v>11850</v>
      </c>
    </row>
    <row r="22" spans="1:20">
      <c r="A22">
        <v>11900</v>
      </c>
    </row>
    <row r="23" spans="1:20">
      <c r="A23">
        <v>11950</v>
      </c>
    </row>
    <row r="24" spans="1:20">
      <c r="A24">
        <v>12000</v>
      </c>
    </row>
  </sheetData>
  <mergeCells count="2">
    <mergeCell ref="C1:J1"/>
    <mergeCell ref="K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B7"/>
  <sheetViews>
    <sheetView tabSelected="1" workbookViewId="0">
      <selection activeCell="B7" sqref="B7"/>
    </sheetView>
  </sheetViews>
  <sheetFormatPr defaultRowHeight="15"/>
  <cols>
    <col min="2" max="2" width="72.28515625" bestFit="1" customWidth="1"/>
  </cols>
  <sheetData>
    <row r="1" spans="2:2">
      <c r="B1" t="s">
        <v>26</v>
      </c>
    </row>
    <row r="2" spans="2:2">
      <c r="B2" t="s">
        <v>27</v>
      </c>
    </row>
    <row r="4" spans="2:2" ht="30">
      <c r="B4" s="32" t="s">
        <v>28</v>
      </c>
    </row>
    <row r="6" spans="2:2">
      <c r="B6" t="s">
        <v>29</v>
      </c>
    </row>
    <row r="7" spans="2:2">
      <c r="B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Premium Decay</vt:lpstr>
      <vt:lpstr>Rules for Premium Decay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2019-03-27T02:20:49Z</dcterms:modified>
</cp:coreProperties>
</file>