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f80ec97692de0/Documentos/arquivos/arquivo_apostas/jogos_de_hoje/"/>
    </mc:Choice>
  </mc:AlternateContent>
  <xr:revisionPtr revIDLastSave="38" documentId="8_{ADFAB839-0100-4C70-93A8-652EE48F3573}" xr6:coauthVersionLast="47" xr6:coauthVersionMax="47" xr10:uidLastSave="{6D65887E-73FE-4003-AF2F-E08A4EE89BE1}"/>
  <bookViews>
    <workbookView xWindow="-120" yWindow="-120" windowWidth="20730" windowHeight="11040" activeTab="5" xr2:uid="{9451DCA5-341D-4150-A18C-84130C712E67}"/>
  </bookViews>
  <sheets>
    <sheet name="GERAL" sheetId="7" r:id="rId1"/>
    <sheet name="LAY AWAY" sheetId="1" r:id="rId2"/>
    <sheet name="LAY AWAY NEW" sheetId="3" r:id="rId3"/>
    <sheet name="LAY HOME" sheetId="4" r:id="rId4"/>
    <sheet name="LAY HOME NEW" sheetId="5" r:id="rId5"/>
    <sheet name="LTD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B8" i="5" s="1"/>
  <c r="A8" i="6"/>
  <c r="B8" i="6" s="1"/>
  <c r="A8" i="4"/>
  <c r="B8" i="4" s="1"/>
  <c r="A8" i="3"/>
  <c r="B8" i="3" s="1"/>
  <c r="A8" i="1"/>
  <c r="B8" i="1" s="1"/>
</calcChain>
</file>

<file path=xl/sharedStrings.xml><?xml version="1.0" encoding="utf-8"?>
<sst xmlns="http://schemas.openxmlformats.org/spreadsheetml/2006/main" count="114" uniqueCount="37">
  <si>
    <t>RESULTADO METODOS GERAL</t>
  </si>
  <si>
    <t>LAY AWAY</t>
  </si>
  <si>
    <t>LAY AWAY NEW</t>
  </si>
  <si>
    <t xml:space="preserve">LTD </t>
  </si>
  <si>
    <t>LAY GOLEADA AWAY</t>
  </si>
  <si>
    <t>OVER 0,5 FT</t>
  </si>
  <si>
    <t>CS 0 X 2</t>
  </si>
  <si>
    <t>LAY DRAW</t>
  </si>
  <si>
    <t>46 STAKES</t>
  </si>
  <si>
    <t>CS 1 X 2</t>
  </si>
  <si>
    <t xml:space="preserve">LAY AWAY </t>
  </si>
  <si>
    <t>44 STAKES</t>
  </si>
  <si>
    <t>10 STAKES</t>
  </si>
  <si>
    <t>32 STAKES</t>
  </si>
  <si>
    <t>LAY HOME</t>
  </si>
  <si>
    <t>27 STAKES</t>
  </si>
  <si>
    <t>43 STAKES</t>
  </si>
  <si>
    <t>BACK HOME</t>
  </si>
  <si>
    <t>TOTAL DE JOGOS</t>
  </si>
  <si>
    <t>LAY HOME NEW</t>
  </si>
  <si>
    <t>LAY GOLEADA HOME</t>
  </si>
  <si>
    <t xml:space="preserve">lay home new </t>
  </si>
  <si>
    <t>CS 2 X 0</t>
  </si>
  <si>
    <t>ltd</t>
  </si>
  <si>
    <t>CS 2 A 1</t>
  </si>
  <si>
    <t xml:space="preserve">0,5 ht </t>
  </si>
  <si>
    <t>3,8 pra baixo</t>
  </si>
  <si>
    <t xml:space="preserve">CS 3 A 1 </t>
  </si>
  <si>
    <t>home</t>
  </si>
  <si>
    <t>CS 3 A 0</t>
  </si>
  <si>
    <t>1,7 a 2,2</t>
  </si>
  <si>
    <t>37 STAKES</t>
  </si>
  <si>
    <t xml:space="preserve">24 STAKES </t>
  </si>
  <si>
    <t>12 STAKES</t>
  </si>
  <si>
    <t>22 STAKES</t>
  </si>
  <si>
    <t>BACK AWAY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</si>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</sst>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9122-449E-41E2-BEE2-BEF241FD64E9}">
  <dimension ref="A1:N24"/>
  <sheetViews>
    <sheetView workbookViewId="0">
      <selection activeCell="I15" sqref="I15"/>
    </sheetView>
  </sheetViews>
  <sheetFormatPr defaultRowHeight="15" x14ac:dyDescent="0.25"/>
  <cols>
    <col min="1" max="1" width="19.28515625" customWidth="1"/>
    <col min="3" max="3" width="9.85546875" bestFit="1" customWidth="1"/>
    <col min="5" max="5" width="19.140625" bestFit="1" customWidth="1"/>
    <col min="7" max="7" width="9.85546875" bestFit="1" customWidth="1"/>
    <col min="9" max="9" width="15.7109375" bestFit="1" customWidth="1"/>
    <col min="11" max="11" width="9.85546875" bestFit="1" customWidth="1"/>
  </cols>
  <sheetData>
    <row r="1" spans="1:14" x14ac:dyDescent="0.25">
      <c r="A1" t="s">
        <v>0</v>
      </c>
    </row>
    <row r="3" spans="1:14" x14ac:dyDescent="0.25">
      <c r="A3" s="4" t="s">
        <v>1</v>
      </c>
      <c r="B3" s="4"/>
      <c r="C3" s="4"/>
      <c r="E3" s="4" t="s">
        <v>2</v>
      </c>
      <c r="F3" s="4"/>
      <c r="G3" s="4"/>
      <c r="I3" s="4" t="s">
        <v>3</v>
      </c>
      <c r="J3" s="4"/>
      <c r="K3" s="4"/>
    </row>
    <row r="4" spans="1:14" x14ac:dyDescent="0.25">
      <c r="A4" s="4"/>
      <c r="B4" s="4"/>
      <c r="C4" s="4"/>
      <c r="E4" s="4"/>
      <c r="F4" s="4"/>
      <c r="G4" s="4"/>
      <c r="I4" s="4"/>
      <c r="J4" s="4"/>
      <c r="K4" s="4"/>
    </row>
    <row r="5" spans="1:14" x14ac:dyDescent="0.25">
      <c r="A5" s="4" t="s">
        <v>4</v>
      </c>
      <c r="B5" s="5">
        <v>0.98</v>
      </c>
      <c r="C5" s="4"/>
      <c r="E5" s="4" t="s">
        <v>4</v>
      </c>
      <c r="F5" s="5">
        <v>0.97499999999999998</v>
      </c>
      <c r="G5" s="4"/>
      <c r="I5" s="4" t="s">
        <v>5</v>
      </c>
      <c r="J5" s="5">
        <v>0.93189999999999995</v>
      </c>
      <c r="K5" s="4"/>
    </row>
    <row r="6" spans="1:14" x14ac:dyDescent="0.25">
      <c r="A6" s="4" t="s">
        <v>6</v>
      </c>
      <c r="B6" s="5">
        <v>0.96599999999999997</v>
      </c>
      <c r="C6" s="4"/>
      <c r="E6" s="4" t="s">
        <v>6</v>
      </c>
      <c r="F6" s="5">
        <v>0.97770000000000001</v>
      </c>
      <c r="G6" s="4"/>
      <c r="I6" s="4" t="s">
        <v>7</v>
      </c>
      <c r="J6" s="6">
        <v>0.75229999999999997</v>
      </c>
      <c r="K6" s="4" t="s">
        <v>8</v>
      </c>
    </row>
    <row r="7" spans="1:14" x14ac:dyDescent="0.25">
      <c r="A7" s="4" t="s">
        <v>9</v>
      </c>
      <c r="B7" s="5">
        <v>0.94899999999999995</v>
      </c>
      <c r="C7" s="4"/>
      <c r="E7" s="4" t="s">
        <v>9</v>
      </c>
      <c r="F7" s="6">
        <v>0.95</v>
      </c>
      <c r="G7" s="4"/>
      <c r="I7" s="4" t="s">
        <v>10</v>
      </c>
      <c r="J7" s="5">
        <v>0.69110000000000005</v>
      </c>
      <c r="K7" s="4" t="s">
        <v>11</v>
      </c>
    </row>
    <row r="8" spans="1:14" x14ac:dyDescent="0.25">
      <c r="A8" s="4" t="s">
        <v>10</v>
      </c>
      <c r="B8" s="6">
        <v>0.75</v>
      </c>
      <c r="C8" s="4" t="s">
        <v>12</v>
      </c>
      <c r="E8" s="4" t="s">
        <v>10</v>
      </c>
      <c r="F8" s="5">
        <v>0.80549999999999999</v>
      </c>
      <c r="G8" s="4" t="s">
        <v>13</v>
      </c>
      <c r="I8" s="4"/>
      <c r="J8" s="4"/>
      <c r="K8" s="4"/>
    </row>
    <row r="9" spans="1:14" x14ac:dyDescent="0.25">
      <c r="A9" s="4" t="s">
        <v>14</v>
      </c>
      <c r="B9" s="6">
        <v>0.52</v>
      </c>
      <c r="C9" s="4" t="s">
        <v>15</v>
      </c>
      <c r="E9" s="4" t="s">
        <v>14</v>
      </c>
      <c r="F9" s="6">
        <v>0.45</v>
      </c>
      <c r="G9" s="4" t="s">
        <v>16</v>
      </c>
      <c r="I9" s="4"/>
      <c r="J9" s="4"/>
      <c r="K9" s="4"/>
    </row>
    <row r="10" spans="1:14" x14ac:dyDescent="0.25">
      <c r="A10" s="4" t="s">
        <v>17</v>
      </c>
      <c r="B10" s="6">
        <v>0.47</v>
      </c>
      <c r="C10" s="4"/>
      <c r="E10" s="4" t="s">
        <v>17</v>
      </c>
      <c r="F10" s="5">
        <v>0.5444</v>
      </c>
      <c r="G10" s="4"/>
      <c r="I10" s="4"/>
      <c r="J10" s="4"/>
      <c r="K10" s="4"/>
    </row>
    <row r="11" spans="1:14" x14ac:dyDescent="0.25">
      <c r="A11" s="7" t="s">
        <v>18</v>
      </c>
      <c r="B11" s="4">
        <v>256</v>
      </c>
      <c r="C11" s="4"/>
      <c r="E11" s="7" t="s">
        <v>18</v>
      </c>
      <c r="F11" s="4">
        <v>360</v>
      </c>
      <c r="G11" s="4"/>
      <c r="I11" s="7" t="s">
        <v>18</v>
      </c>
      <c r="J11" s="4">
        <v>735</v>
      </c>
      <c r="K11" s="4"/>
    </row>
    <row r="13" spans="1:14" x14ac:dyDescent="0.25">
      <c r="A13" s="4" t="s">
        <v>14</v>
      </c>
      <c r="B13" s="4"/>
      <c r="C13" s="4"/>
      <c r="E13" s="4" t="s">
        <v>19</v>
      </c>
      <c r="F13" s="4"/>
      <c r="G13" s="4"/>
    </row>
    <row r="14" spans="1:14" x14ac:dyDescent="0.25">
      <c r="A14" s="4"/>
      <c r="B14" s="4"/>
      <c r="C14" s="4"/>
      <c r="E14" s="4"/>
      <c r="F14" s="4"/>
      <c r="G14" s="4"/>
    </row>
    <row r="15" spans="1:14" x14ac:dyDescent="0.25">
      <c r="A15" s="4" t="s">
        <v>20</v>
      </c>
      <c r="B15" s="5">
        <v>0.97799999999999998</v>
      </c>
      <c r="C15" s="4"/>
      <c r="E15" s="4" t="s">
        <v>20</v>
      </c>
      <c r="F15" s="5">
        <v>0.96099999999999997</v>
      </c>
      <c r="G15" s="4"/>
      <c r="M15" t="s">
        <v>21</v>
      </c>
    </row>
    <row r="16" spans="1:14" x14ac:dyDescent="0.25">
      <c r="A16" s="4" t="s">
        <v>22</v>
      </c>
      <c r="B16" s="6">
        <v>0.94</v>
      </c>
      <c r="C16" s="4"/>
      <c r="E16" s="4" t="s">
        <v>22</v>
      </c>
      <c r="F16" s="5">
        <v>0.93110000000000004</v>
      </c>
      <c r="G16" s="4"/>
      <c r="N16" t="s">
        <v>23</v>
      </c>
    </row>
    <row r="17" spans="1:14" x14ac:dyDescent="0.25">
      <c r="A17" s="4" t="s">
        <v>24</v>
      </c>
      <c r="B17" s="6">
        <v>0.93</v>
      </c>
      <c r="C17" s="4"/>
      <c r="E17" s="4" t="s">
        <v>24</v>
      </c>
      <c r="F17" s="5">
        <v>0.91010000000000002</v>
      </c>
      <c r="G17" s="4"/>
      <c r="M17" t="s">
        <v>25</v>
      </c>
      <c r="N17" t="s">
        <v>26</v>
      </c>
    </row>
    <row r="18" spans="1:14" x14ac:dyDescent="0.25">
      <c r="A18" s="4" t="s">
        <v>27</v>
      </c>
      <c r="B18" s="6">
        <v>0.96</v>
      </c>
      <c r="C18" s="4"/>
      <c r="E18" s="4" t="s">
        <v>27</v>
      </c>
      <c r="F18" s="6">
        <v>0.97</v>
      </c>
      <c r="G18" s="4"/>
      <c r="M18" t="s">
        <v>28</v>
      </c>
    </row>
    <row r="19" spans="1:14" x14ac:dyDescent="0.25">
      <c r="A19" s="4" t="s">
        <v>29</v>
      </c>
      <c r="B19" s="6">
        <v>0.98199999999999998</v>
      </c>
      <c r="C19" s="4"/>
      <c r="E19" s="4" t="s">
        <v>29</v>
      </c>
      <c r="F19" s="5">
        <v>0.96099999999999997</v>
      </c>
      <c r="G19" s="4"/>
      <c r="M19" t="s">
        <v>30</v>
      </c>
    </row>
    <row r="20" spans="1:14" x14ac:dyDescent="0.25">
      <c r="A20" s="4" t="s">
        <v>10</v>
      </c>
      <c r="B20" s="5">
        <v>0.59699999999999998</v>
      </c>
      <c r="C20" s="4" t="s">
        <v>15</v>
      </c>
      <c r="E20" s="4" t="s">
        <v>10</v>
      </c>
      <c r="F20" s="5">
        <v>0.72450000000000003</v>
      </c>
      <c r="G20" s="4" t="s">
        <v>31</v>
      </c>
    </row>
    <row r="21" spans="1:14" x14ac:dyDescent="0.25">
      <c r="A21" s="4" t="s">
        <v>14</v>
      </c>
      <c r="B21" s="5">
        <v>0.68520000000000003</v>
      </c>
      <c r="C21" s="4" t="s">
        <v>32</v>
      </c>
      <c r="E21" s="4" t="s">
        <v>14</v>
      </c>
      <c r="F21" s="6">
        <v>0.57999999999999996</v>
      </c>
      <c r="G21" s="4" t="s">
        <v>33</v>
      </c>
    </row>
    <row r="22" spans="1:14" x14ac:dyDescent="0.25">
      <c r="A22" s="4" t="s">
        <v>7</v>
      </c>
      <c r="B22" s="5">
        <v>0.71399999999999997</v>
      </c>
      <c r="C22" s="4" t="s">
        <v>34</v>
      </c>
      <c r="E22" s="4"/>
      <c r="F22" s="4"/>
      <c r="G22" s="4"/>
    </row>
    <row r="23" spans="1:14" x14ac:dyDescent="0.25">
      <c r="A23" s="4" t="s">
        <v>35</v>
      </c>
      <c r="B23" s="6">
        <v>0.4</v>
      </c>
      <c r="C23" s="4"/>
      <c r="E23" s="4" t="s">
        <v>35</v>
      </c>
      <c r="F23" s="6">
        <v>0.27</v>
      </c>
      <c r="G23" s="4"/>
    </row>
    <row r="24" spans="1:14" x14ac:dyDescent="0.25">
      <c r="A24" s="7" t="s">
        <v>18</v>
      </c>
      <c r="B24" s="4">
        <v>556</v>
      </c>
      <c r="C24" s="4"/>
      <c r="E24" s="7" t="s">
        <v>18</v>
      </c>
      <c r="F24" s="4">
        <v>334</v>
      </c>
      <c r="G24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C813-BD29-4D22-B030-A958A21D72B5}">
  <dimension ref="A1:H8"/>
  <sheetViews>
    <sheetView workbookViewId="0">
      <selection activeCell="H1" sqref="H1"/>
    </sheetView>
  </sheetViews>
  <sheetFormatPr defaultRowHeight="15" x14ac:dyDescent="0.25"/>
  <cols>
    <col min="4" max="4" width="19.140625" bestFit="1" customWidth="1"/>
  </cols>
  <sheetData>
    <row r="1" spans="1:8" x14ac:dyDescent="0.25">
      <c r="D1" t="s">
        <v>4</v>
      </c>
      <c r="E1" s="1">
        <v>0.98</v>
      </c>
      <c r="H1" s="2" t="s">
        <v>18</v>
      </c>
    </row>
    <row r="2" spans="1:8" x14ac:dyDescent="0.25">
      <c r="A2" t="s">
        <v>36</v>
      </c>
      <c r="D2" t="s">
        <v>6</v>
      </c>
      <c r="E2" s="1">
        <v>0.96599999999999997</v>
      </c>
      <c r="H2" s="2">
        <v>236</v>
      </c>
    </row>
    <row r="3" spans="1:8" x14ac:dyDescent="0.25">
      <c r="D3" t="s">
        <v>9</v>
      </c>
      <c r="E3" s="1">
        <v>0.94899999999999995</v>
      </c>
    </row>
    <row r="4" spans="1:8" x14ac:dyDescent="0.25">
      <c r="A4">
        <v>236</v>
      </c>
      <c r="B4">
        <v>100</v>
      </c>
      <c r="D4" t="s">
        <v>10</v>
      </c>
      <c r="E4" s="3">
        <v>0.75</v>
      </c>
      <c r="F4" t="s">
        <v>12</v>
      </c>
    </row>
    <row r="5" spans="1:8" x14ac:dyDescent="0.25">
      <c r="A5">
        <v>113</v>
      </c>
      <c r="D5" t="s">
        <v>14</v>
      </c>
      <c r="E5" s="3">
        <v>0.52</v>
      </c>
      <c r="F5" t="s">
        <v>15</v>
      </c>
    </row>
    <row r="6" spans="1:8" x14ac:dyDescent="0.25">
      <c r="D6" t="s">
        <v>17</v>
      </c>
      <c r="E6" s="3">
        <v>0.47</v>
      </c>
    </row>
    <row r="8" spans="1:8" x14ac:dyDescent="0.25">
      <c r="A8">
        <f>A5*B4/A4</f>
        <v>47.881355932203391</v>
      </c>
      <c r="B8">
        <f>B4-A8</f>
        <v>52.118644067796609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22AB-9370-4511-9C11-9A89AA623592}">
  <dimension ref="A1:H8"/>
  <sheetViews>
    <sheetView workbookViewId="0">
      <selection activeCell="D1" sqref="D1:F6"/>
    </sheetView>
  </sheetViews>
  <sheetFormatPr defaultRowHeight="15" x14ac:dyDescent="0.25"/>
  <cols>
    <col min="4" max="4" width="19.140625" bestFit="1" customWidth="1"/>
  </cols>
  <sheetData>
    <row r="1" spans="1:8" x14ac:dyDescent="0.25">
      <c r="D1" t="s">
        <v>4</v>
      </c>
      <c r="E1" s="1">
        <v>0.97499999999999998</v>
      </c>
      <c r="H1" s="2" t="s">
        <v>18</v>
      </c>
    </row>
    <row r="2" spans="1:8" x14ac:dyDescent="0.25">
      <c r="A2" t="s">
        <v>36</v>
      </c>
      <c r="D2" t="s">
        <v>6</v>
      </c>
      <c r="E2" s="1">
        <v>0.97770000000000001</v>
      </c>
      <c r="H2" s="2">
        <v>360</v>
      </c>
    </row>
    <row r="3" spans="1:8" x14ac:dyDescent="0.25">
      <c r="D3" t="s">
        <v>9</v>
      </c>
      <c r="E3" s="3">
        <v>0.95</v>
      </c>
    </row>
    <row r="4" spans="1:8" x14ac:dyDescent="0.25">
      <c r="A4">
        <v>360</v>
      </c>
      <c r="B4">
        <v>100</v>
      </c>
      <c r="D4" t="s">
        <v>10</v>
      </c>
      <c r="E4" s="1">
        <v>0.80549999999999999</v>
      </c>
      <c r="F4" t="s">
        <v>13</v>
      </c>
    </row>
    <row r="5" spans="1:8" x14ac:dyDescent="0.25">
      <c r="A5">
        <v>196</v>
      </c>
      <c r="D5" t="s">
        <v>14</v>
      </c>
      <c r="E5" s="3">
        <v>0.45</v>
      </c>
      <c r="F5" t="s">
        <v>16</v>
      </c>
    </row>
    <row r="6" spans="1:8" x14ac:dyDescent="0.25">
      <c r="D6" t="s">
        <v>17</v>
      </c>
      <c r="E6" s="1">
        <v>0.5444</v>
      </c>
    </row>
    <row r="8" spans="1:8" x14ac:dyDescent="0.25">
      <c r="A8">
        <f>A5*B4/A4</f>
        <v>54.444444444444443</v>
      </c>
      <c r="B8">
        <f>B4-A8</f>
        <v>45.555555555555557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7D0C-D02D-4AA9-BE3A-D5B8FA0BF701}">
  <dimension ref="A1:H9"/>
  <sheetViews>
    <sheetView workbookViewId="0">
      <selection activeCell="D1" sqref="D1:F9"/>
    </sheetView>
  </sheetViews>
  <sheetFormatPr defaultRowHeight="15" x14ac:dyDescent="0.25"/>
  <cols>
    <col min="4" max="4" width="19.140625" bestFit="1" customWidth="1"/>
  </cols>
  <sheetData>
    <row r="1" spans="1:8" x14ac:dyDescent="0.25">
      <c r="D1" t="s">
        <v>20</v>
      </c>
      <c r="E1" s="1">
        <v>0.97799999999999998</v>
      </c>
      <c r="H1" s="2" t="s">
        <v>18</v>
      </c>
    </row>
    <row r="2" spans="1:8" x14ac:dyDescent="0.25">
      <c r="A2" t="s">
        <v>36</v>
      </c>
      <c r="D2" t="s">
        <v>22</v>
      </c>
      <c r="E2" s="3">
        <v>0.94</v>
      </c>
      <c r="H2" s="2">
        <v>556</v>
      </c>
    </row>
    <row r="3" spans="1:8" x14ac:dyDescent="0.25">
      <c r="D3" t="s">
        <v>24</v>
      </c>
      <c r="E3" s="3">
        <v>0.93</v>
      </c>
    </row>
    <row r="4" spans="1:8" x14ac:dyDescent="0.25">
      <c r="A4">
        <v>556</v>
      </c>
      <c r="B4">
        <v>100</v>
      </c>
      <c r="D4" t="s">
        <v>27</v>
      </c>
      <c r="E4" s="3">
        <v>0.96</v>
      </c>
    </row>
    <row r="5" spans="1:8" x14ac:dyDescent="0.25">
      <c r="A5">
        <v>223</v>
      </c>
      <c r="D5" t="s">
        <v>29</v>
      </c>
      <c r="E5" s="3">
        <v>0.98199999999999998</v>
      </c>
    </row>
    <row r="6" spans="1:8" x14ac:dyDescent="0.25">
      <c r="D6" t="s">
        <v>10</v>
      </c>
      <c r="E6" s="1">
        <v>0.59699999999999998</v>
      </c>
      <c r="F6" t="s">
        <v>15</v>
      </c>
    </row>
    <row r="7" spans="1:8" x14ac:dyDescent="0.25">
      <c r="D7" t="s">
        <v>14</v>
      </c>
      <c r="E7" s="1">
        <v>0.68520000000000003</v>
      </c>
      <c r="F7" t="s">
        <v>32</v>
      </c>
    </row>
    <row r="8" spans="1:8" x14ac:dyDescent="0.25">
      <c r="A8">
        <f>A5*B4/A4</f>
        <v>40.10791366906475</v>
      </c>
      <c r="B8">
        <f>B4-A8</f>
        <v>59.89208633093525</v>
      </c>
      <c r="D8" t="s">
        <v>7</v>
      </c>
      <c r="E8" s="1">
        <v>0.71399999999999997</v>
      </c>
      <c r="F8" t="s">
        <v>34</v>
      </c>
    </row>
    <row r="9" spans="1:8" x14ac:dyDescent="0.25">
      <c r="D9" t="s">
        <v>35</v>
      </c>
      <c r="E9" s="3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0C2A-C7D5-4BE2-B9C2-2B15EC628FAC}">
  <dimension ref="A1:H9"/>
  <sheetViews>
    <sheetView workbookViewId="0">
      <selection activeCell="D1" sqref="D1:F9"/>
    </sheetView>
  </sheetViews>
  <sheetFormatPr defaultRowHeight="15" x14ac:dyDescent="0.25"/>
  <cols>
    <col min="4" max="4" width="19.140625" bestFit="1" customWidth="1"/>
  </cols>
  <sheetData>
    <row r="1" spans="1:8" x14ac:dyDescent="0.25">
      <c r="D1" t="s">
        <v>20</v>
      </c>
      <c r="E1" s="1">
        <v>0.96099999999999997</v>
      </c>
      <c r="H1" s="2" t="s">
        <v>18</v>
      </c>
    </row>
    <row r="2" spans="1:8" x14ac:dyDescent="0.25">
      <c r="A2" t="s">
        <v>36</v>
      </c>
      <c r="D2" t="s">
        <v>22</v>
      </c>
      <c r="E2" s="1">
        <v>0.93110000000000004</v>
      </c>
      <c r="H2" s="2">
        <v>334</v>
      </c>
    </row>
    <row r="3" spans="1:8" x14ac:dyDescent="0.25">
      <c r="D3" t="s">
        <v>24</v>
      </c>
      <c r="E3" s="1">
        <v>0.91010000000000002</v>
      </c>
    </row>
    <row r="4" spans="1:8" x14ac:dyDescent="0.25">
      <c r="A4">
        <v>334</v>
      </c>
      <c r="B4">
        <v>100</v>
      </c>
      <c r="D4" t="s">
        <v>27</v>
      </c>
      <c r="E4" s="3">
        <v>0.97</v>
      </c>
    </row>
    <row r="5" spans="1:8" x14ac:dyDescent="0.25">
      <c r="A5">
        <v>296</v>
      </c>
      <c r="D5" t="s">
        <v>29</v>
      </c>
      <c r="E5" s="1">
        <v>0.96099999999999997</v>
      </c>
    </row>
    <row r="6" spans="1:8" x14ac:dyDescent="0.25">
      <c r="D6" t="s">
        <v>10</v>
      </c>
      <c r="E6" s="1">
        <v>0.72450000000000003</v>
      </c>
      <c r="F6" t="s">
        <v>31</v>
      </c>
    </row>
    <row r="7" spans="1:8" x14ac:dyDescent="0.25">
      <c r="D7" t="s">
        <v>14</v>
      </c>
      <c r="E7" s="3">
        <v>0.57999999999999996</v>
      </c>
      <c r="F7" t="s">
        <v>33</v>
      </c>
    </row>
    <row r="8" spans="1:8" x14ac:dyDescent="0.25">
      <c r="A8">
        <f>A5*B4/A4</f>
        <v>88.622754491017957</v>
      </c>
      <c r="B8">
        <f>B4-A8</f>
        <v>11.377245508982043</v>
      </c>
    </row>
    <row r="9" spans="1:8" x14ac:dyDescent="0.25">
      <c r="D9" t="s">
        <v>35</v>
      </c>
      <c r="E9" s="3">
        <v>0.27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0190-1230-4BE5-93AB-FDFF16B53460}">
  <dimension ref="A1:H8"/>
  <sheetViews>
    <sheetView tabSelected="1" topLeftCell="A7" workbookViewId="0">
      <selection activeCell="H12" sqref="H12:I19"/>
    </sheetView>
  </sheetViews>
  <sheetFormatPr defaultRowHeight="15" x14ac:dyDescent="0.25"/>
  <cols>
    <col min="4" max="4" width="19.140625" bestFit="1" customWidth="1"/>
  </cols>
  <sheetData>
    <row r="1" spans="1:8" x14ac:dyDescent="0.25">
      <c r="E1" s="1"/>
      <c r="H1" s="2" t="s">
        <v>18</v>
      </c>
    </row>
    <row r="2" spans="1:8" x14ac:dyDescent="0.25">
      <c r="A2" t="s">
        <v>36</v>
      </c>
      <c r="D2" t="s">
        <v>5</v>
      </c>
      <c r="E2" s="1">
        <v>0.93189999999999995</v>
      </c>
      <c r="H2" s="2">
        <v>735</v>
      </c>
    </row>
    <row r="3" spans="1:8" x14ac:dyDescent="0.25">
      <c r="D3" t="s">
        <v>7</v>
      </c>
      <c r="E3" s="3">
        <v>0.75229999999999997</v>
      </c>
      <c r="F3" t="s">
        <v>8</v>
      </c>
    </row>
    <row r="4" spans="1:8" x14ac:dyDescent="0.25">
      <c r="A4">
        <v>414</v>
      </c>
      <c r="B4">
        <v>100</v>
      </c>
      <c r="D4" t="s">
        <v>10</v>
      </c>
      <c r="E4" s="1">
        <v>0.69110000000000005</v>
      </c>
      <c r="F4" t="s">
        <v>11</v>
      </c>
    </row>
    <row r="5" spans="1:8" x14ac:dyDescent="0.25">
      <c r="A5">
        <v>53</v>
      </c>
      <c r="D5" t="s">
        <v>14</v>
      </c>
      <c r="E5" s="3">
        <v>0.55000000000000004</v>
      </c>
    </row>
    <row r="6" spans="1:8" x14ac:dyDescent="0.25">
      <c r="E6" s="1"/>
    </row>
    <row r="8" spans="1:8" x14ac:dyDescent="0.25">
      <c r="A8">
        <f>A5*B4/A4</f>
        <v>12.801932367149758</v>
      </c>
      <c r="B8">
        <f>B4-A8</f>
        <v>87.19806763285024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LAY AWAY</vt:lpstr>
      <vt:lpstr>LAY AWAY NEW</vt:lpstr>
      <vt:lpstr>LAY HOME</vt:lpstr>
      <vt:lpstr>LAY HOME NEW</vt:lpstr>
      <vt:lpstr>LTD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Rodrigues</dc:creator>
  <cp:keywords/>
  <dc:description/>
  <cp:lastModifiedBy>thiago Rodrigues</cp:lastModifiedBy>
  <cp:revision/>
  <dcterms:created xsi:type="dcterms:W3CDTF">2022-10-05T23:18:39Z</dcterms:created>
  <dcterms:modified xsi:type="dcterms:W3CDTF">2022-10-26T02:04:45Z</dcterms:modified>
  <cp:category/>
  <cp:contentStatus/>
</cp:coreProperties>
</file>