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alibTool\CalibrationDocumentation\"/>
    </mc:Choice>
  </mc:AlternateContent>
  <bookViews>
    <workbookView xWindow="0" yWindow="0" windowWidth="25200" windowHeight="10425" activeTab="2"/>
  </bookViews>
  <sheets>
    <sheet name="YieldCurve" sheetId="1" r:id="rId1"/>
    <sheet name="Percentile" sheetId="2" r:id="rId2"/>
    <sheet name="NewCalib" sheetId="3" r:id="rId3"/>
    <sheet name="OldCalib" sheetId="4" r:id="rId4"/>
  </sheets>
  <definedNames>
    <definedName name="NewCalib">NewCalib!$1:$1048576</definedName>
    <definedName name="NewCash">Percentile!$C$2:$AG$8</definedName>
    <definedName name="OldCalib">OldCalib!$1:$1048576</definedName>
    <definedName name="OldCash">Percentile!#REF!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2" i="1"/>
  <c r="C2" i="1" s="1"/>
  <c r="B3" i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sharedStrings.xml><?xml version="1.0" encoding="utf-8"?>
<sst xmlns="http://schemas.openxmlformats.org/spreadsheetml/2006/main" count="11" uniqueCount="11">
  <si>
    <t>Maturity</t>
  </si>
  <si>
    <t>Spot Rate (OldCalib)</t>
  </si>
  <si>
    <t>Forward Rate (OldCalib)</t>
  </si>
  <si>
    <t>Spot Rate (NewCalib)</t>
  </si>
  <si>
    <t>ZCBP (OldCalib)</t>
  </si>
  <si>
    <t>Forward Rate (NewCalib)</t>
  </si>
  <si>
    <t>ZCBP (NewCalib)</t>
  </si>
  <si>
    <t xml:space="preserve">Percentile </t>
  </si>
  <si>
    <t>Mean</t>
  </si>
  <si>
    <t>Volatility</t>
  </si>
  <si>
    <t>New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</si>
</sst>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YieldCurve!$B$1</c:f>
              <c:strCache>
                <c:ptCount val="1"/>
                <c:pt idx="0">
                  <c:v>Spot Rate (OldCalib)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YieldCurve!$B$2:$B$51</c:f>
              <c:numCache>
                <c:formatCode>0.00%</c:formatCode>
                <c:ptCount val="50"/>
                <c:pt idx="0">
                  <c:v>1.3787510137875048E-2</c:v>
                </c:pt>
                <c:pt idx="1">
                  <c:v>1.4144540703874942E-2</c:v>
                </c:pt>
                <c:pt idx="2">
                  <c:v>1.5218378824629841E-2</c:v>
                </c:pt>
                <c:pt idx="3">
                  <c:v>1.6130039392351136E-2</c:v>
                </c:pt>
                <c:pt idx="4">
                  <c:v>1.6771944189747368E-2</c:v>
                </c:pt>
                <c:pt idx="5">
                  <c:v>1.7301136172554576E-2</c:v>
                </c:pt>
                <c:pt idx="6">
                  <c:v>1.7819424789311089E-2</c:v>
                </c:pt>
                <c:pt idx="7">
                  <c:v>1.8396588637507705E-2</c:v>
                </c:pt>
                <c:pt idx="8">
                  <c:v>1.9050270901982191E-2</c:v>
                </c:pt>
                <c:pt idx="9">
                  <c:v>1.9757647628503294E-2</c:v>
                </c:pt>
                <c:pt idx="10">
                  <c:v>2.0336775661511597E-2</c:v>
                </c:pt>
                <c:pt idx="11">
                  <c:v>2.0819633473590615E-2</c:v>
                </c:pt>
                <c:pt idx="12">
                  <c:v>2.1228384061968697E-2</c:v>
                </c:pt>
                <c:pt idx="13">
                  <c:v>2.1578871882518502E-2</c:v>
                </c:pt>
                <c:pt idx="14">
                  <c:v>2.1882725350561127E-2</c:v>
                </c:pt>
                <c:pt idx="15">
                  <c:v>2.2148671218443328E-2</c:v>
                </c:pt>
                <c:pt idx="16">
                  <c:v>2.2383386895088453E-2</c:v>
                </c:pt>
                <c:pt idx="17">
                  <c:v>2.2592068223336925E-2</c:v>
                </c:pt>
                <c:pt idx="18">
                  <c:v>2.2778819186873633E-2</c:v>
                </c:pt>
                <c:pt idx="19">
                  <c:v>2.2946924251728618E-2</c:v>
                </c:pt>
                <c:pt idx="20">
                  <c:v>2.309904315352207E-2</c:v>
                </c:pt>
                <c:pt idx="21">
                  <c:v>2.323735264461857E-2</c:v>
                </c:pt>
                <c:pt idx="22">
                  <c:v>2.3363651550543985E-2</c:v>
                </c:pt>
                <c:pt idx="23">
                  <c:v>2.3479439269350699E-2</c:v>
                </c:pt>
                <c:pt idx="24">
                  <c:v>2.3585975519875291E-2</c:v>
                </c:pt>
                <c:pt idx="25">
                  <c:v>2.3684326538922607E-2</c:v>
                </c:pt>
                <c:pt idx="26">
                  <c:v>2.3775400703885063E-2</c:v>
                </c:pt>
                <c:pt idx="27">
                  <c:v>2.3859976869981647E-2</c:v>
                </c:pt>
                <c:pt idx="28">
                  <c:v>2.3938726469558302E-2</c:v>
                </c:pt>
                <c:pt idx="29">
                  <c:v>2.4012231522242411E-2</c:v>
                </c:pt>
                <c:pt idx="30">
                  <c:v>2.408099905526484E-2</c:v>
                </c:pt>
                <c:pt idx="31">
                  <c:v>2.4145472903365661E-2</c:v>
                </c:pt>
                <c:pt idx="32">
                  <c:v>2.420604291082773E-2</c:v>
                </c:pt>
                <c:pt idx="33">
                  <c:v>2.4263053212837615E-2</c:v>
                </c:pt>
                <c:pt idx="34">
                  <c:v>2.4316808688467084E-2</c:v>
                </c:pt>
                <c:pt idx="35">
                  <c:v>2.4367580403890754E-2</c:v>
                </c:pt>
                <c:pt idx="36">
                  <c:v>2.4415609978704733E-2</c:v>
                </c:pt>
                <c:pt idx="37">
                  <c:v>2.4461113781545585E-2</c:v>
                </c:pt>
                <c:pt idx="38">
                  <c:v>2.4504285865111886E-2</c:v>
                </c:pt>
                <c:pt idx="39">
                  <c:v>2.454530109761266E-2</c:v>
                </c:pt>
                <c:pt idx="40">
                  <c:v>2.4584317086698393E-2</c:v>
                </c:pt>
                <c:pt idx="41">
                  <c:v>2.4621476516449636E-2</c:v>
                </c:pt>
                <c:pt idx="42">
                  <c:v>2.4656908872164429E-2</c:v>
                </c:pt>
                <c:pt idx="43">
                  <c:v>2.4690731867254012E-2</c:v>
                </c:pt>
                <c:pt idx="44">
                  <c:v>2.4723052607276141E-2</c:v>
                </c:pt>
                <c:pt idx="45">
                  <c:v>2.4753969067742077E-2</c:v>
                </c:pt>
                <c:pt idx="46">
                  <c:v>2.4783570752838546E-2</c:v>
                </c:pt>
                <c:pt idx="47">
                  <c:v>2.4811939921309367E-2</c:v>
                </c:pt>
                <c:pt idx="48">
                  <c:v>2.4839151888130795E-2</c:v>
                </c:pt>
                <c:pt idx="49">
                  <c:v>2.4865275997118852E-2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YieldCurve!$C$1</c:f>
              <c:strCache>
                <c:ptCount val="1"/>
                <c:pt idx="0">
                  <c:v>Forward Rate (OldCalib)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YieldCurve!$C$2:$C$51</c:f>
              <c:numCache>
                <c:formatCode>0.00%</c:formatCode>
                <c:ptCount val="50"/>
                <c:pt idx="0">
                  <c:v>1.3787510137875048E-2</c:v>
                </c:pt>
                <c:pt idx="1">
                  <c:v>1.4501697007096581E-2</c:v>
                </c:pt>
                <c:pt idx="2">
                  <c:v>1.73694674060898E-2</c:v>
                </c:pt>
                <c:pt idx="3">
                  <c:v>1.8869936034115131E-2</c:v>
                </c:pt>
                <c:pt idx="4">
                  <c:v>1.9343620951966845E-2</c:v>
                </c:pt>
                <c:pt idx="5">
                  <c:v>1.9951230325870206E-2</c:v>
                </c:pt>
                <c:pt idx="6">
                  <c:v>2.0934706348308296E-2</c:v>
                </c:pt>
                <c:pt idx="7">
                  <c:v>2.2445909984958989E-2</c:v>
                </c:pt>
                <c:pt idx="8">
                  <c:v>2.429485660109032E-2</c:v>
                </c:pt>
                <c:pt idx="9">
                  <c:v>2.6146175361789981E-2</c:v>
                </c:pt>
                <c:pt idx="10">
                  <c:v>2.614617585924961E-2</c:v>
                </c:pt>
                <c:pt idx="11">
                  <c:v>2.6146174526637589E-2</c:v>
                </c:pt>
                <c:pt idx="12">
                  <c:v>2.6146176105802388E-2</c:v>
                </c:pt>
                <c:pt idx="13">
                  <c:v>2.6146174816082945E-2</c:v>
                </c:pt>
                <c:pt idx="14">
                  <c:v>2.6146175698818608E-2</c:v>
                </c:pt>
                <c:pt idx="15">
                  <c:v>2.6146174849504211E-2</c:v>
                </c:pt>
                <c:pt idx="16">
                  <c:v>2.6146176229596696E-2</c:v>
                </c:pt>
                <c:pt idx="17">
                  <c:v>2.6146174859999594E-2</c:v>
                </c:pt>
                <c:pt idx="18">
                  <c:v>2.6146174595581106E-2</c:v>
                </c:pt>
                <c:pt idx="19">
                  <c:v>2.6146175352409484E-2</c:v>
                </c:pt>
                <c:pt idx="20">
                  <c:v>2.6146176092369133E-2</c:v>
                </c:pt>
                <c:pt idx="21">
                  <c:v>2.6146175002572214E-2</c:v>
                </c:pt>
                <c:pt idx="22">
                  <c:v>2.6146174948913803E-2</c:v>
                </c:pt>
                <c:pt idx="23">
                  <c:v>2.614617560121979E-2</c:v>
                </c:pt>
                <c:pt idx="24">
                  <c:v>2.6146175067528699E-2</c:v>
                </c:pt>
                <c:pt idx="25">
                  <c:v>2.6146175638489311E-2</c:v>
                </c:pt>
                <c:pt idx="26">
                  <c:v>2.6146175114781567E-2</c:v>
                </c:pt>
                <c:pt idx="27">
                  <c:v>2.6146176335884341E-2</c:v>
                </c:pt>
                <c:pt idx="28">
                  <c:v>2.6146176094738571E-2</c:v>
                </c:pt>
                <c:pt idx="29">
                  <c:v>2.6146174942738298E-2</c:v>
                </c:pt>
                <c:pt idx="30">
                  <c:v>2.6146173849259435E-2</c:v>
                </c:pt>
                <c:pt idx="31">
                  <c:v>2.6146176790703635E-2</c:v>
                </c:pt>
                <c:pt idx="32">
                  <c:v>2.6146175724074405E-2</c:v>
                </c:pt>
                <c:pt idx="33">
                  <c:v>2.6146174491610275E-2</c:v>
                </c:pt>
                <c:pt idx="34">
                  <c:v>2.6146174443482995E-2</c:v>
                </c:pt>
                <c:pt idx="35">
                  <c:v>2.6146176775121432E-2</c:v>
                </c:pt>
                <c:pt idx="36">
                  <c:v>2.6146175301522412E-2</c:v>
                </c:pt>
                <c:pt idx="37">
                  <c:v>2.6146176180378511E-2</c:v>
                </c:pt>
                <c:pt idx="38">
                  <c:v>2.6146173862185096E-2</c:v>
                </c:pt>
                <c:pt idx="39">
                  <c:v>2.6146176584949776E-2</c:v>
                </c:pt>
                <c:pt idx="40">
                  <c:v>2.6146175591882814E-2</c:v>
                </c:pt>
                <c:pt idx="41">
                  <c:v>2.6146174059645588E-2</c:v>
                </c:pt>
                <c:pt idx="42">
                  <c:v>2.6146174766310093E-2</c:v>
                </c:pt>
                <c:pt idx="43">
                  <c:v>2.6146177321558994E-2</c:v>
                </c:pt>
                <c:pt idx="44">
                  <c:v>2.6146174889148055E-2</c:v>
                </c:pt>
                <c:pt idx="45">
                  <c:v>2.6146175629570001E-2</c:v>
                </c:pt>
                <c:pt idx="46">
                  <c:v>2.6146173023267716E-2</c:v>
                </c:pt>
                <c:pt idx="47">
                  <c:v>2.6146177085921485E-2</c:v>
                </c:pt>
                <c:pt idx="48">
                  <c:v>2.6146176383173403E-2</c:v>
                </c:pt>
                <c:pt idx="49">
                  <c:v>2.6146173432127773E-2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YieldCurve!$D$1</c:f>
              <c:strCache>
                <c:ptCount val="1"/>
                <c:pt idx="0">
                  <c:v>Spot Rate (NewCalib)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YieldCurve!$D$2:$D$51</c:f>
              <c:numCache>
                <c:formatCode>0.00%</c:formatCode>
                <c:ptCount val="50"/>
                <c:pt idx="0">
                  <c:v>1.5537727226566433E-2</c:v>
                </c:pt>
                <c:pt idx="1">
                  <c:v>1.7867724062589074E-2</c:v>
                </c:pt>
                <c:pt idx="2">
                  <c:v>2.0188533578437751E-2</c:v>
                </c:pt>
                <c:pt idx="3">
                  <c:v>2.1898275080641572E-2</c:v>
                </c:pt>
                <c:pt idx="4">
                  <c:v>2.3189905041713477E-2</c:v>
                </c:pt>
                <c:pt idx="5">
                  <c:v>2.4287902365672798E-2</c:v>
                </c:pt>
                <c:pt idx="6">
                  <c:v>2.5325070242739889E-2</c:v>
                </c:pt>
                <c:pt idx="7">
                  <c:v>2.6389456945122403E-2</c:v>
                </c:pt>
                <c:pt idx="8">
                  <c:v>2.7451021204711878E-2</c:v>
                </c:pt>
                <c:pt idx="9">
                  <c:v>2.850238906679059E-2</c:v>
                </c:pt>
                <c:pt idx="10">
                  <c:v>2.9363399321789885E-2</c:v>
                </c:pt>
                <c:pt idx="11">
                  <c:v>3.0081458370562864E-2</c:v>
                </c:pt>
                <c:pt idx="12">
                  <c:v>3.0689438138944869E-2</c:v>
                </c:pt>
                <c:pt idx="13">
                  <c:v>3.1210849114877481E-2</c:v>
                </c:pt>
                <c:pt idx="14">
                  <c:v>3.1662952148252321E-2</c:v>
                </c:pt>
                <c:pt idx="15">
                  <c:v>3.2058704755195455E-2</c:v>
                </c:pt>
                <c:pt idx="16">
                  <c:v>3.2408024392008405E-2</c:v>
                </c:pt>
                <c:pt idx="17">
                  <c:v>3.271862997554309E-2</c:v>
                </c:pt>
                <c:pt idx="18">
                  <c:v>3.2996619401179483E-2</c:v>
                </c:pt>
                <c:pt idx="19">
                  <c:v>3.3246873850229397E-2</c:v>
                </c:pt>
                <c:pt idx="20">
                  <c:v>3.3473346881103705E-2</c:v>
                </c:pt>
                <c:pt idx="21">
                  <c:v>3.3679274406834159E-2</c:v>
                </c:pt>
                <c:pt idx="22">
                  <c:v>3.3867331115224442E-2</c:v>
                </c:pt>
                <c:pt idx="23">
                  <c:v>3.4039746518681469E-2</c:v>
                </c:pt>
                <c:pt idx="24">
                  <c:v>3.4198393944832484E-2</c:v>
                </c:pt>
                <c:pt idx="25">
                  <c:v>3.4344859466080679E-2</c:v>
                </c:pt>
                <c:pt idx="26">
                  <c:v>3.4480494150844088E-2</c:v>
                </c:pt>
                <c:pt idx="27">
                  <c:v>3.46064564878521E-2</c:v>
                </c:pt>
                <c:pt idx="28">
                  <c:v>3.4723745608115975E-2</c:v>
                </c:pt>
                <c:pt idx="29">
                  <c:v>3.4833227508341613E-2</c:v>
                </c:pt>
                <c:pt idx="30">
                  <c:v>3.4935656431717366E-2</c:v>
                </c:pt>
                <c:pt idx="31">
                  <c:v>3.5031692819125437E-2</c:v>
                </c:pt>
                <c:pt idx="32">
                  <c:v>3.5121916939452547E-2</c:v>
                </c:pt>
                <c:pt idx="33">
                  <c:v>3.5206840966480524E-2</c:v>
                </c:pt>
                <c:pt idx="34">
                  <c:v>3.5286918552112301E-2</c:v>
                </c:pt>
                <c:pt idx="35">
                  <c:v>3.53625530606827E-2</c:v>
                </c:pt>
                <c:pt idx="36">
                  <c:v>3.5434104276856893E-2</c:v>
                </c:pt>
                <c:pt idx="37">
                  <c:v>3.550189422171468E-2</c:v>
                </c:pt>
                <c:pt idx="38">
                  <c:v>3.5566211864267672E-2</c:v>
                </c:pt>
                <c:pt idx="39">
                  <c:v>3.5627317386264901E-2</c:v>
                </c:pt>
                <c:pt idx="40">
                  <c:v>3.568544540009233E-2</c:v>
                </c:pt>
                <c:pt idx="41">
                  <c:v>3.5740808470410057E-2</c:v>
                </c:pt>
                <c:pt idx="42">
                  <c:v>3.5793599345790517E-2</c:v>
                </c:pt>
                <c:pt idx="43">
                  <c:v>3.5843993099869964E-2</c:v>
                </c:pt>
                <c:pt idx="44">
                  <c:v>3.5892149371621551E-2</c:v>
                </c:pt>
                <c:pt idx="45">
                  <c:v>3.5938213990336143E-2</c:v>
                </c:pt>
                <c:pt idx="46">
                  <c:v>3.5982320446024785E-2</c:v>
                </c:pt>
                <c:pt idx="47">
                  <c:v>3.6024590768711784E-2</c:v>
                </c:pt>
                <c:pt idx="48">
                  <c:v>3.6065137472205633E-2</c:v>
                </c:pt>
                <c:pt idx="49">
                  <c:v>3.6104063799169861E-2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YieldCurve!$E$1</c:f>
              <c:strCache>
                <c:ptCount val="1"/>
                <c:pt idx="0">
                  <c:v>Forward Rate (NewCalib)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YieldCurve!$E$2:$E$51</c:f>
              <c:numCache>
                <c:formatCode>0.00%</c:formatCode>
                <c:ptCount val="50"/>
                <c:pt idx="0">
                  <c:v>1.5537727226566433E-2</c:v>
                </c:pt>
                <c:pt idx="1">
                  <c:v>2.0203066721923069E-2</c:v>
                </c:pt>
                <c:pt idx="2">
                  <c:v>2.4846039498831907E-2</c:v>
                </c:pt>
                <c:pt idx="3">
                  <c:v>2.7044711014176492E-2</c:v>
                </c:pt>
                <c:pt idx="4">
                  <c:v>2.8372771111360384E-2</c:v>
                </c:pt>
                <c:pt idx="5">
                  <c:v>2.9795588405127749E-2</c:v>
                </c:pt>
                <c:pt idx="6">
                  <c:v>3.1570169168453566E-2</c:v>
                </c:pt>
                <c:pt idx="7">
                  <c:v>3.3871166399803032E-2</c:v>
                </c:pt>
                <c:pt idx="8">
                  <c:v>3.5983156820211804E-2</c:v>
                </c:pt>
                <c:pt idx="9">
                  <c:v>3.8013245033112542E-2</c:v>
                </c:pt>
                <c:pt idx="10">
                  <c:v>3.8013245288234243E-2</c:v>
                </c:pt>
                <c:pt idx="11">
                  <c:v>3.8013244342427033E-2</c:v>
                </c:pt>
                <c:pt idx="12">
                  <c:v>3.801324591977262E-2</c:v>
                </c:pt>
                <c:pt idx="13">
                  <c:v>3.8013243904805094E-2</c:v>
                </c:pt>
                <c:pt idx="14">
                  <c:v>3.8013246343416851E-2</c:v>
                </c:pt>
                <c:pt idx="15">
                  <c:v>3.8013244104865063E-2</c:v>
                </c:pt>
                <c:pt idx="16">
                  <c:v>3.8013245620799552E-2</c:v>
                </c:pt>
                <c:pt idx="17">
                  <c:v>3.8013245312353616E-2</c:v>
                </c:pt>
                <c:pt idx="18">
                  <c:v>3.8013244496596821E-2</c:v>
                </c:pt>
                <c:pt idx="19">
                  <c:v>3.8013244236980492E-2</c:v>
                </c:pt>
                <c:pt idx="20">
                  <c:v>3.8013246314356319E-2</c:v>
                </c:pt>
                <c:pt idx="21">
                  <c:v>3.8013243591443757E-2</c:v>
                </c:pt>
                <c:pt idx="22">
                  <c:v>3.8013245636032034E-2</c:v>
                </c:pt>
                <c:pt idx="23">
                  <c:v>3.8013246415813606E-2</c:v>
                </c:pt>
                <c:pt idx="24">
                  <c:v>3.801324290769692E-2</c:v>
                </c:pt>
                <c:pt idx="25">
                  <c:v>3.8013246544603474E-2</c:v>
                </c:pt>
                <c:pt idx="26">
                  <c:v>3.8013245637469995E-2</c:v>
                </c:pt>
                <c:pt idx="27">
                  <c:v>3.8013243345465186E-2</c:v>
                </c:pt>
                <c:pt idx="28">
                  <c:v>3.8013244903019494E-2</c:v>
                </c:pt>
                <c:pt idx="29">
                  <c:v>3.8013246654311938E-2</c:v>
                </c:pt>
                <c:pt idx="30">
                  <c:v>3.8013243061878699E-2</c:v>
                </c:pt>
                <c:pt idx="31">
                  <c:v>3.8013245113237337E-2</c:v>
                </c:pt>
                <c:pt idx="32">
                  <c:v>3.8013245185384736E-2</c:v>
                </c:pt>
                <c:pt idx="33">
                  <c:v>3.8013245982764232E-2</c:v>
                </c:pt>
                <c:pt idx="34">
                  <c:v>3.8013245231957038E-2</c:v>
                </c:pt>
                <c:pt idx="35">
                  <c:v>3.8013244871136997E-2</c:v>
                </c:pt>
                <c:pt idx="36">
                  <c:v>3.8013243898456839E-2</c:v>
                </c:pt>
                <c:pt idx="37">
                  <c:v>3.801324469752787E-2</c:v>
                </c:pt>
                <c:pt idx="38">
                  <c:v>3.8013244794501411E-2</c:v>
                </c:pt>
                <c:pt idx="39">
                  <c:v>3.8013247250964888E-2</c:v>
                </c:pt>
                <c:pt idx="40">
                  <c:v>3.8013243260761609E-2</c:v>
                </c:pt>
                <c:pt idx="41">
                  <c:v>3.8013244265499679E-2</c:v>
                </c:pt>
                <c:pt idx="42">
                  <c:v>3.8013247514826265E-2</c:v>
                </c:pt>
                <c:pt idx="43">
                  <c:v>3.8013245482830138E-2</c:v>
                </c:pt>
                <c:pt idx="44">
                  <c:v>3.8013243198234292E-2</c:v>
                </c:pt>
                <c:pt idx="45">
                  <c:v>3.801324333749645E-2</c:v>
                </c:pt>
                <c:pt idx="46">
                  <c:v>3.8013248705335956E-2</c:v>
                </c:pt>
                <c:pt idx="47">
                  <c:v>3.8013242637692901E-2</c:v>
                </c:pt>
                <c:pt idx="48">
                  <c:v>3.8013246542437207E-2</c:v>
                </c:pt>
                <c:pt idx="49">
                  <c:v>3.80132464765357E-2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27168"/>
        <c:axId val="186827560"/>
      </c:lineChart>
      <c:catAx>
        <c:axId val="18682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Maturity</a:t>
                </a:r>
                <a:r>
                  <a:rPr lang="en-US" baseline="0"/>
                  <a:t> 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7560"/>
        <c:crosses val="autoZero"/>
        <c:auto val="1"/>
        <c:lblAlgn val="ctr"/>
        <c:lblOffset val="100"/>
        <c:noMultiLvlLbl val="0"/>
      </c:catAx>
      <c:valAx>
        <c:axId val="18682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 (Anually Compounded)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Percentile!$C$2:$AG$2</c:f>
              <c:numCache>
                <c:formatCode>General</c:formatCode>
                <c:ptCount val="31"/>
                <c:pt idx="0">
                  <c:v>0</c:v>
                </c:pt>
                <c:pt idx="1">
                  <c:v>1.55377272249015E-2</c:v>
                </c:pt>
                <c:pt idx="2">
                  <c:v>8.79904314310106E-3</c:v>
                </c:pt>
                <c:pt idx="3">
                  <c:v>7.3000890111775E-3</c:v>
                </c:pt>
                <c:pt idx="4">
                  <c:v>5.9278769723786701E-3</c:v>
                </c:pt>
                <c:pt idx="5">
                  <c:v>4.2413536368744696E-3</c:v>
                </c:pt>
                <c:pt idx="6">
                  <c:v>3.8880235127035602E-3</c:v>
                </c:pt>
                <c:pt idx="7">
                  <c:v>5.4936378702099596E-3</c:v>
                </c:pt>
                <c:pt idx="8">
                  <c:v>6.8687861548934401E-3</c:v>
                </c:pt>
                <c:pt idx="9">
                  <c:v>8.8485944590630701E-3</c:v>
                </c:pt>
                <c:pt idx="10">
                  <c:v>9.9117934149941401E-3</c:v>
                </c:pt>
                <c:pt idx="11">
                  <c:v>1.0588729288340801E-2</c:v>
                </c:pt>
                <c:pt idx="12">
                  <c:v>1.0234807736626101E-2</c:v>
                </c:pt>
                <c:pt idx="13">
                  <c:v>9.9074094048833706E-3</c:v>
                </c:pt>
                <c:pt idx="14">
                  <c:v>1.03633520279787E-2</c:v>
                </c:pt>
                <c:pt idx="15">
                  <c:v>1.06239896318548E-2</c:v>
                </c:pt>
                <c:pt idx="16">
                  <c:v>1.0343006855549499E-2</c:v>
                </c:pt>
                <c:pt idx="17">
                  <c:v>1.09911324682731E-2</c:v>
                </c:pt>
                <c:pt idx="18">
                  <c:v>1.0551545726002001E-2</c:v>
                </c:pt>
                <c:pt idx="19">
                  <c:v>1.11831167069093E-2</c:v>
                </c:pt>
                <c:pt idx="20">
                  <c:v>1.07075309234418E-2</c:v>
                </c:pt>
                <c:pt idx="21">
                  <c:v>1.09033277134842E-2</c:v>
                </c:pt>
                <c:pt idx="22">
                  <c:v>1.1534992411453599E-2</c:v>
                </c:pt>
                <c:pt idx="23">
                  <c:v>1.13754371137529E-2</c:v>
                </c:pt>
                <c:pt idx="24">
                  <c:v>1.12901374334773E-2</c:v>
                </c:pt>
                <c:pt idx="25">
                  <c:v>1.10574636969029E-2</c:v>
                </c:pt>
                <c:pt idx="26">
                  <c:v>9.9144727524875104E-3</c:v>
                </c:pt>
                <c:pt idx="27">
                  <c:v>9.76361219621278E-3</c:v>
                </c:pt>
                <c:pt idx="28">
                  <c:v>1.0588732350040099E-2</c:v>
                </c:pt>
                <c:pt idx="29">
                  <c:v>1.12155910806402E-2</c:v>
                </c:pt>
                <c:pt idx="30">
                  <c:v>1.0452891609446799E-2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Percentile!$C$3:$AG$3</c:f>
              <c:numCache>
                <c:formatCode>General</c:formatCode>
                <c:ptCount val="31"/>
                <c:pt idx="0">
                  <c:v>0</c:v>
                </c:pt>
                <c:pt idx="1">
                  <c:v>1.5537727225874799E-2</c:v>
                </c:pt>
                <c:pt idx="2">
                  <c:v>1.5509883300036401E-2</c:v>
                </c:pt>
                <c:pt idx="3">
                  <c:v>1.77782120483321E-2</c:v>
                </c:pt>
                <c:pt idx="4">
                  <c:v>1.8445137986755102E-2</c:v>
                </c:pt>
                <c:pt idx="5">
                  <c:v>1.8858642629620701E-2</c:v>
                </c:pt>
                <c:pt idx="6">
                  <c:v>1.9693307870803201E-2</c:v>
                </c:pt>
                <c:pt idx="7">
                  <c:v>2.1435278815720101E-2</c:v>
                </c:pt>
                <c:pt idx="8">
                  <c:v>2.34749432568527E-2</c:v>
                </c:pt>
                <c:pt idx="9">
                  <c:v>2.55727162845997E-2</c:v>
                </c:pt>
                <c:pt idx="10">
                  <c:v>2.7181020632737599E-2</c:v>
                </c:pt>
                <c:pt idx="11">
                  <c:v>2.7175713897694902E-2</c:v>
                </c:pt>
                <c:pt idx="12">
                  <c:v>2.7402327473089599E-2</c:v>
                </c:pt>
                <c:pt idx="13">
                  <c:v>2.7226184471282399E-2</c:v>
                </c:pt>
                <c:pt idx="14">
                  <c:v>2.75048194876454E-2</c:v>
                </c:pt>
                <c:pt idx="15">
                  <c:v>2.7451454900894501E-2</c:v>
                </c:pt>
                <c:pt idx="16">
                  <c:v>2.73200888180321E-2</c:v>
                </c:pt>
                <c:pt idx="17">
                  <c:v>2.7716157080935201E-2</c:v>
                </c:pt>
                <c:pt idx="18">
                  <c:v>2.7835081028121898E-2</c:v>
                </c:pt>
                <c:pt idx="19">
                  <c:v>2.78003363444017E-2</c:v>
                </c:pt>
                <c:pt idx="20">
                  <c:v>2.8064996681908799E-2</c:v>
                </c:pt>
                <c:pt idx="21">
                  <c:v>2.8021260198848999E-2</c:v>
                </c:pt>
                <c:pt idx="22">
                  <c:v>2.7912049154722399E-2</c:v>
                </c:pt>
                <c:pt idx="23">
                  <c:v>2.7921790368341401E-2</c:v>
                </c:pt>
                <c:pt idx="24">
                  <c:v>2.8040870281573999E-2</c:v>
                </c:pt>
                <c:pt idx="25">
                  <c:v>2.78376253565648E-2</c:v>
                </c:pt>
                <c:pt idx="26">
                  <c:v>2.8050209530656199E-2</c:v>
                </c:pt>
                <c:pt idx="27">
                  <c:v>2.78493164727391E-2</c:v>
                </c:pt>
                <c:pt idx="28">
                  <c:v>2.7829381712279899E-2</c:v>
                </c:pt>
                <c:pt idx="29">
                  <c:v>2.791942399192E-2</c:v>
                </c:pt>
                <c:pt idx="30">
                  <c:v>2.7857486126112999E-2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Percentile!$C$4:$AG$4</c:f>
              <c:numCache>
                <c:formatCode>General</c:formatCode>
                <c:ptCount val="31"/>
                <c:pt idx="0">
                  <c:v>0</c:v>
                </c:pt>
                <c:pt idx="1">
                  <c:v>1.5537727226569001E-2</c:v>
                </c:pt>
                <c:pt idx="2">
                  <c:v>2.0254950163677499E-2</c:v>
                </c:pt>
                <c:pt idx="3">
                  <c:v>2.51594483857908E-2</c:v>
                </c:pt>
                <c:pt idx="4">
                  <c:v>2.7468023574182501E-2</c:v>
                </c:pt>
                <c:pt idx="5">
                  <c:v>2.92889017369896E-2</c:v>
                </c:pt>
                <c:pt idx="6">
                  <c:v>3.0654738314916899E-2</c:v>
                </c:pt>
                <c:pt idx="7">
                  <c:v>3.2871819117451198E-2</c:v>
                </c:pt>
                <c:pt idx="8">
                  <c:v>3.5350860588484197E-2</c:v>
                </c:pt>
                <c:pt idx="9">
                  <c:v>3.7220073752962303E-2</c:v>
                </c:pt>
                <c:pt idx="10">
                  <c:v>3.9452135620516603E-2</c:v>
                </c:pt>
                <c:pt idx="11">
                  <c:v>3.9551652352782303E-2</c:v>
                </c:pt>
                <c:pt idx="12">
                  <c:v>3.9160489879557302E-2</c:v>
                </c:pt>
                <c:pt idx="13">
                  <c:v>3.9037559371972202E-2</c:v>
                </c:pt>
                <c:pt idx="14">
                  <c:v>3.8911760717122199E-2</c:v>
                </c:pt>
                <c:pt idx="15">
                  <c:v>3.9279258718323398E-2</c:v>
                </c:pt>
                <c:pt idx="16">
                  <c:v>3.9205332523414099E-2</c:v>
                </c:pt>
                <c:pt idx="17">
                  <c:v>3.9331347714296402E-2</c:v>
                </c:pt>
                <c:pt idx="18">
                  <c:v>3.9946328856914501E-2</c:v>
                </c:pt>
                <c:pt idx="19">
                  <c:v>4.00306036691443E-2</c:v>
                </c:pt>
                <c:pt idx="20">
                  <c:v>4.0464610405102103E-2</c:v>
                </c:pt>
                <c:pt idx="21">
                  <c:v>4.0673612097660197E-2</c:v>
                </c:pt>
                <c:pt idx="22">
                  <c:v>4.0191555878581003E-2</c:v>
                </c:pt>
                <c:pt idx="23">
                  <c:v>4.0240455986758697E-2</c:v>
                </c:pt>
                <c:pt idx="24">
                  <c:v>3.9800911826417998E-2</c:v>
                </c:pt>
                <c:pt idx="25">
                  <c:v>3.9909686789331399E-2</c:v>
                </c:pt>
                <c:pt idx="26">
                  <c:v>4.0097980032645301E-2</c:v>
                </c:pt>
                <c:pt idx="27">
                  <c:v>4.0178852882196199E-2</c:v>
                </c:pt>
                <c:pt idx="28">
                  <c:v>3.9958443842629601E-2</c:v>
                </c:pt>
                <c:pt idx="29">
                  <c:v>3.9802156546793498E-2</c:v>
                </c:pt>
                <c:pt idx="30">
                  <c:v>3.9420520839641697E-2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Percentile!$C$5:$AG$5</c:f>
              <c:numCache>
                <c:formatCode>General</c:formatCode>
                <c:ptCount val="31"/>
                <c:pt idx="0">
                  <c:v>0</c:v>
                </c:pt>
                <c:pt idx="1">
                  <c:v>1.55377272272407E-2</c:v>
                </c:pt>
                <c:pt idx="2">
                  <c:v>2.4989807013077001E-2</c:v>
                </c:pt>
                <c:pt idx="3">
                  <c:v>3.23220385417297E-2</c:v>
                </c:pt>
                <c:pt idx="4">
                  <c:v>3.6445456809950698E-2</c:v>
                </c:pt>
                <c:pt idx="5">
                  <c:v>3.8918997565405899E-2</c:v>
                </c:pt>
                <c:pt idx="6">
                  <c:v>4.1974732177435803E-2</c:v>
                </c:pt>
                <c:pt idx="7">
                  <c:v>4.4268682001997697E-2</c:v>
                </c:pt>
                <c:pt idx="8">
                  <c:v>4.6868860380268502E-2</c:v>
                </c:pt>
                <c:pt idx="9">
                  <c:v>4.8817072184526099E-2</c:v>
                </c:pt>
                <c:pt idx="10">
                  <c:v>5.0946780296212003E-2</c:v>
                </c:pt>
                <c:pt idx="11">
                  <c:v>5.12687291215361E-2</c:v>
                </c:pt>
                <c:pt idx="12">
                  <c:v>5.1842114933901597E-2</c:v>
                </c:pt>
                <c:pt idx="13">
                  <c:v>5.1354873705571201E-2</c:v>
                </c:pt>
                <c:pt idx="14">
                  <c:v>5.1591029572964797E-2</c:v>
                </c:pt>
                <c:pt idx="15">
                  <c:v>5.1767555932141898E-2</c:v>
                </c:pt>
                <c:pt idx="16">
                  <c:v>5.1703705875872898E-2</c:v>
                </c:pt>
                <c:pt idx="17">
                  <c:v>5.1682292487556999E-2</c:v>
                </c:pt>
                <c:pt idx="18">
                  <c:v>5.2009998088031098E-2</c:v>
                </c:pt>
                <c:pt idx="19">
                  <c:v>5.2414605868249302E-2</c:v>
                </c:pt>
                <c:pt idx="20">
                  <c:v>5.2348720802074901E-2</c:v>
                </c:pt>
                <c:pt idx="21">
                  <c:v>5.2469595939774703E-2</c:v>
                </c:pt>
                <c:pt idx="22">
                  <c:v>5.2439458312449699E-2</c:v>
                </c:pt>
                <c:pt idx="23">
                  <c:v>5.25014065854814E-2</c:v>
                </c:pt>
                <c:pt idx="24">
                  <c:v>5.2221956240595703E-2</c:v>
                </c:pt>
                <c:pt idx="25">
                  <c:v>5.2163205203742402E-2</c:v>
                </c:pt>
                <c:pt idx="26">
                  <c:v>5.24482638068876E-2</c:v>
                </c:pt>
                <c:pt idx="27">
                  <c:v>5.2442065896404703E-2</c:v>
                </c:pt>
                <c:pt idx="28">
                  <c:v>5.2267309079358101E-2</c:v>
                </c:pt>
                <c:pt idx="29">
                  <c:v>5.1835681762991401E-2</c:v>
                </c:pt>
                <c:pt idx="30">
                  <c:v>5.1960476189648601E-2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Percentile!$C$6:$AG$6</c:f>
              <c:numCache>
                <c:formatCode>General</c:formatCode>
                <c:ptCount val="31"/>
                <c:pt idx="0">
                  <c:v>0</c:v>
                </c:pt>
                <c:pt idx="1">
                  <c:v>1.55377272282133E-2</c:v>
                </c:pt>
                <c:pt idx="2">
                  <c:v>3.1399336844929598E-2</c:v>
                </c:pt>
                <c:pt idx="3">
                  <c:v>4.2887624700078203E-2</c:v>
                </c:pt>
                <c:pt idx="4">
                  <c:v>5.03727690884955E-2</c:v>
                </c:pt>
                <c:pt idx="5">
                  <c:v>5.3854058805473497E-2</c:v>
                </c:pt>
                <c:pt idx="6">
                  <c:v>5.7541661597903603E-2</c:v>
                </c:pt>
                <c:pt idx="7">
                  <c:v>6.0870033632388902E-2</c:v>
                </c:pt>
                <c:pt idx="8">
                  <c:v>6.3850130878971803E-2</c:v>
                </c:pt>
                <c:pt idx="9">
                  <c:v>6.6214986749527596E-2</c:v>
                </c:pt>
                <c:pt idx="10">
                  <c:v>6.8652334521552894E-2</c:v>
                </c:pt>
                <c:pt idx="11">
                  <c:v>6.93342927055315E-2</c:v>
                </c:pt>
                <c:pt idx="12">
                  <c:v>6.9494912148097304E-2</c:v>
                </c:pt>
                <c:pt idx="13">
                  <c:v>6.9157179231493504E-2</c:v>
                </c:pt>
                <c:pt idx="14">
                  <c:v>6.9069753925665806E-2</c:v>
                </c:pt>
                <c:pt idx="15">
                  <c:v>6.95290217649642E-2</c:v>
                </c:pt>
                <c:pt idx="16">
                  <c:v>6.9269007923730294E-2</c:v>
                </c:pt>
                <c:pt idx="17">
                  <c:v>7.0489556151957899E-2</c:v>
                </c:pt>
                <c:pt idx="18">
                  <c:v>7.0369193071395303E-2</c:v>
                </c:pt>
                <c:pt idx="19">
                  <c:v>7.0252610241673702E-2</c:v>
                </c:pt>
                <c:pt idx="20">
                  <c:v>6.97996499063612E-2</c:v>
                </c:pt>
                <c:pt idx="21">
                  <c:v>6.9742646067252098E-2</c:v>
                </c:pt>
                <c:pt idx="22">
                  <c:v>7.0339759401005703E-2</c:v>
                </c:pt>
                <c:pt idx="23">
                  <c:v>7.0136965629985198E-2</c:v>
                </c:pt>
                <c:pt idx="24">
                  <c:v>6.9889005783712904E-2</c:v>
                </c:pt>
                <c:pt idx="25">
                  <c:v>7.0308371301613201E-2</c:v>
                </c:pt>
                <c:pt idx="26">
                  <c:v>7.0495881439595801E-2</c:v>
                </c:pt>
                <c:pt idx="27">
                  <c:v>7.0342289680052406E-2</c:v>
                </c:pt>
                <c:pt idx="28">
                  <c:v>7.0114100674750102E-2</c:v>
                </c:pt>
                <c:pt idx="29">
                  <c:v>6.9368193739605094E-2</c:v>
                </c:pt>
                <c:pt idx="30">
                  <c:v>6.9929795007247303E-2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00048"/>
        <c:axId val="119399656"/>
      </c:lineChart>
      <c:catAx>
        <c:axId val="11940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9656"/>
        <c:crosses val="autoZero"/>
        <c:auto val="1"/>
        <c:lblAlgn val="ctr"/>
        <c:lblOffset val="100"/>
        <c:noMultiLvlLbl val="0"/>
      </c:catAx>
      <c:valAx>
        <c:axId val="11939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142875</xdr:rowOff>
    </xdr:from>
    <xdr:to>
      <xdr:col>17</xdr:col>
      <xdr:colOff>333375</xdr:colOff>
      <xdr:row>19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481852</xdr:colOff>
      <xdr:row>10</xdr:row>
      <xdr:rowOff>135591</xdr:rowOff>
    </xdr:from>
    <xdr:to>
      <xdr:col>17</xdr:col>
      <xdr:colOff>212911</xdr:colOff>
      <xdr:row>25</xdr:row>
      <xdr:rowOff>21291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I2" sqref="I2"/>
    </sheetView>
  </sheetViews>
  <sheetFormatPr defaultRowHeight="15" x14ac:dyDescent="0.25"/>
  <cols>
    <col min="2" max="2" width="20.42578125" bestFit="1" customWidth="1"/>
    <col min="3" max="3" width="24.7109375" bestFit="1" customWidth="1"/>
    <col min="4" max="4" width="21.42578125" bestFit="1" customWidth="1"/>
    <col min="5" max="5" width="24.7109375" bestFit="1" customWidth="1"/>
    <col min="8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H1" t="s">
        <v>4</v>
      </c>
      <c r="I1" t="s">
        <v>6</v>
      </c>
    </row>
    <row r="2" spans="1:9" x14ac:dyDescent="0.25">
      <c r="A2">
        <v>1</v>
      </c>
      <c r="B2" s="1">
        <f>(H2)^-(1/A2)-1</f>
        <v>1.3787510137875048E-2</v>
      </c>
      <c r="C2" s="2">
        <f>B2</f>
        <v>1.3787510137875048E-2</v>
      </c>
      <c r="D2" s="1">
        <f>(I2)^-(1/A2)-1</f>
        <v>1.5537727226566433E-2</v>
      </c>
      <c r="E2" s="2">
        <f>D2</f>
        <v>1.5537727226566433E-2</v>
      </c>
      <c r="H2">
        <v>0.98640000000000005</v>
      </c>
      <c r="I2">
        <v>0.98470000000000002</v>
      </c>
    </row>
    <row r="3" spans="1:9" x14ac:dyDescent="0.25">
      <c r="A3">
        <v>2</v>
      </c>
      <c r="B3" s="1">
        <f>(H3)^-(1/A3)-1</f>
        <v>1.4144540703874942E-2</v>
      </c>
      <c r="C3" s="1">
        <f>H2/H3-1</f>
        <v>1.4501697007096581E-2</v>
      </c>
      <c r="D3" s="1">
        <f t="shared" ref="D3:D51" si="0">(I3)^-(1/A3)-1</f>
        <v>1.7867724062589074E-2</v>
      </c>
      <c r="E3" s="1">
        <f>I2/I3-1</f>
        <v>2.0203066721923069E-2</v>
      </c>
      <c r="H3">
        <v>0.97230000000000005</v>
      </c>
      <c r="I3">
        <v>0.96519999999999995</v>
      </c>
    </row>
    <row r="4" spans="1:9" x14ac:dyDescent="0.25">
      <c r="A4">
        <v>3</v>
      </c>
      <c r="B4" s="1">
        <f t="shared" ref="B4:B51" si="1">(H4)^-(1/A4)-1</f>
        <v>1.5218378824629841E-2</v>
      </c>
      <c r="C4" s="1">
        <f t="shared" ref="C4:C51" si="2">H3/H4-1</f>
        <v>1.73694674060898E-2</v>
      </c>
      <c r="D4" s="1">
        <f t="shared" si="0"/>
        <v>2.0188533578437751E-2</v>
      </c>
      <c r="E4" s="1">
        <f t="shared" ref="E4:E51" si="3">I3/I4-1</f>
        <v>2.4846039498831907E-2</v>
      </c>
      <c r="H4">
        <v>0.95569999999999999</v>
      </c>
      <c r="I4">
        <v>0.94179999999999997</v>
      </c>
    </row>
    <row r="5" spans="1:9" x14ac:dyDescent="0.25">
      <c r="A5">
        <v>4</v>
      </c>
      <c r="B5" s="1">
        <f t="shared" si="1"/>
        <v>1.6130039392351136E-2</v>
      </c>
      <c r="C5" s="1">
        <f t="shared" si="2"/>
        <v>1.8869936034115131E-2</v>
      </c>
      <c r="D5" s="1">
        <f t="shared" si="0"/>
        <v>2.1898275080641572E-2</v>
      </c>
      <c r="E5" s="1">
        <f t="shared" si="3"/>
        <v>2.7044711014176492E-2</v>
      </c>
      <c r="H5">
        <v>0.93799999999999994</v>
      </c>
      <c r="I5">
        <v>0.91700000000000004</v>
      </c>
    </row>
    <row r="6" spans="1:9" x14ac:dyDescent="0.25">
      <c r="A6">
        <v>5</v>
      </c>
      <c r="B6" s="1">
        <f t="shared" si="1"/>
        <v>1.6771944189747368E-2</v>
      </c>
      <c r="C6" s="1">
        <f t="shared" si="2"/>
        <v>1.9343620951966845E-2</v>
      </c>
      <c r="D6" s="1">
        <f t="shared" si="0"/>
        <v>2.3189905041713477E-2</v>
      </c>
      <c r="E6" s="1">
        <f t="shared" si="3"/>
        <v>2.8372771111360384E-2</v>
      </c>
      <c r="H6">
        <v>0.92020000000000002</v>
      </c>
      <c r="I6">
        <v>0.89170000000000005</v>
      </c>
    </row>
    <row r="7" spans="1:9" x14ac:dyDescent="0.25">
      <c r="A7">
        <v>6</v>
      </c>
      <c r="B7" s="1">
        <f t="shared" si="1"/>
        <v>1.7301136172554576E-2</v>
      </c>
      <c r="C7" s="1">
        <f t="shared" si="2"/>
        <v>1.9951230325870206E-2</v>
      </c>
      <c r="D7" s="1">
        <f t="shared" si="0"/>
        <v>2.4287902365672798E-2</v>
      </c>
      <c r="E7" s="1">
        <f t="shared" si="3"/>
        <v>2.9795588405127749E-2</v>
      </c>
      <c r="H7">
        <v>0.9022</v>
      </c>
      <c r="I7">
        <v>0.8659</v>
      </c>
    </row>
    <row r="8" spans="1:9" x14ac:dyDescent="0.25">
      <c r="A8">
        <v>7</v>
      </c>
      <c r="B8" s="1">
        <f t="shared" si="1"/>
        <v>1.7819424789311089E-2</v>
      </c>
      <c r="C8" s="1">
        <f t="shared" si="2"/>
        <v>2.0934706348308296E-2</v>
      </c>
      <c r="D8" s="1">
        <f t="shared" si="0"/>
        <v>2.5325070242739889E-2</v>
      </c>
      <c r="E8" s="1">
        <f t="shared" si="3"/>
        <v>3.1570169168453566E-2</v>
      </c>
      <c r="H8">
        <v>0.88370000000000004</v>
      </c>
      <c r="I8">
        <v>0.83940000000000003</v>
      </c>
    </row>
    <row r="9" spans="1:9" x14ac:dyDescent="0.25">
      <c r="A9">
        <v>8</v>
      </c>
      <c r="B9" s="1">
        <f t="shared" si="1"/>
        <v>1.8396588637507705E-2</v>
      </c>
      <c r="C9" s="1">
        <f t="shared" si="2"/>
        <v>2.2445909984958989E-2</v>
      </c>
      <c r="D9" s="1">
        <f t="shared" si="0"/>
        <v>2.6389456945122403E-2</v>
      </c>
      <c r="E9" s="1">
        <f t="shared" si="3"/>
        <v>3.3871166399803032E-2</v>
      </c>
      <c r="H9">
        <v>0.86429999999999996</v>
      </c>
      <c r="I9">
        <v>0.81189999999999996</v>
      </c>
    </row>
    <row r="10" spans="1:9" x14ac:dyDescent="0.25">
      <c r="A10">
        <v>9</v>
      </c>
      <c r="B10" s="1">
        <f t="shared" si="1"/>
        <v>1.9050270901982191E-2</v>
      </c>
      <c r="C10" s="1">
        <f t="shared" si="2"/>
        <v>2.429485660109032E-2</v>
      </c>
      <c r="D10" s="1">
        <f t="shared" si="0"/>
        <v>2.7451021204711878E-2</v>
      </c>
      <c r="E10" s="1">
        <f t="shared" si="3"/>
        <v>3.5983156820211804E-2</v>
      </c>
      <c r="H10">
        <v>0.84379999999999999</v>
      </c>
      <c r="I10">
        <v>0.78369999999999995</v>
      </c>
    </row>
    <row r="11" spans="1:9" x14ac:dyDescent="0.25">
      <c r="A11">
        <v>10</v>
      </c>
      <c r="B11" s="1">
        <f t="shared" si="1"/>
        <v>1.9757647628503294E-2</v>
      </c>
      <c r="C11" s="1">
        <f t="shared" si="2"/>
        <v>2.6146175361789981E-2</v>
      </c>
      <c r="D11" s="1">
        <f t="shared" si="0"/>
        <v>2.850238906679059E-2</v>
      </c>
      <c r="E11" s="1">
        <f t="shared" si="3"/>
        <v>3.8013245033112542E-2</v>
      </c>
      <c r="H11">
        <v>0.82230000000000003</v>
      </c>
      <c r="I11">
        <v>0.755</v>
      </c>
    </row>
    <row r="12" spans="1:9" x14ac:dyDescent="0.25">
      <c r="A12">
        <v>11</v>
      </c>
      <c r="B12" s="1">
        <f t="shared" si="1"/>
        <v>2.0336775661511597E-2</v>
      </c>
      <c r="C12" s="1">
        <f t="shared" si="2"/>
        <v>2.614617585924961E-2</v>
      </c>
      <c r="D12" s="1">
        <f t="shared" si="0"/>
        <v>2.9363399321789885E-2</v>
      </c>
      <c r="E12" s="1">
        <f t="shared" si="3"/>
        <v>3.8013245288234243E-2</v>
      </c>
      <c r="H12">
        <v>0.80134781899999996</v>
      </c>
      <c r="I12">
        <v>0.72735102699999998</v>
      </c>
    </row>
    <row r="13" spans="1:9" x14ac:dyDescent="0.25">
      <c r="A13">
        <v>12</v>
      </c>
      <c r="B13" s="1">
        <f t="shared" si="1"/>
        <v>2.0819633473590615E-2</v>
      </c>
      <c r="C13" s="1">
        <f t="shared" si="2"/>
        <v>2.6146174526637589E-2</v>
      </c>
      <c r="D13" s="1">
        <f t="shared" si="0"/>
        <v>3.0081458370562864E-2</v>
      </c>
      <c r="E13" s="1">
        <f t="shared" si="3"/>
        <v>3.8013244342427033E-2</v>
      </c>
      <c r="H13">
        <v>0.78092950000000005</v>
      </c>
      <c r="I13">
        <v>0.70071459199999997</v>
      </c>
    </row>
    <row r="14" spans="1:9" x14ac:dyDescent="0.25">
      <c r="A14">
        <v>13</v>
      </c>
      <c r="B14" s="1">
        <f t="shared" si="1"/>
        <v>2.1228384061968697E-2</v>
      </c>
      <c r="C14" s="1">
        <f t="shared" si="2"/>
        <v>2.6146176105802388E-2</v>
      </c>
      <c r="D14" s="1">
        <f t="shared" si="0"/>
        <v>3.0689438138944869E-2</v>
      </c>
      <c r="E14" s="1">
        <f t="shared" si="3"/>
        <v>3.801324591977262E-2</v>
      </c>
      <c r="H14">
        <v>0.76103143799999995</v>
      </c>
      <c r="I14">
        <v>0.675053613</v>
      </c>
    </row>
    <row r="15" spans="1:9" x14ac:dyDescent="0.25">
      <c r="A15">
        <v>14</v>
      </c>
      <c r="B15" s="1">
        <f t="shared" si="1"/>
        <v>2.1578871882518502E-2</v>
      </c>
      <c r="C15" s="1">
        <f t="shared" si="2"/>
        <v>2.6146174816082945E-2</v>
      </c>
      <c r="D15" s="1">
        <f t="shared" si="0"/>
        <v>3.1210849114877481E-2</v>
      </c>
      <c r="E15" s="1">
        <f t="shared" si="3"/>
        <v>3.8013243904805094E-2</v>
      </c>
      <c r="H15">
        <v>0.74164037900000002</v>
      </c>
      <c r="I15">
        <v>0.65033236999999999</v>
      </c>
    </row>
    <row r="16" spans="1:9" x14ac:dyDescent="0.25">
      <c r="A16">
        <v>15</v>
      </c>
      <c r="B16" s="1">
        <f t="shared" si="1"/>
        <v>2.1882725350561127E-2</v>
      </c>
      <c r="C16" s="1">
        <f t="shared" si="2"/>
        <v>2.6146175698818608E-2</v>
      </c>
      <c r="D16" s="1">
        <f t="shared" si="0"/>
        <v>3.1662952148252321E-2</v>
      </c>
      <c r="E16" s="1">
        <f t="shared" si="3"/>
        <v>3.8013246343416851E-2</v>
      </c>
      <c r="H16">
        <v>0.72274340299999995</v>
      </c>
      <c r="I16">
        <v>0.626516446</v>
      </c>
    </row>
    <row r="17" spans="1:9" x14ac:dyDescent="0.25">
      <c r="A17">
        <v>16</v>
      </c>
      <c r="B17" s="1">
        <f t="shared" si="1"/>
        <v>2.2148671218443328E-2</v>
      </c>
      <c r="C17" s="1">
        <f t="shared" si="2"/>
        <v>2.6146174849504211E-2</v>
      </c>
      <c r="D17" s="1">
        <f t="shared" si="0"/>
        <v>3.2058704755195455E-2</v>
      </c>
      <c r="E17" s="1">
        <f t="shared" si="3"/>
        <v>3.8013244104865063E-2</v>
      </c>
      <c r="H17">
        <v>0.70432792200000005</v>
      </c>
      <c r="I17">
        <v>0.60357269000000002</v>
      </c>
    </row>
    <row r="18" spans="1:9" x14ac:dyDescent="0.25">
      <c r="A18">
        <v>17</v>
      </c>
      <c r="B18" s="1">
        <f t="shared" si="1"/>
        <v>2.2383386895088453E-2</v>
      </c>
      <c r="C18" s="1">
        <f t="shared" si="2"/>
        <v>2.6146176229596696E-2</v>
      </c>
      <c r="D18" s="1">
        <f t="shared" si="0"/>
        <v>3.2408024392008405E-2</v>
      </c>
      <c r="E18" s="1">
        <f t="shared" si="3"/>
        <v>3.8013245620799552E-2</v>
      </c>
      <c r="H18">
        <v>0.68638166599999995</v>
      </c>
      <c r="I18">
        <v>0.58146916000000004</v>
      </c>
    </row>
    <row r="19" spans="1:9" x14ac:dyDescent="0.25">
      <c r="A19">
        <v>18</v>
      </c>
      <c r="B19" s="1">
        <f t="shared" si="1"/>
        <v>2.2592068223336925E-2</v>
      </c>
      <c r="C19" s="1">
        <f t="shared" si="2"/>
        <v>2.6146174859999594E-2</v>
      </c>
      <c r="D19" s="1">
        <f t="shared" si="0"/>
        <v>3.271862997554309E-2</v>
      </c>
      <c r="E19" s="1">
        <f t="shared" si="3"/>
        <v>3.8013245312353616E-2</v>
      </c>
      <c r="H19">
        <v>0.66889268099999999</v>
      </c>
      <c r="I19">
        <v>0.56017508699999996</v>
      </c>
    </row>
    <row r="20" spans="1:9" x14ac:dyDescent="0.25">
      <c r="A20">
        <v>19</v>
      </c>
      <c r="B20" s="1">
        <f t="shared" si="1"/>
        <v>2.2778819186873633E-2</v>
      </c>
      <c r="C20" s="1">
        <f t="shared" si="2"/>
        <v>2.6146174595581106E-2</v>
      </c>
      <c r="D20" s="1">
        <f t="shared" si="0"/>
        <v>3.2996619401179483E-2</v>
      </c>
      <c r="E20" s="1">
        <f t="shared" si="3"/>
        <v>3.8013244496596821E-2</v>
      </c>
      <c r="H20">
        <v>0.65184931499999998</v>
      </c>
      <c r="I20">
        <v>0.53966082800000004</v>
      </c>
    </row>
    <row r="21" spans="1:9" x14ac:dyDescent="0.25">
      <c r="A21">
        <v>20</v>
      </c>
      <c r="B21" s="1">
        <f t="shared" si="1"/>
        <v>2.2946924251728618E-2</v>
      </c>
      <c r="C21" s="1">
        <f t="shared" si="2"/>
        <v>2.6146175352409484E-2</v>
      </c>
      <c r="D21" s="1">
        <f t="shared" si="0"/>
        <v>3.3246873850229397E-2</v>
      </c>
      <c r="E21" s="1">
        <f t="shared" si="3"/>
        <v>3.8013244236980492E-2</v>
      </c>
      <c r="H21">
        <v>0.635240213</v>
      </c>
      <c r="I21">
        <v>0.51989782500000004</v>
      </c>
    </row>
    <row r="22" spans="1:9" x14ac:dyDescent="0.25">
      <c r="A22">
        <v>21</v>
      </c>
      <c r="B22" s="1">
        <f t="shared" si="1"/>
        <v>2.309904315352207E-2</v>
      </c>
      <c r="C22" s="1">
        <f t="shared" si="2"/>
        <v>2.6146176092369133E-2</v>
      </c>
      <c r="D22" s="1">
        <f t="shared" si="0"/>
        <v>3.3473346881103705E-2</v>
      </c>
      <c r="E22" s="1">
        <f t="shared" si="3"/>
        <v>3.8013246314356319E-2</v>
      </c>
      <c r="H22">
        <v>0.61905431</v>
      </c>
      <c r="I22">
        <v>0.50085856500000003</v>
      </c>
    </row>
    <row r="23" spans="1:9" x14ac:dyDescent="0.25">
      <c r="A23">
        <v>22</v>
      </c>
      <c r="B23" s="1">
        <f t="shared" si="1"/>
        <v>2.323735264461857E-2</v>
      </c>
      <c r="C23" s="1">
        <f t="shared" si="2"/>
        <v>2.6146175002572214E-2</v>
      </c>
      <c r="D23" s="1">
        <f t="shared" si="0"/>
        <v>3.3679274406834159E-2</v>
      </c>
      <c r="E23" s="1">
        <f t="shared" si="3"/>
        <v>3.8013243591443757E-2</v>
      </c>
      <c r="H23">
        <v>0.60328082400000005</v>
      </c>
      <c r="I23">
        <v>0.48251654599999999</v>
      </c>
    </row>
    <row r="24" spans="1:9" x14ac:dyDescent="0.25">
      <c r="A24">
        <v>23</v>
      </c>
      <c r="B24" s="1">
        <f t="shared" si="1"/>
        <v>2.3363651550543985E-2</v>
      </c>
      <c r="C24" s="1">
        <f t="shared" si="2"/>
        <v>2.6146174948913803E-2</v>
      </c>
      <c r="D24" s="1">
        <f t="shared" si="0"/>
        <v>3.3867331115224442E-2</v>
      </c>
      <c r="E24" s="1">
        <f t="shared" si="3"/>
        <v>3.8013245636032034E-2</v>
      </c>
      <c r="H24">
        <v>0.58790924600000005</v>
      </c>
      <c r="I24">
        <v>0.46484623200000003</v>
      </c>
    </row>
    <row r="25" spans="1:9" x14ac:dyDescent="0.25">
      <c r="A25">
        <v>24</v>
      </c>
      <c r="B25" s="1">
        <f t="shared" si="1"/>
        <v>2.3479439269350699E-2</v>
      </c>
      <c r="C25" s="1">
        <f t="shared" si="2"/>
        <v>2.614617560121979E-2</v>
      </c>
      <c r="D25" s="1">
        <f t="shared" si="0"/>
        <v>3.4039746518681469E-2</v>
      </c>
      <c r="E25" s="1">
        <f t="shared" si="3"/>
        <v>3.8013246415813606E-2</v>
      </c>
      <c r="H25">
        <v>0.57292933499999998</v>
      </c>
      <c r="I25">
        <v>0.44782302499999999</v>
      </c>
    </row>
    <row r="26" spans="1:9" x14ac:dyDescent="0.25">
      <c r="A26">
        <v>25</v>
      </c>
      <c r="B26" s="1">
        <f t="shared" si="1"/>
        <v>2.3585975519875291E-2</v>
      </c>
      <c r="C26" s="1">
        <f t="shared" si="2"/>
        <v>2.6146175067528699E-2</v>
      </c>
      <c r="D26" s="1">
        <f t="shared" si="0"/>
        <v>3.4198393944832484E-2</v>
      </c>
      <c r="E26" s="1">
        <f t="shared" si="3"/>
        <v>3.801324290769692E-2</v>
      </c>
      <c r="H26">
        <v>0.55833111199999996</v>
      </c>
      <c r="I26">
        <v>0.43142322900000002</v>
      </c>
    </row>
    <row r="27" spans="1:9" x14ac:dyDescent="0.25">
      <c r="A27">
        <v>26</v>
      </c>
      <c r="B27" s="1">
        <f t="shared" si="1"/>
        <v>2.3684326538922607E-2</v>
      </c>
      <c r="C27" s="1">
        <f t="shared" si="2"/>
        <v>2.6146175638489311E-2</v>
      </c>
      <c r="D27" s="1">
        <f t="shared" si="0"/>
        <v>3.4344859466080679E-2</v>
      </c>
      <c r="E27" s="1">
        <f t="shared" si="3"/>
        <v>3.8013246544603474E-2</v>
      </c>
      <c r="H27">
        <v>0.54410485099999994</v>
      </c>
      <c r="I27">
        <v>0.41562401100000002</v>
      </c>
    </row>
    <row r="28" spans="1:9" x14ac:dyDescent="0.25">
      <c r="A28">
        <v>27</v>
      </c>
      <c r="B28" s="1">
        <f t="shared" si="1"/>
        <v>2.3775400703885063E-2</v>
      </c>
      <c r="C28" s="1">
        <f t="shared" si="2"/>
        <v>2.6146175114781567E-2</v>
      </c>
      <c r="D28" s="1">
        <f t="shared" si="0"/>
        <v>3.4480494150844088E-2</v>
      </c>
      <c r="E28" s="1">
        <f t="shared" si="3"/>
        <v>3.8013245637469995E-2</v>
      </c>
      <c r="H28">
        <v>0.53024107499999995</v>
      </c>
      <c r="I28">
        <v>0.400403379</v>
      </c>
    </row>
    <row r="29" spans="1:9" x14ac:dyDescent="0.25">
      <c r="A29">
        <v>28</v>
      </c>
      <c r="B29" s="1">
        <f t="shared" si="1"/>
        <v>2.3859976869981647E-2</v>
      </c>
      <c r="C29" s="1">
        <f t="shared" si="2"/>
        <v>2.6146176335884341E-2</v>
      </c>
      <c r="D29" s="1">
        <f t="shared" si="0"/>
        <v>3.46064564878521E-2</v>
      </c>
      <c r="E29" s="1">
        <f t="shared" si="3"/>
        <v>3.8013243345465186E-2</v>
      </c>
      <c r="H29">
        <v>0.51673054699999998</v>
      </c>
      <c r="I29">
        <v>0.38574014499999998</v>
      </c>
    </row>
    <row r="30" spans="1:9" x14ac:dyDescent="0.25">
      <c r="A30">
        <v>29</v>
      </c>
      <c r="B30" s="1">
        <f t="shared" si="1"/>
        <v>2.3938726469558302E-2</v>
      </c>
      <c r="C30" s="1">
        <f t="shared" si="2"/>
        <v>2.6146176094738571E-2</v>
      </c>
      <c r="D30" s="1">
        <f t="shared" si="0"/>
        <v>3.4723745608115975E-2</v>
      </c>
      <c r="E30" s="1">
        <f t="shared" si="3"/>
        <v>3.8013244903019494E-2</v>
      </c>
      <c r="H30">
        <v>0.50356426700000001</v>
      </c>
      <c r="I30">
        <v>0.37161389500000003</v>
      </c>
    </row>
    <row r="31" spans="1:9" x14ac:dyDescent="0.25">
      <c r="A31">
        <v>30</v>
      </c>
      <c r="B31" s="1">
        <f t="shared" si="1"/>
        <v>2.4012231522242411E-2</v>
      </c>
      <c r="C31" s="1">
        <f t="shared" si="2"/>
        <v>2.6146174942738298E-2</v>
      </c>
      <c r="D31" s="1">
        <f t="shared" si="0"/>
        <v>3.4833227508341613E-2</v>
      </c>
      <c r="E31" s="1">
        <f t="shared" si="3"/>
        <v>3.8013246654311938E-2</v>
      </c>
      <c r="H31">
        <v>0.49073346400000001</v>
      </c>
      <c r="I31">
        <v>0.35800496399999998</v>
      </c>
    </row>
    <row r="32" spans="1:9" x14ac:dyDescent="0.25">
      <c r="A32">
        <v>31</v>
      </c>
      <c r="B32" s="1">
        <f t="shared" si="1"/>
        <v>2.408099905526484E-2</v>
      </c>
      <c r="C32" s="1">
        <f t="shared" si="2"/>
        <v>2.6146173849259435E-2</v>
      </c>
      <c r="D32" s="1">
        <f t="shared" si="0"/>
        <v>3.4935656431717366E-2</v>
      </c>
      <c r="E32" s="1">
        <f t="shared" si="3"/>
        <v>3.8013243061878699E-2</v>
      </c>
      <c r="H32">
        <v>0.47822958999999998</v>
      </c>
      <c r="I32">
        <v>0.34489440900000001</v>
      </c>
    </row>
    <row r="33" spans="1:9" x14ac:dyDescent="0.25">
      <c r="A33">
        <v>32</v>
      </c>
      <c r="B33" s="1">
        <f t="shared" si="1"/>
        <v>2.4145472903365661E-2</v>
      </c>
      <c r="C33" s="1">
        <f t="shared" si="2"/>
        <v>2.6146176790703635E-2</v>
      </c>
      <c r="D33" s="1">
        <f t="shared" si="0"/>
        <v>3.5031692819125437E-2</v>
      </c>
      <c r="E33" s="1">
        <f t="shared" si="3"/>
        <v>3.8013245113237337E-2</v>
      </c>
      <c r="H33">
        <v>0.46604431299999999</v>
      </c>
      <c r="I33">
        <v>0.33226397699999999</v>
      </c>
    </row>
    <row r="34" spans="1:9" x14ac:dyDescent="0.25">
      <c r="A34">
        <v>33</v>
      </c>
      <c r="B34" s="1">
        <f t="shared" si="1"/>
        <v>2.420604291082773E-2</v>
      </c>
      <c r="C34" s="1">
        <f t="shared" si="2"/>
        <v>2.6146175724074405E-2</v>
      </c>
      <c r="D34" s="1">
        <f t="shared" si="0"/>
        <v>3.5121916939452547E-2</v>
      </c>
      <c r="E34" s="1">
        <f t="shared" si="3"/>
        <v>3.8013245185384736E-2</v>
      </c>
      <c r="H34">
        <v>0.45416951700000002</v>
      </c>
      <c r="I34">
        <v>0.320096086</v>
      </c>
    </row>
    <row r="35" spans="1:9" x14ac:dyDescent="0.25">
      <c r="A35">
        <v>34</v>
      </c>
      <c r="B35" s="1">
        <f t="shared" si="1"/>
        <v>2.4263053212837615E-2</v>
      </c>
      <c r="C35" s="1">
        <f t="shared" si="2"/>
        <v>2.6146174491610275E-2</v>
      </c>
      <c r="D35" s="1">
        <f t="shared" si="0"/>
        <v>3.5206840966480524E-2</v>
      </c>
      <c r="E35" s="1">
        <f t="shared" si="3"/>
        <v>3.8013245982764232E-2</v>
      </c>
      <c r="H35">
        <v>0.442597291</v>
      </c>
      <c r="I35">
        <v>0.30837379700000001</v>
      </c>
    </row>
    <row r="36" spans="1:9" x14ac:dyDescent="0.25">
      <c r="A36">
        <v>35</v>
      </c>
      <c r="B36" s="1">
        <f t="shared" si="1"/>
        <v>2.4316808688467084E-2</v>
      </c>
      <c r="C36" s="1">
        <f t="shared" si="2"/>
        <v>2.6146174443482995E-2</v>
      </c>
      <c r="D36" s="1">
        <f t="shared" si="0"/>
        <v>3.5286918552112301E-2</v>
      </c>
      <c r="E36" s="1">
        <f t="shared" si="3"/>
        <v>3.8013245231957038E-2</v>
      </c>
      <c r="H36">
        <v>0.43131992499999999</v>
      </c>
      <c r="I36">
        <v>0.29708079199999998</v>
      </c>
    </row>
    <row r="37" spans="1:9" x14ac:dyDescent="0.25">
      <c r="A37">
        <v>36</v>
      </c>
      <c r="B37" s="1">
        <f t="shared" si="1"/>
        <v>2.4367580403890754E-2</v>
      </c>
      <c r="C37" s="1">
        <f t="shared" si="2"/>
        <v>2.6146176775121432E-2</v>
      </c>
      <c r="D37" s="1">
        <f t="shared" si="0"/>
        <v>3.53625530606827E-2</v>
      </c>
      <c r="E37" s="1">
        <f t="shared" si="3"/>
        <v>3.8013244871136997E-2</v>
      </c>
      <c r="H37">
        <v>0.420329905</v>
      </c>
      <c r="I37">
        <v>0.28620135000000002</v>
      </c>
    </row>
    <row r="38" spans="1:9" x14ac:dyDescent="0.25">
      <c r="A38">
        <v>37</v>
      </c>
      <c r="B38" s="1">
        <f t="shared" si="1"/>
        <v>2.4415609978704733E-2</v>
      </c>
      <c r="C38" s="1">
        <f t="shared" si="2"/>
        <v>2.6146175301522412E-2</v>
      </c>
      <c r="D38" s="1">
        <f t="shared" si="0"/>
        <v>3.5434104276856893E-2</v>
      </c>
      <c r="E38" s="1">
        <f t="shared" si="3"/>
        <v>3.8013243898456839E-2</v>
      </c>
      <c r="H38">
        <v>0.409619911</v>
      </c>
      <c r="I38">
        <v>0.27572032600000002</v>
      </c>
    </row>
    <row r="39" spans="1:9" x14ac:dyDescent="0.25">
      <c r="A39">
        <v>38</v>
      </c>
      <c r="B39" s="1">
        <f t="shared" si="1"/>
        <v>2.4461113781545585E-2</v>
      </c>
      <c r="C39" s="1">
        <f t="shared" si="2"/>
        <v>2.6146176180378511E-2</v>
      </c>
      <c r="D39" s="1">
        <f t="shared" si="0"/>
        <v>3.550189422171468E-2</v>
      </c>
      <c r="E39" s="1">
        <f t="shared" si="3"/>
        <v>3.801324469752787E-2</v>
      </c>
      <c r="H39">
        <v>0.39918280699999997</v>
      </c>
      <c r="I39">
        <v>0.26562312900000001</v>
      </c>
    </row>
    <row r="40" spans="1:9" x14ac:dyDescent="0.25">
      <c r="A40">
        <v>39</v>
      </c>
      <c r="B40" s="1">
        <f t="shared" si="1"/>
        <v>2.4504285865111886E-2</v>
      </c>
      <c r="C40" s="1">
        <f t="shared" si="2"/>
        <v>2.6146173862185096E-2</v>
      </c>
      <c r="D40" s="1">
        <f t="shared" si="0"/>
        <v>3.5566211864267672E-2</v>
      </c>
      <c r="E40" s="1">
        <f t="shared" si="3"/>
        <v>3.8013244794501411E-2</v>
      </c>
      <c r="H40">
        <v>0.38901164100000002</v>
      </c>
      <c r="I40">
        <v>0.25589570299999997</v>
      </c>
    </row>
    <row r="41" spans="1:9" x14ac:dyDescent="0.25">
      <c r="A41">
        <v>40</v>
      </c>
      <c r="B41" s="1">
        <f t="shared" si="1"/>
        <v>2.454530109761266E-2</v>
      </c>
      <c r="C41" s="1">
        <f t="shared" si="2"/>
        <v>2.6146176584949776E-2</v>
      </c>
      <c r="D41" s="1">
        <f t="shared" si="0"/>
        <v>3.5627317386264901E-2</v>
      </c>
      <c r="E41" s="1">
        <f t="shared" si="3"/>
        <v>3.8013247250964888E-2</v>
      </c>
      <c r="H41">
        <v>0.37909963499999999</v>
      </c>
      <c r="I41">
        <v>0.246524506</v>
      </c>
    </row>
    <row r="42" spans="1:9" x14ac:dyDescent="0.25">
      <c r="A42">
        <v>41</v>
      </c>
      <c r="B42" s="1">
        <f t="shared" si="1"/>
        <v>2.4584317086698393E-2</v>
      </c>
      <c r="C42" s="1">
        <f t="shared" si="2"/>
        <v>2.6146175591882814E-2</v>
      </c>
      <c r="D42" s="1">
        <f t="shared" si="0"/>
        <v>3.568544540009233E-2</v>
      </c>
      <c r="E42" s="1">
        <f t="shared" si="3"/>
        <v>3.8013243260761609E-2</v>
      </c>
      <c r="H42">
        <v>0.36944018699999998</v>
      </c>
      <c r="I42">
        <v>0.237496494</v>
      </c>
    </row>
    <row r="43" spans="1:9" x14ac:dyDescent="0.25">
      <c r="A43">
        <v>42</v>
      </c>
      <c r="B43" s="1">
        <f t="shared" si="1"/>
        <v>2.4621476516449636E-2</v>
      </c>
      <c r="C43" s="1">
        <f t="shared" si="2"/>
        <v>2.6146174059645588E-2</v>
      </c>
      <c r="D43" s="1">
        <f t="shared" si="0"/>
        <v>3.5740808470410057E-2</v>
      </c>
      <c r="E43" s="1">
        <f t="shared" si="3"/>
        <v>3.8013244265499679E-2</v>
      </c>
      <c r="H43">
        <v>0.360026862</v>
      </c>
      <c r="I43">
        <v>0.22879909800000001</v>
      </c>
    </row>
    <row r="44" spans="1:9" x14ac:dyDescent="0.25">
      <c r="A44">
        <v>43</v>
      </c>
      <c r="B44" s="1">
        <f t="shared" si="1"/>
        <v>2.4656908872164429E-2</v>
      </c>
      <c r="C44" s="1">
        <f t="shared" si="2"/>
        <v>2.6146174766310093E-2</v>
      </c>
      <c r="D44" s="1">
        <f t="shared" si="0"/>
        <v>3.5793599345790517E-2</v>
      </c>
      <c r="E44" s="1">
        <f t="shared" si="3"/>
        <v>3.8013247514826265E-2</v>
      </c>
      <c r="H44">
        <v>0.35085338799999999</v>
      </c>
      <c r="I44">
        <v>0.22042021000000001</v>
      </c>
    </row>
    <row r="45" spans="1:9" x14ac:dyDescent="0.25">
      <c r="A45">
        <v>44</v>
      </c>
      <c r="B45" s="1">
        <f t="shared" si="1"/>
        <v>2.4690731867254012E-2</v>
      </c>
      <c r="C45" s="1">
        <f t="shared" si="2"/>
        <v>2.6146177321558994E-2</v>
      </c>
      <c r="D45" s="1">
        <f t="shared" si="0"/>
        <v>3.5843993099869964E-2</v>
      </c>
      <c r="E45" s="1">
        <f t="shared" si="3"/>
        <v>3.8013245482830138E-2</v>
      </c>
      <c r="H45">
        <v>0.34191365299999998</v>
      </c>
      <c r="I45">
        <v>0.212348167</v>
      </c>
    </row>
    <row r="46" spans="1:9" x14ac:dyDescent="0.25">
      <c r="A46">
        <v>45</v>
      </c>
      <c r="B46" s="1">
        <f t="shared" si="1"/>
        <v>2.4723052607276141E-2</v>
      </c>
      <c r="C46" s="1">
        <f t="shared" si="2"/>
        <v>2.6146174889148055E-2</v>
      </c>
      <c r="D46" s="1">
        <f t="shared" si="0"/>
        <v>3.5892149371621551E-2</v>
      </c>
      <c r="E46" s="1">
        <f t="shared" si="3"/>
        <v>3.8013243198234292E-2</v>
      </c>
      <c r="H46">
        <v>0.33320170300000002</v>
      </c>
      <c r="I46">
        <v>0.20457173200000001</v>
      </c>
    </row>
    <row r="47" spans="1:9" x14ac:dyDescent="0.25">
      <c r="A47">
        <v>46</v>
      </c>
      <c r="B47" s="1">
        <f t="shared" si="1"/>
        <v>2.4753969067742077E-2</v>
      </c>
      <c r="C47" s="1">
        <f t="shared" si="2"/>
        <v>2.6146175629570001E-2</v>
      </c>
      <c r="D47" s="1">
        <f t="shared" si="0"/>
        <v>3.5938213990336143E-2</v>
      </c>
      <c r="E47" s="1">
        <f t="shared" si="3"/>
        <v>3.801324333749645E-2</v>
      </c>
      <c r="H47">
        <v>0.324711733</v>
      </c>
      <c r="I47">
        <v>0.19708007899999999</v>
      </c>
    </row>
    <row r="48" spans="1:9" x14ac:dyDescent="0.25">
      <c r="A48">
        <v>47</v>
      </c>
      <c r="B48" s="1">
        <f t="shared" si="1"/>
        <v>2.4783570752838546E-2</v>
      </c>
      <c r="C48" s="1">
        <f t="shared" si="2"/>
        <v>2.6146173023267716E-2</v>
      </c>
      <c r="D48" s="1">
        <f t="shared" si="0"/>
        <v>3.5982320446024785E-2</v>
      </c>
      <c r="E48" s="1">
        <f t="shared" si="3"/>
        <v>3.8013248705335956E-2</v>
      </c>
      <c r="H48">
        <v>0.31643808800000001</v>
      </c>
      <c r="I48">
        <v>0.18986277800000001</v>
      </c>
    </row>
    <row r="49" spans="1:9" x14ac:dyDescent="0.25">
      <c r="A49">
        <v>48</v>
      </c>
      <c r="B49" s="1">
        <f t="shared" si="1"/>
        <v>2.4811939921309367E-2</v>
      </c>
      <c r="C49" s="1">
        <f t="shared" si="2"/>
        <v>2.6146177085921485E-2</v>
      </c>
      <c r="D49" s="1">
        <f t="shared" si="0"/>
        <v>3.6024590768711784E-2</v>
      </c>
      <c r="E49" s="1">
        <f t="shared" si="3"/>
        <v>3.8013242637692901E-2</v>
      </c>
      <c r="H49">
        <v>0.30837525399999999</v>
      </c>
      <c r="I49">
        <v>0.18290978399999999</v>
      </c>
    </row>
    <row r="50" spans="1:9" x14ac:dyDescent="0.25">
      <c r="A50">
        <v>49</v>
      </c>
      <c r="B50" s="1">
        <f t="shared" si="1"/>
        <v>2.4839151888130795E-2</v>
      </c>
      <c r="C50" s="1">
        <f t="shared" si="2"/>
        <v>2.6146176383173403E-2</v>
      </c>
      <c r="D50" s="1">
        <f t="shared" si="0"/>
        <v>3.6065137472205633E-2</v>
      </c>
      <c r="E50" s="1">
        <f t="shared" si="3"/>
        <v>3.8013246542437207E-2</v>
      </c>
      <c r="H50">
        <v>0.300517861</v>
      </c>
      <c r="I50">
        <v>0.17621141600000001</v>
      </c>
    </row>
    <row r="51" spans="1:9" x14ac:dyDescent="0.25">
      <c r="A51">
        <v>50</v>
      </c>
      <c r="B51" s="1">
        <f t="shared" si="1"/>
        <v>2.4865275997118852E-2</v>
      </c>
      <c r="C51" s="1">
        <f t="shared" si="2"/>
        <v>2.6146173432127773E-2</v>
      </c>
      <c r="D51" s="1">
        <f t="shared" si="0"/>
        <v>3.6104063799169861E-2</v>
      </c>
      <c r="E51" s="1">
        <f t="shared" si="3"/>
        <v>3.80132464765357E-2</v>
      </c>
      <c r="H51">
        <v>0.29286067500000001</v>
      </c>
      <c r="I51">
        <v>0.16975835</v>
      </c>
    </row>
    <row r="52" spans="1:9" x14ac:dyDescent="0.25">
      <c r="H52">
        <v>0.28539859299999998</v>
      </c>
      <c r="I52">
        <v>0.16354160300000001</v>
      </c>
    </row>
    <row r="53" spans="1:9" x14ac:dyDescent="0.25">
      <c r="H53">
        <v>0.27812664500000001</v>
      </c>
      <c r="I53">
        <v>0.157552521</v>
      </c>
    </row>
    <row r="54" spans="1:9" x14ac:dyDescent="0.25">
      <c r="H54">
        <v>0.27103998600000001</v>
      </c>
      <c r="I54">
        <v>0.15178276499999999</v>
      </c>
    </row>
    <row r="55" spans="1:9" x14ac:dyDescent="0.25">
      <c r="H55">
        <v>0.26413389500000001</v>
      </c>
      <c r="I55">
        <v>0.146224305</v>
      </c>
    </row>
    <row r="56" spans="1:9" x14ac:dyDescent="0.25">
      <c r="H56">
        <v>0.257403771</v>
      </c>
      <c r="I56">
        <v>0.140869402</v>
      </c>
    </row>
    <row r="57" spans="1:9" x14ac:dyDescent="0.25">
      <c r="H57">
        <v>0.25084513000000003</v>
      </c>
      <c r="I57">
        <v>0.13571060099999999</v>
      </c>
    </row>
    <row r="58" spans="1:9" x14ac:dyDescent="0.25">
      <c r="H58">
        <v>0.24445360299999999</v>
      </c>
      <c r="I58">
        <v>0.130740722</v>
      </c>
    </row>
    <row r="59" spans="1:9" x14ac:dyDescent="0.25">
      <c r="H59">
        <v>0.238224932</v>
      </c>
      <c r="I59">
        <v>0.12595284600000001</v>
      </c>
    </row>
    <row r="60" spans="1:9" x14ac:dyDescent="0.25">
      <c r="H60">
        <v>0.23215496799999999</v>
      </c>
      <c r="I60">
        <v>0.12134030699999999</v>
      </c>
    </row>
    <row r="61" spans="1:9" x14ac:dyDescent="0.25">
      <c r="H61">
        <v>0.22623966600000001</v>
      </c>
      <c r="I61">
        <v>0.116896685</v>
      </c>
    </row>
    <row r="62" spans="1:9" x14ac:dyDescent="0.25">
      <c r="H62">
        <v>0.22047508599999999</v>
      </c>
      <c r="I62">
        <v>0.11261579300000001</v>
      </c>
    </row>
    <row r="63" spans="1:9" x14ac:dyDescent="0.25">
      <c r="H63">
        <v>0.21485738700000001</v>
      </c>
      <c r="I63">
        <v>0.108491673</v>
      </c>
    </row>
    <row r="64" spans="1:9" x14ac:dyDescent="0.25">
      <c r="H64">
        <v>0.20938282699999999</v>
      </c>
      <c r="I64">
        <v>0.104518582</v>
      </c>
    </row>
    <row r="65" spans="8:9" x14ac:dyDescent="0.25">
      <c r="H65">
        <v>0.204047758</v>
      </c>
      <c r="I65">
        <v>0.10069099099999999</v>
      </c>
    </row>
    <row r="66" spans="8:9" x14ac:dyDescent="0.25">
      <c r="H66">
        <v>0.198848627</v>
      </c>
      <c r="I66">
        <v>9.7003569999999997E-2</v>
      </c>
    </row>
    <row r="67" spans="8:9" x14ac:dyDescent="0.25">
      <c r="H67">
        <v>0.19378197</v>
      </c>
      <c r="I67">
        <v>9.3451187000000005E-2</v>
      </c>
    </row>
    <row r="68" spans="8:9" x14ac:dyDescent="0.25">
      <c r="H68">
        <v>0.18884441099999999</v>
      </c>
      <c r="I68">
        <v>9.0028896999999997E-2</v>
      </c>
    </row>
    <row r="69" spans="8:9" x14ac:dyDescent="0.25">
      <c r="H69">
        <v>0.18403266099999999</v>
      </c>
      <c r="I69">
        <v>8.6731934999999996E-2</v>
      </c>
    </row>
    <row r="70" spans="8:9" x14ac:dyDescent="0.25">
      <c r="H70">
        <v>0.17934351400000001</v>
      </c>
      <c r="I70">
        <v>8.3555711000000005E-2</v>
      </c>
    </row>
    <row r="71" spans="8:9" x14ac:dyDescent="0.25">
      <c r="H71">
        <v>0.17477384600000001</v>
      </c>
      <c r="I71">
        <v>8.0495804000000004E-2</v>
      </c>
    </row>
    <row r="72" spans="8:9" x14ac:dyDescent="0.25">
      <c r="H72">
        <v>0.17032061300000001</v>
      </c>
      <c r="I72">
        <v>7.7547955000000002E-2</v>
      </c>
    </row>
    <row r="73" spans="8:9" x14ac:dyDescent="0.25">
      <c r="H73">
        <v>0.16598084900000001</v>
      </c>
      <c r="I73">
        <v>7.4708058999999993E-2</v>
      </c>
    </row>
    <row r="74" spans="8:9" x14ac:dyDescent="0.25">
      <c r="H74">
        <v>0.16175166199999999</v>
      </c>
      <c r="I74">
        <v>7.1972164000000005E-2</v>
      </c>
    </row>
    <row r="75" spans="8:9" x14ac:dyDescent="0.25">
      <c r="H75">
        <v>0.15763023400000001</v>
      </c>
      <c r="I75">
        <v>6.9336460000000003E-2</v>
      </c>
    </row>
    <row r="76" spans="8:9" x14ac:dyDescent="0.25">
      <c r="H76">
        <v>0.15361382000000001</v>
      </c>
      <c r="I76">
        <v>6.6797278000000002E-2</v>
      </c>
    </row>
    <row r="77" spans="8:9" x14ac:dyDescent="0.25">
      <c r="H77">
        <v>0.149699744</v>
      </c>
      <c r="I77">
        <v>6.4351085000000002E-2</v>
      </c>
    </row>
    <row r="78" spans="8:9" x14ac:dyDescent="0.25">
      <c r="H78">
        <v>0.145885399</v>
      </c>
      <c r="I78">
        <v>6.1994474000000001E-2</v>
      </c>
    </row>
    <row r="79" spans="8:9" x14ac:dyDescent="0.25">
      <c r="H79">
        <v>0.142168243</v>
      </c>
      <c r="I79">
        <v>5.9724164000000003E-2</v>
      </c>
    </row>
    <row r="80" spans="8:9" x14ac:dyDescent="0.25">
      <c r="H80">
        <v>0.1385458</v>
      </c>
      <c r="I80">
        <v>5.7536996E-2</v>
      </c>
    </row>
    <row r="81" spans="8:9" x14ac:dyDescent="0.25">
      <c r="H81">
        <v>0.13501565700000001</v>
      </c>
      <c r="I81">
        <v>5.5429924999999998E-2</v>
      </c>
    </row>
    <row r="82" spans="8:9" x14ac:dyDescent="0.25">
      <c r="H82">
        <v>0.131575462</v>
      </c>
      <c r="I82">
        <v>5.3400017000000001E-2</v>
      </c>
    </row>
    <row r="83" spans="8:9" x14ac:dyDescent="0.25">
      <c r="H83">
        <v>0.12822292299999999</v>
      </c>
      <c r="I83">
        <v>5.1444446999999997E-2</v>
      </c>
    </row>
    <row r="84" spans="8:9" x14ac:dyDescent="0.25">
      <c r="H84">
        <v>0.124955807</v>
      </c>
      <c r="I84">
        <v>4.9560491999999998E-2</v>
      </c>
    </row>
    <row r="85" spans="8:9" x14ac:dyDescent="0.25">
      <c r="H85">
        <v>0.121771936</v>
      </c>
      <c r="I85">
        <v>4.7745529000000002E-2</v>
      </c>
    </row>
    <row r="86" spans="8:9" x14ac:dyDescent="0.25">
      <c r="H86">
        <v>0.11866919099999999</v>
      </c>
      <c r="I86">
        <v>4.5997033E-2</v>
      </c>
    </row>
    <row r="87" spans="8:9" x14ac:dyDescent="0.25">
      <c r="H87">
        <v>0.115645503</v>
      </c>
      <c r="I87">
        <v>4.4312567999999997E-2</v>
      </c>
    </row>
    <row r="88" spans="8:9" x14ac:dyDescent="0.25">
      <c r="H88">
        <v>0.112698859</v>
      </c>
      <c r="I88">
        <v>4.2689790999999998E-2</v>
      </c>
    </row>
    <row r="89" spans="8:9" x14ac:dyDescent="0.25">
      <c r="H89">
        <v>0.10982729500000001</v>
      </c>
      <c r="I89">
        <v>4.1126441E-2</v>
      </c>
    </row>
    <row r="90" spans="8:9" x14ac:dyDescent="0.25">
      <c r="H90">
        <v>0.107028899</v>
      </c>
      <c r="I90">
        <v>3.9620343000000002E-2</v>
      </c>
    </row>
    <row r="91" spans="8:9" x14ac:dyDescent="0.25">
      <c r="H91">
        <v>0.104301806</v>
      </c>
      <c r="I91">
        <v>3.8169400999999999E-2</v>
      </c>
    </row>
    <row r="92" spans="8:9" x14ac:dyDescent="0.25">
      <c r="H92">
        <v>0.101644199</v>
      </c>
      <c r="I92">
        <v>3.6771592999999998E-2</v>
      </c>
    </row>
    <row r="93" spans="8:9" x14ac:dyDescent="0.25">
      <c r="H93">
        <v>9.9054306999999994E-2</v>
      </c>
      <c r="I93">
        <v>3.5424974999999997E-2</v>
      </c>
    </row>
    <row r="94" spans="8:9" x14ac:dyDescent="0.25">
      <c r="H94">
        <v>9.6530405999999999E-2</v>
      </c>
      <c r="I94">
        <v>3.4127670999999998E-2</v>
      </c>
    </row>
    <row r="95" spans="8:9" x14ac:dyDescent="0.25">
      <c r="H95">
        <v>9.4070814000000003E-2</v>
      </c>
      <c r="I95">
        <v>3.2877877E-2</v>
      </c>
    </row>
    <row r="96" spans="8:9" x14ac:dyDescent="0.25">
      <c r="H96">
        <v>9.1673893000000006E-2</v>
      </c>
      <c r="I96">
        <v>3.1673851000000003E-2</v>
      </c>
    </row>
    <row r="97" spans="8:9" x14ac:dyDescent="0.25">
      <c r="H97">
        <v>8.9338045000000005E-2</v>
      </c>
      <c r="I97">
        <v>3.0513918000000001E-2</v>
      </c>
    </row>
    <row r="98" spans="8:9" x14ac:dyDescent="0.25">
      <c r="H98">
        <v>8.7061713999999998E-2</v>
      </c>
      <c r="I98">
        <v>2.9396463000000001E-2</v>
      </c>
    </row>
    <row r="99" spans="8:9" x14ac:dyDescent="0.25">
      <c r="H99">
        <v>8.4843383999999994E-2</v>
      </c>
      <c r="I99">
        <v>2.831993E-2</v>
      </c>
    </row>
    <row r="100" spans="8:9" x14ac:dyDescent="0.25">
      <c r="H100">
        <v>8.2681577000000006E-2</v>
      </c>
      <c r="I100">
        <v>2.7282822000000002E-2</v>
      </c>
    </row>
    <row r="101" spans="8:9" x14ac:dyDescent="0.25">
      <c r="H101">
        <v>8.0574853000000002E-2</v>
      </c>
      <c r="I101">
        <v>2.6283693E-2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zoomScale="85" zoomScaleNormal="85" workbookViewId="0">
      <selection activeCell="Q9" sqref="Q9"/>
    </sheetView>
  </sheetViews>
  <sheetFormatPr defaultRowHeight="15" x14ac:dyDescent="0.25"/>
  <cols>
    <col min="1" max="1" width="10.5703125" bestFit="1" customWidth="1"/>
    <col min="36" max="36" width="12.28515625" bestFit="1" customWidth="1"/>
  </cols>
  <sheetData>
    <row r="1" spans="1:35" x14ac:dyDescent="0.25">
      <c r="A1" t="s">
        <v>10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5" x14ac:dyDescent="0.25">
      <c r="A2" t="s">
        <v>7</v>
      </c>
      <c r="B2" s="3">
        <v>0.05</v>
      </c>
      <c r="C2">
        <v>0</v>
      </c>
      <c r="D2">
        <v>1.55377272249015E-2</v>
      </c>
      <c r="E2">
        <v>8.79904314310106E-3</v>
      </c>
      <c r="F2">
        <v>7.3000890111775E-3</v>
      </c>
      <c r="G2">
        <v>5.9278769723786701E-3</v>
      </c>
      <c r="H2">
        <v>4.2413536368744696E-3</v>
      </c>
      <c r="I2">
        <v>3.8880235127035602E-3</v>
      </c>
      <c r="J2">
        <v>5.4936378702099596E-3</v>
      </c>
      <c r="K2">
        <v>6.8687861548934401E-3</v>
      </c>
      <c r="L2">
        <v>8.8485944590630701E-3</v>
      </c>
      <c r="M2">
        <v>9.9117934149941401E-3</v>
      </c>
      <c r="N2">
        <v>1.0588729288340801E-2</v>
      </c>
      <c r="O2">
        <v>1.0234807736626101E-2</v>
      </c>
      <c r="P2">
        <v>9.9074094048833706E-3</v>
      </c>
      <c r="Q2">
        <v>1.03633520279787E-2</v>
      </c>
      <c r="R2">
        <v>1.06239896318548E-2</v>
      </c>
      <c r="S2">
        <v>1.0343006855549499E-2</v>
      </c>
      <c r="T2">
        <v>1.09911324682731E-2</v>
      </c>
      <c r="U2">
        <v>1.0551545726002001E-2</v>
      </c>
      <c r="V2">
        <v>1.11831167069093E-2</v>
      </c>
      <c r="W2">
        <v>1.07075309234418E-2</v>
      </c>
      <c r="X2">
        <v>1.09033277134842E-2</v>
      </c>
      <c r="Y2">
        <v>1.1534992411453599E-2</v>
      </c>
      <c r="Z2">
        <v>1.13754371137529E-2</v>
      </c>
      <c r="AA2">
        <v>1.12901374334773E-2</v>
      </c>
      <c r="AB2">
        <v>1.10574636969029E-2</v>
      </c>
      <c r="AC2">
        <v>9.9144727524875104E-3</v>
      </c>
      <c r="AD2">
        <v>9.76361219621278E-3</v>
      </c>
      <c r="AE2">
        <v>1.0588732350040099E-2</v>
      </c>
      <c r="AF2">
        <v>1.12155910806402E-2</v>
      </c>
      <c r="AG2">
        <v>1.0452891609446799E-2</v>
      </c>
      <c r="AI2" s="3"/>
    </row>
    <row r="3" spans="1:35" x14ac:dyDescent="0.25">
      <c r="B3" s="3">
        <v>0.25</v>
      </c>
      <c r="C3">
        <v>0</v>
      </c>
      <c r="D3">
        <v>1.5537727225874799E-2</v>
      </c>
      <c r="E3">
        <v>1.5509883300036401E-2</v>
      </c>
      <c r="F3">
        <v>1.77782120483321E-2</v>
      </c>
      <c r="G3">
        <v>1.8445137986755102E-2</v>
      </c>
      <c r="H3">
        <v>1.8858642629620701E-2</v>
      </c>
      <c r="I3">
        <v>1.9693307870803201E-2</v>
      </c>
      <c r="J3">
        <v>2.1435278815720101E-2</v>
      </c>
      <c r="K3">
        <v>2.34749432568527E-2</v>
      </c>
      <c r="L3">
        <v>2.55727162845997E-2</v>
      </c>
      <c r="M3">
        <v>2.7181020632737599E-2</v>
      </c>
      <c r="N3">
        <v>2.7175713897694902E-2</v>
      </c>
      <c r="O3">
        <v>2.7402327473089599E-2</v>
      </c>
      <c r="P3">
        <v>2.7226184471282399E-2</v>
      </c>
      <c r="Q3">
        <v>2.75048194876454E-2</v>
      </c>
      <c r="R3">
        <v>2.7451454900894501E-2</v>
      </c>
      <c r="S3">
        <v>2.73200888180321E-2</v>
      </c>
      <c r="T3">
        <v>2.7716157080935201E-2</v>
      </c>
      <c r="U3">
        <v>2.7835081028121898E-2</v>
      </c>
      <c r="V3">
        <v>2.78003363444017E-2</v>
      </c>
      <c r="W3">
        <v>2.8064996681908799E-2</v>
      </c>
      <c r="X3">
        <v>2.8021260198848999E-2</v>
      </c>
      <c r="Y3">
        <v>2.7912049154722399E-2</v>
      </c>
      <c r="Z3">
        <v>2.7921790368341401E-2</v>
      </c>
      <c r="AA3">
        <v>2.8040870281573999E-2</v>
      </c>
      <c r="AB3">
        <v>2.78376253565648E-2</v>
      </c>
      <c r="AC3">
        <v>2.8050209530656199E-2</v>
      </c>
      <c r="AD3">
        <v>2.78493164727391E-2</v>
      </c>
      <c r="AE3">
        <v>2.7829381712279899E-2</v>
      </c>
      <c r="AF3">
        <v>2.791942399192E-2</v>
      </c>
      <c r="AG3">
        <v>2.7857486126112999E-2</v>
      </c>
      <c r="AI3" s="3"/>
    </row>
    <row r="4" spans="1:35" x14ac:dyDescent="0.25">
      <c r="B4" s="3">
        <v>0.5</v>
      </c>
      <c r="C4">
        <v>0</v>
      </c>
      <c r="D4">
        <v>1.5537727226569001E-2</v>
      </c>
      <c r="E4">
        <v>2.0254950163677499E-2</v>
      </c>
      <c r="F4">
        <v>2.51594483857908E-2</v>
      </c>
      <c r="G4">
        <v>2.7468023574182501E-2</v>
      </c>
      <c r="H4">
        <v>2.92889017369896E-2</v>
      </c>
      <c r="I4">
        <v>3.0654738314916899E-2</v>
      </c>
      <c r="J4">
        <v>3.2871819117451198E-2</v>
      </c>
      <c r="K4">
        <v>3.5350860588484197E-2</v>
      </c>
      <c r="L4">
        <v>3.7220073752962303E-2</v>
      </c>
      <c r="M4">
        <v>3.9452135620516603E-2</v>
      </c>
      <c r="N4">
        <v>3.9551652352782303E-2</v>
      </c>
      <c r="O4">
        <v>3.9160489879557302E-2</v>
      </c>
      <c r="P4">
        <v>3.9037559371972202E-2</v>
      </c>
      <c r="Q4">
        <v>3.8911760717122199E-2</v>
      </c>
      <c r="R4">
        <v>3.9279258718323398E-2</v>
      </c>
      <c r="S4">
        <v>3.9205332523414099E-2</v>
      </c>
      <c r="T4">
        <v>3.9331347714296402E-2</v>
      </c>
      <c r="U4">
        <v>3.9946328856914501E-2</v>
      </c>
      <c r="V4">
        <v>4.00306036691443E-2</v>
      </c>
      <c r="W4">
        <v>4.0464610405102103E-2</v>
      </c>
      <c r="X4">
        <v>4.0673612097660197E-2</v>
      </c>
      <c r="Y4">
        <v>4.0191555878581003E-2</v>
      </c>
      <c r="Z4">
        <v>4.0240455986758697E-2</v>
      </c>
      <c r="AA4">
        <v>3.9800911826417998E-2</v>
      </c>
      <c r="AB4">
        <v>3.9909686789331399E-2</v>
      </c>
      <c r="AC4">
        <v>4.0097980032645301E-2</v>
      </c>
      <c r="AD4">
        <v>4.0178852882196199E-2</v>
      </c>
      <c r="AE4">
        <v>3.9958443842629601E-2</v>
      </c>
      <c r="AF4">
        <v>3.9802156546793498E-2</v>
      </c>
      <c r="AG4">
        <v>3.9420520839641697E-2</v>
      </c>
      <c r="AI4" s="3"/>
    </row>
    <row r="5" spans="1:35" x14ac:dyDescent="0.25">
      <c r="B5" s="3">
        <v>0.75</v>
      </c>
      <c r="C5">
        <v>0</v>
      </c>
      <c r="D5">
        <v>1.55377272272407E-2</v>
      </c>
      <c r="E5">
        <v>2.4989807013077001E-2</v>
      </c>
      <c r="F5">
        <v>3.23220385417297E-2</v>
      </c>
      <c r="G5">
        <v>3.6445456809950698E-2</v>
      </c>
      <c r="H5">
        <v>3.8918997565405899E-2</v>
      </c>
      <c r="I5">
        <v>4.1974732177435803E-2</v>
      </c>
      <c r="J5">
        <v>4.4268682001997697E-2</v>
      </c>
      <c r="K5">
        <v>4.6868860380268502E-2</v>
      </c>
      <c r="L5">
        <v>4.8817072184526099E-2</v>
      </c>
      <c r="M5">
        <v>5.0946780296212003E-2</v>
      </c>
      <c r="N5">
        <v>5.12687291215361E-2</v>
      </c>
      <c r="O5">
        <v>5.1842114933901597E-2</v>
      </c>
      <c r="P5">
        <v>5.1354873705571201E-2</v>
      </c>
      <c r="Q5">
        <v>5.1591029572964797E-2</v>
      </c>
      <c r="R5">
        <v>5.1767555932141898E-2</v>
      </c>
      <c r="S5">
        <v>5.1703705875872898E-2</v>
      </c>
      <c r="T5">
        <v>5.1682292487556999E-2</v>
      </c>
      <c r="U5">
        <v>5.2009998088031098E-2</v>
      </c>
      <c r="V5">
        <v>5.2414605868249302E-2</v>
      </c>
      <c r="W5">
        <v>5.2348720802074901E-2</v>
      </c>
      <c r="X5">
        <v>5.2469595939774703E-2</v>
      </c>
      <c r="Y5">
        <v>5.2439458312449699E-2</v>
      </c>
      <c r="Z5">
        <v>5.25014065854814E-2</v>
      </c>
      <c r="AA5">
        <v>5.2221956240595703E-2</v>
      </c>
      <c r="AB5">
        <v>5.2163205203742402E-2</v>
      </c>
      <c r="AC5">
        <v>5.24482638068876E-2</v>
      </c>
      <c r="AD5">
        <v>5.2442065896404703E-2</v>
      </c>
      <c r="AE5">
        <v>5.2267309079358101E-2</v>
      </c>
      <c r="AF5">
        <v>5.1835681762991401E-2</v>
      </c>
      <c r="AG5">
        <v>5.1960476189648601E-2</v>
      </c>
      <c r="AI5" s="3"/>
    </row>
    <row r="6" spans="1:35" x14ac:dyDescent="0.25">
      <c r="B6" s="3">
        <v>0.95</v>
      </c>
      <c r="C6">
        <v>0</v>
      </c>
      <c r="D6">
        <v>1.55377272282133E-2</v>
      </c>
      <c r="E6">
        <v>3.1399336844929598E-2</v>
      </c>
      <c r="F6">
        <v>4.2887624700078203E-2</v>
      </c>
      <c r="G6">
        <v>5.03727690884955E-2</v>
      </c>
      <c r="H6">
        <v>5.3854058805473497E-2</v>
      </c>
      <c r="I6">
        <v>5.7541661597903603E-2</v>
      </c>
      <c r="J6">
        <v>6.0870033632388902E-2</v>
      </c>
      <c r="K6">
        <v>6.3850130878971803E-2</v>
      </c>
      <c r="L6">
        <v>6.6214986749527596E-2</v>
      </c>
      <c r="M6">
        <v>6.8652334521552894E-2</v>
      </c>
      <c r="N6">
        <v>6.93342927055315E-2</v>
      </c>
      <c r="O6">
        <v>6.9494912148097304E-2</v>
      </c>
      <c r="P6">
        <v>6.9157179231493504E-2</v>
      </c>
      <c r="Q6">
        <v>6.9069753925665806E-2</v>
      </c>
      <c r="R6">
        <v>6.95290217649642E-2</v>
      </c>
      <c r="S6">
        <v>6.9269007923730294E-2</v>
      </c>
      <c r="T6">
        <v>7.0489556151957899E-2</v>
      </c>
      <c r="U6">
        <v>7.0369193071395303E-2</v>
      </c>
      <c r="V6">
        <v>7.0252610241673702E-2</v>
      </c>
      <c r="W6">
        <v>6.97996499063612E-2</v>
      </c>
      <c r="X6">
        <v>6.9742646067252098E-2</v>
      </c>
      <c r="Y6">
        <v>7.0339759401005703E-2</v>
      </c>
      <c r="Z6">
        <v>7.0136965629985198E-2</v>
      </c>
      <c r="AA6">
        <v>6.9889005783712904E-2</v>
      </c>
      <c r="AB6">
        <v>7.0308371301613201E-2</v>
      </c>
      <c r="AC6">
        <v>7.0495881439595801E-2</v>
      </c>
      <c r="AD6">
        <v>7.0342289680052406E-2</v>
      </c>
      <c r="AE6">
        <v>7.0114100674750102E-2</v>
      </c>
      <c r="AF6">
        <v>6.9368193739605094E-2</v>
      </c>
      <c r="AG6">
        <v>6.9929795007247303E-2</v>
      </c>
      <c r="AI6" s="3"/>
    </row>
    <row r="7" spans="1:35" x14ac:dyDescent="0.25">
      <c r="A7" t="s">
        <v>8</v>
      </c>
    </row>
    <row r="8" spans="1:35" x14ac:dyDescent="0.25">
      <c r="A8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" x14ac:dyDescent="0.25"/>
  <cols>
    <col min="1" max="1" width="102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YieldCurve</vt:lpstr>
      <vt:lpstr>Percentile</vt:lpstr>
      <vt:lpstr>NewCalib</vt:lpstr>
      <vt:lpstr>OldCalib</vt:lpstr>
      <vt:lpstr>NewCalib</vt:lpstr>
      <vt:lpstr>NewCash</vt:lpstr>
      <vt:lpstr>OldCalib</vt:lpstr>
    </vt:vector>
  </TitlesOfParts>
  <Company>Milliman,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Puchy</dc:creator>
  <cp:lastModifiedBy>Rudolf Puchy</cp:lastModifiedBy>
  <dcterms:created xsi:type="dcterms:W3CDTF">2017-01-22T22:26:13Z</dcterms:created>
  <dcterms:modified xsi:type="dcterms:W3CDTF">2017-02-06T06:35:03Z</dcterms:modified>
</cp:coreProperties>
</file>