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parmenter_sign\"/>
    </mc:Choice>
  </mc:AlternateContent>
  <bookViews>
    <workbookView minimized="1" xWindow="0" yWindow="0" windowWidth="19200" windowHeight="11595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C18" i="1"/>
  <c r="D18" i="1"/>
  <c r="E18" i="1"/>
  <c r="F18" i="1"/>
  <c r="G18" i="1"/>
  <c r="B18" i="1"/>
  <c r="G16" i="1"/>
  <c r="E15" i="1"/>
  <c r="E16" i="1"/>
  <c r="B8" i="1"/>
  <c r="C15" i="1"/>
  <c r="D15" i="1"/>
  <c r="B15" i="1"/>
  <c r="B14" i="1"/>
  <c r="C16" i="1"/>
  <c r="D16" i="1"/>
  <c r="F16" i="1"/>
  <c r="B16" i="1"/>
  <c r="B11" i="1" l="1"/>
  <c r="B6" i="1"/>
  <c r="B9" i="1" s="1"/>
  <c r="B4" i="1"/>
</calcChain>
</file>

<file path=xl/sharedStrings.xml><?xml version="1.0" encoding="utf-8"?>
<sst xmlns="http://schemas.openxmlformats.org/spreadsheetml/2006/main" count="30" uniqueCount="28">
  <si>
    <t>Segments</t>
  </si>
  <si>
    <t>Distance</t>
  </si>
  <si>
    <t>inches</t>
  </si>
  <si>
    <t>Pitch</t>
  </si>
  <si>
    <t># LEDs / Segment</t>
  </si>
  <si>
    <t># LEDs</t>
  </si>
  <si>
    <t>Recommended Current</t>
  </si>
  <si>
    <t>mA</t>
  </si>
  <si>
    <t>Total LED draw</t>
  </si>
  <si>
    <t>A</t>
  </si>
  <si>
    <t>Forward Voltage</t>
  </si>
  <si>
    <t>V</t>
  </si>
  <si>
    <t>Target Voltage</t>
  </si>
  <si>
    <t>Number of Signs</t>
  </si>
  <si>
    <t>Components</t>
  </si>
  <si>
    <t>LEDS</t>
  </si>
  <si>
    <t>Breadboards</t>
  </si>
  <si>
    <t>Transistors</t>
  </si>
  <si>
    <t>Per Segment</t>
  </si>
  <si>
    <t>Per Sign</t>
  </si>
  <si>
    <t>Total Count</t>
  </si>
  <si>
    <t>Tubes</t>
  </si>
  <si>
    <t>Price/Unit</t>
  </si>
  <si>
    <t>Resistors</t>
  </si>
  <si>
    <t>LED Draw / Segment</t>
  </si>
  <si>
    <t>Power Supply</t>
  </si>
  <si>
    <t>Price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</si>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</sst>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parkfun.com/products/12043" TargetMode="External"/><Relationship Id="rId2" Type="http://schemas.openxmlformats.org/officeDocument/2006/relationships/hyperlink" Target="https://www.sparkfun.com/products/12852" TargetMode="External"/><Relationship Id="rId1" Type="http://schemas.openxmlformats.org/officeDocument/2006/relationships/hyperlink" Target="https://www.sparkfun.com/products/8862" TargetMode="External"/><Relationship Id="rId6" Type="http://schemas.openxmlformats.org/officeDocument/2006/relationships/hyperlink" Target="https://www.sparkfun.com/products/12889" TargetMode="External"/><Relationship Id="rId5" Type="http://schemas.openxmlformats.org/officeDocument/2006/relationships/hyperlink" Target="http://www.acrylite-shop.com/US/us/tube/acrylite-satinice-duo8kidww9o.html" TargetMode="External"/><Relationship Id="rId4" Type="http://schemas.openxmlformats.org/officeDocument/2006/relationships/hyperlink" Target="http://www.digikey.com/product-search/en?pv7=3&amp;pv1=974&amp;pv2=4&amp;FV=ffe817fd&amp;mnonly=0&amp;newproducts=0&amp;ColumnSort=0&amp;page=1&amp;quantity=0&amp;ptm=0&amp;fid=0&amp;pageSize=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tabSelected="1" workbookViewId="0">
      <selection activeCell="A20" sqref="A20"/>
    </sheetView>
  </sheetViews>
  <sheetFormatPr defaultRowHeight="15" x14ac:dyDescent="0.25"/>
  <cols>
    <col min="1" max="1" width="22" bestFit="1" customWidth="1"/>
    <col min="3" max="3" width="12.140625" bestFit="1" customWidth="1"/>
  </cols>
  <sheetData>
    <row r="2" spans="1:7" x14ac:dyDescent="0.25">
      <c r="A2" t="s">
        <v>0</v>
      </c>
      <c r="B2">
        <v>8</v>
      </c>
    </row>
    <row r="3" spans="1:7" x14ac:dyDescent="0.25">
      <c r="A3" t="s">
        <v>1</v>
      </c>
      <c r="B3">
        <v>48</v>
      </c>
      <c r="C3" t="s">
        <v>2</v>
      </c>
    </row>
    <row r="4" spans="1:7" x14ac:dyDescent="0.25">
      <c r="A4" t="s">
        <v>3</v>
      </c>
      <c r="B4">
        <f>B3/B2</f>
        <v>6</v>
      </c>
      <c r="C4" t="s">
        <v>2</v>
      </c>
    </row>
    <row r="5" spans="1:7" x14ac:dyDescent="0.25">
      <c r="A5" t="s">
        <v>4</v>
      </c>
      <c r="B5">
        <v>10</v>
      </c>
    </row>
    <row r="6" spans="1:7" x14ac:dyDescent="0.25">
      <c r="A6" t="s">
        <v>5</v>
      </c>
      <c r="B6">
        <f>B5*B2</f>
        <v>80</v>
      </c>
    </row>
    <row r="7" spans="1:7" x14ac:dyDescent="0.25">
      <c r="A7" t="s">
        <v>6</v>
      </c>
      <c r="B7">
        <v>70</v>
      </c>
      <c r="C7" t="s">
        <v>7</v>
      </c>
    </row>
    <row r="8" spans="1:7" x14ac:dyDescent="0.25">
      <c r="A8" t="s">
        <v>24</v>
      </c>
      <c r="B8">
        <f>B7*B5</f>
        <v>700</v>
      </c>
      <c r="C8" t="s">
        <v>7</v>
      </c>
    </row>
    <row r="9" spans="1:7" x14ac:dyDescent="0.25">
      <c r="A9" t="s">
        <v>8</v>
      </c>
      <c r="B9">
        <f>B7*B6 / 1000</f>
        <v>5.6</v>
      </c>
      <c r="C9" t="s">
        <v>9</v>
      </c>
    </row>
    <row r="10" spans="1:7" x14ac:dyDescent="0.25">
      <c r="A10" t="s">
        <v>10</v>
      </c>
      <c r="B10">
        <v>2.2000000000000002</v>
      </c>
      <c r="C10" t="s">
        <v>11</v>
      </c>
    </row>
    <row r="11" spans="1:7" x14ac:dyDescent="0.25">
      <c r="A11" t="s">
        <v>12</v>
      </c>
      <c r="B11">
        <f>B10*B5</f>
        <v>22</v>
      </c>
    </row>
    <row r="12" spans="1:7" x14ac:dyDescent="0.25">
      <c r="A12" t="s">
        <v>13</v>
      </c>
      <c r="B12">
        <v>1</v>
      </c>
    </row>
    <row r="13" spans="1:7" x14ac:dyDescent="0.25">
      <c r="A13" t="s">
        <v>14</v>
      </c>
      <c r="B13" s="1" t="s">
        <v>15</v>
      </c>
      <c r="C13" s="1" t="s">
        <v>16</v>
      </c>
      <c r="D13" s="1" t="s">
        <v>17</v>
      </c>
      <c r="E13" s="1" t="s">
        <v>23</v>
      </c>
      <c r="F13" s="1" t="s">
        <v>21</v>
      </c>
      <c r="G13" s="1" t="s">
        <v>25</v>
      </c>
    </row>
    <row r="14" spans="1:7" x14ac:dyDescent="0.25">
      <c r="A14" t="s">
        <v>18</v>
      </c>
      <c r="B14">
        <f>$B$5</f>
        <v>10</v>
      </c>
      <c r="C14">
        <v>1</v>
      </c>
      <c r="D14">
        <v>2</v>
      </c>
      <c r="E14">
        <v>5</v>
      </c>
    </row>
    <row r="15" spans="1:7" x14ac:dyDescent="0.25">
      <c r="A15" t="s">
        <v>19</v>
      </c>
      <c r="B15">
        <f>B14*$B$2</f>
        <v>80</v>
      </c>
      <c r="C15">
        <f t="shared" ref="C15:E15" si="0">C14*$B$2</f>
        <v>8</v>
      </c>
      <c r="D15">
        <f t="shared" si="0"/>
        <v>16</v>
      </c>
      <c r="E15">
        <f t="shared" si="0"/>
        <v>40</v>
      </c>
      <c r="F15">
        <v>1</v>
      </c>
      <c r="G15">
        <v>2</v>
      </c>
    </row>
    <row r="16" spans="1:7" x14ac:dyDescent="0.25">
      <c r="A16" t="s">
        <v>20</v>
      </c>
      <c r="B16">
        <f>B15*$B$12</f>
        <v>80</v>
      </c>
      <c r="C16">
        <f t="shared" ref="C16:E16" si="1">C15*$B$12</f>
        <v>8</v>
      </c>
      <c r="D16">
        <f t="shared" si="1"/>
        <v>16</v>
      </c>
      <c r="E16">
        <f t="shared" si="1"/>
        <v>40</v>
      </c>
      <c r="F16">
        <f>F15*$B$12</f>
        <v>1</v>
      </c>
      <c r="G16">
        <f>G15*$B$12</f>
        <v>2</v>
      </c>
    </row>
    <row r="17" spans="1:7" x14ac:dyDescent="0.25">
      <c r="A17" t="s">
        <v>22</v>
      </c>
      <c r="B17">
        <v>1.2</v>
      </c>
      <c r="C17">
        <v>3.16</v>
      </c>
      <c r="D17">
        <v>0.5</v>
      </c>
      <c r="E17">
        <v>6.0999999999999999E-2</v>
      </c>
      <c r="F17">
        <v>130.04</v>
      </c>
      <c r="G17">
        <v>4.76</v>
      </c>
    </row>
    <row r="18" spans="1:7" x14ac:dyDescent="0.25">
      <c r="A18" t="s">
        <v>26</v>
      </c>
      <c r="B18">
        <f>B16*B17</f>
        <v>96</v>
      </c>
      <c r="C18">
        <f t="shared" ref="C18:G18" si="2">C16*C17</f>
        <v>25.28</v>
      </c>
      <c r="D18">
        <f t="shared" si="2"/>
        <v>8</v>
      </c>
      <c r="E18">
        <f t="shared" si="2"/>
        <v>2.44</v>
      </c>
      <c r="F18">
        <f t="shared" si="2"/>
        <v>130.04</v>
      </c>
      <c r="G18">
        <f t="shared" si="2"/>
        <v>9.52</v>
      </c>
    </row>
    <row r="19" spans="1:7" x14ac:dyDescent="0.25">
      <c r="A19" t="s">
        <v>27</v>
      </c>
      <c r="B19">
        <f>SUM(B18:G18)</f>
        <v>271.27999999999997</v>
      </c>
    </row>
  </sheetData>
  <hyperlinks>
    <hyperlink ref="B13" r:id="rId1"/>
    <hyperlink ref="D13" r:id="rId2"/>
    <hyperlink ref="C13" r:id="rId3"/>
    <hyperlink ref="E13" r:id="rId4"/>
    <hyperlink ref="F13" r:id="rId5"/>
    <hyperlink ref="G13" r:id="rId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MathWorks,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Purser</dc:creator>
  <cp:lastModifiedBy>Rob Purser</cp:lastModifiedBy>
  <dcterms:created xsi:type="dcterms:W3CDTF">2014-09-28T09:39:57Z</dcterms:created>
  <dcterms:modified xsi:type="dcterms:W3CDTF">2014-10-06T10:16:34Z</dcterms:modified>
</cp:coreProperties>
</file>