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uaxi\OneDrive\桌面\"/>
    </mc:Choice>
  </mc:AlternateContent>
  <xr:revisionPtr revIDLastSave="0" documentId="13_ncr:1_{FAF3D0DC-3AF1-4C10-BE6D-08AA8B0A1B03}" xr6:coauthVersionLast="45" xr6:coauthVersionMax="45" xr10:uidLastSave="{00000000-0000-0000-0000-000000000000}"/>
  <bookViews>
    <workbookView xWindow="44880" yWindow="-15120" windowWidth="29040" windowHeight="15840" activeTab="2" xr2:uid="{00000000-000D-0000-FFFF-FFFF00000000}"/>
  </bookViews>
  <sheets>
    <sheet name="Data" sheetId="2" r:id="rId1"/>
    <sheet name="Graph" sheetId="3" r:id="rId2"/>
    <sheet name="Calcualtio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C21" i="1" l="1"/>
  <c r="D5" i="1" l="1"/>
  <c r="C5" i="1"/>
  <c r="C9" i="1" s="1"/>
  <c r="G6" i="3"/>
  <c r="G8" i="3" s="1"/>
  <c r="D4" i="1" s="1"/>
  <c r="D12" i="1" s="1"/>
  <c r="G7" i="3"/>
  <c r="F7" i="3"/>
  <c r="F6" i="3"/>
  <c r="F8" i="3" s="1"/>
  <c r="C4" i="1" s="1"/>
  <c r="C12" i="1" s="1"/>
  <c r="D16" i="1" l="1"/>
  <c r="C10" i="1"/>
  <c r="C17" i="1" s="1"/>
  <c r="D21" i="1"/>
</calcChain>
</file>

<file path=xl/sharedStrings.xml><?xml version="1.0" encoding="utf-8"?>
<sst xmlns="http://schemas.openxmlformats.org/spreadsheetml/2006/main" count="941" uniqueCount="33">
  <si>
    <t xml:space="preserve">Column 1 </t>
  </si>
  <si>
    <t>Column 2</t>
  </si>
  <si>
    <t>Conversion % X</t>
  </si>
  <si>
    <t>Diameter (mm) dp</t>
  </si>
  <si>
    <t xml:space="preserve">reactor working length cm </t>
  </si>
  <si>
    <t>Feed flow cm3/min</t>
  </si>
  <si>
    <t>Residence time min</t>
  </si>
  <si>
    <t xml:space="preserve">k (s-1) Ideal plug flow </t>
  </si>
  <si>
    <t xml:space="preserve">k (s-1) plug flow withaxial dispersion </t>
  </si>
  <si>
    <t xml:space="preserve">Efficiency Factor </t>
  </si>
  <si>
    <t xml:space="preserve">Thiele's modulus </t>
  </si>
  <si>
    <t>k1/k2</t>
  </si>
  <si>
    <t xml:space="preserve">Elapsed 
Time 
</t>
  </si>
  <si>
    <t>Reactor 
Temperature 
[°C]</t>
  </si>
  <si>
    <t>Column 
Used 
-</t>
  </si>
  <si>
    <t>Chemical 1</t>
  </si>
  <si>
    <t xml:space="preserve">1g/L </t>
  </si>
  <si>
    <t>2g/L</t>
  </si>
  <si>
    <t>3g/L</t>
  </si>
  <si>
    <t>Chemical 2</t>
  </si>
  <si>
    <t>4g/L</t>
  </si>
  <si>
    <t>Absorbance</t>
  </si>
  <si>
    <t>Column 1</t>
  </si>
  <si>
    <t>column 2</t>
  </si>
  <si>
    <t>Glucose mol/L</t>
  </si>
  <si>
    <t>Glucose g/L</t>
  </si>
  <si>
    <t>Initial Sucros mol/L</t>
  </si>
  <si>
    <t>conversion %</t>
  </si>
  <si>
    <t xml:space="preserve">Absorbance 
</t>
  </si>
  <si>
    <t>Standards</t>
  </si>
  <si>
    <t>r01/r02</t>
  </si>
  <si>
    <t>r02/r01</t>
  </si>
  <si>
    <t>k1/k2 - Newton's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</si>
</sst>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5" xfId="0" applyBorder="1"/>
    <xf numFmtId="0" fontId="1" fillId="3" borderId="1" xfId="0" applyFont="1" applyFill="1" applyBorder="1" applyAlignment="1">
      <alignment horizontal="center" vertical="center" wrapText="1"/>
    </xf>
    <xf numFmtId="4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Calibration</a:t>
            </a:r>
            <a:r>
              <a:rPr lang="en-AU" baseline="0"/>
              <a:t> Curve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45975503062115E-2"/>
                  <c:y val="0.267647273257509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Graph!$B$5:$B$8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Graph!$C$5:$C$8</c:f>
              <c:numCache>
                <c:formatCode>General</c:formatCode>
                <c:ptCount val="4"/>
                <c:pt idx="0">
                  <c:v>0.63600000000000001</c:v>
                </c:pt>
                <c:pt idx="1">
                  <c:v>0.998</c:v>
                </c:pt>
                <c:pt idx="2">
                  <c:v>1.1859999999999999</c:v>
                </c:pt>
                <c:pt idx="3">
                  <c:v>1.345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A-434D-90C3-D6CC51782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65880"/>
        <c:axId val="729467520"/>
      </c:scatterChart>
      <c:valAx>
        <c:axId val="72946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67520"/>
        <c:crosses val="autoZero"/>
        <c:crossBetween val="midCat"/>
      </c:valAx>
      <c:valAx>
        <c:axId val="7294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6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Absorbance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Data!$E$2:$E$915</c:f>
              <c:numCache>
                <c:formatCode>0.000</c:formatCode>
                <c:ptCount val="914"/>
                <c:pt idx="0">
                  <c:v>6.0546875E-2</c:v>
                </c:pt>
                <c:pt idx="1">
                  <c:v>6.25E-2</c:v>
                </c:pt>
                <c:pt idx="2">
                  <c:v>6.0546875E-2</c:v>
                </c:pt>
                <c:pt idx="3">
                  <c:v>6.34765625E-2</c:v>
                </c:pt>
                <c:pt idx="4">
                  <c:v>6.73828125E-2</c:v>
                </c:pt>
                <c:pt idx="5">
                  <c:v>7.12890625E-2</c:v>
                </c:pt>
                <c:pt idx="6">
                  <c:v>7.32421875E-2</c:v>
                </c:pt>
                <c:pt idx="7">
                  <c:v>7.91015625E-2</c:v>
                </c:pt>
                <c:pt idx="8">
                  <c:v>8.10546875E-2</c:v>
                </c:pt>
                <c:pt idx="9">
                  <c:v>8.49609375E-2</c:v>
                </c:pt>
                <c:pt idx="10">
                  <c:v>8.59375E-2</c:v>
                </c:pt>
                <c:pt idx="11">
                  <c:v>8.59375E-2</c:v>
                </c:pt>
                <c:pt idx="12">
                  <c:v>9.27734375E-2</c:v>
                </c:pt>
                <c:pt idx="13">
                  <c:v>9.47265625E-2</c:v>
                </c:pt>
                <c:pt idx="14">
                  <c:v>0.1142578125</c:v>
                </c:pt>
                <c:pt idx="15">
                  <c:v>0.12109375</c:v>
                </c:pt>
                <c:pt idx="16">
                  <c:v>0.123046875</c:v>
                </c:pt>
                <c:pt idx="17">
                  <c:v>0.130859375</c:v>
                </c:pt>
                <c:pt idx="18">
                  <c:v>0.138671875</c:v>
                </c:pt>
                <c:pt idx="19">
                  <c:v>0.1494140625</c:v>
                </c:pt>
                <c:pt idx="20">
                  <c:v>0.1572265625</c:v>
                </c:pt>
                <c:pt idx="21">
                  <c:v>0.1640625</c:v>
                </c:pt>
                <c:pt idx="22">
                  <c:v>0.17578125</c:v>
                </c:pt>
                <c:pt idx="23">
                  <c:v>0.1943359375</c:v>
                </c:pt>
                <c:pt idx="24">
                  <c:v>0.205078125</c:v>
                </c:pt>
                <c:pt idx="25">
                  <c:v>0.21875</c:v>
                </c:pt>
                <c:pt idx="26">
                  <c:v>0.236328125</c:v>
                </c:pt>
                <c:pt idx="27">
                  <c:v>0.2587890625</c:v>
                </c:pt>
                <c:pt idx="28">
                  <c:v>0.2763671875</c:v>
                </c:pt>
                <c:pt idx="29">
                  <c:v>0.296875</c:v>
                </c:pt>
                <c:pt idx="30">
                  <c:v>0.3271484375</c:v>
                </c:pt>
                <c:pt idx="31">
                  <c:v>0.359375</c:v>
                </c:pt>
                <c:pt idx="32">
                  <c:v>0.3759765625</c:v>
                </c:pt>
                <c:pt idx="33">
                  <c:v>0.3984375</c:v>
                </c:pt>
                <c:pt idx="34">
                  <c:v>0.427734375</c:v>
                </c:pt>
                <c:pt idx="35">
                  <c:v>0.4609375</c:v>
                </c:pt>
                <c:pt idx="36">
                  <c:v>0.494140625</c:v>
                </c:pt>
                <c:pt idx="37">
                  <c:v>0.5234375</c:v>
                </c:pt>
                <c:pt idx="38">
                  <c:v>0.552734375</c:v>
                </c:pt>
                <c:pt idx="39">
                  <c:v>0.5791015625</c:v>
                </c:pt>
                <c:pt idx="40">
                  <c:v>0.599609375</c:v>
                </c:pt>
                <c:pt idx="41">
                  <c:v>0.623046875</c:v>
                </c:pt>
                <c:pt idx="42">
                  <c:v>0.6357421875</c:v>
                </c:pt>
                <c:pt idx="43">
                  <c:v>0.634765625</c:v>
                </c:pt>
                <c:pt idx="44">
                  <c:v>0.619140625</c:v>
                </c:pt>
                <c:pt idx="45">
                  <c:v>0.60546875</c:v>
                </c:pt>
                <c:pt idx="46">
                  <c:v>0.58984375</c:v>
                </c:pt>
                <c:pt idx="47">
                  <c:v>0.58203125</c:v>
                </c:pt>
                <c:pt idx="48">
                  <c:v>0.5751953125</c:v>
                </c:pt>
                <c:pt idx="49">
                  <c:v>0.55078125</c:v>
                </c:pt>
                <c:pt idx="50">
                  <c:v>0.5458984375</c:v>
                </c:pt>
                <c:pt idx="51">
                  <c:v>0.5322265625</c:v>
                </c:pt>
                <c:pt idx="52">
                  <c:v>0.521484375</c:v>
                </c:pt>
                <c:pt idx="53">
                  <c:v>0.5126953125</c:v>
                </c:pt>
                <c:pt idx="54">
                  <c:v>0.5087890625</c:v>
                </c:pt>
                <c:pt idx="55">
                  <c:v>0.49609375</c:v>
                </c:pt>
                <c:pt idx="56">
                  <c:v>0.498046875</c:v>
                </c:pt>
                <c:pt idx="57">
                  <c:v>0.4931640625</c:v>
                </c:pt>
                <c:pt idx="58">
                  <c:v>0.4921875</c:v>
                </c:pt>
                <c:pt idx="59">
                  <c:v>0.490234375</c:v>
                </c:pt>
                <c:pt idx="60">
                  <c:v>0.4833984375</c:v>
                </c:pt>
                <c:pt idx="61">
                  <c:v>0.4814453125</c:v>
                </c:pt>
                <c:pt idx="62">
                  <c:v>0.4775390625</c:v>
                </c:pt>
                <c:pt idx="63">
                  <c:v>0.48046875</c:v>
                </c:pt>
                <c:pt idx="64">
                  <c:v>0.46484375</c:v>
                </c:pt>
                <c:pt idx="65">
                  <c:v>0.4580078125</c:v>
                </c:pt>
                <c:pt idx="66">
                  <c:v>0.455078125</c:v>
                </c:pt>
                <c:pt idx="67">
                  <c:v>0.4423828125</c:v>
                </c:pt>
                <c:pt idx="68">
                  <c:v>0.427734375</c:v>
                </c:pt>
                <c:pt idx="69">
                  <c:v>0.419921875</c:v>
                </c:pt>
                <c:pt idx="70">
                  <c:v>0.4130859375</c:v>
                </c:pt>
                <c:pt idx="71">
                  <c:v>0.3837890625</c:v>
                </c:pt>
                <c:pt idx="72">
                  <c:v>0.375</c:v>
                </c:pt>
                <c:pt idx="73">
                  <c:v>0.3623046875</c:v>
                </c:pt>
                <c:pt idx="74">
                  <c:v>0.341796875</c:v>
                </c:pt>
                <c:pt idx="75">
                  <c:v>0.3271484375</c:v>
                </c:pt>
                <c:pt idx="76">
                  <c:v>0.3203125</c:v>
                </c:pt>
                <c:pt idx="77">
                  <c:v>0.314453125</c:v>
                </c:pt>
                <c:pt idx="78">
                  <c:v>0.2900390625</c:v>
                </c:pt>
                <c:pt idx="79">
                  <c:v>0.275390625</c:v>
                </c:pt>
                <c:pt idx="80">
                  <c:v>0.2666015625</c:v>
                </c:pt>
                <c:pt idx="81">
                  <c:v>0.2568359375</c:v>
                </c:pt>
                <c:pt idx="82">
                  <c:v>0.251953125</c:v>
                </c:pt>
                <c:pt idx="83">
                  <c:v>0.244140625</c:v>
                </c:pt>
                <c:pt idx="84">
                  <c:v>0.2275390625</c:v>
                </c:pt>
                <c:pt idx="85">
                  <c:v>0.224609375</c:v>
                </c:pt>
                <c:pt idx="86">
                  <c:v>0.2158203125</c:v>
                </c:pt>
                <c:pt idx="87">
                  <c:v>0.216796875</c:v>
                </c:pt>
                <c:pt idx="88">
                  <c:v>0.1962890625</c:v>
                </c:pt>
                <c:pt idx="89">
                  <c:v>0.1943359375</c:v>
                </c:pt>
                <c:pt idx="90">
                  <c:v>0.1865234375</c:v>
                </c:pt>
                <c:pt idx="91">
                  <c:v>0.181640625</c:v>
                </c:pt>
                <c:pt idx="92">
                  <c:v>0.1845703125</c:v>
                </c:pt>
                <c:pt idx="93">
                  <c:v>0.1708984375</c:v>
                </c:pt>
                <c:pt idx="94">
                  <c:v>0.177734375</c:v>
                </c:pt>
                <c:pt idx="95">
                  <c:v>0.162109375</c:v>
                </c:pt>
                <c:pt idx="96">
                  <c:v>0.15625</c:v>
                </c:pt>
                <c:pt idx="97">
                  <c:v>0.154296875</c:v>
                </c:pt>
                <c:pt idx="98">
                  <c:v>0.15625</c:v>
                </c:pt>
                <c:pt idx="99">
                  <c:v>0.146484375</c:v>
                </c:pt>
                <c:pt idx="100">
                  <c:v>0.150390625</c:v>
                </c:pt>
                <c:pt idx="101">
                  <c:v>0.13671875</c:v>
                </c:pt>
                <c:pt idx="102">
                  <c:v>0.1328125</c:v>
                </c:pt>
                <c:pt idx="103">
                  <c:v>0.1328125</c:v>
                </c:pt>
                <c:pt idx="104">
                  <c:v>0.134765625</c:v>
                </c:pt>
                <c:pt idx="105">
                  <c:v>0.123046875</c:v>
                </c:pt>
                <c:pt idx="106">
                  <c:v>0.12109375</c:v>
                </c:pt>
                <c:pt idx="107">
                  <c:v>0.1259765625</c:v>
                </c:pt>
                <c:pt idx="108">
                  <c:v>0.1171875</c:v>
                </c:pt>
                <c:pt idx="109">
                  <c:v>0.115234375</c:v>
                </c:pt>
                <c:pt idx="110">
                  <c:v>0.119140625</c:v>
                </c:pt>
                <c:pt idx="111">
                  <c:v>0.1162109375</c:v>
                </c:pt>
                <c:pt idx="112">
                  <c:v>0.1162109375</c:v>
                </c:pt>
                <c:pt idx="113">
                  <c:v>0.115234375</c:v>
                </c:pt>
                <c:pt idx="114">
                  <c:v>0.1025390625</c:v>
                </c:pt>
                <c:pt idx="115">
                  <c:v>0.1025390625</c:v>
                </c:pt>
                <c:pt idx="116">
                  <c:v>9.86328125E-2</c:v>
                </c:pt>
                <c:pt idx="117">
                  <c:v>9.1796875E-2</c:v>
                </c:pt>
                <c:pt idx="118">
                  <c:v>8.88671875E-2</c:v>
                </c:pt>
                <c:pt idx="119">
                  <c:v>9.375E-2</c:v>
                </c:pt>
                <c:pt idx="120">
                  <c:v>8.59375E-2</c:v>
                </c:pt>
                <c:pt idx="121">
                  <c:v>8.3984375E-2</c:v>
                </c:pt>
                <c:pt idx="122">
                  <c:v>8.3984375E-2</c:v>
                </c:pt>
                <c:pt idx="123">
                  <c:v>8.203125E-2</c:v>
                </c:pt>
                <c:pt idx="124">
                  <c:v>8.49609375E-2</c:v>
                </c:pt>
                <c:pt idx="125">
                  <c:v>5.6640625E-2</c:v>
                </c:pt>
                <c:pt idx="126">
                  <c:v>5.6640625E-2</c:v>
                </c:pt>
                <c:pt idx="127">
                  <c:v>5.859375E-2</c:v>
                </c:pt>
                <c:pt idx="128">
                  <c:v>6.15234375E-2</c:v>
                </c:pt>
                <c:pt idx="129">
                  <c:v>6.640625E-2</c:v>
                </c:pt>
                <c:pt idx="130">
                  <c:v>6.54296875E-2</c:v>
                </c:pt>
                <c:pt idx="131">
                  <c:v>7.421875E-2</c:v>
                </c:pt>
                <c:pt idx="132">
                  <c:v>7.71484375E-2</c:v>
                </c:pt>
                <c:pt idx="133">
                  <c:v>8.10546875E-2</c:v>
                </c:pt>
                <c:pt idx="134">
                  <c:v>8.3984375E-2</c:v>
                </c:pt>
                <c:pt idx="135">
                  <c:v>8.49609375E-2</c:v>
                </c:pt>
                <c:pt idx="136">
                  <c:v>8.49609375E-2</c:v>
                </c:pt>
                <c:pt idx="137">
                  <c:v>9.27734375E-2</c:v>
                </c:pt>
                <c:pt idx="138">
                  <c:v>9.47265625E-2</c:v>
                </c:pt>
                <c:pt idx="139">
                  <c:v>0.115234375</c:v>
                </c:pt>
                <c:pt idx="140">
                  <c:v>0.1181640625</c:v>
                </c:pt>
                <c:pt idx="141">
                  <c:v>0.123046875</c:v>
                </c:pt>
                <c:pt idx="142">
                  <c:v>0.1220703125</c:v>
                </c:pt>
                <c:pt idx="143">
                  <c:v>0.13671875</c:v>
                </c:pt>
                <c:pt idx="144">
                  <c:v>0.1416015625</c:v>
                </c:pt>
                <c:pt idx="145">
                  <c:v>0.150390625</c:v>
                </c:pt>
                <c:pt idx="146">
                  <c:v>0.1640625</c:v>
                </c:pt>
                <c:pt idx="147">
                  <c:v>0.1796875</c:v>
                </c:pt>
                <c:pt idx="148">
                  <c:v>0.1826171875</c:v>
                </c:pt>
                <c:pt idx="149">
                  <c:v>0.2001953125</c:v>
                </c:pt>
                <c:pt idx="150">
                  <c:v>0.2177734375</c:v>
                </c:pt>
                <c:pt idx="151">
                  <c:v>0.224609375</c:v>
                </c:pt>
                <c:pt idx="152">
                  <c:v>0.2451171875</c:v>
                </c:pt>
                <c:pt idx="153">
                  <c:v>0.2626953125</c:v>
                </c:pt>
                <c:pt idx="154">
                  <c:v>0.2783203125</c:v>
                </c:pt>
                <c:pt idx="155">
                  <c:v>0.3017578125</c:v>
                </c:pt>
                <c:pt idx="156">
                  <c:v>0.322265625</c:v>
                </c:pt>
                <c:pt idx="157">
                  <c:v>0.3505859375</c:v>
                </c:pt>
                <c:pt idx="158">
                  <c:v>0.3798828125</c:v>
                </c:pt>
                <c:pt idx="159">
                  <c:v>0.3935546875</c:v>
                </c:pt>
                <c:pt idx="160">
                  <c:v>0.4296875</c:v>
                </c:pt>
                <c:pt idx="161">
                  <c:v>0.4560546875</c:v>
                </c:pt>
                <c:pt idx="162">
                  <c:v>0.4814453125</c:v>
                </c:pt>
                <c:pt idx="163">
                  <c:v>0.5068359375</c:v>
                </c:pt>
                <c:pt idx="164">
                  <c:v>0.5458984375</c:v>
                </c:pt>
                <c:pt idx="165">
                  <c:v>0.5654296875</c:v>
                </c:pt>
                <c:pt idx="166">
                  <c:v>0.5966796875</c:v>
                </c:pt>
                <c:pt idx="167">
                  <c:v>0.6240234375</c:v>
                </c:pt>
                <c:pt idx="168">
                  <c:v>0.658203125</c:v>
                </c:pt>
                <c:pt idx="169">
                  <c:v>0.697265625</c:v>
                </c:pt>
                <c:pt idx="170">
                  <c:v>0.7275390625</c:v>
                </c:pt>
                <c:pt idx="171">
                  <c:v>0.7666015625</c:v>
                </c:pt>
                <c:pt idx="172">
                  <c:v>0.7978515625</c:v>
                </c:pt>
                <c:pt idx="173">
                  <c:v>0.8212890625</c:v>
                </c:pt>
                <c:pt idx="174">
                  <c:v>0.8505859375</c:v>
                </c:pt>
                <c:pt idx="175">
                  <c:v>0.869140625</c:v>
                </c:pt>
                <c:pt idx="176">
                  <c:v>0.8818359375</c:v>
                </c:pt>
                <c:pt idx="177">
                  <c:v>0.892578125</c:v>
                </c:pt>
                <c:pt idx="178">
                  <c:v>0.900390625</c:v>
                </c:pt>
                <c:pt idx="179">
                  <c:v>0.912109375</c:v>
                </c:pt>
                <c:pt idx="180">
                  <c:v>0.92300000000000004</c:v>
                </c:pt>
                <c:pt idx="181">
                  <c:v>0.93899999999999995</c:v>
                </c:pt>
                <c:pt idx="182">
                  <c:v>0.94499999999999995</c:v>
                </c:pt>
                <c:pt idx="183">
                  <c:v>0.96099999999999997</c:v>
                </c:pt>
                <c:pt idx="184">
                  <c:v>0.97799999999999998</c:v>
                </c:pt>
                <c:pt idx="185">
                  <c:v>0.98899999999999999</c:v>
                </c:pt>
                <c:pt idx="186">
                  <c:v>0.998</c:v>
                </c:pt>
                <c:pt idx="187">
                  <c:v>0.98099999999999998</c:v>
                </c:pt>
                <c:pt idx="188">
                  <c:v>0.97199999999999998</c:v>
                </c:pt>
                <c:pt idx="189">
                  <c:v>0.96199999999999997</c:v>
                </c:pt>
                <c:pt idx="190">
                  <c:v>0.95099999999999996</c:v>
                </c:pt>
                <c:pt idx="191">
                  <c:v>0.93899999999999995</c:v>
                </c:pt>
                <c:pt idx="192">
                  <c:v>0.92100000000000004</c:v>
                </c:pt>
                <c:pt idx="193">
                  <c:v>0.91500000000000004</c:v>
                </c:pt>
                <c:pt idx="194">
                  <c:v>0.9091796875</c:v>
                </c:pt>
                <c:pt idx="195">
                  <c:v>0.91015625</c:v>
                </c:pt>
                <c:pt idx="196">
                  <c:v>0.8955078125</c:v>
                </c:pt>
                <c:pt idx="197">
                  <c:v>0.88671875</c:v>
                </c:pt>
                <c:pt idx="198">
                  <c:v>0.8798828125</c:v>
                </c:pt>
                <c:pt idx="199">
                  <c:v>0.8740234375</c:v>
                </c:pt>
                <c:pt idx="200">
                  <c:v>0.8642578125</c:v>
                </c:pt>
                <c:pt idx="201">
                  <c:v>0.8466796875</c:v>
                </c:pt>
                <c:pt idx="202">
                  <c:v>0.830078125</c:v>
                </c:pt>
                <c:pt idx="203">
                  <c:v>0.818359375</c:v>
                </c:pt>
                <c:pt idx="204">
                  <c:v>0.8134765625</c:v>
                </c:pt>
                <c:pt idx="205">
                  <c:v>0.8056640625</c:v>
                </c:pt>
                <c:pt idx="206">
                  <c:v>0.7998046875</c:v>
                </c:pt>
                <c:pt idx="207">
                  <c:v>0.796875</c:v>
                </c:pt>
                <c:pt idx="208">
                  <c:v>0.794921875</c:v>
                </c:pt>
                <c:pt idx="209">
                  <c:v>0.8037109375</c:v>
                </c:pt>
                <c:pt idx="210">
                  <c:v>0.791015625</c:v>
                </c:pt>
                <c:pt idx="211">
                  <c:v>0.7890625</c:v>
                </c:pt>
                <c:pt idx="212">
                  <c:v>0.779296875</c:v>
                </c:pt>
                <c:pt idx="213">
                  <c:v>0.7802734375</c:v>
                </c:pt>
                <c:pt idx="214">
                  <c:v>0.7646484375</c:v>
                </c:pt>
                <c:pt idx="215">
                  <c:v>0.7578125</c:v>
                </c:pt>
                <c:pt idx="216">
                  <c:v>0.7353515625</c:v>
                </c:pt>
                <c:pt idx="217">
                  <c:v>0.7236328125</c:v>
                </c:pt>
                <c:pt idx="218">
                  <c:v>0.708984375</c:v>
                </c:pt>
                <c:pt idx="219">
                  <c:v>0.6728515625</c:v>
                </c:pt>
                <c:pt idx="220">
                  <c:v>0.65234375</c:v>
                </c:pt>
                <c:pt idx="221">
                  <c:v>0.62890625</c:v>
                </c:pt>
                <c:pt idx="222">
                  <c:v>0.603515625</c:v>
                </c:pt>
                <c:pt idx="223">
                  <c:v>0.578125</c:v>
                </c:pt>
                <c:pt idx="224">
                  <c:v>0.5537109375</c:v>
                </c:pt>
                <c:pt idx="225">
                  <c:v>0.541015625</c:v>
                </c:pt>
                <c:pt idx="226">
                  <c:v>0.5126953125</c:v>
                </c:pt>
                <c:pt idx="227">
                  <c:v>0.490234375</c:v>
                </c:pt>
                <c:pt idx="228">
                  <c:v>0.4755859375</c:v>
                </c:pt>
                <c:pt idx="229">
                  <c:v>0.4501953125</c:v>
                </c:pt>
                <c:pt idx="230">
                  <c:v>0.421875</c:v>
                </c:pt>
                <c:pt idx="231">
                  <c:v>0.416015625</c:v>
                </c:pt>
                <c:pt idx="232">
                  <c:v>0.3896484375</c:v>
                </c:pt>
                <c:pt idx="233">
                  <c:v>0.376953125</c:v>
                </c:pt>
                <c:pt idx="234">
                  <c:v>0.35546875</c:v>
                </c:pt>
                <c:pt idx="235">
                  <c:v>0.34765625</c:v>
                </c:pt>
                <c:pt idx="236">
                  <c:v>0.3271484375</c:v>
                </c:pt>
                <c:pt idx="237">
                  <c:v>0.3134765625</c:v>
                </c:pt>
                <c:pt idx="238">
                  <c:v>0.302734375</c:v>
                </c:pt>
                <c:pt idx="239">
                  <c:v>0.2822265625</c:v>
                </c:pt>
                <c:pt idx="240">
                  <c:v>0.279296875</c:v>
                </c:pt>
                <c:pt idx="241">
                  <c:v>0.2705078125</c:v>
                </c:pt>
                <c:pt idx="242">
                  <c:v>0.2529296875</c:v>
                </c:pt>
                <c:pt idx="243">
                  <c:v>0.2451171875</c:v>
                </c:pt>
                <c:pt idx="244">
                  <c:v>0.23828125</c:v>
                </c:pt>
                <c:pt idx="245">
                  <c:v>0.2255859375</c:v>
                </c:pt>
                <c:pt idx="246">
                  <c:v>0.2236328125</c:v>
                </c:pt>
                <c:pt idx="247">
                  <c:v>0.216796875</c:v>
                </c:pt>
                <c:pt idx="248">
                  <c:v>0.208984375</c:v>
                </c:pt>
                <c:pt idx="249">
                  <c:v>0.19921875</c:v>
                </c:pt>
                <c:pt idx="250">
                  <c:v>0.1962890625</c:v>
                </c:pt>
                <c:pt idx="251">
                  <c:v>0.1865234375</c:v>
                </c:pt>
                <c:pt idx="252">
                  <c:v>0.181640625</c:v>
                </c:pt>
                <c:pt idx="253">
                  <c:v>0.1796875</c:v>
                </c:pt>
                <c:pt idx="254">
                  <c:v>0.1767578125</c:v>
                </c:pt>
                <c:pt idx="255">
                  <c:v>0.1728515625</c:v>
                </c:pt>
                <c:pt idx="256">
                  <c:v>0.1650390625</c:v>
                </c:pt>
                <c:pt idx="257">
                  <c:v>0.15625</c:v>
                </c:pt>
                <c:pt idx="258">
                  <c:v>0.1533203125</c:v>
                </c:pt>
                <c:pt idx="259">
                  <c:v>0.150390625</c:v>
                </c:pt>
                <c:pt idx="260">
                  <c:v>0.146484375</c:v>
                </c:pt>
                <c:pt idx="261">
                  <c:v>0.14453125</c:v>
                </c:pt>
                <c:pt idx="262">
                  <c:v>0.1416015625</c:v>
                </c:pt>
                <c:pt idx="263">
                  <c:v>0.1328125</c:v>
                </c:pt>
                <c:pt idx="264">
                  <c:v>0.1318359375</c:v>
                </c:pt>
                <c:pt idx="265">
                  <c:v>0.1357421875</c:v>
                </c:pt>
                <c:pt idx="266">
                  <c:v>0.1279296875</c:v>
                </c:pt>
                <c:pt idx="267">
                  <c:v>0.1240234375</c:v>
                </c:pt>
                <c:pt idx="268">
                  <c:v>0.1220703125</c:v>
                </c:pt>
                <c:pt idx="269">
                  <c:v>0.119140625</c:v>
                </c:pt>
                <c:pt idx="270">
                  <c:v>0.123046875</c:v>
                </c:pt>
                <c:pt idx="271">
                  <c:v>0.123046875</c:v>
                </c:pt>
                <c:pt idx="272">
                  <c:v>0.115234375</c:v>
                </c:pt>
                <c:pt idx="273">
                  <c:v>0.115234375</c:v>
                </c:pt>
                <c:pt idx="274">
                  <c:v>0.115234375</c:v>
                </c:pt>
                <c:pt idx="275">
                  <c:v>0.1162109375</c:v>
                </c:pt>
                <c:pt idx="276">
                  <c:v>0.1123046875</c:v>
                </c:pt>
                <c:pt idx="277">
                  <c:v>0.1064453125</c:v>
                </c:pt>
                <c:pt idx="278">
                  <c:v>0.1015625</c:v>
                </c:pt>
                <c:pt idx="279">
                  <c:v>9.1796875E-2</c:v>
                </c:pt>
                <c:pt idx="280">
                  <c:v>9.1796875E-2</c:v>
                </c:pt>
                <c:pt idx="281">
                  <c:v>9.1796875E-2</c:v>
                </c:pt>
                <c:pt idx="282">
                  <c:v>8.7890625E-2</c:v>
                </c:pt>
                <c:pt idx="283">
                  <c:v>8.49609375E-2</c:v>
                </c:pt>
                <c:pt idx="284">
                  <c:v>8.49609375E-2</c:v>
                </c:pt>
                <c:pt idx="285">
                  <c:v>5.95703125E-2</c:v>
                </c:pt>
                <c:pt idx="286">
                  <c:v>6.15234375E-2</c:v>
                </c:pt>
                <c:pt idx="287">
                  <c:v>6.54296875E-2</c:v>
                </c:pt>
                <c:pt idx="288">
                  <c:v>7.12890625E-2</c:v>
                </c:pt>
                <c:pt idx="289">
                  <c:v>7.91015625E-2</c:v>
                </c:pt>
                <c:pt idx="290">
                  <c:v>8.0078125E-2</c:v>
                </c:pt>
                <c:pt idx="291">
                  <c:v>7.71484375E-2</c:v>
                </c:pt>
                <c:pt idx="292">
                  <c:v>8.49609375E-2</c:v>
                </c:pt>
                <c:pt idx="293">
                  <c:v>8.49609375E-2</c:v>
                </c:pt>
                <c:pt idx="294">
                  <c:v>9.08203125E-2</c:v>
                </c:pt>
                <c:pt idx="295">
                  <c:v>9.47265625E-2</c:v>
                </c:pt>
                <c:pt idx="296">
                  <c:v>9.765625E-2</c:v>
                </c:pt>
                <c:pt idx="297">
                  <c:v>0.107421875</c:v>
                </c:pt>
                <c:pt idx="298">
                  <c:v>0.1171875</c:v>
                </c:pt>
                <c:pt idx="299">
                  <c:v>0.12109375</c:v>
                </c:pt>
                <c:pt idx="300">
                  <c:v>0.125</c:v>
                </c:pt>
                <c:pt idx="301">
                  <c:v>0.1298828125</c:v>
                </c:pt>
                <c:pt idx="302">
                  <c:v>0.142578125</c:v>
                </c:pt>
                <c:pt idx="303">
                  <c:v>0.1484375</c:v>
                </c:pt>
                <c:pt idx="304">
                  <c:v>0.158203125</c:v>
                </c:pt>
                <c:pt idx="305">
                  <c:v>0.1748046875</c:v>
                </c:pt>
                <c:pt idx="306">
                  <c:v>0.1806640625</c:v>
                </c:pt>
                <c:pt idx="307">
                  <c:v>0.2041015625</c:v>
                </c:pt>
                <c:pt idx="308">
                  <c:v>0.2236328125</c:v>
                </c:pt>
                <c:pt idx="309">
                  <c:v>0.228515625</c:v>
                </c:pt>
                <c:pt idx="310">
                  <c:v>0.2509765625</c:v>
                </c:pt>
                <c:pt idx="311">
                  <c:v>0.259765625</c:v>
                </c:pt>
                <c:pt idx="312">
                  <c:v>0.28515625</c:v>
                </c:pt>
                <c:pt idx="313">
                  <c:v>0.3076171875</c:v>
                </c:pt>
                <c:pt idx="314">
                  <c:v>0.330078125</c:v>
                </c:pt>
                <c:pt idx="315">
                  <c:v>0.3583984375</c:v>
                </c:pt>
                <c:pt idx="316">
                  <c:v>0.3876953125</c:v>
                </c:pt>
                <c:pt idx="317">
                  <c:v>0.416015625</c:v>
                </c:pt>
                <c:pt idx="318">
                  <c:v>0.4365234375</c:v>
                </c:pt>
                <c:pt idx="319">
                  <c:v>0.4658203125</c:v>
                </c:pt>
                <c:pt idx="320">
                  <c:v>0.4921875</c:v>
                </c:pt>
                <c:pt idx="321">
                  <c:v>0.5224609375</c:v>
                </c:pt>
                <c:pt idx="322">
                  <c:v>0.5439453125</c:v>
                </c:pt>
                <c:pt idx="323">
                  <c:v>0.5791015625</c:v>
                </c:pt>
                <c:pt idx="324">
                  <c:v>0.5966796875</c:v>
                </c:pt>
                <c:pt idx="325">
                  <c:v>0.630859375</c:v>
                </c:pt>
                <c:pt idx="326">
                  <c:v>0.6640625</c:v>
                </c:pt>
                <c:pt idx="327">
                  <c:v>0.6865234375</c:v>
                </c:pt>
                <c:pt idx="328">
                  <c:v>0.7255859375</c:v>
                </c:pt>
                <c:pt idx="329">
                  <c:v>0.75</c:v>
                </c:pt>
                <c:pt idx="330">
                  <c:v>0.7861328125</c:v>
                </c:pt>
                <c:pt idx="331">
                  <c:v>0.814453125</c:v>
                </c:pt>
                <c:pt idx="332">
                  <c:v>0.83984375</c:v>
                </c:pt>
                <c:pt idx="333">
                  <c:v>0.875</c:v>
                </c:pt>
                <c:pt idx="334">
                  <c:v>0.9091796875</c:v>
                </c:pt>
                <c:pt idx="335">
                  <c:v>0.931640625</c:v>
                </c:pt>
                <c:pt idx="336">
                  <c:v>0.9541015625</c:v>
                </c:pt>
                <c:pt idx="337">
                  <c:v>0.9853515625</c:v>
                </c:pt>
                <c:pt idx="338">
                  <c:v>1.017578125</c:v>
                </c:pt>
                <c:pt idx="339">
                  <c:v>1.03515625</c:v>
                </c:pt>
                <c:pt idx="340">
                  <c:v>1.0576171875</c:v>
                </c:pt>
                <c:pt idx="341">
                  <c:v>1.083984375</c:v>
                </c:pt>
                <c:pt idx="342">
                  <c:v>1.1240234375</c:v>
                </c:pt>
                <c:pt idx="343">
                  <c:v>1.1279296875</c:v>
                </c:pt>
                <c:pt idx="344">
                  <c:v>1.1494140625</c:v>
                </c:pt>
                <c:pt idx="345">
                  <c:v>1.1552734375</c:v>
                </c:pt>
                <c:pt idx="346">
                  <c:v>1.16015625</c:v>
                </c:pt>
                <c:pt idx="347">
                  <c:v>1.1669921875</c:v>
                </c:pt>
                <c:pt idx="348">
                  <c:v>1.1689453125</c:v>
                </c:pt>
                <c:pt idx="349">
                  <c:v>1.171875</c:v>
                </c:pt>
                <c:pt idx="350">
                  <c:v>1.177734375</c:v>
                </c:pt>
                <c:pt idx="351">
                  <c:v>1.181640625</c:v>
                </c:pt>
                <c:pt idx="352">
                  <c:v>1.181640625</c:v>
                </c:pt>
                <c:pt idx="353">
                  <c:v>1.185546875</c:v>
                </c:pt>
                <c:pt idx="354">
                  <c:v>1.181640625</c:v>
                </c:pt>
                <c:pt idx="355">
                  <c:v>1.185546875</c:v>
                </c:pt>
                <c:pt idx="356">
                  <c:v>1.1767578125</c:v>
                </c:pt>
                <c:pt idx="357">
                  <c:v>1.1708984375</c:v>
                </c:pt>
                <c:pt idx="358">
                  <c:v>1.1669921875</c:v>
                </c:pt>
                <c:pt idx="359">
                  <c:v>1.1474609375</c:v>
                </c:pt>
                <c:pt idx="360">
                  <c:v>1.130859375</c:v>
                </c:pt>
                <c:pt idx="361">
                  <c:v>1.1201171875</c:v>
                </c:pt>
                <c:pt idx="362">
                  <c:v>1.1025390625</c:v>
                </c:pt>
                <c:pt idx="363">
                  <c:v>1.0673828125</c:v>
                </c:pt>
                <c:pt idx="364">
                  <c:v>1.033203125</c:v>
                </c:pt>
                <c:pt idx="365">
                  <c:v>1.0126953125</c:v>
                </c:pt>
                <c:pt idx="366">
                  <c:v>0.9716796875</c:v>
                </c:pt>
                <c:pt idx="367">
                  <c:v>0.9345703125</c:v>
                </c:pt>
                <c:pt idx="368">
                  <c:v>0.908203125</c:v>
                </c:pt>
                <c:pt idx="369">
                  <c:v>0.8740234375</c:v>
                </c:pt>
                <c:pt idx="370">
                  <c:v>0.8427734375</c:v>
                </c:pt>
                <c:pt idx="371">
                  <c:v>0.8037109375</c:v>
                </c:pt>
                <c:pt idx="372">
                  <c:v>0.7783203125</c:v>
                </c:pt>
                <c:pt idx="373">
                  <c:v>0.7421875</c:v>
                </c:pt>
                <c:pt idx="374">
                  <c:v>0.7099609375</c:v>
                </c:pt>
                <c:pt idx="375">
                  <c:v>0.673828125</c:v>
                </c:pt>
                <c:pt idx="376">
                  <c:v>0.642578125</c:v>
                </c:pt>
                <c:pt idx="377">
                  <c:v>0.6201171875</c:v>
                </c:pt>
                <c:pt idx="378">
                  <c:v>0.5859375</c:v>
                </c:pt>
                <c:pt idx="379">
                  <c:v>0.5615234375</c:v>
                </c:pt>
                <c:pt idx="380">
                  <c:v>0.5439453125</c:v>
                </c:pt>
                <c:pt idx="381">
                  <c:v>0.5146484375</c:v>
                </c:pt>
                <c:pt idx="382">
                  <c:v>0.494140625</c:v>
                </c:pt>
                <c:pt idx="383">
                  <c:v>0.4794921875</c:v>
                </c:pt>
                <c:pt idx="384">
                  <c:v>0.44921875</c:v>
                </c:pt>
                <c:pt idx="385">
                  <c:v>0.4296875</c:v>
                </c:pt>
                <c:pt idx="386">
                  <c:v>0.4169921875</c:v>
                </c:pt>
                <c:pt idx="387">
                  <c:v>0.3935546875</c:v>
                </c:pt>
                <c:pt idx="388">
                  <c:v>0.3857421875</c:v>
                </c:pt>
                <c:pt idx="389">
                  <c:v>0.3623046875</c:v>
                </c:pt>
                <c:pt idx="390">
                  <c:v>0.3447265625</c:v>
                </c:pt>
                <c:pt idx="391">
                  <c:v>0.3349609375</c:v>
                </c:pt>
                <c:pt idx="392">
                  <c:v>0.31640625</c:v>
                </c:pt>
                <c:pt idx="393">
                  <c:v>0.3095703125</c:v>
                </c:pt>
                <c:pt idx="394">
                  <c:v>0.291015625</c:v>
                </c:pt>
                <c:pt idx="395">
                  <c:v>0.283203125</c:v>
                </c:pt>
                <c:pt idx="396">
                  <c:v>0.2734375</c:v>
                </c:pt>
                <c:pt idx="397">
                  <c:v>0.2587890625</c:v>
                </c:pt>
                <c:pt idx="398">
                  <c:v>0.25</c:v>
                </c:pt>
                <c:pt idx="399">
                  <c:v>0.244140625</c:v>
                </c:pt>
                <c:pt idx="400">
                  <c:v>0.2353515625</c:v>
                </c:pt>
                <c:pt idx="401">
                  <c:v>0.2255859375</c:v>
                </c:pt>
                <c:pt idx="402">
                  <c:v>0.21875</c:v>
                </c:pt>
                <c:pt idx="403">
                  <c:v>0.2138671875</c:v>
                </c:pt>
                <c:pt idx="404">
                  <c:v>0.20703125</c:v>
                </c:pt>
                <c:pt idx="405">
                  <c:v>0.19921875</c:v>
                </c:pt>
                <c:pt idx="406">
                  <c:v>0.1923828125</c:v>
                </c:pt>
                <c:pt idx="407">
                  <c:v>0.1865234375</c:v>
                </c:pt>
                <c:pt idx="408">
                  <c:v>0.1787109375</c:v>
                </c:pt>
                <c:pt idx="409">
                  <c:v>0.177734375</c:v>
                </c:pt>
                <c:pt idx="410">
                  <c:v>0.16796875</c:v>
                </c:pt>
                <c:pt idx="411">
                  <c:v>0.169921875</c:v>
                </c:pt>
                <c:pt idx="412">
                  <c:v>0.1611328125</c:v>
                </c:pt>
                <c:pt idx="413">
                  <c:v>0.1591796875</c:v>
                </c:pt>
                <c:pt idx="414">
                  <c:v>0.1552734375</c:v>
                </c:pt>
                <c:pt idx="415">
                  <c:v>0.150390625</c:v>
                </c:pt>
                <c:pt idx="416">
                  <c:v>0.1474609375</c:v>
                </c:pt>
                <c:pt idx="417">
                  <c:v>0.1494140625</c:v>
                </c:pt>
                <c:pt idx="418">
                  <c:v>0.1484375</c:v>
                </c:pt>
                <c:pt idx="419">
                  <c:v>0.14453125</c:v>
                </c:pt>
                <c:pt idx="420">
                  <c:v>0.13671875</c:v>
                </c:pt>
                <c:pt idx="421">
                  <c:v>0.1328125</c:v>
                </c:pt>
                <c:pt idx="422">
                  <c:v>0.1318359375</c:v>
                </c:pt>
                <c:pt idx="423">
                  <c:v>0.126953125</c:v>
                </c:pt>
                <c:pt idx="424">
                  <c:v>0.12890625</c:v>
                </c:pt>
                <c:pt idx="425">
                  <c:v>0.123046875</c:v>
                </c:pt>
                <c:pt idx="426">
                  <c:v>0.1259765625</c:v>
                </c:pt>
                <c:pt idx="427">
                  <c:v>0.1240234375</c:v>
                </c:pt>
                <c:pt idx="428">
                  <c:v>0.1279296875</c:v>
                </c:pt>
                <c:pt idx="429">
                  <c:v>0.11328125</c:v>
                </c:pt>
                <c:pt idx="430">
                  <c:v>0.111328125</c:v>
                </c:pt>
                <c:pt idx="431">
                  <c:v>0.1123046875</c:v>
                </c:pt>
                <c:pt idx="432">
                  <c:v>0.1162109375</c:v>
                </c:pt>
                <c:pt idx="433">
                  <c:v>0.115234375</c:v>
                </c:pt>
                <c:pt idx="434">
                  <c:v>0.1142578125</c:v>
                </c:pt>
                <c:pt idx="435">
                  <c:v>0.1123046875</c:v>
                </c:pt>
                <c:pt idx="436">
                  <c:v>0.111328125</c:v>
                </c:pt>
                <c:pt idx="437">
                  <c:v>0.1015625</c:v>
                </c:pt>
                <c:pt idx="438">
                  <c:v>9.375E-2</c:v>
                </c:pt>
                <c:pt idx="439">
                  <c:v>9.375E-2</c:v>
                </c:pt>
                <c:pt idx="440">
                  <c:v>9.1796875E-2</c:v>
                </c:pt>
                <c:pt idx="441">
                  <c:v>9.5703125E-2</c:v>
                </c:pt>
                <c:pt idx="442">
                  <c:v>8.69140625E-2</c:v>
                </c:pt>
                <c:pt idx="443">
                  <c:v>9.08203125E-2</c:v>
                </c:pt>
                <c:pt idx="444">
                  <c:v>9.27734375E-2</c:v>
                </c:pt>
                <c:pt idx="445">
                  <c:v>8.49609375E-2</c:v>
                </c:pt>
                <c:pt idx="446">
                  <c:v>8.49609375E-2</c:v>
                </c:pt>
                <c:pt idx="447">
                  <c:v>8.30078125E-2</c:v>
                </c:pt>
                <c:pt idx="448">
                  <c:v>8.59375E-2</c:v>
                </c:pt>
                <c:pt idx="449">
                  <c:v>8.49609375E-2</c:v>
                </c:pt>
                <c:pt idx="450">
                  <c:v>8.30078125E-2</c:v>
                </c:pt>
                <c:pt idx="451">
                  <c:v>8.203125E-2</c:v>
                </c:pt>
                <c:pt idx="452">
                  <c:v>7.421875E-2</c:v>
                </c:pt>
                <c:pt idx="453">
                  <c:v>7.71484375E-2</c:v>
                </c:pt>
                <c:pt idx="454">
                  <c:v>8.10546875E-2</c:v>
                </c:pt>
                <c:pt idx="455">
                  <c:v>8.3984375E-2</c:v>
                </c:pt>
                <c:pt idx="456">
                  <c:v>8.30078125E-2</c:v>
                </c:pt>
                <c:pt idx="457">
                  <c:v>8.49609375E-2</c:v>
                </c:pt>
                <c:pt idx="458">
                  <c:v>9.1796875E-2</c:v>
                </c:pt>
                <c:pt idx="459">
                  <c:v>9.375E-2</c:v>
                </c:pt>
                <c:pt idx="460">
                  <c:v>0.1025390625</c:v>
                </c:pt>
                <c:pt idx="461">
                  <c:v>0.1201171875</c:v>
                </c:pt>
                <c:pt idx="462">
                  <c:v>0.1240234375</c:v>
                </c:pt>
                <c:pt idx="463">
                  <c:v>0.1279296875</c:v>
                </c:pt>
                <c:pt idx="464">
                  <c:v>0.134765625</c:v>
                </c:pt>
                <c:pt idx="465">
                  <c:v>0.1474609375</c:v>
                </c:pt>
                <c:pt idx="466">
                  <c:v>0.158203125</c:v>
                </c:pt>
                <c:pt idx="467">
                  <c:v>0.1689453125</c:v>
                </c:pt>
                <c:pt idx="468">
                  <c:v>0.17578125</c:v>
                </c:pt>
                <c:pt idx="469">
                  <c:v>0.1943359375</c:v>
                </c:pt>
                <c:pt idx="470">
                  <c:v>0.2080078125</c:v>
                </c:pt>
                <c:pt idx="471">
                  <c:v>0.21875</c:v>
                </c:pt>
                <c:pt idx="472">
                  <c:v>0.240234375</c:v>
                </c:pt>
                <c:pt idx="473">
                  <c:v>0.2578125</c:v>
                </c:pt>
                <c:pt idx="474">
                  <c:v>0.27734375</c:v>
                </c:pt>
                <c:pt idx="475">
                  <c:v>0.30859375</c:v>
                </c:pt>
                <c:pt idx="476">
                  <c:v>0.3310546875</c:v>
                </c:pt>
                <c:pt idx="477">
                  <c:v>0.3525390625</c:v>
                </c:pt>
                <c:pt idx="478">
                  <c:v>0.3828125</c:v>
                </c:pt>
                <c:pt idx="479">
                  <c:v>0.421875</c:v>
                </c:pt>
                <c:pt idx="480">
                  <c:v>0.44140625</c:v>
                </c:pt>
                <c:pt idx="481">
                  <c:v>0.466796875</c:v>
                </c:pt>
                <c:pt idx="482">
                  <c:v>0.4921875</c:v>
                </c:pt>
                <c:pt idx="483">
                  <c:v>0.5126953125</c:v>
                </c:pt>
                <c:pt idx="484">
                  <c:v>0.5390625</c:v>
                </c:pt>
                <c:pt idx="485">
                  <c:v>0.5576171875</c:v>
                </c:pt>
                <c:pt idx="486">
                  <c:v>0.587890625</c:v>
                </c:pt>
                <c:pt idx="487">
                  <c:v>0.6240234375</c:v>
                </c:pt>
                <c:pt idx="488">
                  <c:v>0.650390625</c:v>
                </c:pt>
                <c:pt idx="489">
                  <c:v>0.685546875</c:v>
                </c:pt>
                <c:pt idx="490">
                  <c:v>0.71484375</c:v>
                </c:pt>
                <c:pt idx="491">
                  <c:v>0.7470703125</c:v>
                </c:pt>
                <c:pt idx="492">
                  <c:v>0.78515625</c:v>
                </c:pt>
                <c:pt idx="493">
                  <c:v>0.8017578125</c:v>
                </c:pt>
                <c:pt idx="494">
                  <c:v>0.8330078125</c:v>
                </c:pt>
                <c:pt idx="495">
                  <c:v>0.8720703125</c:v>
                </c:pt>
                <c:pt idx="496">
                  <c:v>0.90234375</c:v>
                </c:pt>
                <c:pt idx="497">
                  <c:v>0.927734375</c:v>
                </c:pt>
                <c:pt idx="498">
                  <c:v>0.96484375</c:v>
                </c:pt>
                <c:pt idx="499">
                  <c:v>0.984375</c:v>
                </c:pt>
                <c:pt idx="500">
                  <c:v>1.009765625</c:v>
                </c:pt>
                <c:pt idx="501">
                  <c:v>1.0361328125</c:v>
                </c:pt>
                <c:pt idx="502">
                  <c:v>1.0615234375</c:v>
                </c:pt>
                <c:pt idx="503">
                  <c:v>1.08203125</c:v>
                </c:pt>
                <c:pt idx="504">
                  <c:v>1.1201171875</c:v>
                </c:pt>
                <c:pt idx="505">
                  <c:v>1.1484375</c:v>
                </c:pt>
                <c:pt idx="506">
                  <c:v>1.1630859375</c:v>
                </c:pt>
                <c:pt idx="507">
                  <c:v>1.181640625</c:v>
                </c:pt>
                <c:pt idx="508">
                  <c:v>1.197265625</c:v>
                </c:pt>
                <c:pt idx="509">
                  <c:v>1.2109375</c:v>
                </c:pt>
                <c:pt idx="510">
                  <c:v>1.2236328125</c:v>
                </c:pt>
                <c:pt idx="511">
                  <c:v>1.2373046875</c:v>
                </c:pt>
                <c:pt idx="512">
                  <c:v>1.251953125</c:v>
                </c:pt>
                <c:pt idx="513">
                  <c:v>1.255859375</c:v>
                </c:pt>
                <c:pt idx="514">
                  <c:v>1.2626953125</c:v>
                </c:pt>
                <c:pt idx="515">
                  <c:v>1.2734375</c:v>
                </c:pt>
                <c:pt idx="516">
                  <c:v>1.2705078125</c:v>
                </c:pt>
                <c:pt idx="517">
                  <c:v>1.27734375</c:v>
                </c:pt>
                <c:pt idx="518">
                  <c:v>1.286</c:v>
                </c:pt>
                <c:pt idx="519">
                  <c:v>1.2989999999999999</c:v>
                </c:pt>
                <c:pt idx="520">
                  <c:v>1.321</c:v>
                </c:pt>
                <c:pt idx="521">
                  <c:v>1.345</c:v>
                </c:pt>
                <c:pt idx="522">
                  <c:v>1.3320000000000001</c:v>
                </c:pt>
                <c:pt idx="523">
                  <c:v>1.329</c:v>
                </c:pt>
                <c:pt idx="524">
                  <c:v>1.27734375</c:v>
                </c:pt>
                <c:pt idx="525">
                  <c:v>1.2734375</c:v>
                </c:pt>
                <c:pt idx="526">
                  <c:v>1.275390625</c:v>
                </c:pt>
                <c:pt idx="527">
                  <c:v>1.2734375</c:v>
                </c:pt>
                <c:pt idx="528">
                  <c:v>1.2685546875</c:v>
                </c:pt>
                <c:pt idx="529">
                  <c:v>1.271484375</c:v>
                </c:pt>
                <c:pt idx="530">
                  <c:v>1.2568359375</c:v>
                </c:pt>
                <c:pt idx="531">
                  <c:v>1.248046875</c:v>
                </c:pt>
                <c:pt idx="532">
                  <c:v>1.240234375</c:v>
                </c:pt>
                <c:pt idx="533">
                  <c:v>1.224609375</c:v>
                </c:pt>
                <c:pt idx="534">
                  <c:v>1.2109375</c:v>
                </c:pt>
                <c:pt idx="535">
                  <c:v>1.1845703125</c:v>
                </c:pt>
                <c:pt idx="536">
                  <c:v>1.17578125</c:v>
                </c:pt>
                <c:pt idx="537">
                  <c:v>1.14453125</c:v>
                </c:pt>
                <c:pt idx="538">
                  <c:v>1.1162109375</c:v>
                </c:pt>
                <c:pt idx="539">
                  <c:v>1.080078125</c:v>
                </c:pt>
                <c:pt idx="540">
                  <c:v>1.056640625</c:v>
                </c:pt>
                <c:pt idx="541">
                  <c:v>1.0283203125</c:v>
                </c:pt>
                <c:pt idx="542">
                  <c:v>0.9873046875</c:v>
                </c:pt>
                <c:pt idx="543">
                  <c:v>0.9599609375</c:v>
                </c:pt>
                <c:pt idx="544">
                  <c:v>0.92578125</c:v>
                </c:pt>
                <c:pt idx="545">
                  <c:v>0.8896484375</c:v>
                </c:pt>
                <c:pt idx="546">
                  <c:v>0.8564453125</c:v>
                </c:pt>
                <c:pt idx="547">
                  <c:v>0.8173828125</c:v>
                </c:pt>
                <c:pt idx="548">
                  <c:v>0.7880859375</c:v>
                </c:pt>
                <c:pt idx="549">
                  <c:v>0.771484375</c:v>
                </c:pt>
                <c:pt idx="550">
                  <c:v>0.7294921875</c:v>
                </c:pt>
                <c:pt idx="551">
                  <c:v>0.697265625</c:v>
                </c:pt>
                <c:pt idx="552">
                  <c:v>0.6650390625</c:v>
                </c:pt>
                <c:pt idx="553">
                  <c:v>0.6376953125</c:v>
                </c:pt>
                <c:pt idx="554">
                  <c:v>0.607421875</c:v>
                </c:pt>
                <c:pt idx="555">
                  <c:v>0.5859375</c:v>
                </c:pt>
                <c:pt idx="556">
                  <c:v>0.5537109375</c:v>
                </c:pt>
                <c:pt idx="557">
                  <c:v>0.5380859375</c:v>
                </c:pt>
                <c:pt idx="558">
                  <c:v>0.513671875</c:v>
                </c:pt>
                <c:pt idx="559">
                  <c:v>0.4912109375</c:v>
                </c:pt>
                <c:pt idx="560">
                  <c:v>0.4716796875</c:v>
                </c:pt>
                <c:pt idx="561">
                  <c:v>0.4482421875</c:v>
                </c:pt>
                <c:pt idx="562">
                  <c:v>0.4267578125</c:v>
                </c:pt>
                <c:pt idx="563">
                  <c:v>0.4130859375</c:v>
                </c:pt>
                <c:pt idx="564">
                  <c:v>0.3857421875</c:v>
                </c:pt>
                <c:pt idx="565">
                  <c:v>0.375</c:v>
                </c:pt>
                <c:pt idx="566">
                  <c:v>0.3623046875</c:v>
                </c:pt>
                <c:pt idx="567">
                  <c:v>0.3466796875</c:v>
                </c:pt>
                <c:pt idx="568">
                  <c:v>0.3271484375</c:v>
                </c:pt>
                <c:pt idx="569">
                  <c:v>0.3193359375</c:v>
                </c:pt>
                <c:pt idx="570">
                  <c:v>0.30859375</c:v>
                </c:pt>
                <c:pt idx="571">
                  <c:v>0.2890625</c:v>
                </c:pt>
                <c:pt idx="572">
                  <c:v>0.279296875</c:v>
                </c:pt>
                <c:pt idx="573">
                  <c:v>0.271484375</c:v>
                </c:pt>
                <c:pt idx="574">
                  <c:v>0.255859375</c:v>
                </c:pt>
                <c:pt idx="575">
                  <c:v>0.24609375</c:v>
                </c:pt>
                <c:pt idx="576">
                  <c:v>0.2412109375</c:v>
                </c:pt>
                <c:pt idx="577">
                  <c:v>0.232421875</c:v>
                </c:pt>
                <c:pt idx="578">
                  <c:v>0.2216796875</c:v>
                </c:pt>
                <c:pt idx="579">
                  <c:v>0.224609375</c:v>
                </c:pt>
                <c:pt idx="580">
                  <c:v>0.212890625</c:v>
                </c:pt>
                <c:pt idx="581">
                  <c:v>0.197265625</c:v>
                </c:pt>
                <c:pt idx="582">
                  <c:v>0.197265625</c:v>
                </c:pt>
                <c:pt idx="583">
                  <c:v>0.1953125</c:v>
                </c:pt>
                <c:pt idx="584">
                  <c:v>0.1875</c:v>
                </c:pt>
                <c:pt idx="585">
                  <c:v>0.1796875</c:v>
                </c:pt>
                <c:pt idx="586">
                  <c:v>0.1728515625</c:v>
                </c:pt>
                <c:pt idx="587">
                  <c:v>0.17578125</c:v>
                </c:pt>
                <c:pt idx="588">
                  <c:v>0.169921875</c:v>
                </c:pt>
                <c:pt idx="589">
                  <c:v>0.1630859375</c:v>
                </c:pt>
                <c:pt idx="590">
                  <c:v>0.158203125</c:v>
                </c:pt>
                <c:pt idx="591">
                  <c:v>0.1611328125</c:v>
                </c:pt>
                <c:pt idx="592">
                  <c:v>0.1552734375</c:v>
                </c:pt>
                <c:pt idx="593">
                  <c:v>0.15625</c:v>
                </c:pt>
                <c:pt idx="594">
                  <c:v>0.1484375</c:v>
                </c:pt>
                <c:pt idx="595">
                  <c:v>0.1474609375</c:v>
                </c:pt>
                <c:pt idx="596">
                  <c:v>0.1435546875</c:v>
                </c:pt>
                <c:pt idx="597">
                  <c:v>0.1435546875</c:v>
                </c:pt>
                <c:pt idx="598">
                  <c:v>0.1328125</c:v>
                </c:pt>
                <c:pt idx="599">
                  <c:v>0.1318359375</c:v>
                </c:pt>
                <c:pt idx="600">
                  <c:v>0.1318359375</c:v>
                </c:pt>
                <c:pt idx="601">
                  <c:v>0.130859375</c:v>
                </c:pt>
                <c:pt idx="602">
                  <c:v>0.1240234375</c:v>
                </c:pt>
                <c:pt idx="603">
                  <c:v>0.1240234375</c:v>
                </c:pt>
                <c:pt idx="604">
                  <c:v>0.1220703125</c:v>
                </c:pt>
                <c:pt idx="605">
                  <c:v>0.1220703125</c:v>
                </c:pt>
                <c:pt idx="606">
                  <c:v>0.1240234375</c:v>
                </c:pt>
                <c:pt idx="607">
                  <c:v>0.119140625</c:v>
                </c:pt>
                <c:pt idx="608">
                  <c:v>0.115234375</c:v>
                </c:pt>
                <c:pt idx="609">
                  <c:v>0.1142578125</c:v>
                </c:pt>
                <c:pt idx="610">
                  <c:v>0.1201171875</c:v>
                </c:pt>
                <c:pt idx="611">
                  <c:v>0.119140625</c:v>
                </c:pt>
                <c:pt idx="612">
                  <c:v>0.125</c:v>
                </c:pt>
                <c:pt idx="613">
                  <c:v>0.115234375</c:v>
                </c:pt>
                <c:pt idx="614">
                  <c:v>0.1181640625</c:v>
                </c:pt>
                <c:pt idx="615">
                  <c:v>0.115234375</c:v>
                </c:pt>
                <c:pt idx="616">
                  <c:v>0.1123046875</c:v>
                </c:pt>
                <c:pt idx="617">
                  <c:v>0.11328125</c:v>
                </c:pt>
                <c:pt idx="618">
                  <c:v>0.111328125</c:v>
                </c:pt>
                <c:pt idx="619">
                  <c:v>0.1064453125</c:v>
                </c:pt>
                <c:pt idx="620">
                  <c:v>9.375E-2</c:v>
                </c:pt>
                <c:pt idx="621">
                  <c:v>9.47265625E-2</c:v>
                </c:pt>
                <c:pt idx="622">
                  <c:v>9.27734375E-2</c:v>
                </c:pt>
                <c:pt idx="623">
                  <c:v>9.1796875E-2</c:v>
                </c:pt>
                <c:pt idx="624">
                  <c:v>9.1796875E-2</c:v>
                </c:pt>
                <c:pt idx="625">
                  <c:v>9.47265625E-2</c:v>
                </c:pt>
                <c:pt idx="626">
                  <c:v>9.375E-2</c:v>
                </c:pt>
                <c:pt idx="627">
                  <c:v>8.88671875E-2</c:v>
                </c:pt>
                <c:pt idx="628">
                  <c:v>1.26953125E-2</c:v>
                </c:pt>
                <c:pt idx="629">
                  <c:v>1.953125E-2</c:v>
                </c:pt>
                <c:pt idx="630">
                  <c:v>1.3671875E-2</c:v>
                </c:pt>
                <c:pt idx="631">
                  <c:v>1.26953125E-2</c:v>
                </c:pt>
                <c:pt idx="632">
                  <c:v>1.953125E-2</c:v>
                </c:pt>
                <c:pt idx="633">
                  <c:v>2.05078125E-2</c:v>
                </c:pt>
                <c:pt idx="634">
                  <c:v>1.26953125E-2</c:v>
                </c:pt>
                <c:pt idx="635">
                  <c:v>1.26953125E-2</c:v>
                </c:pt>
                <c:pt idx="636">
                  <c:v>1.953125E-2</c:v>
                </c:pt>
                <c:pt idx="637">
                  <c:v>1.26953125E-2</c:v>
                </c:pt>
                <c:pt idx="638">
                  <c:v>1.66015625E-2</c:v>
                </c:pt>
                <c:pt idx="639">
                  <c:v>1.66015625E-2</c:v>
                </c:pt>
                <c:pt idx="640">
                  <c:v>1.7578125E-2</c:v>
                </c:pt>
                <c:pt idx="641">
                  <c:v>1.66015625E-2</c:v>
                </c:pt>
                <c:pt idx="642">
                  <c:v>1.7578125E-2</c:v>
                </c:pt>
                <c:pt idx="643">
                  <c:v>1.85546875E-2</c:v>
                </c:pt>
                <c:pt idx="644">
                  <c:v>1.66015625E-2</c:v>
                </c:pt>
                <c:pt idx="645">
                  <c:v>1.85546875E-2</c:v>
                </c:pt>
                <c:pt idx="646">
                  <c:v>2.1484375E-2</c:v>
                </c:pt>
                <c:pt idx="647">
                  <c:v>1.66015625E-2</c:v>
                </c:pt>
                <c:pt idx="648">
                  <c:v>1.7578125E-2</c:v>
                </c:pt>
                <c:pt idx="649">
                  <c:v>2.1484375E-2</c:v>
                </c:pt>
                <c:pt idx="650">
                  <c:v>2.24609375E-2</c:v>
                </c:pt>
                <c:pt idx="651">
                  <c:v>1.5625E-2</c:v>
                </c:pt>
                <c:pt idx="652">
                  <c:v>2.63671875E-2</c:v>
                </c:pt>
                <c:pt idx="653">
                  <c:v>2.34375E-2</c:v>
                </c:pt>
                <c:pt idx="654">
                  <c:v>2.05078125E-2</c:v>
                </c:pt>
                <c:pt idx="655">
                  <c:v>2.63671875E-2</c:v>
                </c:pt>
                <c:pt idx="656">
                  <c:v>2.34375E-2</c:v>
                </c:pt>
                <c:pt idx="657">
                  <c:v>2.9296875E-2</c:v>
                </c:pt>
                <c:pt idx="658">
                  <c:v>2.63671875E-2</c:v>
                </c:pt>
                <c:pt idx="659">
                  <c:v>3.02734375E-2</c:v>
                </c:pt>
                <c:pt idx="660">
                  <c:v>3.515625E-2</c:v>
                </c:pt>
                <c:pt idx="661">
                  <c:v>3.515625E-2</c:v>
                </c:pt>
                <c:pt idx="662">
                  <c:v>4.58984375E-2</c:v>
                </c:pt>
                <c:pt idx="663">
                  <c:v>4.58984375E-2</c:v>
                </c:pt>
                <c:pt idx="664">
                  <c:v>4.58984375E-2</c:v>
                </c:pt>
                <c:pt idx="665">
                  <c:v>4.8828125E-2</c:v>
                </c:pt>
                <c:pt idx="666">
                  <c:v>5.6640625E-2</c:v>
                </c:pt>
                <c:pt idx="667">
                  <c:v>7.91015625E-2</c:v>
                </c:pt>
                <c:pt idx="668">
                  <c:v>7.71484375E-2</c:v>
                </c:pt>
                <c:pt idx="669">
                  <c:v>9.5703125E-2</c:v>
                </c:pt>
                <c:pt idx="670">
                  <c:v>0.1279296875</c:v>
                </c:pt>
                <c:pt idx="671">
                  <c:v>0.146484375</c:v>
                </c:pt>
                <c:pt idx="672">
                  <c:v>0.1650390625</c:v>
                </c:pt>
                <c:pt idx="673">
                  <c:v>0.20703125</c:v>
                </c:pt>
                <c:pt idx="674">
                  <c:v>0.2294921875</c:v>
                </c:pt>
                <c:pt idx="675">
                  <c:v>0.2470703125</c:v>
                </c:pt>
                <c:pt idx="676">
                  <c:v>0.2939453125</c:v>
                </c:pt>
                <c:pt idx="677">
                  <c:v>0.3447265625</c:v>
                </c:pt>
                <c:pt idx="678">
                  <c:v>0.3701171875</c:v>
                </c:pt>
                <c:pt idx="679">
                  <c:v>0.4384765625</c:v>
                </c:pt>
                <c:pt idx="680">
                  <c:v>0.4658203125</c:v>
                </c:pt>
                <c:pt idx="681">
                  <c:v>0.4951171875</c:v>
                </c:pt>
                <c:pt idx="682">
                  <c:v>0.515625</c:v>
                </c:pt>
                <c:pt idx="683">
                  <c:v>0.560546875</c:v>
                </c:pt>
                <c:pt idx="684">
                  <c:v>0.5927734375</c:v>
                </c:pt>
                <c:pt idx="685">
                  <c:v>0.619140625</c:v>
                </c:pt>
                <c:pt idx="686">
                  <c:v>0.666015625</c:v>
                </c:pt>
                <c:pt idx="687">
                  <c:v>0.7001953125</c:v>
                </c:pt>
                <c:pt idx="688">
                  <c:v>0.728515625</c:v>
                </c:pt>
                <c:pt idx="689">
                  <c:v>0.7783203125</c:v>
                </c:pt>
                <c:pt idx="690">
                  <c:v>0.8046875</c:v>
                </c:pt>
                <c:pt idx="691">
                  <c:v>0.8330078125</c:v>
                </c:pt>
                <c:pt idx="692">
                  <c:v>0.8564453125</c:v>
                </c:pt>
                <c:pt idx="693">
                  <c:v>0.9013671875</c:v>
                </c:pt>
                <c:pt idx="694">
                  <c:v>0.9345703125</c:v>
                </c:pt>
                <c:pt idx="695">
                  <c:v>0.9560546875</c:v>
                </c:pt>
                <c:pt idx="696">
                  <c:v>0.9921875</c:v>
                </c:pt>
                <c:pt idx="697">
                  <c:v>1.0205078125</c:v>
                </c:pt>
                <c:pt idx="698">
                  <c:v>1.04296875</c:v>
                </c:pt>
                <c:pt idx="699">
                  <c:v>1.0751953125</c:v>
                </c:pt>
                <c:pt idx="700">
                  <c:v>1.095703125</c:v>
                </c:pt>
                <c:pt idx="701">
                  <c:v>1.1318359375</c:v>
                </c:pt>
                <c:pt idx="702">
                  <c:v>1.1435546875</c:v>
                </c:pt>
                <c:pt idx="703">
                  <c:v>1.1689453125</c:v>
                </c:pt>
                <c:pt idx="704">
                  <c:v>1.1865234375</c:v>
                </c:pt>
                <c:pt idx="705">
                  <c:v>1.197265625</c:v>
                </c:pt>
                <c:pt idx="706">
                  <c:v>1.21875</c:v>
                </c:pt>
                <c:pt idx="707">
                  <c:v>1.2373046875</c:v>
                </c:pt>
                <c:pt idx="708">
                  <c:v>1.2431640625</c:v>
                </c:pt>
                <c:pt idx="709">
                  <c:v>1.2529296875</c:v>
                </c:pt>
                <c:pt idx="710">
                  <c:v>1.234375</c:v>
                </c:pt>
                <c:pt idx="711">
                  <c:v>1.224609375</c:v>
                </c:pt>
                <c:pt idx="712">
                  <c:v>1.2041015625</c:v>
                </c:pt>
                <c:pt idx="713">
                  <c:v>1.1591796875</c:v>
                </c:pt>
                <c:pt idx="714">
                  <c:v>1.1357421875</c:v>
                </c:pt>
                <c:pt idx="715">
                  <c:v>1.12890625</c:v>
                </c:pt>
                <c:pt idx="716">
                  <c:v>1.072265625</c:v>
                </c:pt>
                <c:pt idx="717">
                  <c:v>1.0234375</c:v>
                </c:pt>
                <c:pt idx="718">
                  <c:v>0.99609375</c:v>
                </c:pt>
                <c:pt idx="719">
                  <c:v>0.9560546875</c:v>
                </c:pt>
                <c:pt idx="720">
                  <c:v>0.89453125</c:v>
                </c:pt>
                <c:pt idx="721">
                  <c:v>0.8525390625</c:v>
                </c:pt>
                <c:pt idx="722">
                  <c:v>0.818359375</c:v>
                </c:pt>
                <c:pt idx="723">
                  <c:v>0.767578125</c:v>
                </c:pt>
                <c:pt idx="724">
                  <c:v>0.7158203125</c:v>
                </c:pt>
                <c:pt idx="725">
                  <c:v>0.693359375</c:v>
                </c:pt>
                <c:pt idx="726">
                  <c:v>0.6376953125</c:v>
                </c:pt>
                <c:pt idx="727">
                  <c:v>0.5927734375</c:v>
                </c:pt>
                <c:pt idx="728">
                  <c:v>0.58203125</c:v>
                </c:pt>
                <c:pt idx="729">
                  <c:v>0.552734375</c:v>
                </c:pt>
                <c:pt idx="730">
                  <c:v>0.5078125</c:v>
                </c:pt>
                <c:pt idx="731">
                  <c:v>0.4658203125</c:v>
                </c:pt>
                <c:pt idx="732">
                  <c:v>0.4560546875</c:v>
                </c:pt>
                <c:pt idx="733">
                  <c:v>0.4306640625</c:v>
                </c:pt>
                <c:pt idx="734">
                  <c:v>0.404296875</c:v>
                </c:pt>
                <c:pt idx="735">
                  <c:v>0.380859375</c:v>
                </c:pt>
                <c:pt idx="736">
                  <c:v>0.349609375</c:v>
                </c:pt>
                <c:pt idx="737">
                  <c:v>0.3291015625</c:v>
                </c:pt>
                <c:pt idx="738">
                  <c:v>0.3154296875</c:v>
                </c:pt>
                <c:pt idx="739">
                  <c:v>0.294921875</c:v>
                </c:pt>
                <c:pt idx="740">
                  <c:v>0.275390625</c:v>
                </c:pt>
                <c:pt idx="741">
                  <c:v>0.255859375</c:v>
                </c:pt>
                <c:pt idx="742">
                  <c:v>0.251953125</c:v>
                </c:pt>
                <c:pt idx="743">
                  <c:v>0.236328125</c:v>
                </c:pt>
                <c:pt idx="744">
                  <c:v>0.2255859375</c:v>
                </c:pt>
                <c:pt idx="745">
                  <c:v>0.212890625</c:v>
                </c:pt>
                <c:pt idx="746">
                  <c:v>0.2001953125</c:v>
                </c:pt>
                <c:pt idx="747">
                  <c:v>0.1884765625</c:v>
                </c:pt>
                <c:pt idx="748">
                  <c:v>0.1787109375</c:v>
                </c:pt>
                <c:pt idx="749">
                  <c:v>0.1787109375</c:v>
                </c:pt>
                <c:pt idx="750">
                  <c:v>0.1689453125</c:v>
                </c:pt>
                <c:pt idx="751">
                  <c:v>0.1591796875</c:v>
                </c:pt>
                <c:pt idx="752">
                  <c:v>0.1533203125</c:v>
                </c:pt>
                <c:pt idx="753">
                  <c:v>0.1484375</c:v>
                </c:pt>
                <c:pt idx="754">
                  <c:v>0.14453125</c:v>
                </c:pt>
                <c:pt idx="755">
                  <c:v>0.1337890625</c:v>
                </c:pt>
                <c:pt idx="756">
                  <c:v>0.12890625</c:v>
                </c:pt>
                <c:pt idx="757">
                  <c:v>0.1279296875</c:v>
                </c:pt>
                <c:pt idx="758">
                  <c:v>0.1171875</c:v>
                </c:pt>
                <c:pt idx="759">
                  <c:v>0.126953125</c:v>
                </c:pt>
                <c:pt idx="760">
                  <c:v>0.115234375</c:v>
                </c:pt>
                <c:pt idx="761">
                  <c:v>0.10546875</c:v>
                </c:pt>
                <c:pt idx="762">
                  <c:v>0.1015625</c:v>
                </c:pt>
                <c:pt idx="763">
                  <c:v>8.984375E-2</c:v>
                </c:pt>
                <c:pt idx="764">
                  <c:v>8.69140625E-2</c:v>
                </c:pt>
                <c:pt idx="765">
                  <c:v>8.203125E-2</c:v>
                </c:pt>
                <c:pt idx="766">
                  <c:v>8.0078125E-2</c:v>
                </c:pt>
                <c:pt idx="767">
                  <c:v>7.71484375E-2</c:v>
                </c:pt>
                <c:pt idx="768">
                  <c:v>7.91015625E-2</c:v>
                </c:pt>
                <c:pt idx="769">
                  <c:v>7.12890625E-2</c:v>
                </c:pt>
                <c:pt idx="770">
                  <c:v>7.91015625E-2</c:v>
                </c:pt>
                <c:pt idx="771">
                  <c:v>8.49609375E-2</c:v>
                </c:pt>
                <c:pt idx="772">
                  <c:v>8.0078125E-2</c:v>
                </c:pt>
                <c:pt idx="773">
                  <c:v>7.8125E-2</c:v>
                </c:pt>
                <c:pt idx="774">
                  <c:v>7.71484375E-2</c:v>
                </c:pt>
                <c:pt idx="775">
                  <c:v>5.17578125E-2</c:v>
                </c:pt>
                <c:pt idx="776">
                  <c:v>5.76171875E-2</c:v>
                </c:pt>
                <c:pt idx="777">
                  <c:v>6.640625E-2</c:v>
                </c:pt>
                <c:pt idx="778">
                  <c:v>6.640625E-2</c:v>
                </c:pt>
                <c:pt idx="779">
                  <c:v>7.91015625E-2</c:v>
                </c:pt>
                <c:pt idx="780">
                  <c:v>8.203125E-2</c:v>
                </c:pt>
                <c:pt idx="781">
                  <c:v>9.5703125E-2</c:v>
                </c:pt>
                <c:pt idx="782">
                  <c:v>0.1181640625</c:v>
                </c:pt>
                <c:pt idx="783">
                  <c:v>0.1337890625</c:v>
                </c:pt>
                <c:pt idx="784">
                  <c:v>0.1376953125</c:v>
                </c:pt>
                <c:pt idx="785">
                  <c:v>0.1533203125</c:v>
                </c:pt>
                <c:pt idx="786">
                  <c:v>0.177734375</c:v>
                </c:pt>
                <c:pt idx="787">
                  <c:v>0.189453125</c:v>
                </c:pt>
                <c:pt idx="788">
                  <c:v>0.2060546875</c:v>
                </c:pt>
                <c:pt idx="789">
                  <c:v>0.2177734375</c:v>
                </c:pt>
                <c:pt idx="790">
                  <c:v>0.2451171875</c:v>
                </c:pt>
                <c:pt idx="791">
                  <c:v>0.2763671875</c:v>
                </c:pt>
                <c:pt idx="792">
                  <c:v>0.2998046875</c:v>
                </c:pt>
                <c:pt idx="793">
                  <c:v>0.32421875</c:v>
                </c:pt>
                <c:pt idx="794">
                  <c:v>0.3583984375</c:v>
                </c:pt>
                <c:pt idx="795">
                  <c:v>0.3857421875</c:v>
                </c:pt>
                <c:pt idx="796">
                  <c:v>0.416015625</c:v>
                </c:pt>
                <c:pt idx="797">
                  <c:v>0.4453125</c:v>
                </c:pt>
                <c:pt idx="798">
                  <c:v>0.4619140625</c:v>
                </c:pt>
                <c:pt idx="799">
                  <c:v>0.486328125</c:v>
                </c:pt>
                <c:pt idx="800">
                  <c:v>0.5087890625</c:v>
                </c:pt>
                <c:pt idx="801">
                  <c:v>0.5439453125</c:v>
                </c:pt>
                <c:pt idx="802">
                  <c:v>0.5673828125</c:v>
                </c:pt>
                <c:pt idx="803">
                  <c:v>0.5966796875</c:v>
                </c:pt>
                <c:pt idx="804">
                  <c:v>0.6318359375</c:v>
                </c:pt>
                <c:pt idx="805">
                  <c:v>0.6591796875</c:v>
                </c:pt>
                <c:pt idx="806">
                  <c:v>0.681640625</c:v>
                </c:pt>
                <c:pt idx="807">
                  <c:v>0.7197265625</c:v>
                </c:pt>
                <c:pt idx="808">
                  <c:v>0.7578125</c:v>
                </c:pt>
                <c:pt idx="809">
                  <c:v>0.78515625</c:v>
                </c:pt>
                <c:pt idx="810">
                  <c:v>0.8193359375</c:v>
                </c:pt>
                <c:pt idx="811">
                  <c:v>0.8564453125</c:v>
                </c:pt>
                <c:pt idx="812">
                  <c:v>0.884765625</c:v>
                </c:pt>
                <c:pt idx="813">
                  <c:v>0.9169921875</c:v>
                </c:pt>
                <c:pt idx="814">
                  <c:v>0.93359375</c:v>
                </c:pt>
                <c:pt idx="815">
                  <c:v>0.9677734375</c:v>
                </c:pt>
                <c:pt idx="816">
                  <c:v>0.9921875</c:v>
                </c:pt>
                <c:pt idx="817">
                  <c:v>1.013671875</c:v>
                </c:pt>
                <c:pt idx="818">
                  <c:v>1.0458984375</c:v>
                </c:pt>
                <c:pt idx="819">
                  <c:v>1.064453125</c:v>
                </c:pt>
                <c:pt idx="820">
                  <c:v>1.0849609375</c:v>
                </c:pt>
                <c:pt idx="821">
                  <c:v>1.1289296874999999</c:v>
                </c:pt>
                <c:pt idx="822">
                  <c:v>1.1359999999999999</c:v>
                </c:pt>
                <c:pt idx="823">
                  <c:v>1.125</c:v>
                </c:pt>
                <c:pt idx="824">
                  <c:v>1.142578125</c:v>
                </c:pt>
                <c:pt idx="825">
                  <c:v>1.162109375</c:v>
                </c:pt>
                <c:pt idx="826">
                  <c:v>1.177734375</c:v>
                </c:pt>
                <c:pt idx="827">
                  <c:v>1.1826171875</c:v>
                </c:pt>
                <c:pt idx="828">
                  <c:v>1.1953125</c:v>
                </c:pt>
                <c:pt idx="829">
                  <c:v>1.201171875</c:v>
                </c:pt>
                <c:pt idx="830">
                  <c:v>1.2197265625</c:v>
                </c:pt>
                <c:pt idx="831">
                  <c:v>1.2216796875</c:v>
                </c:pt>
                <c:pt idx="832">
                  <c:v>1.232421875</c:v>
                </c:pt>
                <c:pt idx="833">
                  <c:v>1.23046875</c:v>
                </c:pt>
                <c:pt idx="834">
                  <c:v>1.2421875</c:v>
                </c:pt>
                <c:pt idx="835">
                  <c:v>1.244140625</c:v>
                </c:pt>
                <c:pt idx="836">
                  <c:v>1.25</c:v>
                </c:pt>
                <c:pt idx="837">
                  <c:v>1.25</c:v>
                </c:pt>
                <c:pt idx="838">
                  <c:v>1.25</c:v>
                </c:pt>
                <c:pt idx="839">
                  <c:v>1.2509765625</c:v>
                </c:pt>
                <c:pt idx="840">
                  <c:v>1.24609375</c:v>
                </c:pt>
                <c:pt idx="841">
                  <c:v>1.2421875</c:v>
                </c:pt>
                <c:pt idx="842">
                  <c:v>1.234375</c:v>
                </c:pt>
                <c:pt idx="843">
                  <c:v>1.228515625</c:v>
                </c:pt>
                <c:pt idx="844">
                  <c:v>1.2158203125</c:v>
                </c:pt>
                <c:pt idx="845">
                  <c:v>1.205078125</c:v>
                </c:pt>
                <c:pt idx="846">
                  <c:v>1.1904296875</c:v>
                </c:pt>
                <c:pt idx="847">
                  <c:v>1.171875</c:v>
                </c:pt>
                <c:pt idx="848">
                  <c:v>1.1416015625</c:v>
                </c:pt>
                <c:pt idx="849">
                  <c:v>1.119140625</c:v>
                </c:pt>
                <c:pt idx="850">
                  <c:v>1.1064453125</c:v>
                </c:pt>
                <c:pt idx="851">
                  <c:v>1.056640625</c:v>
                </c:pt>
                <c:pt idx="852">
                  <c:v>1.0234375</c:v>
                </c:pt>
                <c:pt idx="853">
                  <c:v>0.99609375</c:v>
                </c:pt>
                <c:pt idx="854">
                  <c:v>0.9541015625</c:v>
                </c:pt>
                <c:pt idx="855">
                  <c:v>0.9345703125</c:v>
                </c:pt>
                <c:pt idx="856">
                  <c:v>0.888671875</c:v>
                </c:pt>
                <c:pt idx="857">
                  <c:v>0.8564453125</c:v>
                </c:pt>
                <c:pt idx="858">
                  <c:v>0.8173828125</c:v>
                </c:pt>
                <c:pt idx="859">
                  <c:v>0.7783203125</c:v>
                </c:pt>
                <c:pt idx="860">
                  <c:v>0.755859375</c:v>
                </c:pt>
                <c:pt idx="861">
                  <c:v>0.71875</c:v>
                </c:pt>
                <c:pt idx="862">
                  <c:v>0.6767578125</c:v>
                </c:pt>
                <c:pt idx="863">
                  <c:v>0.650390625</c:v>
                </c:pt>
                <c:pt idx="864">
                  <c:v>0.62890625</c:v>
                </c:pt>
                <c:pt idx="865">
                  <c:v>0.5986328125</c:v>
                </c:pt>
                <c:pt idx="866">
                  <c:v>0.5654296875</c:v>
                </c:pt>
                <c:pt idx="867">
                  <c:v>0.541015625</c:v>
                </c:pt>
                <c:pt idx="868">
                  <c:v>0.5185546875</c:v>
                </c:pt>
                <c:pt idx="869">
                  <c:v>0.48046875</c:v>
                </c:pt>
                <c:pt idx="870">
                  <c:v>0.46875</c:v>
                </c:pt>
                <c:pt idx="871">
                  <c:v>0.4423828125</c:v>
                </c:pt>
                <c:pt idx="872">
                  <c:v>0.4169921875</c:v>
                </c:pt>
                <c:pt idx="873">
                  <c:v>0.3984375</c:v>
                </c:pt>
                <c:pt idx="874">
                  <c:v>0.375</c:v>
                </c:pt>
                <c:pt idx="875">
                  <c:v>0.35546875</c:v>
                </c:pt>
                <c:pt idx="876">
                  <c:v>0.33984375</c:v>
                </c:pt>
                <c:pt idx="877">
                  <c:v>0.3232421875</c:v>
                </c:pt>
                <c:pt idx="878">
                  <c:v>0.318359375</c:v>
                </c:pt>
                <c:pt idx="879">
                  <c:v>0.2900390625</c:v>
                </c:pt>
                <c:pt idx="880">
                  <c:v>0.275390625</c:v>
                </c:pt>
                <c:pt idx="881">
                  <c:v>0.2705078125</c:v>
                </c:pt>
                <c:pt idx="882">
                  <c:v>0.2509765625</c:v>
                </c:pt>
                <c:pt idx="883">
                  <c:v>0.240234375</c:v>
                </c:pt>
                <c:pt idx="884">
                  <c:v>0.228515625</c:v>
                </c:pt>
                <c:pt idx="885">
                  <c:v>0.2236328125</c:v>
                </c:pt>
                <c:pt idx="886">
                  <c:v>0.2158203125</c:v>
                </c:pt>
                <c:pt idx="887">
                  <c:v>0.19921875</c:v>
                </c:pt>
                <c:pt idx="888">
                  <c:v>0.19140625</c:v>
                </c:pt>
                <c:pt idx="889">
                  <c:v>0.1806640625</c:v>
                </c:pt>
                <c:pt idx="890">
                  <c:v>0.1787109375</c:v>
                </c:pt>
                <c:pt idx="891">
                  <c:v>0.166015625</c:v>
                </c:pt>
                <c:pt idx="892">
                  <c:v>0.162109375</c:v>
                </c:pt>
                <c:pt idx="893">
                  <c:v>0.1533203125</c:v>
                </c:pt>
                <c:pt idx="894">
                  <c:v>0.1484375</c:v>
                </c:pt>
                <c:pt idx="895">
                  <c:v>0.1416015625</c:v>
                </c:pt>
                <c:pt idx="896">
                  <c:v>0.14453125</c:v>
                </c:pt>
                <c:pt idx="897">
                  <c:v>0.130859375</c:v>
                </c:pt>
                <c:pt idx="898">
                  <c:v>0.126953125</c:v>
                </c:pt>
                <c:pt idx="899">
                  <c:v>0.12109375</c:v>
                </c:pt>
                <c:pt idx="900">
                  <c:v>0.1171875</c:v>
                </c:pt>
                <c:pt idx="901">
                  <c:v>0.111328125</c:v>
                </c:pt>
                <c:pt idx="902">
                  <c:v>0.1123046875</c:v>
                </c:pt>
                <c:pt idx="903">
                  <c:v>0.1123046875</c:v>
                </c:pt>
                <c:pt idx="904">
                  <c:v>9.1796875E-2</c:v>
                </c:pt>
                <c:pt idx="905">
                  <c:v>9.375E-2</c:v>
                </c:pt>
                <c:pt idx="906">
                  <c:v>8.49609375E-2</c:v>
                </c:pt>
                <c:pt idx="907">
                  <c:v>8.49609375E-2</c:v>
                </c:pt>
                <c:pt idx="908">
                  <c:v>8.0078125E-2</c:v>
                </c:pt>
                <c:pt idx="909">
                  <c:v>7.6171875E-2</c:v>
                </c:pt>
                <c:pt idx="910">
                  <c:v>8.203125E-2</c:v>
                </c:pt>
                <c:pt idx="911">
                  <c:v>7.51953125E-2</c:v>
                </c:pt>
                <c:pt idx="912">
                  <c:v>6.8359375E-2</c:v>
                </c:pt>
                <c:pt idx="913">
                  <c:v>7.51953125E-2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5C-44B9-9767-A31807AF7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05624"/>
        <c:axId val="580499720"/>
      </c:scatterChart>
      <c:valAx>
        <c:axId val="58050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99720"/>
        <c:crosses val="autoZero"/>
        <c:crossBetween val="midCat"/>
      </c:valAx>
      <c:valAx>
        <c:axId val="5804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0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9</xdr:row>
      <xdr:rowOff>142876</xdr:rowOff>
    </xdr:from>
    <xdr:to>
      <xdr:col>5</xdr:col>
      <xdr:colOff>257174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9</xdr:row>
      <xdr:rowOff>152400</xdr:rowOff>
    </xdr:from>
    <xdr:to>
      <xdr:col>12</xdr:col>
      <xdr:colOff>476250</xdr:colOff>
      <xdr:row>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200025</xdr:colOff>
      <xdr:row>10</xdr:row>
      <xdr:rowOff>66675</xdr:rowOff>
    </xdr:from>
    <xdr:to>
      <xdr:col>6</xdr:col>
      <xdr:colOff>276225</xdr:colOff>
      <xdr:row>12</xdr:row>
      <xdr:rowOff>103546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71675"/>
          <a:ext cx="1295400" cy="4178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238126</xdr:colOff>
      <xdr:row>5</xdr:row>
      <xdr:rowOff>123825</xdr:rowOff>
    </xdr:from>
    <xdr:to>
      <xdr:col>8</xdr:col>
      <xdr:colOff>497542</xdr:colOff>
      <xdr:row>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176" y="1076325"/>
          <a:ext cx="2697816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247650</xdr:colOff>
      <xdr:row>9</xdr:row>
      <xdr:rowOff>104776</xdr:rowOff>
    </xdr:from>
    <xdr:to>
      <xdr:col>10</xdr:col>
      <xdr:colOff>457200</xdr:colOff>
      <xdr:row>12</xdr:row>
      <xdr:rowOff>169802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819276"/>
          <a:ext cx="2647950" cy="636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171450</xdr:colOff>
      <xdr:row>13</xdr:row>
      <xdr:rowOff>95251</xdr:rowOff>
    </xdr:from>
    <xdr:to>
      <xdr:col>11</xdr:col>
      <xdr:colOff>180975</xdr:colOff>
      <xdr:row>17</xdr:row>
      <xdr:rowOff>144207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571751"/>
          <a:ext cx="4276725" cy="81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142875</xdr:colOff>
      <xdr:row>18</xdr:row>
      <xdr:rowOff>66675</xdr:rowOff>
    </xdr:from>
    <xdr:to>
      <xdr:col>6</xdr:col>
      <xdr:colOff>76200</xdr:colOff>
      <xdr:row>20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3925" y="3495675"/>
          <a:ext cx="11525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22</xdr:row>
      <xdr:rowOff>0</xdr:rowOff>
    </xdr:from>
    <xdr:to>
      <xdr:col>4</xdr:col>
      <xdr:colOff>390525</xdr:colOff>
      <xdr:row>24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9425" y="4191000"/>
          <a:ext cx="19621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485775</xdr:colOff>
      <xdr:row>21</xdr:row>
      <xdr:rowOff>133350</xdr:rowOff>
    </xdr:from>
    <xdr:to>
      <xdr:col>7</xdr:col>
      <xdr:colOff>276225</xdr:colOff>
      <xdr:row>24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6825" y="4133850"/>
          <a:ext cx="16192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354"/>
  <sheetViews>
    <sheetView topLeftCell="C879" workbookViewId="0">
      <selection activeCell="I938" sqref="I938"/>
    </sheetView>
  </sheetViews>
  <sheetFormatPr defaultRowHeight="14.25" x14ac:dyDescent="0.45"/>
  <cols>
    <col min="2" max="2" width="12" customWidth="1"/>
    <col min="3" max="3" width="14" customWidth="1"/>
    <col min="4" max="4" width="16.3984375" customWidth="1"/>
    <col min="5" max="5" width="24.3984375" customWidth="1"/>
  </cols>
  <sheetData>
    <row r="1" spans="2:5" ht="52.5" x14ac:dyDescent="0.45">
      <c r="B1" s="3" t="s">
        <v>12</v>
      </c>
      <c r="C1" s="3" t="s">
        <v>13</v>
      </c>
      <c r="D1" s="3" t="s">
        <v>14</v>
      </c>
      <c r="E1" s="3" t="s">
        <v>28</v>
      </c>
    </row>
    <row r="2" spans="2:5" x14ac:dyDescent="0.45">
      <c r="B2" s="4">
        <v>3.0671290005557239E-6</v>
      </c>
      <c r="C2" s="5">
        <v>23.14453125</v>
      </c>
      <c r="D2" s="6" t="s">
        <v>16</v>
      </c>
      <c r="E2" s="7">
        <v>6.0546875E-2</v>
      </c>
    </row>
    <row r="3" spans="2:5" x14ac:dyDescent="0.45">
      <c r="B3" s="4">
        <v>2.6539353711996228E-5</v>
      </c>
      <c r="C3" s="5">
        <v>23.4375</v>
      </c>
      <c r="D3" s="6" t="s">
        <v>16</v>
      </c>
      <c r="E3" s="7">
        <v>6.25E-2</v>
      </c>
    </row>
    <row r="4" spans="2:5" x14ac:dyDescent="0.45">
      <c r="B4" s="4">
        <v>5.0370370445307344E-5</v>
      </c>
      <c r="C4" s="5">
        <v>23.14453125</v>
      </c>
      <c r="D4" s="6" t="s">
        <v>16</v>
      </c>
      <c r="E4" s="7">
        <v>6.0546875E-2</v>
      </c>
    </row>
    <row r="5" spans="2:5" x14ac:dyDescent="0.45">
      <c r="B5" s="4">
        <v>7.402777555398643E-5</v>
      </c>
      <c r="C5" s="5">
        <v>23.583984375</v>
      </c>
      <c r="D5" s="6" t="s">
        <v>16</v>
      </c>
      <c r="E5" s="7">
        <v>6.34765625E-2</v>
      </c>
    </row>
    <row r="6" spans="2:5" x14ac:dyDescent="0.45">
      <c r="B6" s="4">
        <v>9.7500000265426934E-5</v>
      </c>
      <c r="C6" s="5">
        <v>23.486328125</v>
      </c>
      <c r="D6" s="6" t="s">
        <v>16</v>
      </c>
      <c r="E6" s="7">
        <v>6.73828125E-2</v>
      </c>
    </row>
    <row r="7" spans="2:5" x14ac:dyDescent="0.45">
      <c r="B7" s="4">
        <v>1.2097221770090982E-4</v>
      </c>
      <c r="C7" s="5">
        <v>23.73046875</v>
      </c>
      <c r="D7" s="6" t="s">
        <v>16</v>
      </c>
      <c r="E7" s="7">
        <v>7.12890625E-2</v>
      </c>
    </row>
    <row r="8" spans="2:5" x14ac:dyDescent="0.45">
      <c r="B8" s="4">
        <v>1.4444444241235033E-4</v>
      </c>
      <c r="C8" s="5">
        <v>23.876953125</v>
      </c>
      <c r="D8" s="6" t="s">
        <v>16</v>
      </c>
      <c r="E8" s="7">
        <v>7.32421875E-2</v>
      </c>
    </row>
    <row r="9" spans="2:5" x14ac:dyDescent="0.45">
      <c r="B9" s="4">
        <v>1.6791666712379083E-4</v>
      </c>
      <c r="C9" s="5">
        <v>23.828125</v>
      </c>
      <c r="D9" s="6" t="s">
        <v>16</v>
      </c>
      <c r="E9" s="7">
        <v>7.91015625E-2</v>
      </c>
    </row>
    <row r="10" spans="2:5" x14ac:dyDescent="0.45">
      <c r="B10" s="4">
        <v>1.854282381827943E-4</v>
      </c>
      <c r="C10" s="5">
        <v>24.072265625</v>
      </c>
      <c r="D10" s="6" t="s">
        <v>16</v>
      </c>
      <c r="E10" s="7">
        <v>8.10546875E-2</v>
      </c>
    </row>
    <row r="11" spans="2:5" x14ac:dyDescent="0.45">
      <c r="B11" s="4">
        <v>2.0890046289423481E-4</v>
      </c>
      <c r="C11" s="5">
        <v>24.12109375</v>
      </c>
      <c r="D11" s="6" t="s">
        <v>16</v>
      </c>
      <c r="E11" s="7">
        <v>8.49609375E-2</v>
      </c>
    </row>
    <row r="12" spans="2:5" x14ac:dyDescent="0.45">
      <c r="B12" s="4">
        <v>2.323726803297177E-4</v>
      </c>
      <c r="C12" s="5">
        <v>24.267578125</v>
      </c>
      <c r="D12" s="6" t="s">
        <v>16</v>
      </c>
      <c r="E12" s="7">
        <v>8.59375E-2</v>
      </c>
    </row>
    <row r="13" spans="2:5" x14ac:dyDescent="0.45">
      <c r="B13" s="4">
        <v>2.558449050411582E-4</v>
      </c>
      <c r="C13" s="5">
        <v>24.267578125</v>
      </c>
      <c r="D13" s="6" t="s">
        <v>16</v>
      </c>
      <c r="E13" s="7">
        <v>8.59375E-2</v>
      </c>
    </row>
    <row r="14" spans="2:5" x14ac:dyDescent="0.45">
      <c r="B14" s="4">
        <v>2.793171297525987E-4</v>
      </c>
      <c r="C14" s="5">
        <v>24.560546875</v>
      </c>
      <c r="D14" s="6" t="s">
        <v>16</v>
      </c>
      <c r="E14" s="7">
        <v>9.27734375E-2</v>
      </c>
    </row>
    <row r="15" spans="2:5" x14ac:dyDescent="0.45">
      <c r="B15" s="4">
        <v>3.0278934718808159E-4</v>
      </c>
      <c r="C15" s="5">
        <v>24.560546875</v>
      </c>
      <c r="D15" s="6" t="s">
        <v>16</v>
      </c>
      <c r="E15" s="7">
        <v>9.47265625E-2</v>
      </c>
    </row>
    <row r="16" spans="2:5" x14ac:dyDescent="0.45">
      <c r="B16" s="4">
        <v>3.262615718995221E-4</v>
      </c>
      <c r="C16" s="5">
        <v>24.70703125</v>
      </c>
      <c r="D16" s="6" t="s">
        <v>16</v>
      </c>
      <c r="E16" s="7">
        <v>0.1142578125</v>
      </c>
    </row>
    <row r="17" spans="2:5" x14ac:dyDescent="0.45">
      <c r="B17" s="4">
        <v>3.4991897700820118E-4</v>
      </c>
      <c r="C17" s="5">
        <v>25.09765625</v>
      </c>
      <c r="D17" s="6" t="s">
        <v>16</v>
      </c>
      <c r="E17" s="7">
        <v>0.12109375</v>
      </c>
    </row>
    <row r="18" spans="2:5" x14ac:dyDescent="0.45">
      <c r="B18" s="4">
        <v>3.7375000101746991E-4</v>
      </c>
      <c r="C18" s="5">
        <v>24.70703125</v>
      </c>
      <c r="D18" s="6" t="s">
        <v>16</v>
      </c>
      <c r="E18" s="7">
        <v>0.123046875</v>
      </c>
    </row>
    <row r="19" spans="2:5" x14ac:dyDescent="0.45">
      <c r="B19" s="4">
        <v>3.9758101775078103E-4</v>
      </c>
      <c r="C19" s="5">
        <v>25.146484375</v>
      </c>
      <c r="D19" s="6" t="s">
        <v>16</v>
      </c>
      <c r="E19" s="7">
        <v>0.130859375</v>
      </c>
    </row>
    <row r="20" spans="2:5" x14ac:dyDescent="0.45">
      <c r="B20" s="4">
        <v>4.2141203448409215E-4</v>
      </c>
      <c r="C20" s="5">
        <v>25.146484375</v>
      </c>
      <c r="D20" s="6" t="s">
        <v>16</v>
      </c>
      <c r="E20" s="7">
        <v>0.138671875</v>
      </c>
    </row>
    <row r="21" spans="2:5" x14ac:dyDescent="0.45">
      <c r="B21" s="4">
        <v>4.4525462726596743E-4</v>
      </c>
      <c r="C21" s="5">
        <v>25.29296875</v>
      </c>
      <c r="D21" s="6" t="s">
        <v>16</v>
      </c>
      <c r="E21" s="7">
        <v>0.1494140625</v>
      </c>
    </row>
    <row r="22" spans="2:5" x14ac:dyDescent="0.45">
      <c r="B22" s="4">
        <v>4.6312499762279913E-4</v>
      </c>
      <c r="C22" s="5">
        <v>25.439453125</v>
      </c>
      <c r="D22" s="6" t="s">
        <v>16</v>
      </c>
      <c r="E22" s="7">
        <v>0.1572265625</v>
      </c>
    </row>
    <row r="23" spans="2:5" x14ac:dyDescent="0.45">
      <c r="B23" s="4">
        <v>4.8695601435611024E-4</v>
      </c>
      <c r="C23" s="5">
        <v>25.439453125</v>
      </c>
      <c r="D23" s="6" t="s">
        <v>16</v>
      </c>
      <c r="E23" s="7">
        <v>0.1640625</v>
      </c>
    </row>
    <row r="24" spans="2:5" x14ac:dyDescent="0.45">
      <c r="B24" s="4">
        <v>5.1078703836537898E-4</v>
      </c>
      <c r="C24" s="5">
        <v>25.439453125</v>
      </c>
      <c r="D24" s="6" t="s">
        <v>16</v>
      </c>
      <c r="E24" s="7">
        <v>0.17578125</v>
      </c>
    </row>
    <row r="25" spans="2:5" x14ac:dyDescent="0.45">
      <c r="B25" s="4">
        <v>5.3462963114725426E-4</v>
      </c>
      <c r="C25" s="5">
        <v>25.78125</v>
      </c>
      <c r="D25" s="6" t="s">
        <v>16</v>
      </c>
      <c r="E25" s="7">
        <v>0.1943359375</v>
      </c>
    </row>
    <row r="26" spans="2:5" x14ac:dyDescent="0.45">
      <c r="B26" s="4">
        <v>5.5846064788056538E-4</v>
      </c>
      <c r="C26" s="5">
        <v>25.634765625</v>
      </c>
      <c r="D26" s="6" t="s">
        <v>16</v>
      </c>
      <c r="E26" s="7">
        <v>0.205078125</v>
      </c>
    </row>
    <row r="27" spans="2:5" x14ac:dyDescent="0.45">
      <c r="B27" s="4">
        <v>5.8229166461387649E-4</v>
      </c>
      <c r="C27" s="5">
        <v>25.830078125</v>
      </c>
      <c r="D27" s="6" t="s">
        <v>16</v>
      </c>
      <c r="E27" s="7">
        <v>0.21875</v>
      </c>
    </row>
    <row r="28" spans="2:5" x14ac:dyDescent="0.45">
      <c r="B28" s="4">
        <v>6.0612268134718761E-4</v>
      </c>
      <c r="C28" s="5">
        <v>25.9765625</v>
      </c>
      <c r="D28" s="6" t="s">
        <v>16</v>
      </c>
      <c r="E28" s="7">
        <v>0.236328125</v>
      </c>
    </row>
    <row r="29" spans="2:5" x14ac:dyDescent="0.45">
      <c r="B29" s="4">
        <v>6.2995370535645634E-4</v>
      </c>
      <c r="C29" s="5">
        <v>26.025390625</v>
      </c>
      <c r="D29" s="6" t="s">
        <v>16</v>
      </c>
      <c r="E29" s="7">
        <v>0.2587890625</v>
      </c>
    </row>
    <row r="30" spans="2:5" x14ac:dyDescent="0.45">
      <c r="B30" s="4">
        <v>6.5379629813833162E-4</v>
      </c>
      <c r="C30" s="5">
        <v>26.26953125</v>
      </c>
      <c r="D30" s="6" t="s">
        <v>16</v>
      </c>
      <c r="E30" s="7">
        <v>0.2763671875</v>
      </c>
    </row>
    <row r="31" spans="2:5" x14ac:dyDescent="0.45">
      <c r="B31" s="4">
        <v>6.7166666849516332E-4</v>
      </c>
      <c r="C31" s="5">
        <v>26.26953125</v>
      </c>
      <c r="D31" s="6" t="s">
        <v>16</v>
      </c>
      <c r="E31" s="7">
        <v>0.296875</v>
      </c>
    </row>
    <row r="32" spans="2:5" x14ac:dyDescent="0.45">
      <c r="B32" s="4">
        <v>6.9532407360384241E-4</v>
      </c>
      <c r="C32" s="5">
        <v>26.318359375</v>
      </c>
      <c r="D32" s="6" t="s">
        <v>16</v>
      </c>
      <c r="E32" s="7">
        <v>0.3271484375</v>
      </c>
    </row>
    <row r="33" spans="2:5" x14ac:dyDescent="0.45">
      <c r="B33" s="4">
        <v>7.1915509033715352E-4</v>
      </c>
      <c r="C33" s="5">
        <v>26.66015625</v>
      </c>
      <c r="D33" s="6" t="s">
        <v>16</v>
      </c>
      <c r="E33" s="7">
        <v>0.359375</v>
      </c>
    </row>
    <row r="34" spans="2:5" x14ac:dyDescent="0.45">
      <c r="B34" s="4">
        <v>7.4298610707046464E-4</v>
      </c>
      <c r="C34" s="5">
        <v>26.66015625</v>
      </c>
      <c r="D34" s="6" t="s">
        <v>16</v>
      </c>
      <c r="E34" s="7">
        <v>0.3759765625</v>
      </c>
    </row>
    <row r="35" spans="2:5" x14ac:dyDescent="0.45">
      <c r="B35" s="4">
        <v>7.6681713107973337E-4</v>
      </c>
      <c r="C35" s="5">
        <v>26.708984375</v>
      </c>
      <c r="D35" s="6" t="s">
        <v>16</v>
      </c>
      <c r="E35" s="7">
        <v>0.3984375</v>
      </c>
    </row>
    <row r="36" spans="2:5" x14ac:dyDescent="0.45">
      <c r="B36" s="4">
        <v>7.9064814781304449E-4</v>
      </c>
      <c r="C36" s="5">
        <v>27.05078125</v>
      </c>
      <c r="D36" s="6" t="s">
        <v>16</v>
      </c>
      <c r="E36" s="7">
        <v>0.427734375</v>
      </c>
    </row>
    <row r="37" spans="2:5" x14ac:dyDescent="0.45">
      <c r="B37" s="4">
        <v>8.1449074059491977E-4</v>
      </c>
      <c r="C37" s="5">
        <v>26.904296875</v>
      </c>
      <c r="D37" s="6" t="s">
        <v>16</v>
      </c>
      <c r="E37" s="7">
        <v>0.4609375</v>
      </c>
    </row>
    <row r="38" spans="2:5" x14ac:dyDescent="0.45">
      <c r="B38" s="4">
        <v>8.3832175732823089E-4</v>
      </c>
      <c r="C38" s="5">
        <v>27.099609375</v>
      </c>
      <c r="D38" s="6" t="s">
        <v>16</v>
      </c>
      <c r="E38" s="7">
        <v>0.494140625</v>
      </c>
    </row>
    <row r="39" spans="2:5" x14ac:dyDescent="0.45">
      <c r="B39" s="4">
        <v>8.6179398203967139E-4</v>
      </c>
      <c r="C39" s="5">
        <v>27.099609375</v>
      </c>
      <c r="D39" s="6" t="s">
        <v>16</v>
      </c>
      <c r="E39" s="7">
        <v>0.5234375</v>
      </c>
    </row>
    <row r="40" spans="2:5" x14ac:dyDescent="0.45">
      <c r="B40" s="4">
        <v>8.7966435239650309E-4</v>
      </c>
      <c r="C40" s="5">
        <v>27.34375</v>
      </c>
      <c r="D40" s="6" t="s">
        <v>16</v>
      </c>
      <c r="E40" s="7">
        <v>0.552734375</v>
      </c>
    </row>
    <row r="41" spans="2:5" x14ac:dyDescent="0.45">
      <c r="B41" s="4">
        <v>9.0349536912981421E-4</v>
      </c>
      <c r="C41" s="5">
        <v>27.34375</v>
      </c>
      <c r="D41" s="6" t="s">
        <v>16</v>
      </c>
      <c r="E41" s="7">
        <v>0.5791015625</v>
      </c>
    </row>
    <row r="42" spans="2:5" x14ac:dyDescent="0.45">
      <c r="B42" s="4">
        <v>9.2733796191168949E-4</v>
      </c>
      <c r="C42" s="5">
        <v>27.44140625</v>
      </c>
      <c r="D42" s="6" t="s">
        <v>16</v>
      </c>
      <c r="E42" s="7">
        <v>0.599609375</v>
      </c>
    </row>
    <row r="43" spans="2:5" x14ac:dyDescent="0.45">
      <c r="B43" s="4">
        <v>9.5116897864500061E-4</v>
      </c>
      <c r="C43" s="5">
        <v>27.34375</v>
      </c>
      <c r="D43" s="6" t="s">
        <v>16</v>
      </c>
      <c r="E43" s="7">
        <v>0.623046875</v>
      </c>
    </row>
    <row r="44" spans="2:5" x14ac:dyDescent="0.45">
      <c r="B44" s="4">
        <v>9.7499999537831172E-4</v>
      </c>
      <c r="C44" s="5">
        <v>27.880859375</v>
      </c>
      <c r="D44" s="6" t="s">
        <v>16</v>
      </c>
      <c r="E44" s="8">
        <v>0.6357421875</v>
      </c>
    </row>
    <row r="45" spans="2:5" x14ac:dyDescent="0.45">
      <c r="B45" s="4">
        <v>9.9883101938758045E-4</v>
      </c>
      <c r="C45" s="5">
        <v>28.076171875</v>
      </c>
      <c r="D45" s="6" t="s">
        <v>16</v>
      </c>
      <c r="E45" s="7">
        <v>0.634765625</v>
      </c>
    </row>
    <row r="46" spans="2:5" x14ac:dyDescent="0.45">
      <c r="B46" s="4">
        <v>1.0226620361208916E-3</v>
      </c>
      <c r="C46" s="5">
        <v>28.22265625</v>
      </c>
      <c r="D46" s="6" t="s">
        <v>16</v>
      </c>
      <c r="E46" s="7">
        <v>0.619140625</v>
      </c>
    </row>
    <row r="47" spans="2:5" x14ac:dyDescent="0.45">
      <c r="B47" s="4">
        <v>1.0465046289027669E-3</v>
      </c>
      <c r="C47" s="5">
        <v>27.9296875</v>
      </c>
      <c r="D47" s="6" t="s">
        <v>16</v>
      </c>
      <c r="E47" s="7">
        <v>0.60546875</v>
      </c>
    </row>
    <row r="48" spans="2:5" x14ac:dyDescent="0.45">
      <c r="B48" s="4">
        <v>1.070335645636078E-3</v>
      </c>
      <c r="C48" s="5">
        <v>28.271484375</v>
      </c>
      <c r="D48" s="6" t="s">
        <v>16</v>
      </c>
      <c r="E48" s="7">
        <v>0.58984375</v>
      </c>
    </row>
    <row r="49" spans="2:5" x14ac:dyDescent="0.45">
      <c r="B49" s="4">
        <v>1.0882060159929097E-3</v>
      </c>
      <c r="C49" s="5">
        <v>28.173828125</v>
      </c>
      <c r="D49" s="6" t="s">
        <v>16</v>
      </c>
      <c r="E49" s="7">
        <v>0.58203125</v>
      </c>
    </row>
    <row r="50" spans="2:5" x14ac:dyDescent="0.45">
      <c r="B50" s="4">
        <v>1.1120370327262208E-3</v>
      </c>
      <c r="C50" s="5">
        <v>28.02734375</v>
      </c>
      <c r="D50" s="6" t="s">
        <v>16</v>
      </c>
      <c r="E50" s="7">
        <v>0.5751953125</v>
      </c>
    </row>
    <row r="51" spans="2:5" x14ac:dyDescent="0.45">
      <c r="B51" s="4">
        <v>1.1355092574376613E-3</v>
      </c>
      <c r="C51" s="5">
        <v>28.41796875</v>
      </c>
      <c r="D51" s="6" t="s">
        <v>16</v>
      </c>
      <c r="E51" s="7">
        <v>0.55078125</v>
      </c>
    </row>
    <row r="52" spans="2:5" x14ac:dyDescent="0.45">
      <c r="B52" s="4">
        <v>1.1589814821491018E-3</v>
      </c>
      <c r="C52" s="5">
        <v>28.61328125</v>
      </c>
      <c r="D52" s="6" t="s">
        <v>16</v>
      </c>
      <c r="E52" s="7">
        <v>0.5458984375</v>
      </c>
    </row>
    <row r="53" spans="2:5" x14ac:dyDescent="0.45">
      <c r="B53" s="4">
        <v>1.1824536995845847E-3</v>
      </c>
      <c r="C53" s="5">
        <v>28.466796875</v>
      </c>
      <c r="D53" s="6" t="s">
        <v>16</v>
      </c>
      <c r="E53" s="7">
        <v>0.5322265625</v>
      </c>
    </row>
    <row r="54" spans="2:5" x14ac:dyDescent="0.45">
      <c r="B54" s="4">
        <v>1.2059259242960252E-3</v>
      </c>
      <c r="C54" s="5">
        <v>28.662109375</v>
      </c>
      <c r="D54" s="6" t="s">
        <v>16</v>
      </c>
      <c r="E54" s="7">
        <v>0.521484375</v>
      </c>
    </row>
    <row r="55" spans="2:5" x14ac:dyDescent="0.45">
      <c r="B55" s="4">
        <v>1.2293981490074657E-3</v>
      </c>
      <c r="C55" s="5">
        <v>28.759765625</v>
      </c>
      <c r="D55" s="6" t="s">
        <v>16</v>
      </c>
      <c r="E55" s="7">
        <v>0.5126953125</v>
      </c>
    </row>
    <row r="56" spans="2:5" x14ac:dyDescent="0.45">
      <c r="B56" s="4">
        <v>1.2528703664429486E-3</v>
      </c>
      <c r="C56" s="5">
        <v>28.857421875</v>
      </c>
      <c r="D56" s="6" t="s">
        <v>16</v>
      </c>
      <c r="E56" s="7">
        <v>0.5087890625</v>
      </c>
    </row>
    <row r="57" spans="2:5" x14ac:dyDescent="0.45">
      <c r="B57" s="4">
        <v>1.2763425911543891E-3</v>
      </c>
      <c r="C57" s="5">
        <v>28.61328125</v>
      </c>
      <c r="D57" s="6" t="s">
        <v>16</v>
      </c>
      <c r="E57" s="7">
        <v>0.49609375</v>
      </c>
    </row>
    <row r="58" spans="2:5" x14ac:dyDescent="0.45">
      <c r="B58" s="4">
        <v>1.2998148158658296E-3</v>
      </c>
      <c r="C58" s="5">
        <v>29.150390625</v>
      </c>
      <c r="D58" s="6" t="s">
        <v>16</v>
      </c>
      <c r="E58" s="7">
        <v>0.498046875</v>
      </c>
    </row>
    <row r="59" spans="2:5" x14ac:dyDescent="0.45">
      <c r="B59" s="4">
        <v>1.3232870333013125E-3</v>
      </c>
      <c r="C59" s="5">
        <v>29.1015625</v>
      </c>
      <c r="D59" s="6" t="s">
        <v>16</v>
      </c>
      <c r="E59" s="7">
        <v>0.4931640625</v>
      </c>
    </row>
    <row r="60" spans="2:5" x14ac:dyDescent="0.45">
      <c r="B60" s="4">
        <v>1.346759258012753E-3</v>
      </c>
      <c r="C60" s="5">
        <v>29.296875</v>
      </c>
      <c r="D60" s="6" t="s">
        <v>16</v>
      </c>
      <c r="E60" s="7">
        <v>0.4921875</v>
      </c>
    </row>
    <row r="61" spans="2:5" x14ac:dyDescent="0.45">
      <c r="B61" s="4">
        <v>1.3702314827241935E-3</v>
      </c>
      <c r="C61" s="5">
        <v>29.541015625</v>
      </c>
      <c r="D61" s="6" t="s">
        <v>16</v>
      </c>
      <c r="E61" s="7">
        <v>0.490234375</v>
      </c>
    </row>
    <row r="62" spans="2:5" x14ac:dyDescent="0.45">
      <c r="B62" s="4">
        <v>1.3937037001596764E-3</v>
      </c>
      <c r="C62" s="5">
        <v>29.39453125</v>
      </c>
      <c r="D62" s="6" t="s">
        <v>16</v>
      </c>
      <c r="E62" s="7">
        <v>0.4833984375</v>
      </c>
    </row>
    <row r="63" spans="2:5" x14ac:dyDescent="0.45">
      <c r="B63" s="4">
        <v>1.4173611125443131E-3</v>
      </c>
      <c r="C63" s="5">
        <v>29.638671875</v>
      </c>
      <c r="D63" s="6" t="s">
        <v>16</v>
      </c>
      <c r="E63" s="7">
        <v>0.4814453125</v>
      </c>
    </row>
    <row r="64" spans="2:5" x14ac:dyDescent="0.45">
      <c r="B64" s="4">
        <v>1.4352314829011448E-3</v>
      </c>
      <c r="C64" s="5">
        <v>29.541015625</v>
      </c>
      <c r="D64" s="6" t="s">
        <v>16</v>
      </c>
      <c r="E64" s="7">
        <v>0.4775390625</v>
      </c>
    </row>
    <row r="65" spans="2:5" x14ac:dyDescent="0.45">
      <c r="B65" s="4">
        <v>1.4590740756830201E-3</v>
      </c>
      <c r="C65" s="5">
        <v>29.931640625</v>
      </c>
      <c r="D65" s="6" t="s">
        <v>16</v>
      </c>
      <c r="E65" s="7">
        <v>0.48046875</v>
      </c>
    </row>
    <row r="66" spans="2:5" x14ac:dyDescent="0.45">
      <c r="B66" s="4">
        <v>1.4829050924163312E-3</v>
      </c>
      <c r="C66" s="5">
        <v>29.6875</v>
      </c>
      <c r="D66" s="6" t="s">
        <v>16</v>
      </c>
      <c r="E66" s="7">
        <v>0.46484375</v>
      </c>
    </row>
    <row r="67" spans="2:5" x14ac:dyDescent="0.45">
      <c r="B67" s="4">
        <v>1.5067361091496423E-3</v>
      </c>
      <c r="C67" s="5">
        <v>30.078125</v>
      </c>
      <c r="D67" s="6" t="s">
        <v>16</v>
      </c>
      <c r="E67" s="7">
        <v>0.4580078125</v>
      </c>
    </row>
    <row r="68" spans="2:5" x14ac:dyDescent="0.45">
      <c r="B68" s="4">
        <v>1.5305671258829534E-3</v>
      </c>
      <c r="C68" s="5">
        <v>29.8828125</v>
      </c>
      <c r="D68" s="6" t="s">
        <v>16</v>
      </c>
      <c r="E68" s="7">
        <v>0.455078125</v>
      </c>
    </row>
    <row r="69" spans="2:5" x14ac:dyDescent="0.45">
      <c r="B69" s="4">
        <v>1.5544097186648287E-3</v>
      </c>
      <c r="C69" s="5">
        <v>30.224609375</v>
      </c>
      <c r="D69" s="6" t="s">
        <v>16</v>
      </c>
      <c r="E69" s="7">
        <v>0.4423828125</v>
      </c>
    </row>
    <row r="70" spans="2:5" x14ac:dyDescent="0.45">
      <c r="B70" s="4">
        <v>1.5782407353981398E-3</v>
      </c>
      <c r="C70" s="5">
        <v>29.98046875</v>
      </c>
      <c r="D70" s="6" t="s">
        <v>16</v>
      </c>
      <c r="E70" s="7">
        <v>0.427734375</v>
      </c>
    </row>
    <row r="71" spans="2:5" x14ac:dyDescent="0.45">
      <c r="B71" s="4">
        <v>1.6020717594074085E-3</v>
      </c>
      <c r="C71" s="5">
        <v>30.322265625</v>
      </c>
      <c r="D71" s="6" t="s">
        <v>16</v>
      </c>
      <c r="E71" s="7">
        <v>0.419921875</v>
      </c>
    </row>
    <row r="72" spans="2:5" x14ac:dyDescent="0.45">
      <c r="B72" s="4">
        <v>1.6259027761407197E-3</v>
      </c>
      <c r="C72" s="5">
        <v>30.46875</v>
      </c>
      <c r="D72" s="6" t="s">
        <v>16</v>
      </c>
      <c r="E72" s="7">
        <v>0.4130859375</v>
      </c>
    </row>
    <row r="73" spans="2:5" x14ac:dyDescent="0.45">
      <c r="B73" s="4">
        <v>1.6437847225461155E-3</v>
      </c>
      <c r="C73" s="5">
        <v>30.56640625</v>
      </c>
      <c r="D73" s="6" t="s">
        <v>16</v>
      </c>
      <c r="E73" s="7">
        <v>0.3837890625</v>
      </c>
    </row>
    <row r="74" spans="2:5" x14ac:dyDescent="0.45">
      <c r="B74" s="4">
        <v>1.6676157392794266E-3</v>
      </c>
      <c r="C74" s="5">
        <v>30.615234375</v>
      </c>
      <c r="D74" s="6" t="s">
        <v>16</v>
      </c>
      <c r="E74" s="7">
        <v>0.375</v>
      </c>
    </row>
    <row r="75" spans="2:5" x14ac:dyDescent="0.45">
      <c r="B75" s="4">
        <v>1.6914467560127378E-3</v>
      </c>
      <c r="C75" s="5">
        <v>30.76171875</v>
      </c>
      <c r="D75" s="6" t="s">
        <v>16</v>
      </c>
      <c r="E75" s="7">
        <v>0.3623046875</v>
      </c>
    </row>
    <row r="76" spans="2:5" x14ac:dyDescent="0.45">
      <c r="B76" s="4">
        <v>1.7152777727460489E-3</v>
      </c>
      <c r="C76" s="5">
        <v>30.95703125</v>
      </c>
      <c r="D76" s="6" t="s">
        <v>16</v>
      </c>
      <c r="E76" s="7">
        <v>0.341796875</v>
      </c>
    </row>
    <row r="77" spans="2:5" x14ac:dyDescent="0.45">
      <c r="B77" s="4">
        <v>1.7391087967553176E-3</v>
      </c>
      <c r="C77" s="5">
        <v>31.005859375</v>
      </c>
      <c r="D77" s="6" t="s">
        <v>16</v>
      </c>
      <c r="E77" s="7">
        <v>0.3271484375</v>
      </c>
    </row>
    <row r="78" spans="2:5" x14ac:dyDescent="0.45">
      <c r="B78" s="4">
        <v>1.7629513895371929E-3</v>
      </c>
      <c r="C78" s="5">
        <v>30.810546875</v>
      </c>
      <c r="D78" s="6" t="s">
        <v>16</v>
      </c>
      <c r="E78" s="7">
        <v>0.3203125</v>
      </c>
    </row>
    <row r="79" spans="2:5" x14ac:dyDescent="0.45">
      <c r="B79" s="4">
        <v>1.786782406270504E-3</v>
      </c>
      <c r="C79" s="5">
        <v>31.0546875</v>
      </c>
      <c r="D79" s="6" t="s">
        <v>16</v>
      </c>
      <c r="E79" s="7">
        <v>0.314453125</v>
      </c>
    </row>
    <row r="80" spans="2:5" x14ac:dyDescent="0.45">
      <c r="B80" s="4">
        <v>1.8106134230038151E-3</v>
      </c>
      <c r="C80" s="5">
        <v>31.201171875</v>
      </c>
      <c r="D80" s="6" t="s">
        <v>16</v>
      </c>
      <c r="E80" s="7">
        <v>0.2900390625</v>
      </c>
    </row>
    <row r="81" spans="2:5" x14ac:dyDescent="0.45">
      <c r="B81" s="4">
        <v>1.8344444397371262E-3</v>
      </c>
      <c r="C81" s="5">
        <v>31.298828125</v>
      </c>
      <c r="D81" s="6" t="s">
        <v>16</v>
      </c>
      <c r="E81" s="7">
        <v>0.275390625</v>
      </c>
    </row>
    <row r="82" spans="2:5" x14ac:dyDescent="0.45">
      <c r="B82" s="4">
        <v>1.8519560180720873E-3</v>
      </c>
      <c r="C82" s="5">
        <v>31.298828125</v>
      </c>
      <c r="D82" s="6" t="s">
        <v>16</v>
      </c>
      <c r="E82" s="7">
        <v>0.2666015625</v>
      </c>
    </row>
    <row r="83" spans="2:5" x14ac:dyDescent="0.45">
      <c r="B83" s="4">
        <v>1.8754282355075702E-3</v>
      </c>
      <c r="C83" s="5">
        <v>31.494140625</v>
      </c>
      <c r="D83" s="6" t="s">
        <v>16</v>
      </c>
      <c r="E83" s="7">
        <v>0.2568359375</v>
      </c>
    </row>
    <row r="84" spans="2:5" x14ac:dyDescent="0.45">
      <c r="B84" s="4">
        <v>1.8989004602190107E-3</v>
      </c>
      <c r="C84" s="5">
        <v>31.591796875</v>
      </c>
      <c r="D84" s="6" t="s">
        <v>16</v>
      </c>
      <c r="E84" s="7">
        <v>0.251953125</v>
      </c>
    </row>
    <row r="85" spans="2:5" x14ac:dyDescent="0.45">
      <c r="B85" s="4">
        <v>1.9223726849304512E-3</v>
      </c>
      <c r="C85" s="5">
        <v>31.34765625</v>
      </c>
      <c r="D85" s="6" t="s">
        <v>16</v>
      </c>
      <c r="E85" s="7">
        <v>0.244140625</v>
      </c>
    </row>
    <row r="86" spans="2:5" x14ac:dyDescent="0.45">
      <c r="B86" s="4">
        <v>1.9458449023659341E-3</v>
      </c>
      <c r="C86" s="5">
        <v>31.787109375</v>
      </c>
      <c r="D86" s="6" t="s">
        <v>16</v>
      </c>
      <c r="E86" s="7">
        <v>0.2275390625</v>
      </c>
    </row>
    <row r="87" spans="2:5" x14ac:dyDescent="0.45">
      <c r="B87" s="4">
        <v>1.9693171270773746E-3</v>
      </c>
      <c r="C87" s="5">
        <v>31.884765625</v>
      </c>
      <c r="D87" s="6" t="s">
        <v>16</v>
      </c>
      <c r="E87" s="7">
        <v>0.224609375</v>
      </c>
    </row>
    <row r="88" spans="2:5" x14ac:dyDescent="0.45">
      <c r="B88" s="4">
        <v>1.9927893517888151E-3</v>
      </c>
      <c r="C88" s="5">
        <v>31.884765625</v>
      </c>
      <c r="D88" s="6" t="s">
        <v>16</v>
      </c>
      <c r="E88" s="7">
        <v>0.2158203125</v>
      </c>
    </row>
    <row r="89" spans="2:5" x14ac:dyDescent="0.45">
      <c r="B89" s="4">
        <v>2.016261569224298E-3</v>
      </c>
      <c r="C89" s="5">
        <v>31.982421875</v>
      </c>
      <c r="D89" s="6" t="s">
        <v>16</v>
      </c>
      <c r="E89" s="7">
        <v>0.216796875</v>
      </c>
    </row>
    <row r="90" spans="2:5" x14ac:dyDescent="0.45">
      <c r="B90" s="4">
        <v>2.0397337939357385E-3</v>
      </c>
      <c r="C90" s="5">
        <v>31.884765625</v>
      </c>
      <c r="D90" s="6" t="s">
        <v>16</v>
      </c>
      <c r="E90" s="7">
        <v>0.1962890625</v>
      </c>
    </row>
    <row r="91" spans="2:5" x14ac:dyDescent="0.45">
      <c r="B91" s="4">
        <v>2.063206018647179E-3</v>
      </c>
      <c r="C91" s="5">
        <v>32.177734375</v>
      </c>
      <c r="D91" s="6" t="s">
        <v>16</v>
      </c>
      <c r="E91" s="7">
        <v>0.1943359375</v>
      </c>
    </row>
    <row r="92" spans="2:5" x14ac:dyDescent="0.45">
      <c r="B92" s="4">
        <v>2.0866782360826619E-3</v>
      </c>
      <c r="C92" s="5">
        <v>32.32421875</v>
      </c>
      <c r="D92" s="6" t="s">
        <v>16</v>
      </c>
      <c r="E92" s="7">
        <v>0.1865234375</v>
      </c>
    </row>
    <row r="93" spans="2:5" x14ac:dyDescent="0.45">
      <c r="B93" s="4">
        <v>2.1101504607941024E-3</v>
      </c>
      <c r="C93" s="5">
        <v>32.51953125</v>
      </c>
      <c r="D93" s="6" t="s">
        <v>16</v>
      </c>
      <c r="E93" s="7">
        <v>0.181640625</v>
      </c>
    </row>
    <row r="94" spans="2:5" x14ac:dyDescent="0.45">
      <c r="B94" s="4">
        <v>2.1338078659027815E-3</v>
      </c>
      <c r="C94" s="5">
        <v>32.32421875</v>
      </c>
      <c r="D94" s="6" t="s">
        <v>16</v>
      </c>
      <c r="E94" s="7">
        <v>0.1845703125</v>
      </c>
    </row>
    <row r="95" spans="2:5" x14ac:dyDescent="0.45">
      <c r="B95" s="4">
        <v>2.1574652782874182E-3</v>
      </c>
      <c r="C95" s="5">
        <v>32.568359375</v>
      </c>
      <c r="D95" s="6" t="s">
        <v>16</v>
      </c>
      <c r="E95" s="7">
        <v>0.1708984375</v>
      </c>
    </row>
    <row r="96" spans="2:5" x14ac:dyDescent="0.45">
      <c r="B96" s="4">
        <v>2.1812962950207293E-3</v>
      </c>
      <c r="C96" s="5">
        <v>32.568359375</v>
      </c>
      <c r="D96" s="6" t="s">
        <v>16</v>
      </c>
      <c r="E96" s="7">
        <v>0.177734375</v>
      </c>
    </row>
    <row r="97" spans="2:5" x14ac:dyDescent="0.45">
      <c r="B97" s="4">
        <v>2.199166665377561E-3</v>
      </c>
      <c r="C97" s="5">
        <v>32.71484375</v>
      </c>
      <c r="D97" s="6" t="s">
        <v>16</v>
      </c>
      <c r="E97" s="7">
        <v>0.162109375</v>
      </c>
    </row>
    <row r="98" spans="2:5" x14ac:dyDescent="0.45">
      <c r="B98" s="4">
        <v>2.2229976821108721E-3</v>
      </c>
      <c r="C98" s="5">
        <v>32.861328125</v>
      </c>
      <c r="D98" s="6" t="s">
        <v>16</v>
      </c>
      <c r="E98" s="7">
        <v>0.15625</v>
      </c>
    </row>
    <row r="99" spans="2:5" x14ac:dyDescent="0.45">
      <c r="B99" s="4">
        <v>2.2468402748927474E-3</v>
      </c>
      <c r="C99" s="5">
        <v>32.861328125</v>
      </c>
      <c r="D99" s="6" t="s">
        <v>16</v>
      </c>
      <c r="E99" s="7">
        <v>0.154296875</v>
      </c>
    </row>
    <row r="100" spans="2:5" x14ac:dyDescent="0.45">
      <c r="B100" s="4">
        <v>2.2706712916260585E-3</v>
      </c>
      <c r="C100" s="5">
        <v>32.71484375</v>
      </c>
      <c r="D100" s="6" t="s">
        <v>16</v>
      </c>
      <c r="E100" s="7">
        <v>0.15625</v>
      </c>
    </row>
    <row r="101" spans="2:5" x14ac:dyDescent="0.45">
      <c r="B101" s="4">
        <v>2.2945023156353272E-3</v>
      </c>
      <c r="C101" s="5">
        <v>33.0078125</v>
      </c>
      <c r="D101" s="6" t="s">
        <v>16</v>
      </c>
      <c r="E101" s="7">
        <v>0.146484375</v>
      </c>
    </row>
    <row r="102" spans="2:5" x14ac:dyDescent="0.45">
      <c r="B102" s="4">
        <v>2.3183333323686384E-3</v>
      </c>
      <c r="C102" s="5">
        <v>33.203125</v>
      </c>
      <c r="D102" s="6" t="s">
        <v>16</v>
      </c>
      <c r="E102" s="7">
        <v>0.150390625</v>
      </c>
    </row>
    <row r="103" spans="2:5" x14ac:dyDescent="0.45">
      <c r="B103" s="4">
        <v>2.3421643491019495E-3</v>
      </c>
      <c r="C103" s="5">
        <v>33.349609375</v>
      </c>
      <c r="D103" s="6" t="s">
        <v>16</v>
      </c>
      <c r="E103" s="7">
        <v>0.13671875</v>
      </c>
    </row>
    <row r="104" spans="2:5" x14ac:dyDescent="0.45">
      <c r="B104" s="4">
        <v>2.3660069418838248E-3</v>
      </c>
      <c r="C104" s="5">
        <v>33.251953125</v>
      </c>
      <c r="D104" s="6" t="s">
        <v>16</v>
      </c>
      <c r="E104" s="7">
        <v>0.1328125</v>
      </c>
    </row>
    <row r="105" spans="2:5" x14ac:dyDescent="0.45">
      <c r="B105" s="4">
        <v>2.3898379586171359E-3</v>
      </c>
      <c r="C105" s="5">
        <v>33.447265625</v>
      </c>
      <c r="D105" s="6" t="s">
        <v>16</v>
      </c>
      <c r="E105" s="7">
        <v>0.1328125</v>
      </c>
    </row>
    <row r="106" spans="2:5" x14ac:dyDescent="0.45">
      <c r="B106" s="4">
        <v>2.4077083289739676E-3</v>
      </c>
      <c r="C106" s="5">
        <v>33.544921875</v>
      </c>
      <c r="D106" s="6" t="s">
        <v>16</v>
      </c>
      <c r="E106" s="7">
        <v>0.134765625</v>
      </c>
    </row>
    <row r="107" spans="2:5" x14ac:dyDescent="0.45">
      <c r="B107" s="4">
        <v>2.4315393529832363E-3</v>
      </c>
      <c r="C107" s="5">
        <v>33.642578125</v>
      </c>
      <c r="D107" s="6" t="s">
        <v>16</v>
      </c>
      <c r="E107" s="7">
        <v>0.123046875</v>
      </c>
    </row>
    <row r="108" spans="2:5" x14ac:dyDescent="0.45">
      <c r="B108" s="4">
        <v>2.4553819457651116E-3</v>
      </c>
      <c r="C108" s="5">
        <v>33.837890625</v>
      </c>
      <c r="D108" s="6" t="s">
        <v>16</v>
      </c>
      <c r="E108" s="7">
        <v>0.12109375</v>
      </c>
    </row>
    <row r="109" spans="2:5" x14ac:dyDescent="0.45">
      <c r="B109" s="4">
        <v>2.4792129624984227E-3</v>
      </c>
      <c r="C109" s="5">
        <v>33.837890625</v>
      </c>
      <c r="D109" s="6" t="s">
        <v>16</v>
      </c>
      <c r="E109" s="7">
        <v>0.1259765625</v>
      </c>
    </row>
    <row r="110" spans="2:5" x14ac:dyDescent="0.45">
      <c r="B110" s="4">
        <v>2.5030439792317338E-3</v>
      </c>
      <c r="C110" s="5">
        <v>33.935546875</v>
      </c>
      <c r="D110" s="6" t="s">
        <v>16</v>
      </c>
      <c r="E110" s="7">
        <v>0.1171875</v>
      </c>
    </row>
    <row r="111" spans="2:5" x14ac:dyDescent="0.45">
      <c r="B111" s="4">
        <v>2.5268749959650449E-3</v>
      </c>
      <c r="C111" s="5">
        <v>34.130859375</v>
      </c>
      <c r="D111" s="6" t="s">
        <v>16</v>
      </c>
      <c r="E111" s="7">
        <v>0.115234375</v>
      </c>
    </row>
    <row r="112" spans="2:5" x14ac:dyDescent="0.45">
      <c r="B112" s="4">
        <v>2.5507060199743137E-3</v>
      </c>
      <c r="C112" s="5">
        <v>33.984375</v>
      </c>
      <c r="D112" s="6" t="s">
        <v>16</v>
      </c>
      <c r="E112" s="7">
        <v>0.119140625</v>
      </c>
    </row>
    <row r="113" spans="2:5" x14ac:dyDescent="0.45">
      <c r="B113" s="4">
        <v>2.574548612756189E-3</v>
      </c>
      <c r="C113" s="5">
        <v>34.1796875</v>
      </c>
      <c r="D113" s="6" t="s">
        <v>16</v>
      </c>
      <c r="E113" s="7">
        <v>0.1162109375</v>
      </c>
    </row>
    <row r="114" spans="2:5" x14ac:dyDescent="0.45">
      <c r="B114" s="4">
        <v>2.5983796294895001E-3</v>
      </c>
      <c r="C114" s="5">
        <v>34.27734375</v>
      </c>
      <c r="D114" s="6" t="s">
        <v>16</v>
      </c>
      <c r="E114" s="7">
        <v>0.1162109375</v>
      </c>
    </row>
    <row r="115" spans="2:5" x14ac:dyDescent="0.45">
      <c r="B115" s="4">
        <v>2.6162499998463318E-3</v>
      </c>
      <c r="C115" s="5">
        <v>34.375</v>
      </c>
      <c r="D115" s="6" t="s">
        <v>16</v>
      </c>
      <c r="E115" s="7">
        <v>0.115234375</v>
      </c>
    </row>
    <row r="116" spans="2:5" x14ac:dyDescent="0.45">
      <c r="B116" s="4">
        <v>2.6400810165796429E-3</v>
      </c>
      <c r="C116" s="5">
        <v>34.5703125</v>
      </c>
      <c r="D116" s="6" t="s">
        <v>16</v>
      </c>
      <c r="E116" s="7">
        <v>0.1025390625</v>
      </c>
    </row>
    <row r="117" spans="2:5" x14ac:dyDescent="0.45">
      <c r="B117" s="4">
        <v>2.6639236093615182E-3</v>
      </c>
      <c r="C117" s="5">
        <v>34.5703125</v>
      </c>
      <c r="D117" s="6" t="s">
        <v>16</v>
      </c>
      <c r="E117" s="7">
        <v>0.1025390625</v>
      </c>
    </row>
    <row r="118" spans="2:5" x14ac:dyDescent="0.45">
      <c r="B118" s="4">
        <v>2.6877546260948293E-3</v>
      </c>
      <c r="C118" s="5">
        <v>34.619140625</v>
      </c>
      <c r="D118" s="6" t="s">
        <v>16</v>
      </c>
      <c r="E118" s="7">
        <v>9.86328125E-2</v>
      </c>
    </row>
    <row r="119" spans="2:5" x14ac:dyDescent="0.45">
      <c r="B119" s="4">
        <v>2.7115856428281404E-3</v>
      </c>
      <c r="C119" s="5">
        <v>34.814453125</v>
      </c>
      <c r="D119" s="6" t="s">
        <v>16</v>
      </c>
      <c r="E119" s="7">
        <v>9.1796875E-2</v>
      </c>
    </row>
    <row r="120" spans="2:5" x14ac:dyDescent="0.45">
      <c r="B120" s="4">
        <v>2.7354166668374091E-3</v>
      </c>
      <c r="C120" s="5">
        <v>34.814453125</v>
      </c>
      <c r="D120" s="6" t="s">
        <v>16</v>
      </c>
      <c r="E120" s="7">
        <v>8.88671875E-2</v>
      </c>
    </row>
    <row r="121" spans="2:5" x14ac:dyDescent="0.45">
      <c r="B121" s="4">
        <v>2.7592476835707203E-3</v>
      </c>
      <c r="C121" s="5">
        <v>34.765625</v>
      </c>
      <c r="D121" s="6" t="s">
        <v>16</v>
      </c>
      <c r="E121" s="7">
        <v>9.375E-2</v>
      </c>
    </row>
    <row r="122" spans="2:5" x14ac:dyDescent="0.45">
      <c r="B122" s="4">
        <v>2.7830902763525955E-3</v>
      </c>
      <c r="C122" s="5">
        <v>35.009765625</v>
      </c>
      <c r="D122" s="6" t="s">
        <v>16</v>
      </c>
      <c r="E122" s="7">
        <v>8.59375E-2</v>
      </c>
    </row>
    <row r="123" spans="2:5" x14ac:dyDescent="0.45">
      <c r="B123" s="4">
        <v>2.8009606467094272E-3</v>
      </c>
      <c r="C123" s="5">
        <v>35.107421875</v>
      </c>
      <c r="D123" s="6" t="s">
        <v>16</v>
      </c>
      <c r="E123" s="7">
        <v>8.3984375E-2</v>
      </c>
    </row>
    <row r="124" spans="2:5" x14ac:dyDescent="0.45">
      <c r="B124" s="4">
        <v>2.8247916634427384E-3</v>
      </c>
      <c r="C124" s="5">
        <v>35.205078125</v>
      </c>
      <c r="D124" s="6" t="s">
        <v>16</v>
      </c>
      <c r="E124" s="7">
        <v>8.3984375E-2</v>
      </c>
    </row>
    <row r="125" spans="2:5" x14ac:dyDescent="0.45">
      <c r="B125" s="4">
        <v>2.8486342562246136E-3</v>
      </c>
      <c r="C125" s="5">
        <v>35.302734375</v>
      </c>
      <c r="D125" s="6" t="s">
        <v>16</v>
      </c>
      <c r="E125" s="7">
        <v>8.203125E-2</v>
      </c>
    </row>
    <row r="126" spans="2:5" x14ac:dyDescent="0.45">
      <c r="B126" s="4">
        <v>2.8724652729579248E-3</v>
      </c>
      <c r="C126" s="5">
        <v>35.400390625</v>
      </c>
      <c r="D126" s="6" t="s">
        <v>16</v>
      </c>
      <c r="E126" s="7">
        <v>8.49609375E-2</v>
      </c>
    </row>
    <row r="127" spans="2:5" x14ac:dyDescent="0.45">
      <c r="B127" s="4">
        <v>2.8959374976693653E-3</v>
      </c>
      <c r="C127" s="5">
        <v>35.400390625</v>
      </c>
      <c r="D127" s="6" t="s">
        <v>17</v>
      </c>
      <c r="E127" s="7">
        <v>5.6640625E-2</v>
      </c>
    </row>
    <row r="128" spans="2:5" x14ac:dyDescent="0.45">
      <c r="B128" s="4">
        <v>2.9194097223808058E-3</v>
      </c>
      <c r="C128" s="5">
        <v>35.595703125</v>
      </c>
      <c r="D128" s="6" t="s">
        <v>17</v>
      </c>
      <c r="E128" s="7">
        <v>5.6640625E-2</v>
      </c>
    </row>
    <row r="129" spans="2:5" x14ac:dyDescent="0.45">
      <c r="B129" s="4">
        <v>2.9428819398162887E-3</v>
      </c>
      <c r="C129" s="5">
        <v>35.595703125</v>
      </c>
      <c r="D129" s="6" t="s">
        <v>17</v>
      </c>
      <c r="E129" s="7">
        <v>5.859375E-2</v>
      </c>
    </row>
    <row r="130" spans="2:5" x14ac:dyDescent="0.45">
      <c r="B130" s="4">
        <v>2.9663541645277292E-3</v>
      </c>
      <c r="C130" s="5">
        <v>35.546875</v>
      </c>
      <c r="D130" s="6" t="s">
        <v>17</v>
      </c>
      <c r="E130" s="7">
        <v>6.15234375E-2</v>
      </c>
    </row>
    <row r="131" spans="2:5" x14ac:dyDescent="0.45">
      <c r="B131" s="4">
        <v>2.9898263892391697E-3</v>
      </c>
      <c r="C131" s="5">
        <v>35.791015625</v>
      </c>
      <c r="D131" s="6" t="s">
        <v>17</v>
      </c>
      <c r="E131" s="7">
        <v>6.640625E-2</v>
      </c>
    </row>
    <row r="132" spans="2:5" x14ac:dyDescent="0.45">
      <c r="B132" s="4">
        <v>3.0132986066746525E-3</v>
      </c>
      <c r="C132" s="5">
        <v>35.693359375</v>
      </c>
      <c r="D132" s="6" t="s">
        <v>17</v>
      </c>
      <c r="E132" s="7">
        <v>6.54296875E-2</v>
      </c>
    </row>
    <row r="133" spans="2:5" x14ac:dyDescent="0.45">
      <c r="B133" s="4">
        <v>3.0367708313860931E-3</v>
      </c>
      <c r="C133" s="5">
        <v>35.888671875</v>
      </c>
      <c r="D133" s="6" t="s">
        <v>17</v>
      </c>
      <c r="E133" s="7">
        <v>7.421875E-2</v>
      </c>
    </row>
    <row r="134" spans="2:5" x14ac:dyDescent="0.45">
      <c r="B134" s="4">
        <v>3.0602430560975336E-3</v>
      </c>
      <c r="C134" s="5">
        <v>35.986328125</v>
      </c>
      <c r="D134" s="6" t="s">
        <v>17</v>
      </c>
      <c r="E134" s="7">
        <v>7.71484375E-2</v>
      </c>
    </row>
    <row r="135" spans="2:5" x14ac:dyDescent="0.45">
      <c r="B135" s="4">
        <v>3.0837152735330164E-3</v>
      </c>
      <c r="C135" s="5">
        <v>36.181640625</v>
      </c>
      <c r="D135" s="6" t="s">
        <v>17</v>
      </c>
      <c r="E135" s="7">
        <v>8.10546875E-2</v>
      </c>
    </row>
    <row r="136" spans="2:5" x14ac:dyDescent="0.45">
      <c r="B136" s="4">
        <v>3.1071874982444569E-3</v>
      </c>
      <c r="C136" s="5">
        <v>36.1328125</v>
      </c>
      <c r="D136" s="6" t="s">
        <v>17</v>
      </c>
      <c r="E136" s="7">
        <v>8.3984375E-2</v>
      </c>
    </row>
    <row r="137" spans="2:5" x14ac:dyDescent="0.45">
      <c r="B137" s="4">
        <v>3.1306597229558975E-3</v>
      </c>
      <c r="C137" s="5">
        <v>36.181640625</v>
      </c>
      <c r="D137" s="6" t="s">
        <v>17</v>
      </c>
      <c r="E137" s="7">
        <v>8.49609375E-2</v>
      </c>
    </row>
    <row r="138" spans="2:5" x14ac:dyDescent="0.45">
      <c r="B138" s="4">
        <v>3.1481712940149009E-3</v>
      </c>
      <c r="C138" s="5">
        <v>36.42578125</v>
      </c>
      <c r="D138" s="6" t="s">
        <v>17</v>
      </c>
      <c r="E138" s="7">
        <v>8.49609375E-2</v>
      </c>
    </row>
    <row r="139" spans="2:5" x14ac:dyDescent="0.45">
      <c r="B139" s="4">
        <v>3.1716435187263414E-3</v>
      </c>
      <c r="C139" s="5">
        <v>36.279296875</v>
      </c>
      <c r="D139" s="6" t="s">
        <v>17</v>
      </c>
      <c r="E139" s="7">
        <v>9.27734375E-2</v>
      </c>
    </row>
    <row r="140" spans="2:5" x14ac:dyDescent="0.45">
      <c r="B140" s="4">
        <v>3.1951157361618243E-3</v>
      </c>
      <c r="C140" s="5">
        <v>36.572265625</v>
      </c>
      <c r="D140" s="6" t="s">
        <v>17</v>
      </c>
      <c r="E140" s="7">
        <v>9.47265625E-2</v>
      </c>
    </row>
    <row r="141" spans="2:5" x14ac:dyDescent="0.45">
      <c r="B141" s="4">
        <v>3.218773148546461E-3</v>
      </c>
      <c r="C141" s="5">
        <v>36.62109375</v>
      </c>
      <c r="D141" s="6" t="s">
        <v>17</v>
      </c>
      <c r="E141" s="7">
        <v>0.115234375</v>
      </c>
    </row>
    <row r="142" spans="2:5" x14ac:dyDescent="0.45">
      <c r="B142" s="4">
        <v>3.2424189776065759E-3</v>
      </c>
      <c r="C142" s="5">
        <v>36.62109375</v>
      </c>
      <c r="D142" s="6" t="s">
        <v>17</v>
      </c>
      <c r="E142" s="7">
        <v>0.1181640625</v>
      </c>
    </row>
    <row r="143" spans="2:5" x14ac:dyDescent="0.45">
      <c r="B143" s="4">
        <v>3.2662500016158447E-3</v>
      </c>
      <c r="C143" s="5">
        <v>36.669921875</v>
      </c>
      <c r="D143" s="6" t="s">
        <v>17</v>
      </c>
      <c r="E143" s="7">
        <v>0.123046875</v>
      </c>
    </row>
    <row r="144" spans="2:5" x14ac:dyDescent="0.45">
      <c r="B144" s="4">
        <v>3.2900925943977199E-3</v>
      </c>
      <c r="C144" s="5">
        <v>36.81640625</v>
      </c>
      <c r="D144" s="6" t="s">
        <v>17</v>
      </c>
      <c r="E144" s="7">
        <v>0.1220703125</v>
      </c>
    </row>
    <row r="145" spans="2:5" x14ac:dyDescent="0.45">
      <c r="B145" s="4">
        <v>3.3139236111310311E-3</v>
      </c>
      <c r="C145" s="5">
        <v>36.9140625</v>
      </c>
      <c r="D145" s="6" t="s">
        <v>17</v>
      </c>
      <c r="E145" s="7">
        <v>0.13671875</v>
      </c>
    </row>
    <row r="146" spans="2:5" x14ac:dyDescent="0.45">
      <c r="B146" s="4">
        <v>3.3377546278643422E-3</v>
      </c>
      <c r="C146" s="5">
        <v>36.962890625</v>
      </c>
      <c r="D146" s="6" t="s">
        <v>17</v>
      </c>
      <c r="E146" s="7">
        <v>0.1416015625</v>
      </c>
    </row>
    <row r="147" spans="2:5" x14ac:dyDescent="0.45">
      <c r="B147" s="4">
        <v>3.3615856445976533E-3</v>
      </c>
      <c r="C147" s="5">
        <v>37.01171875</v>
      </c>
      <c r="D147" s="6" t="s">
        <v>17</v>
      </c>
      <c r="E147" s="7">
        <v>0.150390625</v>
      </c>
    </row>
    <row r="148" spans="2:5" x14ac:dyDescent="0.45">
      <c r="B148" s="4">
        <v>3.3854166613309644E-3</v>
      </c>
      <c r="C148" s="5">
        <v>37.158203125</v>
      </c>
      <c r="D148" s="6" t="s">
        <v>17</v>
      </c>
      <c r="E148" s="7">
        <v>0.1640625</v>
      </c>
    </row>
    <row r="149" spans="2:5" x14ac:dyDescent="0.45">
      <c r="B149" s="4">
        <v>3.4032986077363603E-3</v>
      </c>
      <c r="C149" s="5">
        <v>37.255859375</v>
      </c>
      <c r="D149" s="6" t="s">
        <v>17</v>
      </c>
      <c r="E149" s="7">
        <v>0.1796875</v>
      </c>
    </row>
    <row r="150" spans="2:5" x14ac:dyDescent="0.45">
      <c r="B150" s="4">
        <v>3.4271296244696714E-3</v>
      </c>
      <c r="C150" s="5">
        <v>37.353515625</v>
      </c>
      <c r="D150" s="6" t="s">
        <v>17</v>
      </c>
      <c r="E150" s="7">
        <v>0.1826171875</v>
      </c>
    </row>
    <row r="151" spans="2:5" x14ac:dyDescent="0.45">
      <c r="B151" s="4">
        <v>3.4509606484789401E-3</v>
      </c>
      <c r="C151" s="5">
        <v>37.5</v>
      </c>
      <c r="D151" s="6" t="s">
        <v>17</v>
      </c>
      <c r="E151" s="7">
        <v>0.2001953125</v>
      </c>
    </row>
    <row r="152" spans="2:5" x14ac:dyDescent="0.45">
      <c r="B152" s="4">
        <v>3.4746180535876192E-3</v>
      </c>
      <c r="C152" s="5">
        <v>37.20703125</v>
      </c>
      <c r="D152" s="6" t="s">
        <v>17</v>
      </c>
      <c r="E152" s="7">
        <v>0.2177734375</v>
      </c>
    </row>
    <row r="153" spans="2:5" x14ac:dyDescent="0.45">
      <c r="B153" s="4">
        <v>3.4984490703209303E-3</v>
      </c>
      <c r="C153" s="5">
        <v>37.451171875</v>
      </c>
      <c r="D153" s="6" t="s">
        <v>17</v>
      </c>
      <c r="E153" s="7">
        <v>0.224609375</v>
      </c>
    </row>
    <row r="154" spans="2:5" x14ac:dyDescent="0.45">
      <c r="B154" s="4">
        <v>3.5222800943301991E-3</v>
      </c>
      <c r="C154" s="5">
        <v>37.6953125</v>
      </c>
      <c r="D154" s="6" t="s">
        <v>17</v>
      </c>
      <c r="E154" s="7">
        <v>0.2451171875</v>
      </c>
    </row>
    <row r="155" spans="2:5" x14ac:dyDescent="0.45">
      <c r="B155" s="4">
        <v>3.5461111110635102E-3</v>
      </c>
      <c r="C155" s="5">
        <v>37.841796875</v>
      </c>
      <c r="D155" s="6" t="s">
        <v>17</v>
      </c>
      <c r="E155" s="7">
        <v>0.2626953125</v>
      </c>
    </row>
    <row r="156" spans="2:5" x14ac:dyDescent="0.45">
      <c r="B156" s="4">
        <v>3.5699537038453855E-3</v>
      </c>
      <c r="C156" s="5">
        <v>37.841796875</v>
      </c>
      <c r="D156" s="6" t="s">
        <v>17</v>
      </c>
      <c r="E156" s="7">
        <v>0.2783203125</v>
      </c>
    </row>
    <row r="157" spans="2:5" x14ac:dyDescent="0.45">
      <c r="B157" s="4">
        <v>3.5937847205786966E-3</v>
      </c>
      <c r="C157" s="5">
        <v>37.890625</v>
      </c>
      <c r="D157" s="6" t="s">
        <v>17</v>
      </c>
      <c r="E157" s="7">
        <v>0.3017578125</v>
      </c>
    </row>
    <row r="158" spans="2:5" x14ac:dyDescent="0.45">
      <c r="B158" s="4">
        <v>3.6116550909355283E-3</v>
      </c>
      <c r="C158" s="5">
        <v>37.939453125</v>
      </c>
      <c r="D158" s="6" t="s">
        <v>17</v>
      </c>
      <c r="E158" s="7">
        <v>0.322265625</v>
      </c>
    </row>
    <row r="159" spans="2:5" x14ac:dyDescent="0.45">
      <c r="B159" s="4">
        <v>3.6354861076688394E-3</v>
      </c>
      <c r="C159" s="5">
        <v>37.98828125</v>
      </c>
      <c r="D159" s="6" t="s">
        <v>17</v>
      </c>
      <c r="E159" s="7">
        <v>0.3505859375</v>
      </c>
    </row>
    <row r="160" spans="2:5" x14ac:dyDescent="0.45">
      <c r="B160" s="4">
        <v>3.6593287004507147E-3</v>
      </c>
      <c r="C160" s="5">
        <v>37.890625</v>
      </c>
      <c r="D160" s="6" t="s">
        <v>17</v>
      </c>
      <c r="E160" s="7">
        <v>0.3798828125</v>
      </c>
    </row>
    <row r="161" spans="2:5" x14ac:dyDescent="0.45">
      <c r="B161" s="4">
        <v>3.6828009251621552E-3</v>
      </c>
      <c r="C161" s="5">
        <v>38.330078125</v>
      </c>
      <c r="D161" s="6" t="s">
        <v>17</v>
      </c>
      <c r="E161" s="7">
        <v>0.3935546875</v>
      </c>
    </row>
    <row r="162" spans="2:5" x14ac:dyDescent="0.45">
      <c r="B162" s="4">
        <v>3.7062731498735957E-3</v>
      </c>
      <c r="C162" s="5">
        <v>38.330078125</v>
      </c>
      <c r="D162" s="6" t="s">
        <v>17</v>
      </c>
      <c r="E162" s="7">
        <v>0.4296875</v>
      </c>
    </row>
    <row r="163" spans="2:5" x14ac:dyDescent="0.45">
      <c r="B163" s="4">
        <v>3.7297453673090786E-3</v>
      </c>
      <c r="C163" s="5">
        <v>38.4765625</v>
      </c>
      <c r="D163" s="6" t="s">
        <v>17</v>
      </c>
      <c r="E163" s="7">
        <v>0.4560546875</v>
      </c>
    </row>
    <row r="164" spans="2:5" x14ac:dyDescent="0.45">
      <c r="B164" s="4">
        <v>3.7532175920205191E-3</v>
      </c>
      <c r="C164" s="5">
        <v>38.427734375</v>
      </c>
      <c r="D164" s="6" t="s">
        <v>17</v>
      </c>
      <c r="E164" s="7">
        <v>0.4814453125</v>
      </c>
    </row>
    <row r="165" spans="2:5" x14ac:dyDescent="0.45">
      <c r="B165" s="4">
        <v>3.776689809456002E-3</v>
      </c>
      <c r="C165" s="5">
        <v>38.4765625</v>
      </c>
      <c r="D165" s="6" t="s">
        <v>17</v>
      </c>
      <c r="E165" s="7">
        <v>0.5068359375</v>
      </c>
    </row>
    <row r="166" spans="2:5" x14ac:dyDescent="0.45">
      <c r="B166" s="4">
        <v>3.8001620341674425E-3</v>
      </c>
      <c r="C166" s="5">
        <v>38.671875</v>
      </c>
      <c r="D166" s="6" t="s">
        <v>17</v>
      </c>
      <c r="E166" s="7">
        <v>0.5458984375</v>
      </c>
    </row>
    <row r="167" spans="2:5" x14ac:dyDescent="0.45">
      <c r="B167" s="4">
        <v>3.823634258878883E-3</v>
      </c>
      <c r="C167" s="5">
        <v>38.720703125</v>
      </c>
      <c r="D167" s="6" t="s">
        <v>17</v>
      </c>
      <c r="E167" s="7">
        <v>0.5654296875</v>
      </c>
    </row>
    <row r="168" spans="2:5" x14ac:dyDescent="0.45">
      <c r="B168" s="4">
        <v>3.8471064763143659E-3</v>
      </c>
      <c r="C168" s="5">
        <v>38.818359375</v>
      </c>
      <c r="D168" s="6" t="s">
        <v>17</v>
      </c>
      <c r="E168" s="7">
        <v>0.5966796875</v>
      </c>
    </row>
    <row r="169" spans="2:5" x14ac:dyDescent="0.45">
      <c r="B169" s="4">
        <v>3.8705787010258064E-3</v>
      </c>
      <c r="C169" s="5">
        <v>38.916015625</v>
      </c>
      <c r="D169" s="6" t="s">
        <v>17</v>
      </c>
      <c r="E169" s="7">
        <v>0.6240234375</v>
      </c>
    </row>
    <row r="170" spans="2:5" x14ac:dyDescent="0.45">
      <c r="B170" s="4">
        <v>3.8940509257372469E-3</v>
      </c>
      <c r="C170" s="5">
        <v>38.818359375</v>
      </c>
      <c r="D170" s="6" t="s">
        <v>17</v>
      </c>
      <c r="E170" s="7">
        <v>0.658203125</v>
      </c>
    </row>
    <row r="171" spans="2:5" x14ac:dyDescent="0.45">
      <c r="B171" s="4">
        <v>3.9175231431727298E-3</v>
      </c>
      <c r="C171" s="5">
        <v>39.208984375</v>
      </c>
      <c r="D171" s="6" t="s">
        <v>17</v>
      </c>
      <c r="E171" s="7">
        <v>0.697265625</v>
      </c>
    </row>
    <row r="172" spans="2:5" x14ac:dyDescent="0.45">
      <c r="B172" s="4">
        <v>3.9352083331323229E-3</v>
      </c>
      <c r="C172" s="5">
        <v>39.111328125</v>
      </c>
      <c r="D172" s="6" t="s">
        <v>17</v>
      </c>
      <c r="E172" s="7">
        <v>0.7275390625</v>
      </c>
    </row>
    <row r="173" spans="2:5" x14ac:dyDescent="0.45">
      <c r="B173" s="4">
        <v>3.9590509259141982E-3</v>
      </c>
      <c r="C173" s="5">
        <v>39.16015625</v>
      </c>
      <c r="D173" s="6" t="s">
        <v>17</v>
      </c>
      <c r="E173" s="7">
        <v>0.7666015625</v>
      </c>
    </row>
    <row r="174" spans="2:5" x14ac:dyDescent="0.45">
      <c r="B174" s="4">
        <v>3.9828819426475093E-3</v>
      </c>
      <c r="C174" s="5">
        <v>39.208984375</v>
      </c>
      <c r="D174" s="6" t="s">
        <v>17</v>
      </c>
      <c r="E174" s="7">
        <v>0.7978515625</v>
      </c>
    </row>
    <row r="175" spans="2:5" x14ac:dyDescent="0.45">
      <c r="B175" s="4">
        <v>4.0067129593808204E-3</v>
      </c>
      <c r="C175" s="5">
        <v>39.306640625</v>
      </c>
      <c r="D175" s="6" t="s">
        <v>17</v>
      </c>
      <c r="E175" s="7">
        <v>0.8212890625</v>
      </c>
    </row>
    <row r="176" spans="2:5" x14ac:dyDescent="0.45">
      <c r="B176" s="4">
        <v>4.0305439761141315E-3</v>
      </c>
      <c r="C176" s="5">
        <v>39.501953125</v>
      </c>
      <c r="D176" s="6" t="s">
        <v>17</v>
      </c>
      <c r="E176" s="7">
        <v>0.8505859375</v>
      </c>
    </row>
    <row r="177" spans="2:5" x14ac:dyDescent="0.45">
      <c r="B177" s="4">
        <v>4.0543750001234002E-3</v>
      </c>
      <c r="C177" s="5">
        <v>39.501953125</v>
      </c>
      <c r="D177" s="6" t="s">
        <v>17</v>
      </c>
      <c r="E177" s="7">
        <v>0.869140625</v>
      </c>
    </row>
    <row r="178" spans="2:5" x14ac:dyDescent="0.45">
      <c r="B178" s="4">
        <v>4.0782175929052755E-3</v>
      </c>
      <c r="C178" s="5">
        <v>39.599609375</v>
      </c>
      <c r="D178" s="6" t="s">
        <v>17</v>
      </c>
      <c r="E178" s="7">
        <v>0.8818359375</v>
      </c>
    </row>
    <row r="179" spans="2:5" x14ac:dyDescent="0.45">
      <c r="B179" s="4">
        <v>4.1020486096385866E-3</v>
      </c>
      <c r="C179" s="5">
        <v>39.599609375</v>
      </c>
      <c r="D179" s="6" t="s">
        <v>17</v>
      </c>
      <c r="E179" s="7">
        <v>0.892578125</v>
      </c>
    </row>
    <row r="180" spans="2:5" x14ac:dyDescent="0.45">
      <c r="B180" s="4">
        <v>4.1258796263718978E-3</v>
      </c>
      <c r="C180" s="5">
        <v>39.794921875</v>
      </c>
      <c r="D180" s="6" t="s">
        <v>17</v>
      </c>
      <c r="E180" s="7">
        <v>0.900390625</v>
      </c>
    </row>
    <row r="181" spans="2:5" x14ac:dyDescent="0.45">
      <c r="B181" s="4">
        <v>4.1437615727772936E-3</v>
      </c>
      <c r="C181" s="5">
        <v>39.697265625</v>
      </c>
      <c r="D181" s="6" t="s">
        <v>17</v>
      </c>
      <c r="E181" s="9">
        <v>0.912109375</v>
      </c>
    </row>
    <row r="182" spans="2:5" x14ac:dyDescent="0.45">
      <c r="B182" s="4">
        <v>4.1675925895106047E-3</v>
      </c>
      <c r="C182" s="5">
        <v>39.94140625</v>
      </c>
      <c r="D182" s="6" t="s">
        <v>17</v>
      </c>
      <c r="E182" s="9">
        <v>0.92300000000000004</v>
      </c>
    </row>
    <row r="183" spans="2:5" x14ac:dyDescent="0.45">
      <c r="B183" s="4">
        <v>4.1914236062439159E-3</v>
      </c>
      <c r="C183" s="5">
        <v>39.892578125</v>
      </c>
      <c r="D183" s="6" t="s">
        <v>17</v>
      </c>
      <c r="E183" s="9">
        <v>0.93899999999999995</v>
      </c>
    </row>
    <row r="184" spans="2:5" x14ac:dyDescent="0.45">
      <c r="B184" s="4">
        <v>4.2152546302531846E-3</v>
      </c>
      <c r="C184" s="5">
        <v>40.087890625</v>
      </c>
      <c r="D184" s="6" t="s">
        <v>17</v>
      </c>
      <c r="E184" s="9">
        <v>0.94499999999999995</v>
      </c>
    </row>
    <row r="185" spans="2:5" x14ac:dyDescent="0.45">
      <c r="B185" s="4">
        <v>4.2390856469864957E-3</v>
      </c>
      <c r="C185" s="5">
        <v>40.13671875</v>
      </c>
      <c r="D185" s="6" t="s">
        <v>17</v>
      </c>
      <c r="E185" s="9">
        <v>0.96099999999999997</v>
      </c>
    </row>
    <row r="186" spans="2:5" x14ac:dyDescent="0.45">
      <c r="B186" s="4">
        <v>4.262928239768371E-3</v>
      </c>
      <c r="C186" s="5">
        <v>40.185546875</v>
      </c>
      <c r="D186" s="6" t="s">
        <v>17</v>
      </c>
      <c r="E186" s="9">
        <v>0.97799999999999998</v>
      </c>
    </row>
    <row r="187" spans="2:5" x14ac:dyDescent="0.45">
      <c r="B187" s="4">
        <v>4.2867592565016821E-3</v>
      </c>
      <c r="C187" s="5">
        <v>40.283203125</v>
      </c>
      <c r="D187" s="6" t="s">
        <v>17</v>
      </c>
      <c r="E187" s="9">
        <v>0.98899999999999999</v>
      </c>
    </row>
    <row r="188" spans="2:5" x14ac:dyDescent="0.45">
      <c r="B188" s="4">
        <v>4.3105902732349932E-3</v>
      </c>
      <c r="C188" s="5">
        <v>40.13671875</v>
      </c>
      <c r="D188" s="6" t="s">
        <v>17</v>
      </c>
      <c r="E188" s="8">
        <v>0.998</v>
      </c>
    </row>
    <row r="189" spans="2:5" x14ac:dyDescent="0.45">
      <c r="B189" s="4">
        <v>4.334421297244262E-3</v>
      </c>
      <c r="C189" s="5">
        <v>40.4296875</v>
      </c>
      <c r="D189" s="6" t="s">
        <v>17</v>
      </c>
      <c r="E189" s="9">
        <v>0.98099999999999998</v>
      </c>
    </row>
    <row r="190" spans="2:5" x14ac:dyDescent="0.45">
      <c r="B190" s="4">
        <v>4.3523032363737002E-3</v>
      </c>
      <c r="C190" s="5">
        <v>40.625</v>
      </c>
      <c r="D190" s="6" t="s">
        <v>17</v>
      </c>
      <c r="E190" s="9">
        <v>0.97199999999999998</v>
      </c>
    </row>
    <row r="191" spans="2:5" x14ac:dyDescent="0.45">
      <c r="B191" s="4">
        <v>4.3761342603829689E-3</v>
      </c>
      <c r="C191" s="5">
        <v>40.576171875</v>
      </c>
      <c r="D191" s="6" t="s">
        <v>17</v>
      </c>
      <c r="E191" s="9">
        <v>0.96199999999999997</v>
      </c>
    </row>
    <row r="192" spans="2:5" x14ac:dyDescent="0.45">
      <c r="B192" s="4">
        <v>4.39996527711628E-3</v>
      </c>
      <c r="C192" s="5">
        <v>40.576171875</v>
      </c>
      <c r="D192" s="6" t="s">
        <v>17</v>
      </c>
      <c r="E192" s="9">
        <v>0.95099999999999996</v>
      </c>
    </row>
    <row r="193" spans="2:5" x14ac:dyDescent="0.45">
      <c r="B193" s="4">
        <v>4.4237962938495912E-3</v>
      </c>
      <c r="C193" s="5">
        <v>40.673828125</v>
      </c>
      <c r="D193" s="6" t="s">
        <v>17</v>
      </c>
      <c r="E193" s="9">
        <v>0.93899999999999995</v>
      </c>
    </row>
    <row r="194" spans="2:5" x14ac:dyDescent="0.45">
      <c r="B194" s="4">
        <v>4.4476273105829023E-3</v>
      </c>
      <c r="C194" s="5">
        <v>40.72265625</v>
      </c>
      <c r="D194" s="6" t="s">
        <v>17</v>
      </c>
      <c r="E194" s="9">
        <v>0.92100000000000004</v>
      </c>
    </row>
    <row r="195" spans="2:5" x14ac:dyDescent="0.45">
      <c r="B195" s="4">
        <v>4.4714699033647776E-3</v>
      </c>
      <c r="C195" s="5">
        <v>40.8203125</v>
      </c>
      <c r="D195" s="6" t="s">
        <v>17</v>
      </c>
      <c r="E195" s="9">
        <v>0.91500000000000004</v>
      </c>
    </row>
    <row r="196" spans="2:5" x14ac:dyDescent="0.45">
      <c r="B196" s="4">
        <v>4.4953009273740463E-3</v>
      </c>
      <c r="C196" s="5">
        <v>40.91796875</v>
      </c>
      <c r="D196" s="6" t="s">
        <v>17</v>
      </c>
      <c r="E196" s="7">
        <v>0.9091796875</v>
      </c>
    </row>
    <row r="197" spans="2:5" x14ac:dyDescent="0.45">
      <c r="B197" s="4">
        <v>4.5191319441073574E-3</v>
      </c>
      <c r="C197" s="5">
        <v>40.966796875</v>
      </c>
      <c r="D197" s="6" t="s">
        <v>17</v>
      </c>
      <c r="E197" s="9">
        <v>0.91015625</v>
      </c>
    </row>
    <row r="198" spans="2:5" x14ac:dyDescent="0.45">
      <c r="B198" s="4">
        <v>4.5429629608406685E-3</v>
      </c>
      <c r="C198" s="5">
        <v>41.2109375</v>
      </c>
      <c r="D198" s="6" t="s">
        <v>17</v>
      </c>
      <c r="E198" s="7">
        <v>0.8955078125</v>
      </c>
    </row>
    <row r="199" spans="2:5" x14ac:dyDescent="0.45">
      <c r="B199" s="4">
        <v>4.5608449072460644E-3</v>
      </c>
      <c r="C199" s="5">
        <v>41.11328125</v>
      </c>
      <c r="D199" s="6" t="s">
        <v>17</v>
      </c>
      <c r="E199" s="7">
        <v>0.88671875</v>
      </c>
    </row>
    <row r="200" spans="2:5" x14ac:dyDescent="0.45">
      <c r="B200" s="4">
        <v>4.5846759239793755E-3</v>
      </c>
      <c r="C200" s="5">
        <v>41.11328125</v>
      </c>
      <c r="D200" s="6" t="s">
        <v>17</v>
      </c>
      <c r="E200" s="7">
        <v>0.8798828125</v>
      </c>
    </row>
    <row r="201" spans="2:5" x14ac:dyDescent="0.45">
      <c r="B201" s="4">
        <v>4.6085069407126866E-3</v>
      </c>
      <c r="C201" s="5">
        <v>41.259765625</v>
      </c>
      <c r="D201" s="6" t="s">
        <v>17</v>
      </c>
      <c r="E201" s="7">
        <v>0.8740234375</v>
      </c>
    </row>
    <row r="202" spans="2:5" x14ac:dyDescent="0.45">
      <c r="B202" s="4">
        <v>4.6323379647219554E-3</v>
      </c>
      <c r="C202" s="5">
        <v>41.30859375</v>
      </c>
      <c r="D202" s="6" t="s">
        <v>17</v>
      </c>
      <c r="E202" s="7">
        <v>0.8642578125</v>
      </c>
    </row>
    <row r="203" spans="2:5" x14ac:dyDescent="0.45">
      <c r="B203" s="4">
        <v>4.6561689814552665E-3</v>
      </c>
      <c r="C203" s="5">
        <v>41.30859375</v>
      </c>
      <c r="D203" s="6" t="s">
        <v>17</v>
      </c>
      <c r="E203" s="7">
        <v>0.8466796875</v>
      </c>
    </row>
    <row r="204" spans="2:5" x14ac:dyDescent="0.45">
      <c r="B204" s="4">
        <v>4.6798263865639456E-3</v>
      </c>
      <c r="C204" s="5">
        <v>41.40625</v>
      </c>
      <c r="D204" s="6" t="s">
        <v>17</v>
      </c>
      <c r="E204" s="7">
        <v>0.830078125</v>
      </c>
    </row>
    <row r="205" spans="2:5" x14ac:dyDescent="0.45">
      <c r="B205" s="4">
        <v>4.7032986112753861E-3</v>
      </c>
      <c r="C205" s="5">
        <v>41.552734375</v>
      </c>
      <c r="D205" s="6" t="s">
        <v>17</v>
      </c>
      <c r="E205" s="7">
        <v>0.818359375</v>
      </c>
    </row>
    <row r="206" spans="2:5" x14ac:dyDescent="0.45">
      <c r="B206" s="4">
        <v>4.726770828710869E-3</v>
      </c>
      <c r="C206" s="5">
        <v>41.69921875</v>
      </c>
      <c r="D206" s="6" t="s">
        <v>17</v>
      </c>
      <c r="E206" s="7">
        <v>0.8134765625</v>
      </c>
    </row>
    <row r="207" spans="2:5" x14ac:dyDescent="0.45">
      <c r="B207" s="4">
        <v>4.7502430534223095E-3</v>
      </c>
      <c r="C207" s="5">
        <v>41.650390625</v>
      </c>
      <c r="D207" s="6" t="s">
        <v>17</v>
      </c>
      <c r="E207" s="7">
        <v>0.8056640625</v>
      </c>
    </row>
    <row r="208" spans="2:5" x14ac:dyDescent="0.45">
      <c r="B208" s="4">
        <v>4.77371527813375E-3</v>
      </c>
      <c r="C208" s="5">
        <v>41.796875</v>
      </c>
      <c r="D208" s="6" t="s">
        <v>17</v>
      </c>
      <c r="E208" s="7">
        <v>0.7998046875</v>
      </c>
    </row>
    <row r="209" spans="2:5" x14ac:dyDescent="0.45">
      <c r="B209" s="4">
        <v>4.7971874955692329E-3</v>
      </c>
      <c r="C209" s="5">
        <v>41.89453125</v>
      </c>
      <c r="D209" s="6" t="s">
        <v>17</v>
      </c>
      <c r="E209" s="7">
        <v>0.796875</v>
      </c>
    </row>
    <row r="210" spans="2:5" x14ac:dyDescent="0.45">
      <c r="B210" s="4">
        <v>4.8206597202806734E-3</v>
      </c>
      <c r="C210" s="5">
        <v>41.943359375</v>
      </c>
      <c r="D210" s="6" t="s">
        <v>17</v>
      </c>
      <c r="E210" s="7">
        <v>0.794921875</v>
      </c>
    </row>
    <row r="211" spans="2:5" x14ac:dyDescent="0.45">
      <c r="B211" s="4">
        <v>4.8381712913396768E-3</v>
      </c>
      <c r="C211" s="5">
        <v>42.041015625</v>
      </c>
      <c r="D211" s="6" t="s">
        <v>17</v>
      </c>
      <c r="E211" s="7">
        <v>0.8037109375</v>
      </c>
    </row>
    <row r="212" spans="2:5" x14ac:dyDescent="0.45">
      <c r="B212" s="4">
        <v>4.8616435160511173E-3</v>
      </c>
      <c r="C212" s="5">
        <v>42.08984375</v>
      </c>
      <c r="D212" s="6" t="s">
        <v>17</v>
      </c>
      <c r="E212" s="7">
        <v>0.791015625</v>
      </c>
    </row>
    <row r="213" spans="2:5" x14ac:dyDescent="0.45">
      <c r="B213" s="4">
        <v>4.8851157407625578E-3</v>
      </c>
      <c r="C213" s="5">
        <v>42.1875</v>
      </c>
      <c r="D213" s="6" t="s">
        <v>17</v>
      </c>
      <c r="E213" s="7">
        <v>0.7890625</v>
      </c>
    </row>
    <row r="214" spans="2:5" x14ac:dyDescent="0.45">
      <c r="B214" s="4">
        <v>4.9085879581980407E-3</v>
      </c>
      <c r="C214" s="5">
        <v>42.138671875</v>
      </c>
      <c r="D214" s="6" t="s">
        <v>17</v>
      </c>
      <c r="E214" s="7">
        <v>0.779296875</v>
      </c>
    </row>
    <row r="215" spans="2:5" x14ac:dyDescent="0.45">
      <c r="B215" s="4">
        <v>4.9320601829094812E-3</v>
      </c>
      <c r="C215" s="5">
        <v>42.3828125</v>
      </c>
      <c r="D215" s="6" t="s">
        <v>17</v>
      </c>
      <c r="E215" s="7">
        <v>0.7802734375</v>
      </c>
    </row>
    <row r="216" spans="2:5" x14ac:dyDescent="0.45">
      <c r="B216" s="4">
        <v>4.9555324076209217E-3</v>
      </c>
      <c r="C216" s="5">
        <v>42.333984375</v>
      </c>
      <c r="D216" s="6" t="s">
        <v>17</v>
      </c>
      <c r="E216" s="7">
        <v>0.7646484375</v>
      </c>
    </row>
    <row r="217" spans="2:5" x14ac:dyDescent="0.45">
      <c r="B217" s="4">
        <v>4.9790046250564046E-3</v>
      </c>
      <c r="C217" s="5">
        <v>42.3828125</v>
      </c>
      <c r="D217" s="6" t="s">
        <v>17</v>
      </c>
      <c r="E217" s="7">
        <v>0.7578125</v>
      </c>
    </row>
    <row r="218" spans="2:5" x14ac:dyDescent="0.45">
      <c r="B218" s="4">
        <v>5.0024768497678451E-3</v>
      </c>
      <c r="C218" s="5">
        <v>42.578125</v>
      </c>
      <c r="D218" s="6" t="s">
        <v>17</v>
      </c>
      <c r="E218" s="7">
        <v>0.7353515625</v>
      </c>
    </row>
    <row r="219" spans="2:5" x14ac:dyDescent="0.45">
      <c r="B219" s="4">
        <v>5.0261342548765242E-3</v>
      </c>
      <c r="C219" s="5">
        <v>42.626953125</v>
      </c>
      <c r="D219" s="6" t="s">
        <v>17</v>
      </c>
      <c r="E219" s="7">
        <v>0.7236328125</v>
      </c>
    </row>
    <row r="220" spans="2:5" x14ac:dyDescent="0.45">
      <c r="B220" s="4">
        <v>5.0499652788857929E-3</v>
      </c>
      <c r="C220" s="5">
        <v>42.578125</v>
      </c>
      <c r="D220" s="6" t="s">
        <v>17</v>
      </c>
      <c r="E220" s="7">
        <v>0.708984375</v>
      </c>
    </row>
    <row r="221" spans="2:5" x14ac:dyDescent="0.45">
      <c r="B221" s="4">
        <v>5.0737962956191041E-3</v>
      </c>
      <c r="C221" s="5">
        <v>42.822265625</v>
      </c>
      <c r="D221" s="6" t="s">
        <v>17</v>
      </c>
      <c r="E221" s="7">
        <v>0.6728515625</v>
      </c>
    </row>
    <row r="222" spans="2:5" x14ac:dyDescent="0.45">
      <c r="B222" s="4">
        <v>5.0976273123524152E-3</v>
      </c>
      <c r="C222" s="5">
        <v>42.87109375</v>
      </c>
      <c r="D222" s="6" t="s">
        <v>17</v>
      </c>
      <c r="E222" s="7">
        <v>0.65234375</v>
      </c>
    </row>
    <row r="223" spans="2:5" x14ac:dyDescent="0.45">
      <c r="B223" s="4">
        <v>5.1214699051342905E-3</v>
      </c>
      <c r="C223" s="5">
        <v>42.822265625</v>
      </c>
      <c r="D223" s="6" t="s">
        <v>17</v>
      </c>
      <c r="E223" s="7">
        <v>0.62890625</v>
      </c>
    </row>
    <row r="224" spans="2:5" x14ac:dyDescent="0.45">
      <c r="B224" s="4">
        <v>5.1393402754911222E-3</v>
      </c>
      <c r="C224" s="5">
        <v>43.017578125</v>
      </c>
      <c r="D224" s="6" t="s">
        <v>17</v>
      </c>
      <c r="E224" s="7">
        <v>0.603515625</v>
      </c>
    </row>
    <row r="225" spans="2:5" x14ac:dyDescent="0.45">
      <c r="B225" s="4">
        <v>5.1631712922244333E-3</v>
      </c>
      <c r="C225" s="5">
        <v>42.919921875</v>
      </c>
      <c r="D225" s="6" t="s">
        <v>17</v>
      </c>
      <c r="E225" s="7">
        <v>0.578125</v>
      </c>
    </row>
    <row r="226" spans="2:5" x14ac:dyDescent="0.45">
      <c r="B226" s="4">
        <v>5.187002316233702E-3</v>
      </c>
      <c r="C226" s="5">
        <v>43.1640625</v>
      </c>
      <c r="D226" s="6" t="s">
        <v>17</v>
      </c>
      <c r="E226" s="7">
        <v>0.5537109375</v>
      </c>
    </row>
    <row r="227" spans="2:5" x14ac:dyDescent="0.45">
      <c r="B227" s="4">
        <v>5.2108449090155773E-3</v>
      </c>
      <c r="C227" s="5">
        <v>43.310546875</v>
      </c>
      <c r="D227" s="6" t="s">
        <v>17</v>
      </c>
      <c r="E227" s="7">
        <v>0.541015625</v>
      </c>
    </row>
    <row r="228" spans="2:5" x14ac:dyDescent="0.45">
      <c r="B228" s="4">
        <v>5.2346759257488884E-3</v>
      </c>
      <c r="C228" s="5">
        <v>43.212890625</v>
      </c>
      <c r="D228" s="6" t="s">
        <v>17</v>
      </c>
      <c r="E228" s="7">
        <v>0.5126953125</v>
      </c>
    </row>
    <row r="229" spans="2:5" x14ac:dyDescent="0.45">
      <c r="B229" s="4">
        <v>5.2585069424821995E-3</v>
      </c>
      <c r="C229" s="5">
        <v>43.5546875</v>
      </c>
      <c r="D229" s="6" t="s">
        <v>17</v>
      </c>
      <c r="E229" s="7">
        <v>0.490234375</v>
      </c>
    </row>
    <row r="230" spans="2:5" x14ac:dyDescent="0.45">
      <c r="B230" s="4">
        <v>5.2823379592155106E-3</v>
      </c>
      <c r="C230" s="5">
        <v>43.45703125</v>
      </c>
      <c r="D230" s="6" t="s">
        <v>17</v>
      </c>
      <c r="E230" s="7">
        <v>0.4755859375</v>
      </c>
    </row>
    <row r="231" spans="2:5" x14ac:dyDescent="0.45">
      <c r="B231" s="4">
        <v>5.3061689832247794E-3</v>
      </c>
      <c r="C231" s="5">
        <v>43.359375</v>
      </c>
      <c r="D231" s="6" t="s">
        <v>17</v>
      </c>
      <c r="E231" s="7">
        <v>0.4501953125</v>
      </c>
    </row>
    <row r="232" spans="2:5" x14ac:dyDescent="0.45">
      <c r="B232" s="4">
        <v>5.330011568730697E-3</v>
      </c>
      <c r="C232" s="5">
        <v>43.505859375</v>
      </c>
      <c r="D232" s="6" t="s">
        <v>17</v>
      </c>
      <c r="E232" s="7">
        <v>0.421875</v>
      </c>
    </row>
    <row r="233" spans="2:5" x14ac:dyDescent="0.45">
      <c r="B233" s="4">
        <v>5.3478819390875287E-3</v>
      </c>
      <c r="C233" s="5">
        <v>43.84765625</v>
      </c>
      <c r="D233" s="6" t="s">
        <v>17</v>
      </c>
      <c r="E233" s="7">
        <v>0.416015625</v>
      </c>
    </row>
    <row r="234" spans="2:5" x14ac:dyDescent="0.45">
      <c r="B234" s="4">
        <v>5.3717129630967975E-3</v>
      </c>
      <c r="C234" s="5">
        <v>43.603515625</v>
      </c>
      <c r="D234" s="6" t="s">
        <v>17</v>
      </c>
      <c r="E234" s="7">
        <v>0.3896484375</v>
      </c>
    </row>
    <row r="235" spans="2:5" x14ac:dyDescent="0.45">
      <c r="B235" s="4">
        <v>5.3955439798301086E-3</v>
      </c>
      <c r="C235" s="5">
        <v>43.701171875</v>
      </c>
      <c r="D235" s="6" t="s">
        <v>17</v>
      </c>
      <c r="E235" s="7">
        <v>0.376953125</v>
      </c>
    </row>
    <row r="236" spans="2:5" x14ac:dyDescent="0.45">
      <c r="B236" s="4">
        <v>5.4193865726119839E-3</v>
      </c>
      <c r="C236" s="5">
        <v>43.701171875</v>
      </c>
      <c r="D236" s="6" t="s">
        <v>17</v>
      </c>
      <c r="E236" s="7">
        <v>0.35546875</v>
      </c>
    </row>
    <row r="237" spans="2:5" x14ac:dyDescent="0.45">
      <c r="B237" s="4">
        <v>5.443217589345295E-3</v>
      </c>
      <c r="C237" s="5">
        <v>43.84765625</v>
      </c>
      <c r="D237" s="6" t="s">
        <v>17</v>
      </c>
      <c r="E237" s="7">
        <v>0.34765625</v>
      </c>
    </row>
    <row r="238" spans="2:5" x14ac:dyDescent="0.45">
      <c r="B238" s="4">
        <v>5.4666898140567355E-3</v>
      </c>
      <c r="C238" s="5">
        <v>43.994140625</v>
      </c>
      <c r="D238" s="6" t="s">
        <v>17</v>
      </c>
      <c r="E238" s="7">
        <v>0.3271484375</v>
      </c>
    </row>
    <row r="239" spans="2:5" x14ac:dyDescent="0.45">
      <c r="B239" s="4">
        <v>5.490162038768176E-3</v>
      </c>
      <c r="C239" s="5">
        <v>44.189453125</v>
      </c>
      <c r="D239" s="6" t="s">
        <v>17</v>
      </c>
      <c r="E239" s="7">
        <v>0.3134765625</v>
      </c>
    </row>
    <row r="240" spans="2:5" x14ac:dyDescent="0.45">
      <c r="B240" s="4">
        <v>5.5136342562036589E-3</v>
      </c>
      <c r="C240" s="5">
        <v>44.140625</v>
      </c>
      <c r="D240" s="6" t="s">
        <v>17</v>
      </c>
      <c r="E240" s="7">
        <v>0.302734375</v>
      </c>
    </row>
    <row r="241" spans="2:5" x14ac:dyDescent="0.45">
      <c r="B241" s="4">
        <v>5.5371064809150994E-3</v>
      </c>
      <c r="C241" s="5">
        <v>44.091796875</v>
      </c>
      <c r="D241" s="6" t="s">
        <v>17</v>
      </c>
      <c r="E241" s="7">
        <v>0.2822265625</v>
      </c>
    </row>
    <row r="242" spans="2:5" x14ac:dyDescent="0.45">
      <c r="B242" s="4">
        <v>5.5605786983505823E-3</v>
      </c>
      <c r="C242" s="5">
        <v>44.287109375</v>
      </c>
      <c r="D242" s="6" t="s">
        <v>17</v>
      </c>
      <c r="E242" s="7">
        <v>0.279296875</v>
      </c>
    </row>
    <row r="243" spans="2:5" x14ac:dyDescent="0.45">
      <c r="B243" s="4">
        <v>5.5840509230620228E-3</v>
      </c>
      <c r="C243" s="5">
        <v>44.384765625</v>
      </c>
      <c r="D243" s="6" t="s">
        <v>17</v>
      </c>
      <c r="E243" s="7">
        <v>0.2705078125</v>
      </c>
    </row>
    <row r="244" spans="2:5" x14ac:dyDescent="0.45">
      <c r="B244" s="4">
        <v>5.6075231477734633E-3</v>
      </c>
      <c r="C244" s="5">
        <v>44.3359375</v>
      </c>
      <c r="D244" s="6" t="s">
        <v>17</v>
      </c>
      <c r="E244" s="7">
        <v>0.2529296875</v>
      </c>
    </row>
    <row r="245" spans="2:5" x14ac:dyDescent="0.45">
      <c r="B245" s="4">
        <v>5.6252199065056629E-3</v>
      </c>
      <c r="C245" s="5">
        <v>44.482421875</v>
      </c>
      <c r="D245" s="6" t="s">
        <v>17</v>
      </c>
      <c r="E245" s="7">
        <v>0.2451171875</v>
      </c>
    </row>
    <row r="246" spans="2:5" x14ac:dyDescent="0.45">
      <c r="B246" s="4">
        <v>5.6486921312171035E-3</v>
      </c>
      <c r="C246" s="5">
        <v>44.580078125</v>
      </c>
      <c r="D246" s="6" t="s">
        <v>17</v>
      </c>
      <c r="E246" s="7">
        <v>0.23828125</v>
      </c>
    </row>
    <row r="247" spans="2:5" x14ac:dyDescent="0.45">
      <c r="B247" s="4">
        <v>5.6721643486525863E-3</v>
      </c>
      <c r="C247" s="5">
        <v>44.580078125</v>
      </c>
      <c r="D247" s="6" t="s">
        <v>17</v>
      </c>
      <c r="E247" s="7">
        <v>0.2255859375</v>
      </c>
    </row>
    <row r="248" spans="2:5" x14ac:dyDescent="0.45">
      <c r="B248" s="4">
        <v>5.6956365733640268E-3</v>
      </c>
      <c r="C248" s="5">
        <v>44.677734375</v>
      </c>
      <c r="D248" s="6" t="s">
        <v>17</v>
      </c>
      <c r="E248" s="7">
        <v>0.2236328125</v>
      </c>
    </row>
    <row r="249" spans="2:5" x14ac:dyDescent="0.45">
      <c r="B249" s="4">
        <v>5.7191087980754673E-3</v>
      </c>
      <c r="C249" s="5">
        <v>44.775390625</v>
      </c>
      <c r="D249" s="6" t="s">
        <v>17</v>
      </c>
      <c r="E249" s="7">
        <v>0.216796875</v>
      </c>
    </row>
    <row r="250" spans="2:5" x14ac:dyDescent="0.45">
      <c r="B250" s="4">
        <v>5.7425810155109502E-3</v>
      </c>
      <c r="C250" s="5">
        <v>44.7265625</v>
      </c>
      <c r="D250" s="6" t="s">
        <v>17</v>
      </c>
      <c r="E250" s="7">
        <v>0.208984375</v>
      </c>
    </row>
    <row r="251" spans="2:5" x14ac:dyDescent="0.45">
      <c r="B251" s="4">
        <v>5.7664120322442614E-3</v>
      </c>
      <c r="C251" s="5">
        <v>44.82421875</v>
      </c>
      <c r="D251" s="6" t="s">
        <v>17</v>
      </c>
      <c r="E251" s="7">
        <v>0.19921875</v>
      </c>
    </row>
    <row r="252" spans="2:5" x14ac:dyDescent="0.45">
      <c r="B252" s="4">
        <v>5.7902430562535301E-3</v>
      </c>
      <c r="C252" s="5">
        <v>44.921875</v>
      </c>
      <c r="D252" s="6" t="s">
        <v>17</v>
      </c>
      <c r="E252" s="7">
        <v>0.1962890625</v>
      </c>
    </row>
    <row r="253" spans="2:5" x14ac:dyDescent="0.45">
      <c r="B253" s="4">
        <v>5.8140740729868412E-3</v>
      </c>
      <c r="C253" s="5">
        <v>44.970703125</v>
      </c>
      <c r="D253" s="6" t="s">
        <v>17</v>
      </c>
      <c r="E253" s="7">
        <v>0.1865234375</v>
      </c>
    </row>
    <row r="254" spans="2:5" x14ac:dyDescent="0.45">
      <c r="B254" s="4">
        <v>5.8379166657687165E-3</v>
      </c>
      <c r="C254" s="5">
        <v>45.1171875</v>
      </c>
      <c r="D254" s="6" t="s">
        <v>17</v>
      </c>
      <c r="E254" s="7">
        <v>0.181640625</v>
      </c>
    </row>
    <row r="255" spans="2:5" x14ac:dyDescent="0.45">
      <c r="B255" s="4">
        <v>5.8617476825020276E-3</v>
      </c>
      <c r="C255" s="5">
        <v>45.1171875</v>
      </c>
      <c r="D255" s="6" t="s">
        <v>17</v>
      </c>
      <c r="E255" s="7">
        <v>0.1796875</v>
      </c>
    </row>
    <row r="256" spans="2:5" x14ac:dyDescent="0.45">
      <c r="B256" s="4">
        <v>5.8855786992353387E-3</v>
      </c>
      <c r="C256" s="5">
        <v>45.21484375</v>
      </c>
      <c r="D256" s="6" t="s">
        <v>17</v>
      </c>
      <c r="E256" s="7">
        <v>0.1767578125</v>
      </c>
    </row>
    <row r="257" spans="2:5" x14ac:dyDescent="0.45">
      <c r="B257" s="4">
        <v>5.9034490695921704E-3</v>
      </c>
      <c r="C257" s="5">
        <v>45.263671875</v>
      </c>
      <c r="D257" s="6" t="s">
        <v>17</v>
      </c>
      <c r="E257" s="7">
        <v>0.1728515625</v>
      </c>
    </row>
    <row r="258" spans="2:5" x14ac:dyDescent="0.45">
      <c r="B258" s="4">
        <v>5.9272916623740457E-3</v>
      </c>
      <c r="C258" s="5">
        <v>45.361328125</v>
      </c>
      <c r="D258" s="6" t="s">
        <v>17</v>
      </c>
      <c r="E258" s="7">
        <v>0.1650390625</v>
      </c>
    </row>
    <row r="259" spans="2:5" x14ac:dyDescent="0.45">
      <c r="B259" s="4">
        <v>5.9511226863833144E-3</v>
      </c>
      <c r="C259" s="5">
        <v>45.5078125</v>
      </c>
      <c r="D259" s="6" t="s">
        <v>17</v>
      </c>
      <c r="E259" s="7">
        <v>0.15625</v>
      </c>
    </row>
    <row r="260" spans="2:5" x14ac:dyDescent="0.45">
      <c r="B260" s="4">
        <v>5.9749537031166255E-3</v>
      </c>
      <c r="C260" s="5">
        <v>45.458984375</v>
      </c>
      <c r="D260" s="6" t="s">
        <v>17</v>
      </c>
      <c r="E260" s="7">
        <v>0.1533203125</v>
      </c>
    </row>
    <row r="261" spans="2:5" x14ac:dyDescent="0.45">
      <c r="B261" s="4">
        <v>5.9987847198499367E-3</v>
      </c>
      <c r="C261" s="5">
        <v>45.654296875</v>
      </c>
      <c r="D261" s="6" t="s">
        <v>17</v>
      </c>
      <c r="E261" s="7">
        <v>0.150390625</v>
      </c>
    </row>
    <row r="262" spans="2:5" x14ac:dyDescent="0.45">
      <c r="B262" s="4">
        <v>6.0226157365832478E-3</v>
      </c>
      <c r="C262" s="5">
        <v>45.654296875</v>
      </c>
      <c r="D262" s="6" t="s">
        <v>17</v>
      </c>
      <c r="E262" s="7">
        <v>0.146484375</v>
      </c>
    </row>
    <row r="263" spans="2:5" x14ac:dyDescent="0.45">
      <c r="B263" s="4">
        <v>6.0464583293651231E-3</v>
      </c>
      <c r="C263" s="5">
        <v>45.80078125</v>
      </c>
      <c r="D263" s="6" t="s">
        <v>17</v>
      </c>
      <c r="E263" s="7">
        <v>0.14453125</v>
      </c>
    </row>
    <row r="264" spans="2:5" x14ac:dyDescent="0.45">
      <c r="B264" s="4">
        <v>6.0702893533743918E-3</v>
      </c>
      <c r="C264" s="5">
        <v>45.849609375</v>
      </c>
      <c r="D264" s="6" t="s">
        <v>17</v>
      </c>
      <c r="E264" s="7">
        <v>0.1416015625</v>
      </c>
    </row>
    <row r="265" spans="2:5" x14ac:dyDescent="0.45">
      <c r="B265" s="4">
        <v>6.0881597237312235E-3</v>
      </c>
      <c r="C265" s="5">
        <v>45.80078125</v>
      </c>
      <c r="D265" s="6" t="s">
        <v>17</v>
      </c>
      <c r="E265" s="7">
        <v>0.1328125</v>
      </c>
    </row>
    <row r="266" spans="2:5" x14ac:dyDescent="0.45">
      <c r="B266" s="4">
        <v>6.1119907404645346E-3</v>
      </c>
      <c r="C266" s="5">
        <v>45.8984375</v>
      </c>
      <c r="D266" s="6" t="s">
        <v>17</v>
      </c>
      <c r="E266" s="7">
        <v>0.1318359375</v>
      </c>
    </row>
    <row r="267" spans="2:5" x14ac:dyDescent="0.45">
      <c r="B267" s="4">
        <v>6.1358333332464099E-3</v>
      </c>
      <c r="C267" s="5">
        <v>45.99609375</v>
      </c>
      <c r="D267" s="6" t="s">
        <v>17</v>
      </c>
      <c r="E267" s="7">
        <v>0.1357421875</v>
      </c>
    </row>
    <row r="268" spans="2:5" x14ac:dyDescent="0.45">
      <c r="B268" s="4">
        <v>6.159664349979721E-3</v>
      </c>
      <c r="C268" s="5">
        <v>46.09375</v>
      </c>
      <c r="D268" s="6" t="s">
        <v>17</v>
      </c>
      <c r="E268" s="7">
        <v>0.1279296875</v>
      </c>
    </row>
    <row r="269" spans="2:5" x14ac:dyDescent="0.45">
      <c r="B269" s="4">
        <v>6.1834953667130321E-3</v>
      </c>
      <c r="C269" s="5">
        <v>46.142578125</v>
      </c>
      <c r="D269" s="6" t="s">
        <v>17</v>
      </c>
      <c r="E269" s="7">
        <v>0.1240234375</v>
      </c>
    </row>
    <row r="270" spans="2:5" x14ac:dyDescent="0.45">
      <c r="B270" s="4">
        <v>6.2071527790976688E-3</v>
      </c>
      <c r="C270" s="5">
        <v>46.09375</v>
      </c>
      <c r="D270" s="6" t="s">
        <v>17</v>
      </c>
      <c r="E270" s="7">
        <v>0.1220703125</v>
      </c>
    </row>
    <row r="271" spans="2:5" x14ac:dyDescent="0.45">
      <c r="B271" s="4">
        <v>6.2307986081577837E-3</v>
      </c>
      <c r="C271" s="5">
        <v>46.240234375</v>
      </c>
      <c r="D271" s="6" t="s">
        <v>17</v>
      </c>
      <c r="E271" s="7">
        <v>0.119140625</v>
      </c>
    </row>
    <row r="272" spans="2:5" x14ac:dyDescent="0.45">
      <c r="B272" s="4">
        <v>6.2546296248910949E-3</v>
      </c>
      <c r="C272" s="5">
        <v>46.240234375</v>
      </c>
      <c r="D272" s="6" t="s">
        <v>17</v>
      </c>
      <c r="E272" s="7">
        <v>0.123046875</v>
      </c>
    </row>
    <row r="273" spans="2:5" x14ac:dyDescent="0.45">
      <c r="B273" s="4">
        <v>6.2784722176729701E-3</v>
      </c>
      <c r="C273" s="5">
        <v>46.435546875</v>
      </c>
      <c r="D273" s="6" t="s">
        <v>17</v>
      </c>
      <c r="E273" s="7">
        <v>0.123046875</v>
      </c>
    </row>
    <row r="274" spans="2:5" x14ac:dyDescent="0.45">
      <c r="B274" s="4">
        <v>6.2963425880298018E-3</v>
      </c>
      <c r="C274" s="5">
        <v>46.435546875</v>
      </c>
      <c r="D274" s="6" t="s">
        <v>17</v>
      </c>
      <c r="E274" s="7">
        <v>0.115234375</v>
      </c>
    </row>
    <row r="275" spans="2:5" x14ac:dyDescent="0.45">
      <c r="B275" s="4">
        <v>6.3201736120390706E-3</v>
      </c>
      <c r="C275" s="5">
        <v>46.484375</v>
      </c>
      <c r="D275" s="6" t="s">
        <v>17</v>
      </c>
      <c r="E275" s="7">
        <v>0.115234375</v>
      </c>
    </row>
    <row r="276" spans="2:5" x14ac:dyDescent="0.45">
      <c r="B276" s="4">
        <v>6.3440046287723817E-3</v>
      </c>
      <c r="C276" s="5">
        <v>46.630859375</v>
      </c>
      <c r="D276" s="6" t="s">
        <v>17</v>
      </c>
      <c r="E276" s="7">
        <v>0.115234375</v>
      </c>
    </row>
    <row r="277" spans="2:5" x14ac:dyDescent="0.45">
      <c r="B277" s="4">
        <v>6.367847221554257E-3</v>
      </c>
      <c r="C277" s="5">
        <v>46.630859375</v>
      </c>
      <c r="D277" s="6" t="s">
        <v>17</v>
      </c>
      <c r="E277" s="7">
        <v>0.1162109375</v>
      </c>
    </row>
    <row r="278" spans="2:5" x14ac:dyDescent="0.45">
      <c r="B278" s="4">
        <v>6.3916782382875681E-3</v>
      </c>
      <c r="C278" s="5">
        <v>46.97265625</v>
      </c>
      <c r="D278" s="6" t="s">
        <v>17</v>
      </c>
      <c r="E278" s="7">
        <v>0.1123046875</v>
      </c>
    </row>
    <row r="279" spans="2:5" x14ac:dyDescent="0.45">
      <c r="B279" s="4">
        <v>6.4155092550208792E-3</v>
      </c>
      <c r="C279" s="5">
        <v>46.923828125</v>
      </c>
      <c r="D279" s="6" t="s">
        <v>17</v>
      </c>
      <c r="E279" s="7">
        <v>0.1064453125</v>
      </c>
    </row>
    <row r="280" spans="2:5" x14ac:dyDescent="0.45">
      <c r="B280" s="4">
        <v>6.4393402790301479E-3</v>
      </c>
      <c r="C280" s="5">
        <v>46.923828125</v>
      </c>
      <c r="D280" s="6" t="s">
        <v>17</v>
      </c>
      <c r="E280" s="7">
        <v>0.1015625</v>
      </c>
    </row>
    <row r="281" spans="2:5" x14ac:dyDescent="0.45">
      <c r="B281" s="4">
        <v>6.4631712957634591E-3</v>
      </c>
      <c r="C281" s="5">
        <v>46.875</v>
      </c>
      <c r="D281" s="6" t="s">
        <v>17</v>
      </c>
      <c r="E281" s="7">
        <v>9.1796875E-2</v>
      </c>
    </row>
    <row r="282" spans="2:5" x14ac:dyDescent="0.45">
      <c r="B282" s="4">
        <v>6.4870138885453343E-3</v>
      </c>
      <c r="C282" s="5">
        <v>47.021484375</v>
      </c>
      <c r="D282" s="6" t="s">
        <v>17</v>
      </c>
      <c r="E282" s="7">
        <v>9.1796875E-2</v>
      </c>
    </row>
    <row r="283" spans="2:5" x14ac:dyDescent="0.45">
      <c r="B283" s="4">
        <v>6.5046990712289698E-3</v>
      </c>
      <c r="C283" s="5">
        <v>47.0703125</v>
      </c>
      <c r="D283" s="6" t="s">
        <v>17</v>
      </c>
      <c r="E283" s="7">
        <v>9.1796875E-2</v>
      </c>
    </row>
    <row r="284" spans="2:5" x14ac:dyDescent="0.45">
      <c r="B284" s="4">
        <v>6.5281712959404103E-3</v>
      </c>
      <c r="C284" s="5">
        <v>47.216796875</v>
      </c>
      <c r="D284" s="6" t="s">
        <v>17</v>
      </c>
      <c r="E284" s="7">
        <v>8.7890625E-2</v>
      </c>
    </row>
    <row r="285" spans="2:5" x14ac:dyDescent="0.45">
      <c r="B285" s="4">
        <v>6.5516435133758932E-3</v>
      </c>
      <c r="C285" s="5">
        <v>47.216796875</v>
      </c>
      <c r="D285" s="6" t="s">
        <v>17</v>
      </c>
      <c r="E285" s="7">
        <v>8.49609375E-2</v>
      </c>
    </row>
    <row r="286" spans="2:5" x14ac:dyDescent="0.45">
      <c r="B286" s="4">
        <v>6.5751157380873337E-3</v>
      </c>
      <c r="C286" s="5">
        <v>47.216796875</v>
      </c>
      <c r="D286" s="6" t="s">
        <v>17</v>
      </c>
      <c r="E286" s="7">
        <v>8.49609375E-2</v>
      </c>
    </row>
    <row r="287" spans="2:5" x14ac:dyDescent="0.45">
      <c r="B287" s="4">
        <v>6.5985879627987742E-3</v>
      </c>
      <c r="C287" s="5">
        <v>47.314453125</v>
      </c>
      <c r="D287" s="6" t="s">
        <v>18</v>
      </c>
      <c r="E287" s="7">
        <v>5.95703125E-2</v>
      </c>
    </row>
    <row r="288" spans="2:5" x14ac:dyDescent="0.45">
      <c r="B288" s="4">
        <v>6.6220601802342571E-3</v>
      </c>
      <c r="C288" s="5">
        <v>47.36328125</v>
      </c>
      <c r="D288" s="6" t="s">
        <v>18</v>
      </c>
      <c r="E288" s="7">
        <v>6.15234375E-2</v>
      </c>
    </row>
    <row r="289" spans="2:5" x14ac:dyDescent="0.45">
      <c r="B289" s="4">
        <v>6.6455324049456976E-3</v>
      </c>
      <c r="C289" s="5">
        <v>47.4609375</v>
      </c>
      <c r="D289" s="6" t="s">
        <v>18</v>
      </c>
      <c r="E289" s="7">
        <v>6.54296875E-2</v>
      </c>
    </row>
    <row r="290" spans="2:5" x14ac:dyDescent="0.45">
      <c r="B290" s="4">
        <v>6.6690046296571381E-3</v>
      </c>
      <c r="C290" s="5">
        <v>47.55859375</v>
      </c>
      <c r="D290" s="6" t="s">
        <v>18</v>
      </c>
      <c r="E290" s="7">
        <v>7.12890625E-2</v>
      </c>
    </row>
    <row r="291" spans="2:5" x14ac:dyDescent="0.45">
      <c r="B291" s="4">
        <v>6.692476847092621E-3</v>
      </c>
      <c r="C291" s="5">
        <v>47.55859375</v>
      </c>
      <c r="D291" s="6" t="s">
        <v>18</v>
      </c>
      <c r="E291" s="7">
        <v>7.91015625E-2</v>
      </c>
    </row>
    <row r="292" spans="2:5" x14ac:dyDescent="0.45">
      <c r="B292" s="4">
        <v>6.7159490718040615E-3</v>
      </c>
      <c r="C292" s="5">
        <v>47.607421875</v>
      </c>
      <c r="D292" s="6" t="s">
        <v>18</v>
      </c>
      <c r="E292" s="7">
        <v>8.0078125E-2</v>
      </c>
    </row>
    <row r="293" spans="2:5" x14ac:dyDescent="0.45">
      <c r="B293" s="4">
        <v>6.739421296515502E-3</v>
      </c>
      <c r="C293" s="5">
        <v>47.75390625</v>
      </c>
      <c r="D293" s="6" t="s">
        <v>18</v>
      </c>
      <c r="E293" s="7">
        <v>7.71484375E-2</v>
      </c>
    </row>
    <row r="294" spans="2:5" x14ac:dyDescent="0.45">
      <c r="B294" s="4">
        <v>6.7629050899995491E-3</v>
      </c>
      <c r="C294" s="5">
        <v>47.75390625</v>
      </c>
      <c r="D294" s="6" t="s">
        <v>18</v>
      </c>
      <c r="E294" s="7">
        <v>8.49609375E-2</v>
      </c>
    </row>
    <row r="295" spans="2:5" x14ac:dyDescent="0.45">
      <c r="B295" s="4">
        <v>6.7863773147109896E-3</v>
      </c>
      <c r="C295" s="5">
        <v>47.8515625</v>
      </c>
      <c r="D295" s="6" t="s">
        <v>18</v>
      </c>
      <c r="E295" s="7">
        <v>8.49609375E-2</v>
      </c>
    </row>
    <row r="296" spans="2:5" x14ac:dyDescent="0.45">
      <c r="B296" s="4">
        <v>6.8098495321464725E-3</v>
      </c>
      <c r="C296" s="5">
        <v>48.046875</v>
      </c>
      <c r="D296" s="6" t="s">
        <v>18</v>
      </c>
      <c r="E296" s="7">
        <v>9.08203125E-2</v>
      </c>
    </row>
    <row r="297" spans="2:5" x14ac:dyDescent="0.45">
      <c r="B297" s="4">
        <v>6.833495368482545E-3</v>
      </c>
      <c r="C297" s="5">
        <v>47.998046875</v>
      </c>
      <c r="D297" s="6" t="s">
        <v>18</v>
      </c>
      <c r="E297" s="7">
        <v>9.47265625E-2</v>
      </c>
    </row>
    <row r="298" spans="2:5" x14ac:dyDescent="0.45">
      <c r="B298" s="4">
        <v>6.8573263852158561E-3</v>
      </c>
      <c r="C298" s="5">
        <v>47.998046875</v>
      </c>
      <c r="D298" s="6" t="s">
        <v>18</v>
      </c>
      <c r="E298" s="7">
        <v>9.765625E-2</v>
      </c>
    </row>
    <row r="299" spans="2:5" x14ac:dyDescent="0.45">
      <c r="B299" s="4">
        <v>6.875208331621252E-3</v>
      </c>
      <c r="C299" s="5">
        <v>48.046875</v>
      </c>
      <c r="D299" s="6" t="s">
        <v>18</v>
      </c>
      <c r="E299" s="7">
        <v>0.107421875</v>
      </c>
    </row>
    <row r="300" spans="2:5" x14ac:dyDescent="0.45">
      <c r="B300" s="4">
        <v>6.8990393483545631E-3</v>
      </c>
      <c r="C300" s="5">
        <v>48.291015625</v>
      </c>
      <c r="D300" s="6" t="s">
        <v>18</v>
      </c>
      <c r="E300" s="7">
        <v>0.1171875</v>
      </c>
    </row>
    <row r="301" spans="2:5" x14ac:dyDescent="0.45">
      <c r="B301" s="4">
        <v>6.9228703650878742E-3</v>
      </c>
      <c r="C301" s="5">
        <v>48.2421875</v>
      </c>
      <c r="D301" s="6" t="s">
        <v>18</v>
      </c>
      <c r="E301" s="7">
        <v>0.12109375</v>
      </c>
    </row>
    <row r="302" spans="2:5" x14ac:dyDescent="0.45">
      <c r="B302" s="4">
        <v>6.946701389097143E-3</v>
      </c>
      <c r="C302" s="5">
        <v>48.291015625</v>
      </c>
      <c r="D302" s="6" t="s">
        <v>18</v>
      </c>
      <c r="E302" s="7">
        <v>0.125</v>
      </c>
    </row>
    <row r="303" spans="2:5" x14ac:dyDescent="0.45">
      <c r="B303" s="4">
        <v>6.9705439818790182E-3</v>
      </c>
      <c r="C303" s="5">
        <v>48.388671875</v>
      </c>
      <c r="D303" s="6" t="s">
        <v>18</v>
      </c>
      <c r="E303" s="7">
        <v>0.1298828125</v>
      </c>
    </row>
    <row r="304" spans="2:5" x14ac:dyDescent="0.45">
      <c r="B304" s="4">
        <v>6.9943749986123294E-3</v>
      </c>
      <c r="C304" s="5">
        <v>48.486328125</v>
      </c>
      <c r="D304" s="6" t="s">
        <v>18</v>
      </c>
      <c r="E304" s="7">
        <v>0.142578125</v>
      </c>
    </row>
    <row r="305" spans="2:5" x14ac:dyDescent="0.45">
      <c r="B305" s="4">
        <v>7.0182060153456405E-3</v>
      </c>
      <c r="C305" s="5">
        <v>48.4375</v>
      </c>
      <c r="D305" s="6" t="s">
        <v>18</v>
      </c>
      <c r="E305" s="7">
        <v>0.1484375</v>
      </c>
    </row>
    <row r="306" spans="2:5" x14ac:dyDescent="0.45">
      <c r="B306" s="4">
        <v>7.0420370320789516E-3</v>
      </c>
      <c r="C306" s="5">
        <v>48.53515625</v>
      </c>
      <c r="D306" s="6" t="s">
        <v>18</v>
      </c>
      <c r="E306" s="7">
        <v>0.158203125</v>
      </c>
    </row>
    <row r="307" spans="2:5" x14ac:dyDescent="0.45">
      <c r="B307" s="4">
        <v>7.0658680560882203E-3</v>
      </c>
      <c r="C307" s="5">
        <v>48.6328125</v>
      </c>
      <c r="D307" s="6" t="s">
        <v>18</v>
      </c>
      <c r="E307" s="7">
        <v>0.1748046875</v>
      </c>
    </row>
    <row r="308" spans="2:5" x14ac:dyDescent="0.45">
      <c r="B308" s="4">
        <v>7.0837499952176586E-3</v>
      </c>
      <c r="C308" s="5">
        <v>48.73046875</v>
      </c>
      <c r="D308" s="6" t="s">
        <v>18</v>
      </c>
      <c r="E308" s="7">
        <v>0.1806640625</v>
      </c>
    </row>
    <row r="309" spans="2:5" x14ac:dyDescent="0.45">
      <c r="B309" s="4">
        <v>7.1075810192269273E-3</v>
      </c>
      <c r="C309" s="5">
        <v>48.73046875</v>
      </c>
      <c r="D309" s="6" t="s">
        <v>18</v>
      </c>
      <c r="E309" s="7">
        <v>0.2041015625</v>
      </c>
    </row>
    <row r="310" spans="2:5" x14ac:dyDescent="0.45">
      <c r="B310" s="4">
        <v>7.1314120359602384E-3</v>
      </c>
      <c r="C310" s="5">
        <v>48.73046875</v>
      </c>
      <c r="D310" s="6" t="s">
        <v>18</v>
      </c>
      <c r="E310" s="7">
        <v>0.2236328125</v>
      </c>
    </row>
    <row r="311" spans="2:5" x14ac:dyDescent="0.45">
      <c r="B311" s="4">
        <v>7.1552430526935495E-3</v>
      </c>
      <c r="C311" s="5">
        <v>48.73046875</v>
      </c>
      <c r="D311" s="6" t="s">
        <v>18</v>
      </c>
      <c r="E311" s="7">
        <v>0.228515625</v>
      </c>
    </row>
    <row r="312" spans="2:5" x14ac:dyDescent="0.45">
      <c r="B312" s="4">
        <v>7.1790856454754248E-3</v>
      </c>
      <c r="C312" s="5">
        <v>48.92578125</v>
      </c>
      <c r="D312" s="6" t="s">
        <v>18</v>
      </c>
      <c r="E312" s="7">
        <v>0.2509765625</v>
      </c>
    </row>
    <row r="313" spans="2:5" x14ac:dyDescent="0.45">
      <c r="B313" s="4">
        <v>7.2029166622087359E-3</v>
      </c>
      <c r="C313" s="5">
        <v>48.828125</v>
      </c>
      <c r="D313" s="6" t="s">
        <v>18</v>
      </c>
      <c r="E313" s="7">
        <v>0.259765625</v>
      </c>
    </row>
    <row r="314" spans="2:5" x14ac:dyDescent="0.45">
      <c r="B314" s="4">
        <v>7.2267476862180047E-3</v>
      </c>
      <c r="C314" s="5">
        <v>49.0234375</v>
      </c>
      <c r="D314" s="6" t="s">
        <v>18</v>
      </c>
      <c r="E314" s="7">
        <v>0.28515625</v>
      </c>
    </row>
    <row r="315" spans="2:5" x14ac:dyDescent="0.45">
      <c r="B315" s="4">
        <v>7.2505787029513158E-3</v>
      </c>
      <c r="C315" s="5">
        <v>49.169921875</v>
      </c>
      <c r="D315" s="6" t="s">
        <v>18</v>
      </c>
      <c r="E315" s="7">
        <v>0.3076171875</v>
      </c>
    </row>
    <row r="316" spans="2:5" x14ac:dyDescent="0.45">
      <c r="B316" s="4">
        <v>7.2740509276627563E-3</v>
      </c>
      <c r="C316" s="5">
        <v>49.12109375</v>
      </c>
      <c r="D316" s="6" t="s">
        <v>18</v>
      </c>
      <c r="E316" s="7">
        <v>0.330078125</v>
      </c>
    </row>
    <row r="317" spans="2:5" x14ac:dyDescent="0.45">
      <c r="B317" s="4">
        <v>7.291747686394956E-3</v>
      </c>
      <c r="C317" s="5">
        <v>49.365234375</v>
      </c>
      <c r="D317" s="6" t="s">
        <v>18</v>
      </c>
      <c r="E317" s="7">
        <v>0.3583984375</v>
      </c>
    </row>
    <row r="318" spans="2:5" x14ac:dyDescent="0.45">
      <c r="B318" s="4">
        <v>7.3152199038304389E-3</v>
      </c>
      <c r="C318" s="5">
        <v>49.365234375</v>
      </c>
      <c r="D318" s="6" t="s">
        <v>18</v>
      </c>
      <c r="E318" s="7">
        <v>0.3876953125</v>
      </c>
    </row>
    <row r="319" spans="2:5" x14ac:dyDescent="0.45">
      <c r="B319" s="4">
        <v>7.3386921285418794E-3</v>
      </c>
      <c r="C319" s="5">
        <v>49.31640625</v>
      </c>
      <c r="D319" s="6" t="s">
        <v>18</v>
      </c>
      <c r="E319" s="7">
        <v>0.416015625</v>
      </c>
    </row>
    <row r="320" spans="2:5" x14ac:dyDescent="0.45">
      <c r="B320" s="4">
        <v>7.3621643532533199E-3</v>
      </c>
      <c r="C320" s="5">
        <v>49.4140625</v>
      </c>
      <c r="D320" s="6" t="s">
        <v>18</v>
      </c>
      <c r="E320" s="7">
        <v>0.4365234375</v>
      </c>
    </row>
    <row r="321" spans="2:5" x14ac:dyDescent="0.45">
      <c r="B321" s="4">
        <v>7.3856365706888027E-3</v>
      </c>
      <c r="C321" s="5">
        <v>49.31640625</v>
      </c>
      <c r="D321" s="6" t="s">
        <v>18</v>
      </c>
      <c r="E321" s="7">
        <v>0.4658203125</v>
      </c>
    </row>
    <row r="322" spans="2:5" x14ac:dyDescent="0.45">
      <c r="B322" s="4">
        <v>7.4091087954002433E-3</v>
      </c>
      <c r="C322" s="5">
        <v>49.51171875</v>
      </c>
      <c r="D322" s="6" t="s">
        <v>18</v>
      </c>
      <c r="E322" s="7">
        <v>0.4921875</v>
      </c>
    </row>
    <row r="323" spans="2:5" x14ac:dyDescent="0.45">
      <c r="B323" s="4">
        <v>7.4325810201116838E-3</v>
      </c>
      <c r="C323" s="5">
        <v>49.755859375</v>
      </c>
      <c r="D323" s="6" t="s">
        <v>18</v>
      </c>
      <c r="E323" s="7">
        <v>0.5224609375</v>
      </c>
    </row>
    <row r="324" spans="2:5" x14ac:dyDescent="0.45">
      <c r="B324" s="4">
        <v>7.4560532375471666E-3</v>
      </c>
      <c r="C324" s="5">
        <v>49.658203125</v>
      </c>
      <c r="D324" s="6" t="s">
        <v>18</v>
      </c>
      <c r="E324" s="7">
        <v>0.5439453125</v>
      </c>
    </row>
    <row r="325" spans="2:5" x14ac:dyDescent="0.45">
      <c r="B325" s="4">
        <v>7.4795254622586071E-3</v>
      </c>
      <c r="C325" s="5">
        <v>49.70703125</v>
      </c>
      <c r="D325" s="6" t="s">
        <v>18</v>
      </c>
      <c r="E325" s="7">
        <v>0.5791015625</v>
      </c>
    </row>
    <row r="326" spans="2:5" x14ac:dyDescent="0.45">
      <c r="B326" s="4">
        <v>7.5029976869700477E-3</v>
      </c>
      <c r="C326" s="5">
        <v>49.90234375</v>
      </c>
      <c r="D326" s="6" t="s">
        <v>18</v>
      </c>
      <c r="E326" s="7">
        <v>0.5966796875</v>
      </c>
    </row>
    <row r="327" spans="2:5" x14ac:dyDescent="0.45">
      <c r="B327" s="4">
        <v>7.5264699044055305E-3</v>
      </c>
      <c r="C327" s="5">
        <v>49.8046875</v>
      </c>
      <c r="D327" s="6" t="s">
        <v>18</v>
      </c>
      <c r="E327" s="7">
        <v>0.630859375</v>
      </c>
    </row>
    <row r="328" spans="2:5" x14ac:dyDescent="0.45">
      <c r="B328" s="4">
        <v>7.549942129116971E-3</v>
      </c>
      <c r="C328" s="5">
        <v>49.90234375</v>
      </c>
      <c r="D328" s="6" t="s">
        <v>18</v>
      </c>
      <c r="E328" s="7">
        <v>0.6640625</v>
      </c>
    </row>
    <row r="329" spans="2:5" x14ac:dyDescent="0.45">
      <c r="B329" s="4">
        <v>7.5735995342256501E-3</v>
      </c>
      <c r="C329" s="5">
        <v>50.048828125</v>
      </c>
      <c r="D329" s="6" t="s">
        <v>18</v>
      </c>
      <c r="E329" s="7">
        <v>0.6865234375</v>
      </c>
    </row>
    <row r="330" spans="2:5" x14ac:dyDescent="0.45">
      <c r="B330" s="4">
        <v>7.5974305509589612E-3</v>
      </c>
      <c r="C330" s="5">
        <v>50.09765625</v>
      </c>
      <c r="D330" s="6" t="s">
        <v>18</v>
      </c>
      <c r="E330" s="7">
        <v>0.7255859375</v>
      </c>
    </row>
    <row r="331" spans="2:5" x14ac:dyDescent="0.45">
      <c r="B331" s="4">
        <v>7.62126157496823E-3</v>
      </c>
      <c r="C331" s="5">
        <v>50.29296875</v>
      </c>
      <c r="D331" s="6" t="s">
        <v>18</v>
      </c>
      <c r="E331" s="7">
        <v>0.75</v>
      </c>
    </row>
    <row r="332" spans="2:5" x14ac:dyDescent="0.45">
      <c r="B332" s="4">
        <v>7.6391319453250617E-3</v>
      </c>
      <c r="C332" s="5">
        <v>50.146484375</v>
      </c>
      <c r="D332" s="6" t="s">
        <v>18</v>
      </c>
      <c r="E332" s="7">
        <v>0.7861328125</v>
      </c>
    </row>
    <row r="333" spans="2:5" x14ac:dyDescent="0.45">
      <c r="B333" s="4">
        <v>7.662974538106937E-3</v>
      </c>
      <c r="C333" s="5">
        <v>50.1953125</v>
      </c>
      <c r="D333" s="6" t="s">
        <v>18</v>
      </c>
      <c r="E333" s="7">
        <v>0.814453125</v>
      </c>
    </row>
    <row r="334" spans="2:5" x14ac:dyDescent="0.45">
      <c r="B334" s="4">
        <v>7.6868055548402481E-3</v>
      </c>
      <c r="C334" s="5">
        <v>50.390625</v>
      </c>
      <c r="D334" s="6" t="s">
        <v>18</v>
      </c>
      <c r="E334" s="7">
        <v>0.83984375</v>
      </c>
    </row>
    <row r="335" spans="2:5" x14ac:dyDescent="0.45">
      <c r="B335" s="4">
        <v>7.7106365715735592E-3</v>
      </c>
      <c r="C335" s="5">
        <v>50.1953125</v>
      </c>
      <c r="D335" s="6" t="s">
        <v>18</v>
      </c>
      <c r="E335" s="7">
        <v>0.875</v>
      </c>
    </row>
    <row r="336" spans="2:5" x14ac:dyDescent="0.45">
      <c r="B336" s="4">
        <v>7.7344675883068703E-3</v>
      </c>
      <c r="C336" s="5">
        <v>50.146484375</v>
      </c>
      <c r="D336" s="6" t="s">
        <v>18</v>
      </c>
      <c r="E336" s="7">
        <v>0.9091796875</v>
      </c>
    </row>
    <row r="337" spans="2:5" x14ac:dyDescent="0.45">
      <c r="B337" s="4">
        <v>7.758298612316139E-3</v>
      </c>
      <c r="C337" s="5">
        <v>50.537109375</v>
      </c>
      <c r="D337" s="6" t="s">
        <v>18</v>
      </c>
      <c r="E337" s="7">
        <v>0.931640625</v>
      </c>
    </row>
    <row r="338" spans="2:5" x14ac:dyDescent="0.45">
      <c r="B338" s="4">
        <v>7.7821412050980143E-3</v>
      </c>
      <c r="C338" s="5">
        <v>50.5859375</v>
      </c>
      <c r="D338" s="6" t="s">
        <v>18</v>
      </c>
      <c r="E338" s="7">
        <v>0.9541015625</v>
      </c>
    </row>
    <row r="339" spans="2:5" x14ac:dyDescent="0.45">
      <c r="B339" s="4">
        <v>7.8059722218313254E-3</v>
      </c>
      <c r="C339" s="5">
        <v>50.830078125</v>
      </c>
      <c r="D339" s="6" t="s">
        <v>18</v>
      </c>
      <c r="E339" s="7">
        <v>0.9853515625</v>
      </c>
    </row>
    <row r="340" spans="2:5" x14ac:dyDescent="0.45">
      <c r="B340" s="4">
        <v>7.8298032385646366E-3</v>
      </c>
      <c r="C340" s="5">
        <v>50.87890625</v>
      </c>
      <c r="D340" s="6" t="s">
        <v>18</v>
      </c>
      <c r="E340" s="7">
        <v>1.017578125</v>
      </c>
    </row>
    <row r="341" spans="2:5" x14ac:dyDescent="0.45">
      <c r="B341" s="4">
        <v>7.8476736089214683E-3</v>
      </c>
      <c r="C341" s="5">
        <v>50.78125</v>
      </c>
      <c r="D341" s="6" t="s">
        <v>18</v>
      </c>
      <c r="E341" s="7">
        <v>1.03515625</v>
      </c>
    </row>
    <row r="342" spans="2:5" x14ac:dyDescent="0.45">
      <c r="B342" s="4">
        <v>7.8715162017033435E-3</v>
      </c>
      <c r="C342" s="5">
        <v>50.78125</v>
      </c>
      <c r="D342" s="6" t="s">
        <v>18</v>
      </c>
      <c r="E342" s="7">
        <v>1.0576171875</v>
      </c>
    </row>
    <row r="343" spans="2:5" x14ac:dyDescent="0.45">
      <c r="B343" s="4">
        <v>7.8953472184366547E-3</v>
      </c>
      <c r="C343" s="5">
        <v>50.927734375</v>
      </c>
      <c r="D343" s="6" t="s">
        <v>18</v>
      </c>
      <c r="E343" s="7">
        <v>1.083984375</v>
      </c>
    </row>
    <row r="344" spans="2:5" x14ac:dyDescent="0.45">
      <c r="B344" s="4">
        <v>7.9191782424459234E-3</v>
      </c>
      <c r="C344" s="5">
        <v>51.025390625</v>
      </c>
      <c r="D344" s="6" t="s">
        <v>18</v>
      </c>
      <c r="E344" s="7">
        <v>1.1240234375</v>
      </c>
    </row>
    <row r="345" spans="2:5" x14ac:dyDescent="0.45">
      <c r="B345" s="4">
        <v>7.9430092591792345E-3</v>
      </c>
      <c r="C345" s="5">
        <v>51.025390625</v>
      </c>
      <c r="D345" s="6" t="s">
        <v>18</v>
      </c>
      <c r="E345" s="7">
        <v>1.1279296875</v>
      </c>
    </row>
    <row r="346" spans="2:5" x14ac:dyDescent="0.45">
      <c r="B346" s="4">
        <v>7.9668402759125456E-3</v>
      </c>
      <c r="C346" s="5">
        <v>51.07421875</v>
      </c>
      <c r="D346" s="6" t="s">
        <v>18</v>
      </c>
      <c r="E346" s="7">
        <v>1.1494140625</v>
      </c>
    </row>
    <row r="347" spans="2:5" x14ac:dyDescent="0.45">
      <c r="B347" s="4">
        <v>7.9906828686944209E-3</v>
      </c>
      <c r="C347" s="5">
        <v>51.171875</v>
      </c>
      <c r="D347" s="6" t="s">
        <v>18</v>
      </c>
      <c r="E347" s="7">
        <v>1.1552734375</v>
      </c>
    </row>
    <row r="348" spans="2:5" x14ac:dyDescent="0.45">
      <c r="B348" s="4">
        <v>8.014513885427732E-3</v>
      </c>
      <c r="C348" s="5">
        <v>51.171875</v>
      </c>
      <c r="D348" s="6" t="s">
        <v>18</v>
      </c>
      <c r="E348" s="7">
        <v>1.16015625</v>
      </c>
    </row>
    <row r="349" spans="2:5" x14ac:dyDescent="0.45">
      <c r="B349" s="4">
        <v>8.0383449021610431E-3</v>
      </c>
      <c r="C349" s="5">
        <v>51.318359375</v>
      </c>
      <c r="D349" s="6" t="s">
        <v>18</v>
      </c>
      <c r="E349" s="7">
        <v>1.1669921875</v>
      </c>
    </row>
    <row r="350" spans="2:5" x14ac:dyDescent="0.45">
      <c r="B350" s="4">
        <v>8.0562152725178748E-3</v>
      </c>
      <c r="C350" s="5">
        <v>51.3671875</v>
      </c>
      <c r="D350" s="6" t="s">
        <v>18</v>
      </c>
      <c r="E350" s="7">
        <v>1.1689453125</v>
      </c>
    </row>
    <row r="351" spans="2:5" x14ac:dyDescent="0.45">
      <c r="B351" s="4">
        <v>8.0800578652997501E-3</v>
      </c>
      <c r="C351" s="5">
        <v>51.416015625</v>
      </c>
      <c r="D351" s="6" t="s">
        <v>18</v>
      </c>
      <c r="E351" s="7">
        <v>1.171875</v>
      </c>
    </row>
    <row r="352" spans="2:5" x14ac:dyDescent="0.45">
      <c r="B352" s="4">
        <v>8.1038888893090189E-3</v>
      </c>
      <c r="C352" s="5">
        <v>51.611328125</v>
      </c>
      <c r="D352" s="6" t="s">
        <v>18</v>
      </c>
      <c r="E352" s="7">
        <v>1.177734375</v>
      </c>
    </row>
    <row r="353" spans="2:5" x14ac:dyDescent="0.45">
      <c r="B353" s="4">
        <v>8.12771990604233E-3</v>
      </c>
      <c r="C353" s="5">
        <v>51.5625</v>
      </c>
      <c r="D353" s="6" t="s">
        <v>18</v>
      </c>
      <c r="E353" s="7">
        <v>1.181640625</v>
      </c>
    </row>
    <row r="354" spans="2:5" x14ac:dyDescent="0.45">
      <c r="B354" s="4">
        <v>8.1515509227756411E-3</v>
      </c>
      <c r="C354" s="5">
        <v>51.5625</v>
      </c>
      <c r="D354" s="6" t="s">
        <v>18</v>
      </c>
      <c r="E354" s="7">
        <v>1.181640625</v>
      </c>
    </row>
    <row r="355" spans="2:5" x14ac:dyDescent="0.45">
      <c r="B355" s="4">
        <v>8.1753935155575164E-3</v>
      </c>
      <c r="C355" s="5">
        <v>51.708984375</v>
      </c>
      <c r="D355" s="6" t="s">
        <v>18</v>
      </c>
      <c r="E355" s="8">
        <v>1.185546875</v>
      </c>
    </row>
    <row r="356" spans="2:5" x14ac:dyDescent="0.45">
      <c r="B356" s="4">
        <v>8.1992245322908275E-3</v>
      </c>
      <c r="C356" s="5">
        <v>51.66015625</v>
      </c>
      <c r="D356" s="6" t="s">
        <v>18</v>
      </c>
      <c r="E356" s="7">
        <v>1.181640625</v>
      </c>
    </row>
    <row r="357" spans="2:5" x14ac:dyDescent="0.45">
      <c r="B357" s="4">
        <v>8.2230555563000962E-3</v>
      </c>
      <c r="C357" s="5">
        <v>51.7578125</v>
      </c>
      <c r="D357" s="6" t="s">
        <v>18</v>
      </c>
      <c r="E357" s="7">
        <v>1.185546875</v>
      </c>
    </row>
    <row r="358" spans="2:5" x14ac:dyDescent="0.45">
      <c r="B358" s="4">
        <v>8.2409259266569279E-3</v>
      </c>
      <c r="C358" s="5">
        <v>51.7578125</v>
      </c>
      <c r="D358" s="6" t="s">
        <v>18</v>
      </c>
      <c r="E358" s="7">
        <v>1.1767578125</v>
      </c>
    </row>
    <row r="359" spans="2:5" x14ac:dyDescent="0.45">
      <c r="B359" s="4">
        <v>8.2647685194388032E-3</v>
      </c>
      <c r="C359" s="5">
        <v>51.806640625</v>
      </c>
      <c r="D359" s="6" t="s">
        <v>18</v>
      </c>
      <c r="E359" s="7">
        <v>1.1708984375</v>
      </c>
    </row>
    <row r="360" spans="2:5" x14ac:dyDescent="0.45">
      <c r="B360" s="4">
        <v>8.2885995361721143E-3</v>
      </c>
      <c r="C360" s="5">
        <v>51.85546875</v>
      </c>
      <c r="D360" s="6" t="s">
        <v>18</v>
      </c>
      <c r="E360" s="7">
        <v>1.1669921875</v>
      </c>
    </row>
    <row r="361" spans="2:5" x14ac:dyDescent="0.45">
      <c r="B361" s="4">
        <v>8.3120717608835548E-3</v>
      </c>
      <c r="C361" s="5">
        <v>51.904296875</v>
      </c>
      <c r="D361" s="6" t="s">
        <v>18</v>
      </c>
      <c r="E361" s="7">
        <v>1.1474609375</v>
      </c>
    </row>
    <row r="362" spans="2:5" x14ac:dyDescent="0.45">
      <c r="B362" s="4">
        <v>8.3355439783190377E-3</v>
      </c>
      <c r="C362" s="5">
        <v>52.099609375</v>
      </c>
      <c r="D362" s="6" t="s">
        <v>18</v>
      </c>
      <c r="E362" s="7">
        <v>1.130859375</v>
      </c>
    </row>
    <row r="363" spans="2:5" x14ac:dyDescent="0.45">
      <c r="B363" s="4">
        <v>8.3590162030304782E-3</v>
      </c>
      <c r="C363" s="5">
        <v>52.05078125</v>
      </c>
      <c r="D363" s="6" t="s">
        <v>18</v>
      </c>
      <c r="E363" s="7">
        <v>1.1201171875</v>
      </c>
    </row>
    <row r="364" spans="2:5" x14ac:dyDescent="0.45">
      <c r="B364" s="4">
        <v>8.3824884277419187E-3</v>
      </c>
      <c r="C364" s="5">
        <v>52.197265625</v>
      </c>
      <c r="D364" s="6" t="s">
        <v>18</v>
      </c>
      <c r="E364" s="7">
        <v>1.1025390625</v>
      </c>
    </row>
    <row r="365" spans="2:5" x14ac:dyDescent="0.45">
      <c r="B365" s="4">
        <v>8.4059606451774016E-3</v>
      </c>
      <c r="C365" s="5">
        <v>52.197265625</v>
      </c>
      <c r="D365" s="6" t="s">
        <v>18</v>
      </c>
      <c r="E365" s="7">
        <v>1.0673828125</v>
      </c>
    </row>
    <row r="366" spans="2:5" x14ac:dyDescent="0.45">
      <c r="B366" s="4">
        <v>8.4294328698888421E-3</v>
      </c>
      <c r="C366" s="5">
        <v>52.1484375</v>
      </c>
      <c r="D366" s="6" t="s">
        <v>18</v>
      </c>
      <c r="E366" s="7">
        <v>1.033203125</v>
      </c>
    </row>
    <row r="367" spans="2:5" x14ac:dyDescent="0.45">
      <c r="B367" s="4">
        <v>8.452905087324325E-3</v>
      </c>
      <c r="C367" s="5">
        <v>52.24609375</v>
      </c>
      <c r="D367" s="6" t="s">
        <v>18</v>
      </c>
      <c r="E367" s="7">
        <v>1.0126953125</v>
      </c>
    </row>
    <row r="368" spans="2:5" x14ac:dyDescent="0.45">
      <c r="B368" s="4">
        <v>8.4763773120357655E-3</v>
      </c>
      <c r="C368" s="5">
        <v>52.099609375</v>
      </c>
      <c r="D368" s="6" t="s">
        <v>18</v>
      </c>
      <c r="E368" s="7">
        <v>0.9716796875</v>
      </c>
    </row>
    <row r="369" spans="2:5" x14ac:dyDescent="0.45">
      <c r="B369" s="4">
        <v>8.499849536747206E-3</v>
      </c>
      <c r="C369" s="5">
        <v>52.34375</v>
      </c>
      <c r="D369" s="6" t="s">
        <v>18</v>
      </c>
      <c r="E369" s="7">
        <v>0.9345703125</v>
      </c>
    </row>
    <row r="370" spans="2:5" x14ac:dyDescent="0.45">
      <c r="B370" s="4">
        <v>8.5233217541826889E-3</v>
      </c>
      <c r="C370" s="5">
        <v>52.490234375</v>
      </c>
      <c r="D370" s="6" t="s">
        <v>18</v>
      </c>
      <c r="E370" s="7">
        <v>0.908203125</v>
      </c>
    </row>
    <row r="371" spans="2:5" x14ac:dyDescent="0.45">
      <c r="B371" s="4">
        <v>8.5467939788941294E-3</v>
      </c>
      <c r="C371" s="5">
        <v>52.5390625</v>
      </c>
      <c r="D371" s="6" t="s">
        <v>18</v>
      </c>
      <c r="E371" s="7">
        <v>0.8740234375</v>
      </c>
    </row>
    <row r="372" spans="2:5" x14ac:dyDescent="0.45">
      <c r="B372" s="4">
        <v>8.5702662036055699E-3</v>
      </c>
      <c r="C372" s="5">
        <v>52.685546875</v>
      </c>
      <c r="D372" s="6" t="s">
        <v>18</v>
      </c>
      <c r="E372" s="7">
        <v>0.8427734375</v>
      </c>
    </row>
    <row r="373" spans="2:5" x14ac:dyDescent="0.45">
      <c r="B373" s="4">
        <v>8.5879629623377696E-3</v>
      </c>
      <c r="C373" s="5">
        <v>52.685546875</v>
      </c>
      <c r="D373" s="6" t="s">
        <v>18</v>
      </c>
      <c r="E373" s="7">
        <v>0.8037109375</v>
      </c>
    </row>
    <row r="374" spans="2:5" x14ac:dyDescent="0.45">
      <c r="B374" s="4">
        <v>8.6114351870492101E-3</v>
      </c>
      <c r="C374" s="5">
        <v>52.490234375</v>
      </c>
      <c r="D374" s="6" t="s">
        <v>18</v>
      </c>
      <c r="E374" s="7">
        <v>0.7783203125</v>
      </c>
    </row>
    <row r="375" spans="2:5" x14ac:dyDescent="0.45">
      <c r="B375" s="4">
        <v>8.634907404484693E-3</v>
      </c>
      <c r="C375" s="5">
        <v>52.783203125</v>
      </c>
      <c r="D375" s="6" t="s">
        <v>18</v>
      </c>
      <c r="E375" s="7">
        <v>0.7421875</v>
      </c>
    </row>
    <row r="376" spans="2:5" x14ac:dyDescent="0.45">
      <c r="B376" s="4">
        <v>8.6585532408207655E-3</v>
      </c>
      <c r="C376" s="5">
        <v>52.734375</v>
      </c>
      <c r="D376" s="6" t="s">
        <v>18</v>
      </c>
      <c r="E376" s="7">
        <v>0.7099609375</v>
      </c>
    </row>
    <row r="377" spans="2:5" x14ac:dyDescent="0.45">
      <c r="B377" s="4">
        <v>8.6823842575540766E-3</v>
      </c>
      <c r="C377" s="5">
        <v>52.83203125</v>
      </c>
      <c r="D377" s="6" t="s">
        <v>18</v>
      </c>
      <c r="E377" s="7">
        <v>0.673828125</v>
      </c>
    </row>
    <row r="378" spans="2:5" x14ac:dyDescent="0.45">
      <c r="B378" s="4">
        <v>8.7062268503359519E-3</v>
      </c>
      <c r="C378" s="5">
        <v>52.9296875</v>
      </c>
      <c r="D378" s="6" t="s">
        <v>18</v>
      </c>
      <c r="E378" s="7">
        <v>0.642578125</v>
      </c>
    </row>
    <row r="379" spans="2:5" x14ac:dyDescent="0.45">
      <c r="B379" s="4">
        <v>8.730057867069263E-3</v>
      </c>
      <c r="C379" s="5">
        <v>53.02734375</v>
      </c>
      <c r="D379" s="6" t="s">
        <v>18</v>
      </c>
      <c r="E379" s="7">
        <v>0.6201171875</v>
      </c>
    </row>
    <row r="380" spans="2:5" x14ac:dyDescent="0.45">
      <c r="B380" s="4">
        <v>8.7538888838025741E-3</v>
      </c>
      <c r="C380" s="5">
        <v>53.02734375</v>
      </c>
      <c r="D380" s="6" t="s">
        <v>18</v>
      </c>
      <c r="E380" s="7">
        <v>0.5859375</v>
      </c>
    </row>
    <row r="381" spans="2:5" x14ac:dyDescent="0.45">
      <c r="B381" s="4">
        <v>8.7777199078118429E-3</v>
      </c>
      <c r="C381" s="5">
        <v>53.02734375</v>
      </c>
      <c r="D381" s="6" t="s">
        <v>18</v>
      </c>
      <c r="E381" s="7">
        <v>0.5615234375</v>
      </c>
    </row>
    <row r="382" spans="2:5" x14ac:dyDescent="0.45">
      <c r="B382" s="4">
        <v>8.801550924545154E-3</v>
      </c>
      <c r="C382" s="5">
        <v>53.173828125</v>
      </c>
      <c r="D382" s="6" t="s">
        <v>18</v>
      </c>
      <c r="E382" s="7">
        <v>0.5439453125</v>
      </c>
    </row>
    <row r="383" spans="2:5" x14ac:dyDescent="0.45">
      <c r="B383" s="4">
        <v>8.8253935173270293E-3</v>
      </c>
      <c r="C383" s="5">
        <v>53.515625</v>
      </c>
      <c r="D383" s="6" t="s">
        <v>18</v>
      </c>
      <c r="E383" s="7">
        <v>0.5146484375</v>
      </c>
    </row>
    <row r="384" spans="2:5" x14ac:dyDescent="0.45">
      <c r="B384" s="4">
        <v>8.843263887683861E-3</v>
      </c>
      <c r="C384" s="5">
        <v>53.3203125</v>
      </c>
      <c r="D384" s="6" t="s">
        <v>18</v>
      </c>
      <c r="E384" s="7">
        <v>0.494140625</v>
      </c>
    </row>
    <row r="385" spans="2:5" x14ac:dyDescent="0.45">
      <c r="B385" s="4">
        <v>8.8670949044171721E-3</v>
      </c>
      <c r="C385" s="5">
        <v>53.271484375</v>
      </c>
      <c r="D385" s="6" t="s">
        <v>18</v>
      </c>
      <c r="E385" s="7">
        <v>0.4794921875</v>
      </c>
    </row>
    <row r="386" spans="2:5" x14ac:dyDescent="0.45">
      <c r="B386" s="4">
        <v>8.8909259211504832E-3</v>
      </c>
      <c r="C386" s="5">
        <v>53.3203125</v>
      </c>
      <c r="D386" s="6" t="s">
        <v>18</v>
      </c>
      <c r="E386" s="7">
        <v>0.44921875</v>
      </c>
    </row>
    <row r="387" spans="2:5" x14ac:dyDescent="0.45">
      <c r="B387" s="4">
        <v>8.9145833335351199E-3</v>
      </c>
      <c r="C387" s="5">
        <v>53.515625</v>
      </c>
      <c r="D387" s="6" t="s">
        <v>18</v>
      </c>
      <c r="E387" s="7">
        <v>0.4296875</v>
      </c>
    </row>
    <row r="388" spans="2:5" x14ac:dyDescent="0.45">
      <c r="B388" s="4">
        <v>8.938414350268431E-3</v>
      </c>
      <c r="C388" s="5">
        <v>53.515625</v>
      </c>
      <c r="D388" s="6" t="s">
        <v>18</v>
      </c>
      <c r="E388" s="7">
        <v>0.4169921875</v>
      </c>
    </row>
    <row r="389" spans="2:5" x14ac:dyDescent="0.45">
      <c r="B389" s="4">
        <v>8.9622453670017421E-3</v>
      </c>
      <c r="C389" s="5">
        <v>53.515625</v>
      </c>
      <c r="D389" s="6" t="s">
        <v>18</v>
      </c>
      <c r="E389" s="7">
        <v>0.3935546875</v>
      </c>
    </row>
    <row r="390" spans="2:5" x14ac:dyDescent="0.45">
      <c r="B390" s="4">
        <v>8.9860879597836174E-3</v>
      </c>
      <c r="C390" s="5">
        <v>53.662109375</v>
      </c>
      <c r="D390" s="6" t="s">
        <v>18</v>
      </c>
      <c r="E390" s="7">
        <v>0.3857421875</v>
      </c>
    </row>
    <row r="391" spans="2:5" x14ac:dyDescent="0.45">
      <c r="B391" s="4">
        <v>9.0099189765169285E-3</v>
      </c>
      <c r="C391" s="5">
        <v>53.759765625</v>
      </c>
      <c r="D391" s="6" t="s">
        <v>18</v>
      </c>
      <c r="E391" s="7">
        <v>0.3623046875</v>
      </c>
    </row>
    <row r="392" spans="2:5" x14ac:dyDescent="0.45">
      <c r="B392" s="4">
        <v>9.0277893468737602E-3</v>
      </c>
      <c r="C392" s="5">
        <v>53.61328125</v>
      </c>
      <c r="D392" s="6" t="s">
        <v>18</v>
      </c>
      <c r="E392" s="7">
        <v>0.3447265625</v>
      </c>
    </row>
    <row r="393" spans="2:5" x14ac:dyDescent="0.45">
      <c r="B393" s="4">
        <v>9.051620370883029E-3</v>
      </c>
      <c r="C393" s="5">
        <v>53.662109375</v>
      </c>
      <c r="D393" s="6" t="s">
        <v>18</v>
      </c>
      <c r="E393" s="7">
        <v>0.3349609375</v>
      </c>
    </row>
    <row r="394" spans="2:5" x14ac:dyDescent="0.45">
      <c r="B394" s="4">
        <v>9.0754629636649042E-3</v>
      </c>
      <c r="C394" s="5">
        <v>53.80859375</v>
      </c>
      <c r="D394" s="6" t="s">
        <v>18</v>
      </c>
      <c r="E394" s="7">
        <v>0.31640625</v>
      </c>
    </row>
    <row r="395" spans="2:5" x14ac:dyDescent="0.45">
      <c r="B395" s="4">
        <v>9.0991087927250192E-3</v>
      </c>
      <c r="C395" s="5">
        <v>53.80859375</v>
      </c>
      <c r="D395" s="6" t="s">
        <v>18</v>
      </c>
      <c r="E395" s="7">
        <v>0.3095703125</v>
      </c>
    </row>
    <row r="396" spans="2:5" x14ac:dyDescent="0.45">
      <c r="B396" s="4">
        <v>9.1225810174364597E-3</v>
      </c>
      <c r="C396" s="5">
        <v>54.052734375</v>
      </c>
      <c r="D396" s="6" t="s">
        <v>18</v>
      </c>
      <c r="E396" s="7">
        <v>0.291015625</v>
      </c>
    </row>
    <row r="397" spans="2:5" x14ac:dyDescent="0.45">
      <c r="B397" s="4">
        <v>9.1460532421479002E-3</v>
      </c>
      <c r="C397" s="5">
        <v>54.00390625</v>
      </c>
      <c r="D397" s="6" t="s">
        <v>18</v>
      </c>
      <c r="E397" s="7">
        <v>0.283203125</v>
      </c>
    </row>
    <row r="398" spans="2:5" x14ac:dyDescent="0.45">
      <c r="B398" s="4">
        <v>9.1695254595833831E-3</v>
      </c>
      <c r="C398" s="5">
        <v>54.00390625</v>
      </c>
      <c r="D398" s="6" t="s">
        <v>18</v>
      </c>
      <c r="E398" s="7">
        <v>0.2734375</v>
      </c>
    </row>
    <row r="399" spans="2:5" x14ac:dyDescent="0.45">
      <c r="B399" s="4">
        <v>9.1929976842948236E-3</v>
      </c>
      <c r="C399" s="5">
        <v>54.19921875</v>
      </c>
      <c r="D399" s="6" t="s">
        <v>18</v>
      </c>
      <c r="E399" s="7">
        <v>0.2587890625</v>
      </c>
    </row>
    <row r="400" spans="2:5" x14ac:dyDescent="0.45">
      <c r="B400" s="4">
        <v>9.2164699090062641E-3</v>
      </c>
      <c r="C400" s="5">
        <v>54.150390625</v>
      </c>
      <c r="D400" s="6" t="s">
        <v>18</v>
      </c>
      <c r="E400" s="7">
        <v>0.25</v>
      </c>
    </row>
    <row r="401" spans="2:5" x14ac:dyDescent="0.45">
      <c r="B401" s="4">
        <v>9.239942126441747E-3</v>
      </c>
      <c r="C401" s="5">
        <v>54.19921875</v>
      </c>
      <c r="D401" s="6" t="s">
        <v>18</v>
      </c>
      <c r="E401" s="7">
        <v>0.244140625</v>
      </c>
    </row>
    <row r="402" spans="2:5" x14ac:dyDescent="0.45">
      <c r="B402" s="4">
        <v>9.2634143511531875E-3</v>
      </c>
      <c r="C402" s="5">
        <v>54.150390625</v>
      </c>
      <c r="D402" s="6" t="s">
        <v>18</v>
      </c>
      <c r="E402" s="7">
        <v>0.2353515625</v>
      </c>
    </row>
    <row r="403" spans="2:5" x14ac:dyDescent="0.45">
      <c r="B403" s="4">
        <v>9.286886575864628E-3</v>
      </c>
      <c r="C403" s="5">
        <v>54.296875</v>
      </c>
      <c r="D403" s="6" t="s">
        <v>18</v>
      </c>
      <c r="E403" s="7">
        <v>0.2255859375</v>
      </c>
    </row>
    <row r="404" spans="2:5" x14ac:dyDescent="0.45">
      <c r="B404" s="4">
        <v>9.3103587933001108E-3</v>
      </c>
      <c r="C404" s="5">
        <v>54.39453125</v>
      </c>
      <c r="D404" s="6" t="s">
        <v>18</v>
      </c>
      <c r="E404" s="7">
        <v>0.21875</v>
      </c>
    </row>
    <row r="405" spans="2:5" x14ac:dyDescent="0.45">
      <c r="B405" s="4">
        <v>9.3338310180115514E-3</v>
      </c>
      <c r="C405" s="5">
        <v>54.296875</v>
      </c>
      <c r="D405" s="6" t="s">
        <v>18</v>
      </c>
      <c r="E405" s="7">
        <v>0.2138671875</v>
      </c>
    </row>
    <row r="406" spans="2:5" x14ac:dyDescent="0.45">
      <c r="B406" s="4">
        <v>9.3573032354470342E-3</v>
      </c>
      <c r="C406" s="5">
        <v>54.638671875</v>
      </c>
      <c r="D406" s="6" t="s">
        <v>18</v>
      </c>
      <c r="E406" s="7">
        <v>0.20703125</v>
      </c>
    </row>
    <row r="407" spans="2:5" x14ac:dyDescent="0.45">
      <c r="B407" s="4">
        <v>9.3751851818524301E-3</v>
      </c>
      <c r="C407" s="5">
        <v>54.443359375</v>
      </c>
      <c r="D407" s="6" t="s">
        <v>18</v>
      </c>
      <c r="E407" s="7">
        <v>0.19921875</v>
      </c>
    </row>
    <row r="408" spans="2:5" x14ac:dyDescent="0.45">
      <c r="B408" s="4">
        <v>9.3990161985857412E-3</v>
      </c>
      <c r="C408" s="5">
        <v>54.4921875</v>
      </c>
      <c r="D408" s="6" t="s">
        <v>18</v>
      </c>
      <c r="E408" s="7">
        <v>0.1923828125</v>
      </c>
    </row>
    <row r="409" spans="2:5" x14ac:dyDescent="0.45">
      <c r="B409" s="4">
        <v>9.42284722259501E-3</v>
      </c>
      <c r="C409" s="5">
        <v>54.6875</v>
      </c>
      <c r="D409" s="6" t="s">
        <v>18</v>
      </c>
      <c r="E409" s="7">
        <v>0.1865234375</v>
      </c>
    </row>
    <row r="410" spans="2:5" x14ac:dyDescent="0.45">
      <c r="B410" s="4">
        <v>9.4466782393283211E-3</v>
      </c>
      <c r="C410" s="5">
        <v>54.736328125</v>
      </c>
      <c r="D410" s="6" t="s">
        <v>18</v>
      </c>
      <c r="E410" s="7">
        <v>0.1787109375</v>
      </c>
    </row>
    <row r="411" spans="2:5" x14ac:dyDescent="0.45">
      <c r="B411" s="4">
        <v>9.4705208321101964E-3</v>
      </c>
      <c r="C411" s="5">
        <v>54.78515625</v>
      </c>
      <c r="D411" s="6" t="s">
        <v>18</v>
      </c>
      <c r="E411" s="7">
        <v>0.177734375</v>
      </c>
    </row>
    <row r="412" spans="2:5" x14ac:dyDescent="0.45">
      <c r="B412" s="4">
        <v>9.4943518488435075E-3</v>
      </c>
      <c r="C412" s="5">
        <v>54.638671875</v>
      </c>
      <c r="D412" s="6" t="s">
        <v>18</v>
      </c>
      <c r="E412" s="7">
        <v>0.16796875</v>
      </c>
    </row>
    <row r="413" spans="2:5" x14ac:dyDescent="0.45">
      <c r="B413" s="4">
        <v>9.5181828655768186E-3</v>
      </c>
      <c r="C413" s="5">
        <v>54.833984375</v>
      </c>
      <c r="D413" s="6" t="s">
        <v>18</v>
      </c>
      <c r="E413" s="7">
        <v>0.169921875</v>
      </c>
    </row>
    <row r="414" spans="2:5" x14ac:dyDescent="0.45">
      <c r="B414" s="4">
        <v>9.5420138895860873E-3</v>
      </c>
      <c r="C414" s="5">
        <v>54.98046875</v>
      </c>
      <c r="D414" s="6" t="s">
        <v>18</v>
      </c>
      <c r="E414" s="7">
        <v>0.1611328125</v>
      </c>
    </row>
    <row r="415" spans="2:5" x14ac:dyDescent="0.45">
      <c r="B415" s="4">
        <v>9.5658449063193984E-3</v>
      </c>
      <c r="C415" s="5">
        <v>55.126953125</v>
      </c>
      <c r="D415" s="6" t="s">
        <v>18</v>
      </c>
      <c r="E415" s="7">
        <v>0.1591796875</v>
      </c>
    </row>
    <row r="416" spans="2:5" x14ac:dyDescent="0.45">
      <c r="B416" s="4">
        <v>9.5837268527247943E-3</v>
      </c>
      <c r="C416" s="5">
        <v>55.029296875</v>
      </c>
      <c r="D416" s="6" t="s">
        <v>18</v>
      </c>
      <c r="E416" s="7">
        <v>0.1552734375</v>
      </c>
    </row>
    <row r="417" spans="2:5" x14ac:dyDescent="0.45">
      <c r="B417" s="4">
        <v>9.6075578694581054E-3</v>
      </c>
      <c r="C417" s="5">
        <v>55.322265625</v>
      </c>
      <c r="D417" s="6" t="s">
        <v>18</v>
      </c>
      <c r="E417" s="7">
        <v>0.150390625</v>
      </c>
    </row>
    <row r="418" spans="2:5" x14ac:dyDescent="0.45">
      <c r="B418" s="4">
        <v>9.6313888861914165E-3</v>
      </c>
      <c r="C418" s="5">
        <v>55.078125</v>
      </c>
      <c r="D418" s="6" t="s">
        <v>18</v>
      </c>
      <c r="E418" s="7">
        <v>0.1474609375</v>
      </c>
    </row>
    <row r="419" spans="2:5" x14ac:dyDescent="0.45">
      <c r="B419" s="4">
        <v>9.6552199029247276E-3</v>
      </c>
      <c r="C419" s="5">
        <v>55.126953125</v>
      </c>
      <c r="D419" s="6" t="s">
        <v>18</v>
      </c>
      <c r="E419" s="7">
        <v>0.1494140625</v>
      </c>
    </row>
    <row r="420" spans="2:5" x14ac:dyDescent="0.45">
      <c r="B420" s="4">
        <v>9.6790624957066029E-3</v>
      </c>
      <c r="C420" s="5">
        <v>55.322265625</v>
      </c>
      <c r="D420" s="6" t="s">
        <v>18</v>
      </c>
      <c r="E420" s="7">
        <v>0.1484375</v>
      </c>
    </row>
    <row r="421" spans="2:5" x14ac:dyDescent="0.45">
      <c r="B421" s="4">
        <v>9.7028935197158717E-3</v>
      </c>
      <c r="C421" s="5">
        <v>55.419921875</v>
      </c>
      <c r="D421" s="6" t="s">
        <v>18</v>
      </c>
      <c r="E421" s="7">
        <v>0.14453125</v>
      </c>
    </row>
    <row r="422" spans="2:5" x14ac:dyDescent="0.45">
      <c r="B422" s="4">
        <v>9.7267245364491828E-3</v>
      </c>
      <c r="C422" s="5">
        <v>55.37109375</v>
      </c>
      <c r="D422" s="6" t="s">
        <v>18</v>
      </c>
      <c r="E422" s="7">
        <v>0.13671875</v>
      </c>
    </row>
    <row r="423" spans="2:5" x14ac:dyDescent="0.45">
      <c r="B423" s="4">
        <v>9.7505555531824939E-3</v>
      </c>
      <c r="C423" s="5">
        <v>55.517578125</v>
      </c>
      <c r="D423" s="6" t="s">
        <v>18</v>
      </c>
      <c r="E423" s="7">
        <v>0.1328125</v>
      </c>
    </row>
    <row r="424" spans="2:5" x14ac:dyDescent="0.45">
      <c r="B424" s="4">
        <v>9.774386569915805E-3</v>
      </c>
      <c r="C424" s="5">
        <v>55.6640625</v>
      </c>
      <c r="D424" s="6" t="s">
        <v>18</v>
      </c>
      <c r="E424" s="7">
        <v>0.1318359375</v>
      </c>
    </row>
    <row r="425" spans="2:5" x14ac:dyDescent="0.45">
      <c r="B425" s="4">
        <v>9.7922685163212009E-3</v>
      </c>
      <c r="C425" s="5">
        <v>55.419921875</v>
      </c>
      <c r="D425" s="6" t="s">
        <v>18</v>
      </c>
      <c r="E425" s="7">
        <v>0.126953125</v>
      </c>
    </row>
    <row r="426" spans="2:5" x14ac:dyDescent="0.45">
      <c r="B426" s="4">
        <v>9.816099533054512E-3</v>
      </c>
      <c r="C426" s="5">
        <v>55.517578125</v>
      </c>
      <c r="D426" s="6" t="s">
        <v>18</v>
      </c>
      <c r="E426" s="7">
        <v>0.12890625</v>
      </c>
    </row>
    <row r="427" spans="2:5" x14ac:dyDescent="0.45">
      <c r="B427" s="4">
        <v>9.8399305570637807E-3</v>
      </c>
      <c r="C427" s="5">
        <v>55.6640625</v>
      </c>
      <c r="D427" s="6" t="s">
        <v>18</v>
      </c>
      <c r="E427" s="7">
        <v>0.123046875</v>
      </c>
    </row>
    <row r="428" spans="2:5" x14ac:dyDescent="0.45">
      <c r="B428" s="4">
        <v>9.8637615737970918E-3</v>
      </c>
      <c r="C428" s="5">
        <v>55.712890625</v>
      </c>
      <c r="D428" s="6" t="s">
        <v>18</v>
      </c>
      <c r="E428" s="7">
        <v>0.1259765625</v>
      </c>
    </row>
    <row r="429" spans="2:5" x14ac:dyDescent="0.45">
      <c r="B429" s="4">
        <v>9.8876041665789671E-3</v>
      </c>
      <c r="C429" s="5">
        <v>55.76171875</v>
      </c>
      <c r="D429" s="6" t="s">
        <v>18</v>
      </c>
      <c r="E429" s="7">
        <v>0.1240234375</v>
      </c>
    </row>
    <row r="430" spans="2:5" x14ac:dyDescent="0.45">
      <c r="B430" s="4">
        <v>9.9114351833122782E-3</v>
      </c>
      <c r="C430" s="5">
        <v>56.005859375</v>
      </c>
      <c r="D430" s="6" t="s">
        <v>18</v>
      </c>
      <c r="E430" s="7">
        <v>0.1279296875</v>
      </c>
    </row>
    <row r="431" spans="2:5" x14ac:dyDescent="0.45">
      <c r="B431" s="4">
        <v>9.9352662000455894E-3</v>
      </c>
      <c r="C431" s="5">
        <v>55.95703125</v>
      </c>
      <c r="D431" s="6" t="s">
        <v>18</v>
      </c>
      <c r="E431" s="7">
        <v>0.11328125</v>
      </c>
    </row>
    <row r="432" spans="2:5" x14ac:dyDescent="0.45">
      <c r="B432" s="4">
        <v>9.9590972240548581E-3</v>
      </c>
      <c r="C432" s="5">
        <v>55.908203125</v>
      </c>
      <c r="D432" s="6" t="s">
        <v>18</v>
      </c>
      <c r="E432" s="7">
        <v>0.111328125</v>
      </c>
    </row>
    <row r="433" spans="2:5" x14ac:dyDescent="0.45">
      <c r="B433" s="4">
        <v>9.9769791631842963E-3</v>
      </c>
      <c r="C433" s="5">
        <v>56.0546875</v>
      </c>
      <c r="D433" s="6" t="s">
        <v>18</v>
      </c>
      <c r="E433" s="7">
        <v>0.1123046875</v>
      </c>
    </row>
    <row r="434" spans="2:5" x14ac:dyDescent="0.45">
      <c r="B434" s="4">
        <v>1.0000810179917607E-2</v>
      </c>
      <c r="C434" s="5">
        <v>56.005859375</v>
      </c>
      <c r="D434" s="6" t="s">
        <v>18</v>
      </c>
      <c r="E434" s="7">
        <v>0.1162109375</v>
      </c>
    </row>
    <row r="435" spans="2:5" x14ac:dyDescent="0.45">
      <c r="B435" s="4">
        <v>1.0024641203926876E-2</v>
      </c>
      <c r="C435" s="5">
        <v>56.103515625</v>
      </c>
      <c r="D435" s="6" t="s">
        <v>18</v>
      </c>
      <c r="E435" s="7">
        <v>0.115234375</v>
      </c>
    </row>
    <row r="436" spans="2:5" x14ac:dyDescent="0.45">
      <c r="B436" s="4">
        <v>1.0048472220660187E-2</v>
      </c>
      <c r="C436" s="5">
        <v>56.103515625</v>
      </c>
      <c r="D436" s="6" t="s">
        <v>18</v>
      </c>
      <c r="E436" s="7">
        <v>0.1142578125</v>
      </c>
    </row>
    <row r="437" spans="2:5" x14ac:dyDescent="0.45">
      <c r="B437" s="4">
        <v>1.0072303237393498E-2</v>
      </c>
      <c r="C437" s="5">
        <v>56.15234375</v>
      </c>
      <c r="D437" s="6" t="s">
        <v>18</v>
      </c>
      <c r="E437" s="7">
        <v>0.1123046875</v>
      </c>
    </row>
    <row r="438" spans="2:5" x14ac:dyDescent="0.45">
      <c r="B438" s="4">
        <v>1.0095960649778135E-2</v>
      </c>
      <c r="C438" s="5">
        <v>56.201171875</v>
      </c>
      <c r="D438" s="6" t="s">
        <v>18</v>
      </c>
      <c r="E438" s="7">
        <v>0.111328125</v>
      </c>
    </row>
    <row r="439" spans="2:5" x14ac:dyDescent="0.45">
      <c r="B439" s="4">
        <v>1.0119432867213618E-2</v>
      </c>
      <c r="C439" s="5">
        <v>56.201171875</v>
      </c>
      <c r="D439" s="6" t="s">
        <v>18</v>
      </c>
      <c r="E439" s="7">
        <v>0.1015625</v>
      </c>
    </row>
    <row r="440" spans="2:5" x14ac:dyDescent="0.45">
      <c r="B440" s="4">
        <v>1.0142905091925059E-2</v>
      </c>
      <c r="C440" s="5">
        <v>56.34765625</v>
      </c>
      <c r="D440" s="6" t="s">
        <v>18</v>
      </c>
      <c r="E440" s="7">
        <v>9.375E-2</v>
      </c>
    </row>
    <row r="441" spans="2:5" x14ac:dyDescent="0.45">
      <c r="B441" s="4">
        <v>1.0166377316636499E-2</v>
      </c>
      <c r="C441" s="5">
        <v>56.34765625</v>
      </c>
      <c r="D441" s="6" t="s">
        <v>18</v>
      </c>
      <c r="E441" s="7">
        <v>9.375E-2</v>
      </c>
    </row>
    <row r="442" spans="2:5" x14ac:dyDescent="0.45">
      <c r="B442" s="4">
        <v>1.0189849534071982E-2</v>
      </c>
      <c r="C442" s="5">
        <v>56.4453125</v>
      </c>
      <c r="D442" s="6" t="s">
        <v>18</v>
      </c>
      <c r="E442" s="7">
        <v>9.1796875E-2</v>
      </c>
    </row>
    <row r="443" spans="2:5" x14ac:dyDescent="0.45">
      <c r="B443" s="4">
        <v>1.0213321758783422E-2</v>
      </c>
      <c r="C443" s="5">
        <v>56.494140625</v>
      </c>
      <c r="D443" s="6" t="s">
        <v>18</v>
      </c>
      <c r="E443" s="7">
        <v>9.5703125E-2</v>
      </c>
    </row>
    <row r="444" spans="2:5" x14ac:dyDescent="0.45">
      <c r="B444" s="4">
        <v>1.0236793976218905E-2</v>
      </c>
      <c r="C444" s="5">
        <v>56.640625</v>
      </c>
      <c r="D444" s="6" t="s">
        <v>18</v>
      </c>
      <c r="E444" s="7">
        <v>8.69140625E-2</v>
      </c>
    </row>
    <row r="445" spans="2:5" x14ac:dyDescent="0.45">
      <c r="B445" s="4">
        <v>1.0260266200930346E-2</v>
      </c>
      <c r="C445" s="5">
        <v>56.689453125</v>
      </c>
      <c r="D445" s="6" t="s">
        <v>18</v>
      </c>
      <c r="E445" s="7">
        <v>9.08203125E-2</v>
      </c>
    </row>
    <row r="446" spans="2:5" x14ac:dyDescent="0.45">
      <c r="B446" s="4">
        <v>1.0277962959662545E-2</v>
      </c>
      <c r="C446" s="5">
        <v>56.8359375</v>
      </c>
      <c r="D446" s="6" t="s">
        <v>18</v>
      </c>
      <c r="E446" s="7">
        <v>9.27734375E-2</v>
      </c>
    </row>
    <row r="447" spans="2:5" x14ac:dyDescent="0.45">
      <c r="B447" s="4">
        <v>1.0301435184373986E-2</v>
      </c>
      <c r="C447" s="5">
        <v>56.689453125</v>
      </c>
      <c r="D447" s="6" t="s">
        <v>18</v>
      </c>
      <c r="E447" s="7">
        <v>8.49609375E-2</v>
      </c>
    </row>
    <row r="448" spans="2:5" x14ac:dyDescent="0.45">
      <c r="B448" s="4">
        <v>1.0324907409085426E-2</v>
      </c>
      <c r="C448" s="5">
        <v>56.73828125</v>
      </c>
      <c r="D448" s="6" t="s">
        <v>18</v>
      </c>
      <c r="E448" s="7">
        <v>8.49609375E-2</v>
      </c>
    </row>
    <row r="449" spans="2:5" x14ac:dyDescent="0.45">
      <c r="B449" s="4">
        <v>1.0348379626520909E-2</v>
      </c>
      <c r="C449" s="5">
        <v>56.884765625</v>
      </c>
      <c r="D449" s="6" t="s">
        <v>18</v>
      </c>
      <c r="E449" s="7">
        <v>8.30078125E-2</v>
      </c>
    </row>
    <row r="450" spans="2:5" x14ac:dyDescent="0.45">
      <c r="B450" s="4">
        <v>1.037185185123235E-2</v>
      </c>
      <c r="C450" s="5">
        <v>56.884765625</v>
      </c>
      <c r="D450" s="6" t="s">
        <v>18</v>
      </c>
      <c r="E450" s="7">
        <v>8.59375E-2</v>
      </c>
    </row>
    <row r="451" spans="2:5" x14ac:dyDescent="0.45">
      <c r="B451" s="4">
        <v>1.039532407594379E-2</v>
      </c>
      <c r="C451" s="5">
        <v>56.982421875</v>
      </c>
      <c r="D451" s="6" t="s">
        <v>18</v>
      </c>
      <c r="E451" s="7">
        <v>8.49609375E-2</v>
      </c>
    </row>
    <row r="452" spans="2:5" x14ac:dyDescent="0.45">
      <c r="B452" s="4">
        <v>1.0418796293379273E-2</v>
      </c>
      <c r="C452" s="5">
        <v>56.982421875</v>
      </c>
      <c r="D452" s="6" t="s">
        <v>18</v>
      </c>
      <c r="E452" s="7">
        <v>8.30078125E-2</v>
      </c>
    </row>
    <row r="453" spans="2:5" x14ac:dyDescent="0.45">
      <c r="B453" s="4">
        <v>1.0442268518090714E-2</v>
      </c>
      <c r="C453" s="5">
        <v>56.982421875</v>
      </c>
      <c r="D453" s="6" t="s">
        <v>18</v>
      </c>
      <c r="E453" s="7">
        <v>8.203125E-2</v>
      </c>
    </row>
    <row r="454" spans="2:5" x14ac:dyDescent="0.45">
      <c r="B454" s="4">
        <v>1.0466099534824025E-2</v>
      </c>
      <c r="C454" s="5">
        <v>57.2265625</v>
      </c>
      <c r="D454" s="6" t="s">
        <v>20</v>
      </c>
      <c r="E454" s="7">
        <v>7.421875E-2</v>
      </c>
    </row>
    <row r="455" spans="2:5" x14ac:dyDescent="0.45">
      <c r="B455" s="4">
        <v>1.0489930551557336E-2</v>
      </c>
      <c r="C455" s="5">
        <v>57.12890625</v>
      </c>
      <c r="D455" s="6" t="s">
        <v>20</v>
      </c>
      <c r="E455" s="7">
        <v>7.71484375E-2</v>
      </c>
    </row>
    <row r="456" spans="2:5" x14ac:dyDescent="0.45">
      <c r="B456" s="4">
        <v>1.0513761575566605E-2</v>
      </c>
      <c r="C456" s="5">
        <v>57.177734375</v>
      </c>
      <c r="D456" s="6" t="s">
        <v>20</v>
      </c>
      <c r="E456" s="7">
        <v>8.10546875E-2</v>
      </c>
    </row>
    <row r="457" spans="2:5" x14ac:dyDescent="0.45">
      <c r="B457" s="4">
        <v>1.053760416834848E-2</v>
      </c>
      <c r="C457" s="5">
        <v>57.080078125</v>
      </c>
      <c r="D457" s="6" t="s">
        <v>20</v>
      </c>
      <c r="E457" s="7">
        <v>8.3984375E-2</v>
      </c>
    </row>
    <row r="458" spans="2:5" x14ac:dyDescent="0.45">
      <c r="B458" s="4">
        <v>1.0561435185081791E-2</v>
      </c>
      <c r="C458" s="5">
        <v>57.373046875</v>
      </c>
      <c r="D458" s="6" t="s">
        <v>20</v>
      </c>
      <c r="E458" s="7">
        <v>8.30078125E-2</v>
      </c>
    </row>
    <row r="459" spans="2:5" x14ac:dyDescent="0.45">
      <c r="B459" s="4">
        <v>1.0579305555438623E-2</v>
      </c>
      <c r="C459" s="5">
        <v>57.470703125</v>
      </c>
      <c r="D459" s="6" t="s">
        <v>20</v>
      </c>
      <c r="E459" s="7">
        <v>8.49609375E-2</v>
      </c>
    </row>
    <row r="460" spans="2:5" x14ac:dyDescent="0.45">
      <c r="B460" s="4">
        <v>1.0603136572171934E-2</v>
      </c>
      <c r="C460" s="5">
        <v>56.982421875</v>
      </c>
      <c r="D460" s="6" t="s">
        <v>20</v>
      </c>
      <c r="E460" s="7">
        <v>9.1796875E-2</v>
      </c>
    </row>
    <row r="461" spans="2:5" x14ac:dyDescent="0.45">
      <c r="B461" s="4">
        <v>1.0626979164953809E-2</v>
      </c>
      <c r="C461" s="5">
        <v>57.666015625</v>
      </c>
      <c r="D461" s="6" t="s">
        <v>20</v>
      </c>
      <c r="E461" s="7">
        <v>9.375E-2</v>
      </c>
    </row>
    <row r="462" spans="2:5" x14ac:dyDescent="0.45">
      <c r="B462" s="4">
        <v>1.065081018168712E-2</v>
      </c>
      <c r="C462" s="5">
        <v>57.373046875</v>
      </c>
      <c r="D462" s="6" t="s">
        <v>20</v>
      </c>
      <c r="E462" s="7">
        <v>0.1025390625</v>
      </c>
    </row>
    <row r="463" spans="2:5" x14ac:dyDescent="0.45">
      <c r="B463" s="4">
        <v>1.0674641198420431E-2</v>
      </c>
      <c r="C463" s="5">
        <v>57.568359375</v>
      </c>
      <c r="D463" s="6" t="s">
        <v>20</v>
      </c>
      <c r="E463" s="7">
        <v>0.1201171875</v>
      </c>
    </row>
    <row r="464" spans="2:5" x14ac:dyDescent="0.45">
      <c r="B464" s="4">
        <v>1.06984722224297E-2</v>
      </c>
      <c r="C464" s="5">
        <v>57.2265625</v>
      </c>
      <c r="D464" s="6" t="s">
        <v>20</v>
      </c>
      <c r="E464" s="7">
        <v>0.1240234375</v>
      </c>
    </row>
    <row r="465" spans="2:5" x14ac:dyDescent="0.45">
      <c r="B465" s="4">
        <v>1.0722314815211575E-2</v>
      </c>
      <c r="C465" s="5">
        <v>57.6171875</v>
      </c>
      <c r="D465" s="6" t="s">
        <v>20</v>
      </c>
      <c r="E465" s="7">
        <v>0.1279296875</v>
      </c>
    </row>
    <row r="466" spans="2:5" x14ac:dyDescent="0.45">
      <c r="B466" s="4">
        <v>1.0746145831944887E-2</v>
      </c>
      <c r="C466" s="5">
        <v>57.71484375</v>
      </c>
      <c r="D466" s="6" t="s">
        <v>20</v>
      </c>
      <c r="E466" s="7">
        <v>0.134765625</v>
      </c>
    </row>
    <row r="467" spans="2:5" x14ac:dyDescent="0.45">
      <c r="B467" s="4">
        <v>1.0764016202301718E-2</v>
      </c>
      <c r="C467" s="5">
        <v>57.666015625</v>
      </c>
      <c r="D467" s="6" t="s">
        <v>20</v>
      </c>
      <c r="E467" s="7">
        <v>0.1474609375</v>
      </c>
    </row>
    <row r="468" spans="2:5" x14ac:dyDescent="0.45">
      <c r="B468" s="4">
        <v>1.0787847219035029E-2</v>
      </c>
      <c r="C468" s="5">
        <v>57.470703125</v>
      </c>
      <c r="D468" s="6" t="s">
        <v>20</v>
      </c>
      <c r="E468" s="7">
        <v>0.158203125</v>
      </c>
    </row>
    <row r="469" spans="2:5" x14ac:dyDescent="0.45">
      <c r="B469" s="4">
        <v>1.0811689811816905E-2</v>
      </c>
      <c r="C469" s="5">
        <v>57.8125</v>
      </c>
      <c r="D469" s="6" t="s">
        <v>20</v>
      </c>
      <c r="E469" s="7">
        <v>0.1689453125</v>
      </c>
    </row>
    <row r="470" spans="2:5" x14ac:dyDescent="0.45">
      <c r="B470" s="4">
        <v>1.0835520828550216E-2</v>
      </c>
      <c r="C470" s="5">
        <v>57.91015625</v>
      </c>
      <c r="D470" s="6" t="s">
        <v>20</v>
      </c>
      <c r="E470" s="7">
        <v>0.17578125</v>
      </c>
    </row>
    <row r="471" spans="2:5" x14ac:dyDescent="0.45">
      <c r="B471" s="4">
        <v>1.0859351852559485E-2</v>
      </c>
      <c r="C471" s="5">
        <v>58.0078125</v>
      </c>
      <c r="D471" s="6" t="s">
        <v>20</v>
      </c>
      <c r="E471" s="7">
        <v>0.1943359375</v>
      </c>
    </row>
    <row r="472" spans="2:5" x14ac:dyDescent="0.45">
      <c r="B472" s="4">
        <v>1.0883009257668164E-2</v>
      </c>
      <c r="C472" s="5">
        <v>58.203125</v>
      </c>
      <c r="D472" s="6" t="s">
        <v>20</v>
      </c>
      <c r="E472" s="7">
        <v>0.2080078125</v>
      </c>
    </row>
    <row r="473" spans="2:5" x14ac:dyDescent="0.45">
      <c r="B473" s="4">
        <v>1.0906481482379604E-2</v>
      </c>
      <c r="C473" s="5">
        <v>58.10546875</v>
      </c>
      <c r="D473" s="6" t="s">
        <v>20</v>
      </c>
      <c r="E473" s="7">
        <v>0.21875</v>
      </c>
    </row>
    <row r="474" spans="2:5" x14ac:dyDescent="0.45">
      <c r="B474" s="4">
        <v>1.0929953699815087E-2</v>
      </c>
      <c r="C474" s="5">
        <v>58.056640625</v>
      </c>
      <c r="D474" s="6" t="s">
        <v>20</v>
      </c>
      <c r="E474" s="7">
        <v>0.240234375</v>
      </c>
    </row>
    <row r="475" spans="2:5" x14ac:dyDescent="0.45">
      <c r="B475" s="4">
        <v>1.0953425924526528E-2</v>
      </c>
      <c r="C475" s="5">
        <v>58.154296875</v>
      </c>
      <c r="D475" s="6" t="s">
        <v>20</v>
      </c>
      <c r="E475" s="7">
        <v>0.2578125</v>
      </c>
    </row>
    <row r="476" spans="2:5" x14ac:dyDescent="0.45">
      <c r="B476" s="4">
        <v>1.0976898149237968E-2</v>
      </c>
      <c r="C476" s="5">
        <v>58.056640625</v>
      </c>
      <c r="D476" s="6" t="s">
        <v>20</v>
      </c>
      <c r="E476" s="7">
        <v>0.27734375</v>
      </c>
    </row>
    <row r="477" spans="2:5" x14ac:dyDescent="0.45">
      <c r="B477" s="4">
        <v>1.1000370366673451E-2</v>
      </c>
      <c r="C477" s="5">
        <v>58.203125</v>
      </c>
      <c r="D477" s="6" t="s">
        <v>20</v>
      </c>
      <c r="E477" s="7">
        <v>0.30859375</v>
      </c>
    </row>
    <row r="478" spans="2:5" x14ac:dyDescent="0.45">
      <c r="B478" s="4">
        <v>1.1023842591384891E-2</v>
      </c>
      <c r="C478" s="5">
        <v>58.251953125</v>
      </c>
      <c r="D478" s="6" t="s">
        <v>20</v>
      </c>
      <c r="E478" s="7">
        <v>0.3310546875</v>
      </c>
    </row>
    <row r="479" spans="2:5" x14ac:dyDescent="0.45">
      <c r="B479" s="4">
        <v>1.1047314816096332E-2</v>
      </c>
      <c r="C479" s="5">
        <v>58.349609375</v>
      </c>
      <c r="D479" s="6" t="s">
        <v>20</v>
      </c>
      <c r="E479" s="7">
        <v>0.3525390625</v>
      </c>
    </row>
    <row r="480" spans="2:5" x14ac:dyDescent="0.45">
      <c r="B480" s="4">
        <v>1.1064826387155335E-2</v>
      </c>
      <c r="C480" s="5">
        <v>58.30078125</v>
      </c>
      <c r="D480" s="6" t="s">
        <v>20</v>
      </c>
      <c r="E480" s="7">
        <v>0.3828125</v>
      </c>
    </row>
    <row r="481" spans="2:5" x14ac:dyDescent="0.45">
      <c r="B481" s="4">
        <v>1.1088298611866776E-2</v>
      </c>
      <c r="C481" s="5">
        <v>58.447265625</v>
      </c>
      <c r="D481" s="6" t="s">
        <v>20</v>
      </c>
      <c r="E481" s="7">
        <v>0.421875</v>
      </c>
    </row>
    <row r="482" spans="2:5" x14ac:dyDescent="0.45">
      <c r="B482" s="4">
        <v>1.1111770829302259E-2</v>
      </c>
      <c r="C482" s="5">
        <v>58.544921875</v>
      </c>
      <c r="D482" s="6" t="s">
        <v>20</v>
      </c>
      <c r="E482" s="7">
        <v>0.44140625</v>
      </c>
    </row>
    <row r="483" spans="2:5" x14ac:dyDescent="0.45">
      <c r="B483" s="4">
        <v>1.1135243054013699E-2</v>
      </c>
      <c r="C483" s="5">
        <v>58.447265625</v>
      </c>
      <c r="D483" s="6" t="s">
        <v>20</v>
      </c>
      <c r="E483" s="7">
        <v>0.466796875</v>
      </c>
    </row>
    <row r="484" spans="2:5" x14ac:dyDescent="0.45">
      <c r="B484" s="4">
        <v>1.115871527872514E-2</v>
      </c>
      <c r="C484" s="5">
        <v>58.69140625</v>
      </c>
      <c r="D484" s="6" t="s">
        <v>20</v>
      </c>
      <c r="E484" s="7">
        <v>0.4921875</v>
      </c>
    </row>
    <row r="485" spans="2:5" x14ac:dyDescent="0.45">
      <c r="B485" s="4">
        <v>1.1182546295458451E-2</v>
      </c>
      <c r="C485" s="5">
        <v>58.544921875</v>
      </c>
      <c r="D485" s="6" t="s">
        <v>20</v>
      </c>
      <c r="E485" s="7">
        <v>0.5126953125</v>
      </c>
    </row>
    <row r="486" spans="2:5" x14ac:dyDescent="0.45">
      <c r="B486" s="4">
        <v>1.1206377312191762E-2</v>
      </c>
      <c r="C486" s="5">
        <v>58.544921875</v>
      </c>
      <c r="D486" s="6" t="s">
        <v>20</v>
      </c>
      <c r="E486" s="7">
        <v>0.5390625</v>
      </c>
    </row>
    <row r="487" spans="2:5" x14ac:dyDescent="0.45">
      <c r="B487" s="4">
        <v>1.1230208328925073E-2</v>
      </c>
      <c r="C487" s="5">
        <v>58.740234375</v>
      </c>
      <c r="D487" s="6" t="s">
        <v>20</v>
      </c>
      <c r="E487" s="7">
        <v>0.5576171875</v>
      </c>
    </row>
    <row r="488" spans="2:5" x14ac:dyDescent="0.45">
      <c r="B488" s="4">
        <v>1.1254050921706948E-2</v>
      </c>
      <c r="C488" s="5">
        <v>58.740234375</v>
      </c>
      <c r="D488" s="6" t="s">
        <v>20</v>
      </c>
      <c r="E488" s="7">
        <v>0.587890625</v>
      </c>
    </row>
    <row r="489" spans="2:5" x14ac:dyDescent="0.45">
      <c r="B489" s="4">
        <v>1.1277881945716217E-2</v>
      </c>
      <c r="C489" s="5">
        <v>58.7890625</v>
      </c>
      <c r="D489" s="6" t="s">
        <v>20</v>
      </c>
      <c r="E489" s="7">
        <v>0.6240234375</v>
      </c>
    </row>
    <row r="490" spans="2:5" x14ac:dyDescent="0.45">
      <c r="B490" s="4">
        <v>1.1301712962449528E-2</v>
      </c>
      <c r="C490" s="5">
        <v>58.837890625</v>
      </c>
      <c r="D490" s="6" t="s">
        <v>20</v>
      </c>
      <c r="E490" s="7">
        <v>0.650390625</v>
      </c>
    </row>
    <row r="491" spans="2:5" x14ac:dyDescent="0.45">
      <c r="B491" s="4">
        <v>1.131958333280636E-2</v>
      </c>
      <c r="C491" s="5">
        <v>58.935546875</v>
      </c>
      <c r="D491" s="6" t="s">
        <v>20</v>
      </c>
      <c r="E491" s="7">
        <v>0.685546875</v>
      </c>
    </row>
    <row r="492" spans="2:5" x14ac:dyDescent="0.45">
      <c r="B492" s="4">
        <v>1.1343425925588235E-2</v>
      </c>
      <c r="C492" s="5">
        <v>58.88671875</v>
      </c>
      <c r="D492" s="6" t="s">
        <v>20</v>
      </c>
      <c r="E492" s="7">
        <v>0.71484375</v>
      </c>
    </row>
    <row r="493" spans="2:5" x14ac:dyDescent="0.45">
      <c r="B493" s="4">
        <v>1.1367256942321546E-2</v>
      </c>
      <c r="C493" s="5">
        <v>58.984375</v>
      </c>
      <c r="D493" s="6" t="s">
        <v>20</v>
      </c>
      <c r="E493" s="7">
        <v>0.7470703125</v>
      </c>
    </row>
    <row r="494" spans="2:5" x14ac:dyDescent="0.45">
      <c r="B494" s="4">
        <v>1.1391087959054857E-2</v>
      </c>
      <c r="C494" s="5">
        <v>59.130859375</v>
      </c>
      <c r="D494" s="6" t="s">
        <v>20</v>
      </c>
      <c r="E494" s="7">
        <v>0.78515625</v>
      </c>
    </row>
    <row r="495" spans="2:5" x14ac:dyDescent="0.45">
      <c r="B495" s="4">
        <v>1.1414918983064126E-2</v>
      </c>
      <c r="C495" s="5">
        <v>59.1796875</v>
      </c>
      <c r="D495" s="6" t="s">
        <v>20</v>
      </c>
      <c r="E495" s="7">
        <v>0.8017578125</v>
      </c>
    </row>
    <row r="496" spans="2:5" x14ac:dyDescent="0.45">
      <c r="B496" s="4">
        <v>1.1438749999797437E-2</v>
      </c>
      <c r="C496" s="5">
        <v>59.27734375</v>
      </c>
      <c r="D496" s="6" t="s">
        <v>20</v>
      </c>
      <c r="E496" s="7">
        <v>0.8330078125</v>
      </c>
    </row>
    <row r="497" spans="2:5" x14ac:dyDescent="0.45">
      <c r="B497" s="4">
        <v>1.1462592592579313E-2</v>
      </c>
      <c r="C497" s="5">
        <v>59.375</v>
      </c>
      <c r="D497" s="6" t="s">
        <v>20</v>
      </c>
      <c r="E497" s="7">
        <v>0.8720703125</v>
      </c>
    </row>
    <row r="498" spans="2:5" x14ac:dyDescent="0.45">
      <c r="B498" s="4">
        <v>1.1486423609312624E-2</v>
      </c>
      <c r="C498" s="5">
        <v>59.228515625</v>
      </c>
      <c r="D498" s="6" t="s">
        <v>20</v>
      </c>
      <c r="E498" s="7">
        <v>0.90234375</v>
      </c>
    </row>
    <row r="499" spans="2:5" x14ac:dyDescent="0.45">
      <c r="B499" s="4">
        <v>1.1510254626045935E-2</v>
      </c>
      <c r="C499" s="5">
        <v>59.27734375</v>
      </c>
      <c r="D499" s="6" t="s">
        <v>20</v>
      </c>
      <c r="E499" s="7">
        <v>0.927734375</v>
      </c>
    </row>
    <row r="500" spans="2:5" x14ac:dyDescent="0.45">
      <c r="B500" s="4">
        <v>1.1528124996402767E-2</v>
      </c>
      <c r="C500" s="5">
        <v>59.326171875</v>
      </c>
      <c r="D500" s="6" t="s">
        <v>20</v>
      </c>
      <c r="E500" s="7">
        <v>0.96484375</v>
      </c>
    </row>
    <row r="501" spans="2:5" x14ac:dyDescent="0.45">
      <c r="B501" s="4">
        <v>1.1551967589184642E-2</v>
      </c>
      <c r="C501" s="5">
        <v>59.423828125</v>
      </c>
      <c r="D501" s="6" t="s">
        <v>20</v>
      </c>
      <c r="E501" s="7">
        <v>0.984375</v>
      </c>
    </row>
    <row r="502" spans="2:5" x14ac:dyDescent="0.45">
      <c r="B502" s="4">
        <v>1.1575798605917953E-2</v>
      </c>
      <c r="C502" s="5">
        <v>59.716796875</v>
      </c>
      <c r="D502" s="6" t="s">
        <v>20</v>
      </c>
      <c r="E502" s="7">
        <v>1.009765625</v>
      </c>
    </row>
    <row r="503" spans="2:5" x14ac:dyDescent="0.45">
      <c r="B503" s="4">
        <v>1.1599629629927222E-2</v>
      </c>
      <c r="C503" s="5">
        <v>59.1796875</v>
      </c>
      <c r="D503" s="6" t="s">
        <v>20</v>
      </c>
      <c r="E503" s="7">
        <v>1.0361328125</v>
      </c>
    </row>
    <row r="504" spans="2:5" x14ac:dyDescent="0.45">
      <c r="B504" s="4">
        <v>1.1623460646660533E-2</v>
      </c>
      <c r="C504" s="5">
        <v>59.5703125</v>
      </c>
      <c r="D504" s="6" t="s">
        <v>20</v>
      </c>
      <c r="E504" s="7">
        <v>1.0615234375</v>
      </c>
    </row>
    <row r="505" spans="2:5" x14ac:dyDescent="0.45">
      <c r="B505" s="4">
        <v>1.1647291663393844E-2</v>
      </c>
      <c r="C505" s="5">
        <v>59.619140625</v>
      </c>
      <c r="D505" s="6" t="s">
        <v>20</v>
      </c>
      <c r="E505" s="7">
        <v>1.08203125</v>
      </c>
    </row>
    <row r="506" spans="2:5" x14ac:dyDescent="0.45">
      <c r="B506" s="4">
        <v>1.1671134256175719E-2</v>
      </c>
      <c r="C506" s="5">
        <v>59.5703125</v>
      </c>
      <c r="D506" s="6" t="s">
        <v>20</v>
      </c>
      <c r="E506" s="7">
        <v>1.1201171875</v>
      </c>
    </row>
    <row r="507" spans="2:5" x14ac:dyDescent="0.45">
      <c r="B507" s="4">
        <v>1.169496527290903E-2</v>
      </c>
      <c r="C507" s="5">
        <v>59.66796875</v>
      </c>
      <c r="D507" s="6" t="s">
        <v>20</v>
      </c>
      <c r="E507" s="7">
        <v>1.1484375</v>
      </c>
    </row>
    <row r="508" spans="2:5" x14ac:dyDescent="0.45">
      <c r="B508" s="4">
        <v>1.1718796296918299E-2</v>
      </c>
      <c r="C508" s="5">
        <v>59.66796875</v>
      </c>
      <c r="D508" s="6" t="s">
        <v>20</v>
      </c>
      <c r="E508" s="7">
        <v>1.1630859375</v>
      </c>
    </row>
    <row r="509" spans="2:5" x14ac:dyDescent="0.45">
      <c r="B509" s="4">
        <v>1.1736666667275131E-2</v>
      </c>
      <c r="C509" s="5">
        <v>59.86328125</v>
      </c>
      <c r="D509" s="6" t="s">
        <v>20</v>
      </c>
      <c r="E509" s="7">
        <v>1.181640625</v>
      </c>
    </row>
    <row r="510" spans="2:5" x14ac:dyDescent="0.45">
      <c r="B510" s="4">
        <v>1.1760509260057006E-2</v>
      </c>
      <c r="C510" s="5">
        <v>59.814453125</v>
      </c>
      <c r="D510" s="6" t="s">
        <v>20</v>
      </c>
      <c r="E510" s="7">
        <v>1.197265625</v>
      </c>
    </row>
    <row r="511" spans="2:5" x14ac:dyDescent="0.45">
      <c r="B511" s="4">
        <v>1.1784340276790317E-2</v>
      </c>
      <c r="C511" s="5">
        <v>59.814453125</v>
      </c>
      <c r="D511" s="6" t="s">
        <v>20</v>
      </c>
      <c r="E511" s="7">
        <v>1.2109375</v>
      </c>
    </row>
    <row r="512" spans="2:5" x14ac:dyDescent="0.45">
      <c r="B512" s="4">
        <v>1.1808171293523628E-2</v>
      </c>
      <c r="C512" s="5">
        <v>59.765625</v>
      </c>
      <c r="D512" s="6" t="s">
        <v>20</v>
      </c>
      <c r="E512" s="7">
        <v>1.2236328125</v>
      </c>
    </row>
    <row r="513" spans="2:5" x14ac:dyDescent="0.45">
      <c r="B513" s="4">
        <v>1.1832002310256939E-2</v>
      </c>
      <c r="C513" s="5">
        <v>59.912109375</v>
      </c>
      <c r="D513" s="6" t="s">
        <v>20</v>
      </c>
      <c r="E513" s="7">
        <v>1.2373046875</v>
      </c>
    </row>
    <row r="514" spans="2:5" x14ac:dyDescent="0.45">
      <c r="B514" s="4">
        <v>1.1855833334266208E-2</v>
      </c>
      <c r="C514" s="5">
        <v>60.009765625</v>
      </c>
      <c r="D514" s="6" t="s">
        <v>20</v>
      </c>
      <c r="E514" s="7">
        <v>1.251953125</v>
      </c>
    </row>
    <row r="515" spans="2:5" x14ac:dyDescent="0.45">
      <c r="B515" s="4">
        <v>1.1879675927048083E-2</v>
      </c>
      <c r="C515" s="5">
        <v>60.009765625</v>
      </c>
      <c r="D515" s="6" t="s">
        <v>20</v>
      </c>
      <c r="E515" s="7">
        <v>1.255859375</v>
      </c>
    </row>
    <row r="516" spans="2:5" x14ac:dyDescent="0.45">
      <c r="B516" s="4">
        <v>1.1903321756108198E-2</v>
      </c>
      <c r="C516" s="5">
        <v>60.15625</v>
      </c>
      <c r="D516" s="6" t="s">
        <v>20</v>
      </c>
      <c r="E516" s="7">
        <v>1.2626953125</v>
      </c>
    </row>
    <row r="517" spans="2:5" x14ac:dyDescent="0.45">
      <c r="B517" s="4">
        <v>1.1926793980819639E-2</v>
      </c>
      <c r="C517" s="5">
        <v>60.15625</v>
      </c>
      <c r="D517" s="6" t="s">
        <v>20</v>
      </c>
      <c r="E517" s="7">
        <v>1.2734375</v>
      </c>
    </row>
    <row r="518" spans="2:5" x14ac:dyDescent="0.45">
      <c r="B518" s="4">
        <v>1.1944490739551838E-2</v>
      </c>
      <c r="C518" s="5">
        <v>60.25390625</v>
      </c>
      <c r="D518" s="6" t="s">
        <v>20</v>
      </c>
      <c r="E518" s="7">
        <v>1.2705078125</v>
      </c>
    </row>
    <row r="519" spans="2:5" x14ac:dyDescent="0.45">
      <c r="B519" s="4">
        <v>1.1967962964263279E-2</v>
      </c>
      <c r="C519" s="5">
        <v>60.400390625</v>
      </c>
      <c r="D519" s="6" t="s">
        <v>20</v>
      </c>
      <c r="E519" s="7">
        <v>1.27734375</v>
      </c>
    </row>
    <row r="520" spans="2:5" x14ac:dyDescent="0.45">
      <c r="B520" s="4">
        <v>1.1991435181698762E-2</v>
      </c>
      <c r="C520" s="5">
        <v>60.83984375</v>
      </c>
      <c r="D520" s="6" t="s">
        <v>20</v>
      </c>
      <c r="E520" s="7">
        <v>1.286</v>
      </c>
    </row>
    <row r="521" spans="2:5" x14ac:dyDescent="0.45">
      <c r="B521" s="4">
        <v>1.2014907406410202E-2</v>
      </c>
      <c r="C521" s="5">
        <v>60.009765625</v>
      </c>
      <c r="D521" s="6" t="s">
        <v>20</v>
      </c>
      <c r="E521" s="7">
        <v>1.2989999999999999</v>
      </c>
    </row>
    <row r="522" spans="2:5" x14ac:dyDescent="0.45">
      <c r="B522" s="4">
        <v>1.2038379631121643E-2</v>
      </c>
      <c r="C522" s="5">
        <v>61.03515625</v>
      </c>
      <c r="D522" s="6" t="s">
        <v>20</v>
      </c>
      <c r="E522" s="7">
        <v>1.321</v>
      </c>
    </row>
    <row r="523" spans="2:5" x14ac:dyDescent="0.45">
      <c r="B523" s="4">
        <v>1.2061851848557126E-2</v>
      </c>
      <c r="C523" s="5">
        <v>60.15625</v>
      </c>
      <c r="D523" s="6" t="s">
        <v>20</v>
      </c>
      <c r="E523" s="8">
        <v>1.345</v>
      </c>
    </row>
    <row r="524" spans="2:5" x14ac:dyDescent="0.45">
      <c r="B524" s="4">
        <v>1.2085324073268566E-2</v>
      </c>
      <c r="C524" s="5">
        <v>60.302734375</v>
      </c>
      <c r="D524" s="6" t="s">
        <v>20</v>
      </c>
      <c r="E524" s="7">
        <v>1.3320000000000001</v>
      </c>
    </row>
    <row r="525" spans="2:5" x14ac:dyDescent="0.45">
      <c r="B525" s="4">
        <v>1.2108796297980007E-2</v>
      </c>
      <c r="C525" s="5">
        <v>60.400390625</v>
      </c>
      <c r="D525" s="6" t="s">
        <v>20</v>
      </c>
      <c r="E525" s="7">
        <v>1.329</v>
      </c>
    </row>
    <row r="526" spans="2:5" x14ac:dyDescent="0.45">
      <c r="B526" s="4">
        <v>1.213226851541549E-2</v>
      </c>
      <c r="C526" s="5">
        <v>61.083984375</v>
      </c>
      <c r="D526" s="6" t="s">
        <v>20</v>
      </c>
      <c r="E526" s="7">
        <v>1.27734375</v>
      </c>
    </row>
    <row r="527" spans="2:5" x14ac:dyDescent="0.45">
      <c r="B527" s="4">
        <v>1.215574074012693E-2</v>
      </c>
      <c r="C527" s="5">
        <v>60.595703125</v>
      </c>
      <c r="D527" s="6" t="s">
        <v>20</v>
      </c>
      <c r="E527" s="7">
        <v>1.2734375</v>
      </c>
    </row>
    <row r="528" spans="2:5" x14ac:dyDescent="0.45">
      <c r="B528" s="4">
        <v>1.2179212964838371E-2</v>
      </c>
      <c r="C528" s="5">
        <v>61.083984375</v>
      </c>
      <c r="D528" s="6" t="s">
        <v>20</v>
      </c>
      <c r="E528" s="7">
        <v>1.275390625</v>
      </c>
    </row>
    <row r="529" spans="2:5" x14ac:dyDescent="0.45">
      <c r="B529" s="4">
        <v>1.2202685182273854E-2</v>
      </c>
      <c r="C529" s="5">
        <v>60.693359375</v>
      </c>
      <c r="D529" s="6" t="s">
        <v>20</v>
      </c>
      <c r="E529" s="7">
        <v>1.2734375</v>
      </c>
    </row>
    <row r="530" spans="2:5" x14ac:dyDescent="0.45">
      <c r="B530" s="4">
        <v>1.2226157406985294E-2</v>
      </c>
      <c r="C530" s="5">
        <v>61.03515625</v>
      </c>
      <c r="D530" s="6" t="s">
        <v>20</v>
      </c>
      <c r="E530" s="7">
        <v>1.2685546875</v>
      </c>
    </row>
    <row r="531" spans="2:5" x14ac:dyDescent="0.45">
      <c r="B531" s="4">
        <v>1.2249629624420777E-2</v>
      </c>
      <c r="C531" s="5">
        <v>61.03515625</v>
      </c>
      <c r="D531" s="6" t="s">
        <v>20</v>
      </c>
      <c r="E531" s="7">
        <v>1.271484375</v>
      </c>
    </row>
    <row r="532" spans="2:5" x14ac:dyDescent="0.45">
      <c r="B532" s="4">
        <v>1.2273460648430046E-2</v>
      </c>
      <c r="C532" s="5">
        <v>61.03515625</v>
      </c>
      <c r="D532" s="6" t="s">
        <v>20</v>
      </c>
      <c r="E532" s="7">
        <v>1.2568359375</v>
      </c>
    </row>
    <row r="533" spans="2:5" x14ac:dyDescent="0.45">
      <c r="B533" s="4">
        <v>1.2297303241211921E-2</v>
      </c>
      <c r="C533" s="5">
        <v>60.693359375</v>
      </c>
      <c r="D533" s="6" t="s">
        <v>20</v>
      </c>
      <c r="E533" s="7">
        <v>1.248046875</v>
      </c>
    </row>
    <row r="534" spans="2:5" x14ac:dyDescent="0.45">
      <c r="B534" s="4">
        <v>1.2315173611568753E-2</v>
      </c>
      <c r="C534" s="5">
        <v>60.9375</v>
      </c>
      <c r="D534" s="6" t="s">
        <v>20</v>
      </c>
      <c r="E534" s="7">
        <v>1.240234375</v>
      </c>
    </row>
    <row r="535" spans="2:5" x14ac:dyDescent="0.45">
      <c r="B535" s="4">
        <v>1.2339004628302064E-2</v>
      </c>
      <c r="C535" s="5">
        <v>61.1328125</v>
      </c>
      <c r="D535" s="6" t="s">
        <v>20</v>
      </c>
      <c r="E535" s="7">
        <v>1.224609375</v>
      </c>
    </row>
    <row r="536" spans="2:5" x14ac:dyDescent="0.45">
      <c r="B536" s="4">
        <v>1.2362835645035375E-2</v>
      </c>
      <c r="C536" s="5">
        <v>61.03515625</v>
      </c>
      <c r="D536" s="6" t="s">
        <v>20</v>
      </c>
      <c r="E536" s="7">
        <v>1.2109375</v>
      </c>
    </row>
    <row r="537" spans="2:5" x14ac:dyDescent="0.45">
      <c r="B537" s="4">
        <v>1.238667823781725E-2</v>
      </c>
      <c r="C537" s="5">
        <v>61.181640625</v>
      </c>
      <c r="D537" s="6" t="s">
        <v>20</v>
      </c>
      <c r="E537" s="7">
        <v>1.1845703125</v>
      </c>
    </row>
    <row r="538" spans="2:5" x14ac:dyDescent="0.45">
      <c r="B538" s="4">
        <v>1.2410509254550561E-2</v>
      </c>
      <c r="C538" s="5">
        <v>61.23046875</v>
      </c>
      <c r="D538" s="6" t="s">
        <v>20</v>
      </c>
      <c r="E538" s="7">
        <v>1.17578125</v>
      </c>
    </row>
    <row r="539" spans="2:5" x14ac:dyDescent="0.45">
      <c r="B539" s="4">
        <v>1.243434027855983E-2</v>
      </c>
      <c r="C539" s="5">
        <v>61.279296875</v>
      </c>
      <c r="D539" s="6" t="s">
        <v>20</v>
      </c>
      <c r="E539" s="7">
        <v>1.14453125</v>
      </c>
    </row>
    <row r="540" spans="2:5" x14ac:dyDescent="0.45">
      <c r="B540" s="4">
        <v>1.2458171295293141E-2</v>
      </c>
      <c r="C540" s="5">
        <v>61.279296875</v>
      </c>
      <c r="D540" s="6" t="s">
        <v>20</v>
      </c>
      <c r="E540" s="7">
        <v>1.1162109375</v>
      </c>
    </row>
    <row r="541" spans="2:5" x14ac:dyDescent="0.45">
      <c r="B541" s="4">
        <v>1.2482002312026452E-2</v>
      </c>
      <c r="C541" s="5">
        <v>61.279296875</v>
      </c>
      <c r="D541" s="6" t="s">
        <v>20</v>
      </c>
      <c r="E541" s="7">
        <v>1.080078125</v>
      </c>
    </row>
    <row r="542" spans="2:5" x14ac:dyDescent="0.45">
      <c r="B542" s="4">
        <v>1.2505844904808328E-2</v>
      </c>
      <c r="C542" s="5">
        <v>61.42578125</v>
      </c>
      <c r="D542" s="6" t="s">
        <v>20</v>
      </c>
      <c r="E542" s="7">
        <v>1.056640625</v>
      </c>
    </row>
    <row r="543" spans="2:5" x14ac:dyDescent="0.45">
      <c r="B543" s="4">
        <v>1.2523715275165159E-2</v>
      </c>
      <c r="C543" s="5">
        <v>61.376953125</v>
      </c>
      <c r="D543" s="6" t="s">
        <v>20</v>
      </c>
      <c r="E543" s="7">
        <v>1.0283203125</v>
      </c>
    </row>
    <row r="544" spans="2:5" x14ac:dyDescent="0.45">
      <c r="B544" s="4">
        <v>1.254754629189847E-2</v>
      </c>
      <c r="C544" s="5">
        <v>61.42578125</v>
      </c>
      <c r="D544" s="6" t="s">
        <v>20</v>
      </c>
      <c r="E544" s="7">
        <v>0.9873046875</v>
      </c>
    </row>
    <row r="545" spans="2:5" x14ac:dyDescent="0.45">
      <c r="B545" s="4">
        <v>1.2571377315907739E-2</v>
      </c>
      <c r="C545" s="5">
        <v>61.474609375</v>
      </c>
      <c r="D545" s="6" t="s">
        <v>20</v>
      </c>
      <c r="E545" s="7">
        <v>0.9599609375</v>
      </c>
    </row>
    <row r="546" spans="2:5" x14ac:dyDescent="0.45">
      <c r="B546" s="4">
        <v>1.2595034721016418E-2</v>
      </c>
      <c r="C546" s="5">
        <v>61.5234375</v>
      </c>
      <c r="D546" s="6" t="s">
        <v>20</v>
      </c>
      <c r="E546" s="7">
        <v>0.92578125</v>
      </c>
    </row>
    <row r="547" spans="2:5" x14ac:dyDescent="0.45">
      <c r="B547" s="4">
        <v>1.2618692126125097E-2</v>
      </c>
      <c r="C547" s="5">
        <v>61.376953125</v>
      </c>
      <c r="D547" s="6" t="s">
        <v>20</v>
      </c>
      <c r="E547" s="7">
        <v>0.8896484375</v>
      </c>
    </row>
    <row r="548" spans="2:5" x14ac:dyDescent="0.45">
      <c r="B548" s="4">
        <v>1.2642523142858408E-2</v>
      </c>
      <c r="C548" s="5">
        <v>61.669921875</v>
      </c>
      <c r="D548" s="6" t="s">
        <v>20</v>
      </c>
      <c r="E548" s="7">
        <v>0.8564453125</v>
      </c>
    </row>
    <row r="549" spans="2:5" x14ac:dyDescent="0.45">
      <c r="B549" s="4">
        <v>1.2666354166867677E-2</v>
      </c>
      <c r="C549" s="5">
        <v>61.62109375</v>
      </c>
      <c r="D549" s="6" t="s">
        <v>20</v>
      </c>
      <c r="E549" s="7">
        <v>0.8173828125</v>
      </c>
    </row>
    <row r="550" spans="2:5" x14ac:dyDescent="0.45">
      <c r="B550" s="4">
        <v>1.2690185183600988E-2</v>
      </c>
      <c r="C550" s="5">
        <v>61.669921875</v>
      </c>
      <c r="D550" s="6" t="s">
        <v>20</v>
      </c>
      <c r="E550" s="7">
        <v>0.7880859375</v>
      </c>
    </row>
    <row r="551" spans="2:5" x14ac:dyDescent="0.45">
      <c r="B551" s="4">
        <v>1.2713842588709667E-2</v>
      </c>
      <c r="C551" s="5">
        <v>61.767578125</v>
      </c>
      <c r="D551" s="6" t="s">
        <v>20</v>
      </c>
      <c r="E551" s="7">
        <v>0.771484375</v>
      </c>
    </row>
    <row r="552" spans="2:5" x14ac:dyDescent="0.45">
      <c r="B552" s="4">
        <v>1.2737314813421108E-2</v>
      </c>
      <c r="C552" s="5">
        <v>61.767578125</v>
      </c>
      <c r="D552" s="6" t="s">
        <v>20</v>
      </c>
      <c r="E552" s="7">
        <v>0.7294921875</v>
      </c>
    </row>
    <row r="553" spans="2:5" x14ac:dyDescent="0.45">
      <c r="B553" s="4">
        <v>1.2754826384480111E-2</v>
      </c>
      <c r="C553" s="5">
        <v>61.767578125</v>
      </c>
      <c r="D553" s="6" t="s">
        <v>20</v>
      </c>
      <c r="E553" s="7">
        <v>0.697265625</v>
      </c>
    </row>
    <row r="554" spans="2:5" x14ac:dyDescent="0.45">
      <c r="B554" s="4">
        <v>1.2778298609191552E-2</v>
      </c>
      <c r="C554" s="5">
        <v>61.81640625</v>
      </c>
      <c r="D554" s="6" t="s">
        <v>20</v>
      </c>
      <c r="E554" s="7">
        <v>0.6650390625</v>
      </c>
    </row>
    <row r="555" spans="2:5" x14ac:dyDescent="0.45">
      <c r="B555" s="4">
        <v>1.2801770833902992E-2</v>
      </c>
      <c r="C555" s="5">
        <v>61.865234375</v>
      </c>
      <c r="D555" s="6" t="s">
        <v>20</v>
      </c>
      <c r="E555" s="7">
        <v>0.6376953125</v>
      </c>
    </row>
    <row r="556" spans="2:5" x14ac:dyDescent="0.45">
      <c r="B556" s="4">
        <v>1.2825243051338475E-2</v>
      </c>
      <c r="C556" s="5">
        <v>61.962890625</v>
      </c>
      <c r="D556" s="6" t="s">
        <v>20</v>
      </c>
      <c r="E556" s="7">
        <v>0.607421875</v>
      </c>
    </row>
    <row r="557" spans="2:5" x14ac:dyDescent="0.45">
      <c r="B557" s="4">
        <v>1.2848715276049916E-2</v>
      </c>
      <c r="C557" s="5">
        <v>61.865234375</v>
      </c>
      <c r="D557" s="6" t="s">
        <v>20</v>
      </c>
      <c r="E557" s="7">
        <v>0.5859375</v>
      </c>
    </row>
    <row r="558" spans="2:5" x14ac:dyDescent="0.45">
      <c r="B558" s="4">
        <v>1.2872187500761356E-2</v>
      </c>
      <c r="C558" s="5">
        <v>62.353515625</v>
      </c>
      <c r="D558" s="6" t="s">
        <v>20</v>
      </c>
      <c r="E558" s="7">
        <v>0.5537109375</v>
      </c>
    </row>
    <row r="559" spans="2:5" x14ac:dyDescent="0.45">
      <c r="B559" s="4">
        <v>1.2895659718196839E-2</v>
      </c>
      <c r="C559" s="5">
        <v>62.109375</v>
      </c>
      <c r="D559" s="6" t="s">
        <v>20</v>
      </c>
      <c r="E559" s="7">
        <v>0.5380859375</v>
      </c>
    </row>
    <row r="560" spans="2:5" x14ac:dyDescent="0.45">
      <c r="B560" s="4">
        <v>1.291913194290828E-2</v>
      </c>
      <c r="C560" s="5">
        <v>62.109375</v>
      </c>
      <c r="D560" s="6" t="s">
        <v>20</v>
      </c>
      <c r="E560" s="7">
        <v>0.513671875</v>
      </c>
    </row>
    <row r="561" spans="2:5" x14ac:dyDescent="0.45">
      <c r="B561" s="4">
        <v>1.294260416761972E-2</v>
      </c>
      <c r="C561" s="5">
        <v>62.20703125</v>
      </c>
      <c r="D561" s="6" t="s">
        <v>20</v>
      </c>
      <c r="E561" s="7">
        <v>0.4912109375</v>
      </c>
    </row>
    <row r="562" spans="2:5" x14ac:dyDescent="0.45">
      <c r="B562" s="4">
        <v>1.2966076385055203E-2</v>
      </c>
      <c r="C562" s="5">
        <v>62.060546875</v>
      </c>
      <c r="D562" s="6" t="s">
        <v>20</v>
      </c>
      <c r="E562" s="7">
        <v>0.4716796875</v>
      </c>
    </row>
    <row r="563" spans="2:5" x14ac:dyDescent="0.45">
      <c r="B563" s="4">
        <v>1.298973379743984E-2</v>
      </c>
      <c r="C563" s="5">
        <v>62.40234375</v>
      </c>
      <c r="D563" s="6" t="s">
        <v>20</v>
      </c>
      <c r="E563" s="7">
        <v>0.4482421875</v>
      </c>
    </row>
    <row r="564" spans="2:5" x14ac:dyDescent="0.45">
      <c r="B564" s="4">
        <v>1.3013564814173151E-2</v>
      </c>
      <c r="C564" s="5">
        <v>62.353515625</v>
      </c>
      <c r="D564" s="6" t="s">
        <v>20</v>
      </c>
      <c r="E564" s="7">
        <v>0.4267578125</v>
      </c>
    </row>
    <row r="565" spans="2:5" x14ac:dyDescent="0.45">
      <c r="B565" s="4">
        <v>1.3037395830906462E-2</v>
      </c>
      <c r="C565" s="5">
        <v>62.40234375</v>
      </c>
      <c r="D565" s="6" t="s">
        <v>20</v>
      </c>
      <c r="E565" s="7">
        <v>0.4130859375</v>
      </c>
    </row>
    <row r="566" spans="2:5" x14ac:dyDescent="0.45">
      <c r="B566" s="4">
        <v>1.3061226847639773E-2</v>
      </c>
      <c r="C566" s="5">
        <v>62.40234375</v>
      </c>
      <c r="D566" s="6" t="s">
        <v>20</v>
      </c>
      <c r="E566" s="7">
        <v>0.3857421875</v>
      </c>
    </row>
    <row r="567" spans="2:5" x14ac:dyDescent="0.45">
      <c r="B567" s="4">
        <v>1.3079108794045169E-2</v>
      </c>
      <c r="C567" s="5">
        <v>62.3046875</v>
      </c>
      <c r="D567" s="6" t="s">
        <v>20</v>
      </c>
      <c r="E567" s="7">
        <v>0.375</v>
      </c>
    </row>
    <row r="568" spans="2:5" x14ac:dyDescent="0.45">
      <c r="B568" s="4">
        <v>1.310293981077848E-2</v>
      </c>
      <c r="C568" s="5">
        <v>62.548828125</v>
      </c>
      <c r="D568" s="6" t="s">
        <v>20</v>
      </c>
      <c r="E568" s="7">
        <v>0.3623046875</v>
      </c>
    </row>
    <row r="569" spans="2:5" x14ac:dyDescent="0.45">
      <c r="B569" s="4">
        <v>1.3126770834787749E-2</v>
      </c>
      <c r="C569" s="5">
        <v>62.79296875</v>
      </c>
      <c r="D569" s="6" t="s">
        <v>20</v>
      </c>
      <c r="E569" s="7">
        <v>0.3466796875</v>
      </c>
    </row>
    <row r="570" spans="2:5" x14ac:dyDescent="0.45">
      <c r="B570" s="4">
        <v>1.315060185152106E-2</v>
      </c>
      <c r="C570" s="5">
        <v>62.5</v>
      </c>
      <c r="D570" s="6" t="s">
        <v>20</v>
      </c>
      <c r="E570" s="7">
        <v>0.3271484375</v>
      </c>
    </row>
    <row r="571" spans="2:5" x14ac:dyDescent="0.45">
      <c r="B571" s="4">
        <v>1.3174432868254371E-2</v>
      </c>
      <c r="C571" s="5">
        <v>62.646484375</v>
      </c>
      <c r="D571" s="6" t="s">
        <v>20</v>
      </c>
      <c r="E571" s="7">
        <v>0.3193359375</v>
      </c>
    </row>
    <row r="572" spans="2:5" x14ac:dyDescent="0.45">
      <c r="B572" s="4">
        <v>1.3198275461036246E-2</v>
      </c>
      <c r="C572" s="5">
        <v>62.5</v>
      </c>
      <c r="D572" s="6" t="s">
        <v>20</v>
      </c>
      <c r="E572" s="7">
        <v>0.30859375</v>
      </c>
    </row>
    <row r="573" spans="2:5" x14ac:dyDescent="0.45">
      <c r="B573" s="4">
        <v>1.3222106477769557E-2</v>
      </c>
      <c r="C573" s="5">
        <v>62.744140625</v>
      </c>
      <c r="D573" s="6" t="s">
        <v>20</v>
      </c>
      <c r="E573" s="7">
        <v>0.2890625</v>
      </c>
    </row>
    <row r="574" spans="2:5" x14ac:dyDescent="0.45">
      <c r="B574" s="4">
        <v>1.3245937501778826E-2</v>
      </c>
      <c r="C574" s="5">
        <v>62.79296875</v>
      </c>
      <c r="D574" s="6" t="s">
        <v>20</v>
      </c>
      <c r="E574" s="7">
        <v>0.279296875</v>
      </c>
    </row>
    <row r="575" spans="2:5" x14ac:dyDescent="0.45">
      <c r="B575" s="4">
        <v>1.3269768518512137E-2</v>
      </c>
      <c r="C575" s="5">
        <v>62.841796875</v>
      </c>
      <c r="D575" s="6" t="s">
        <v>20</v>
      </c>
      <c r="E575" s="7">
        <v>0.271484375</v>
      </c>
    </row>
    <row r="576" spans="2:5" x14ac:dyDescent="0.45">
      <c r="B576" s="4">
        <v>1.3287650457641575E-2</v>
      </c>
      <c r="C576" s="5">
        <v>62.744140625</v>
      </c>
      <c r="D576" s="6" t="s">
        <v>20</v>
      </c>
      <c r="E576" s="7">
        <v>0.255859375</v>
      </c>
    </row>
    <row r="577" spans="2:5" x14ac:dyDescent="0.45">
      <c r="B577" s="4">
        <v>1.3311296293977648E-2</v>
      </c>
      <c r="C577" s="5">
        <v>62.98828125</v>
      </c>
      <c r="D577" s="6" t="s">
        <v>20</v>
      </c>
      <c r="E577" s="7">
        <v>0.24609375</v>
      </c>
    </row>
    <row r="578" spans="2:5" x14ac:dyDescent="0.45">
      <c r="B578" s="4">
        <v>1.3335127310710959E-2</v>
      </c>
      <c r="C578" s="5">
        <v>62.98828125</v>
      </c>
      <c r="D578" s="6" t="s">
        <v>20</v>
      </c>
      <c r="E578" s="7">
        <v>0.2412109375</v>
      </c>
    </row>
    <row r="579" spans="2:5" x14ac:dyDescent="0.45">
      <c r="B579" s="4">
        <v>1.3358969903492834E-2</v>
      </c>
      <c r="C579" s="5">
        <v>62.939453125</v>
      </c>
      <c r="D579" s="6" t="s">
        <v>20</v>
      </c>
      <c r="E579" s="7">
        <v>0.232421875</v>
      </c>
    </row>
    <row r="580" spans="2:5" x14ac:dyDescent="0.45">
      <c r="B580" s="4">
        <v>1.3382800927502103E-2</v>
      </c>
      <c r="C580" s="5">
        <v>63.037109375</v>
      </c>
      <c r="D580" s="6" t="s">
        <v>20</v>
      </c>
      <c r="E580" s="7">
        <v>0.2216796875</v>
      </c>
    </row>
    <row r="581" spans="2:5" x14ac:dyDescent="0.45">
      <c r="B581" s="4">
        <v>1.3406631944235414E-2</v>
      </c>
      <c r="C581" s="5">
        <v>63.134765625</v>
      </c>
      <c r="D581" s="6" t="s">
        <v>20</v>
      </c>
      <c r="E581" s="7">
        <v>0.224609375</v>
      </c>
    </row>
    <row r="582" spans="2:5" x14ac:dyDescent="0.45">
      <c r="B582" s="4">
        <v>1.3430462960968725E-2</v>
      </c>
      <c r="C582" s="5">
        <v>63.18359375</v>
      </c>
      <c r="D582" s="6" t="s">
        <v>20</v>
      </c>
      <c r="E582" s="7">
        <v>0.212890625</v>
      </c>
    </row>
    <row r="583" spans="2:5" x14ac:dyDescent="0.45">
      <c r="B583" s="4">
        <v>1.3454305553750601E-2</v>
      </c>
      <c r="C583" s="5">
        <v>63.134765625</v>
      </c>
      <c r="D583" s="6" t="s">
        <v>20</v>
      </c>
      <c r="E583" s="7">
        <v>0.197265625</v>
      </c>
    </row>
    <row r="584" spans="2:5" x14ac:dyDescent="0.45">
      <c r="B584" s="4">
        <v>1.3478136570483912E-2</v>
      </c>
      <c r="C584" s="5">
        <v>63.18359375</v>
      </c>
      <c r="D584" s="6" t="s">
        <v>20</v>
      </c>
      <c r="E584" s="7">
        <v>0.197265625</v>
      </c>
    </row>
    <row r="585" spans="2:5" x14ac:dyDescent="0.45">
      <c r="B585" s="4">
        <v>1.3496006940840743E-2</v>
      </c>
      <c r="C585" s="5">
        <v>63.28125</v>
      </c>
      <c r="D585" s="6" t="s">
        <v>20</v>
      </c>
      <c r="E585" s="7">
        <v>0.1953125</v>
      </c>
    </row>
    <row r="586" spans="2:5" x14ac:dyDescent="0.45">
      <c r="B586" s="4">
        <v>1.3519837964850012E-2</v>
      </c>
      <c r="C586" s="5">
        <v>63.134765625</v>
      </c>
      <c r="D586" s="6" t="s">
        <v>20</v>
      </c>
      <c r="E586" s="7">
        <v>0.1875</v>
      </c>
    </row>
    <row r="587" spans="2:5" x14ac:dyDescent="0.45">
      <c r="B587" s="4">
        <v>1.354368055035593E-2</v>
      </c>
      <c r="C587" s="5">
        <v>63.37890625</v>
      </c>
      <c r="D587" s="6" t="s">
        <v>20</v>
      </c>
      <c r="E587" s="7">
        <v>0.1796875</v>
      </c>
    </row>
    <row r="588" spans="2:5" x14ac:dyDescent="0.45">
      <c r="B588" s="4">
        <v>1.3567511574365199E-2</v>
      </c>
      <c r="C588" s="5">
        <v>63.427734375</v>
      </c>
      <c r="D588" s="6" t="s">
        <v>20</v>
      </c>
      <c r="E588" s="7">
        <v>0.1728515625</v>
      </c>
    </row>
    <row r="589" spans="2:5" x14ac:dyDescent="0.45">
      <c r="B589" s="4">
        <v>1.359134259109851E-2</v>
      </c>
      <c r="C589" s="5">
        <v>63.525390625</v>
      </c>
      <c r="D589" s="6" t="s">
        <v>20</v>
      </c>
      <c r="E589" s="7">
        <v>0.17578125</v>
      </c>
    </row>
    <row r="590" spans="2:5" x14ac:dyDescent="0.45">
      <c r="B590" s="4">
        <v>1.3615173607831821E-2</v>
      </c>
      <c r="C590" s="5">
        <v>63.427734375</v>
      </c>
      <c r="D590" s="6" t="s">
        <v>20</v>
      </c>
      <c r="E590" s="7">
        <v>0.169921875</v>
      </c>
    </row>
    <row r="591" spans="2:5" x14ac:dyDescent="0.45">
      <c r="B591" s="4">
        <v>1.3639004624565132E-2</v>
      </c>
      <c r="C591" s="5">
        <v>63.720703125</v>
      </c>
      <c r="D591" s="6" t="s">
        <v>20</v>
      </c>
      <c r="E591" s="7">
        <v>0.1630859375</v>
      </c>
    </row>
    <row r="592" spans="2:5" x14ac:dyDescent="0.45">
      <c r="B592" s="4">
        <v>1.3662847217347007E-2</v>
      </c>
      <c r="C592" s="5">
        <v>63.57421875</v>
      </c>
      <c r="D592" s="6" t="s">
        <v>20</v>
      </c>
      <c r="E592" s="7">
        <v>0.158203125</v>
      </c>
    </row>
    <row r="593" spans="2:5" x14ac:dyDescent="0.45">
      <c r="B593" s="4">
        <v>1.3680717587703839E-2</v>
      </c>
      <c r="C593" s="5">
        <v>63.525390625</v>
      </c>
      <c r="D593" s="6" t="s">
        <v>20</v>
      </c>
      <c r="E593" s="7">
        <v>0.1611328125</v>
      </c>
    </row>
    <row r="594" spans="2:5" x14ac:dyDescent="0.45">
      <c r="B594" s="4">
        <v>1.3704548611713108E-2</v>
      </c>
      <c r="C594" s="5">
        <v>63.671875</v>
      </c>
      <c r="D594" s="6" t="s">
        <v>20</v>
      </c>
      <c r="E594" s="7">
        <v>0.1552734375</v>
      </c>
    </row>
    <row r="595" spans="2:5" x14ac:dyDescent="0.45">
      <c r="B595" s="4">
        <v>1.3728379628446419E-2</v>
      </c>
      <c r="C595" s="5">
        <v>63.623046875</v>
      </c>
      <c r="D595" s="6" t="s">
        <v>20</v>
      </c>
      <c r="E595" s="7">
        <v>0.15625</v>
      </c>
    </row>
    <row r="596" spans="2:5" x14ac:dyDescent="0.45">
      <c r="B596" s="4">
        <v>1.3751851853157859E-2</v>
      </c>
      <c r="C596" s="5">
        <v>63.623046875</v>
      </c>
      <c r="D596" s="6" t="s">
        <v>20</v>
      </c>
      <c r="E596" s="7">
        <v>0.1484375</v>
      </c>
    </row>
    <row r="597" spans="2:5" x14ac:dyDescent="0.45">
      <c r="B597" s="4">
        <v>1.3775324070593342E-2</v>
      </c>
      <c r="C597" s="5">
        <v>63.96484375</v>
      </c>
      <c r="D597" s="6" t="s">
        <v>20</v>
      </c>
      <c r="E597" s="7">
        <v>0.1474609375</v>
      </c>
    </row>
    <row r="598" spans="2:5" x14ac:dyDescent="0.45">
      <c r="B598" s="4">
        <v>1.3798796295304783E-2</v>
      </c>
      <c r="C598" s="5">
        <v>63.720703125</v>
      </c>
      <c r="D598" s="6" t="s">
        <v>20</v>
      </c>
      <c r="E598" s="7">
        <v>0.1435546875</v>
      </c>
    </row>
    <row r="599" spans="2:5" x14ac:dyDescent="0.45">
      <c r="B599" s="4">
        <v>1.3822268520016223E-2</v>
      </c>
      <c r="C599" s="5">
        <v>63.8671875</v>
      </c>
      <c r="D599" s="6" t="s">
        <v>20</v>
      </c>
      <c r="E599" s="7">
        <v>0.1435546875</v>
      </c>
    </row>
    <row r="600" spans="2:5" x14ac:dyDescent="0.45">
      <c r="B600" s="4">
        <v>1.3845740737451706E-2</v>
      </c>
      <c r="C600" s="5">
        <v>63.916015625</v>
      </c>
      <c r="D600" s="6" t="s">
        <v>20</v>
      </c>
      <c r="E600" s="7">
        <v>0.1328125</v>
      </c>
    </row>
    <row r="601" spans="2:5" x14ac:dyDescent="0.45">
      <c r="B601" s="4">
        <v>1.3869212962163147E-2</v>
      </c>
      <c r="C601" s="5">
        <v>63.818359375</v>
      </c>
      <c r="D601" s="6" t="s">
        <v>20</v>
      </c>
      <c r="E601" s="7">
        <v>0.1318359375</v>
      </c>
    </row>
    <row r="602" spans="2:5" x14ac:dyDescent="0.45">
      <c r="B602" s="4">
        <v>1.3892685186874587E-2</v>
      </c>
      <c r="C602" s="5">
        <v>64.013671875</v>
      </c>
      <c r="D602" s="6" t="s">
        <v>20</v>
      </c>
      <c r="E602" s="7">
        <v>0.1318359375</v>
      </c>
    </row>
    <row r="603" spans="2:5" x14ac:dyDescent="0.45">
      <c r="B603" s="4">
        <v>1.391615740431007E-2</v>
      </c>
      <c r="C603" s="5">
        <v>64.013671875</v>
      </c>
      <c r="D603" s="6" t="s">
        <v>20</v>
      </c>
      <c r="E603" s="7">
        <v>0.130859375</v>
      </c>
    </row>
    <row r="604" spans="2:5" x14ac:dyDescent="0.45">
      <c r="B604" s="4">
        <v>1.393962962902151E-2</v>
      </c>
      <c r="C604" s="5">
        <v>64.0625</v>
      </c>
      <c r="D604" s="6" t="s">
        <v>20</v>
      </c>
      <c r="E604" s="7">
        <v>0.1240234375</v>
      </c>
    </row>
    <row r="605" spans="2:5" x14ac:dyDescent="0.45">
      <c r="B605" s="4">
        <v>1.3963101853732951E-2</v>
      </c>
      <c r="C605" s="5">
        <v>64.111328125</v>
      </c>
      <c r="D605" s="6" t="s">
        <v>20</v>
      </c>
      <c r="E605" s="7">
        <v>0.1240234375</v>
      </c>
    </row>
    <row r="606" spans="2:5" x14ac:dyDescent="0.45">
      <c r="B606" s="4">
        <v>1.3986574071168434E-2</v>
      </c>
      <c r="C606" s="5">
        <v>64.013671875</v>
      </c>
      <c r="D606" s="6" t="s">
        <v>20</v>
      </c>
      <c r="E606" s="7">
        <v>0.1220703125</v>
      </c>
    </row>
    <row r="607" spans="2:5" x14ac:dyDescent="0.45">
      <c r="B607" s="4">
        <v>1.4010046295879874E-2</v>
      </c>
      <c r="C607" s="5">
        <v>64.111328125</v>
      </c>
      <c r="D607" s="6" t="s">
        <v>20</v>
      </c>
      <c r="E607" s="7">
        <v>0.1220703125</v>
      </c>
    </row>
    <row r="608" spans="2:5" x14ac:dyDescent="0.45">
      <c r="B608" s="4">
        <v>1.4033518513315357E-2</v>
      </c>
      <c r="C608" s="5">
        <v>64.306640625</v>
      </c>
      <c r="D608" s="6" t="s">
        <v>20</v>
      </c>
      <c r="E608" s="7">
        <v>0.1240234375</v>
      </c>
    </row>
    <row r="609" spans="2:5" x14ac:dyDescent="0.45">
      <c r="B609" s="4">
        <v>1.4051041667698883E-2</v>
      </c>
      <c r="C609" s="5">
        <v>64.501953125</v>
      </c>
      <c r="D609" s="6" t="s">
        <v>20</v>
      </c>
      <c r="E609" s="7">
        <v>0.119140625</v>
      </c>
    </row>
    <row r="610" spans="2:5" x14ac:dyDescent="0.45">
      <c r="B610" s="4">
        <v>1.4074687496758997E-2</v>
      </c>
      <c r="C610" s="5">
        <v>64.208984375</v>
      </c>
      <c r="D610" s="6" t="s">
        <v>20</v>
      </c>
      <c r="E610" s="7">
        <v>0.115234375</v>
      </c>
    </row>
    <row r="611" spans="2:5" x14ac:dyDescent="0.45">
      <c r="B611" s="4">
        <v>1.4098518513492309E-2</v>
      </c>
      <c r="C611" s="5">
        <v>64.2578125</v>
      </c>
      <c r="D611" s="6" t="s">
        <v>20</v>
      </c>
      <c r="E611" s="7">
        <v>0.1142578125</v>
      </c>
    </row>
    <row r="612" spans="2:5" x14ac:dyDescent="0.45">
      <c r="B612" s="4">
        <v>1.4122361106274184E-2</v>
      </c>
      <c r="C612" s="5">
        <v>64.453125</v>
      </c>
      <c r="D612" s="6" t="s">
        <v>20</v>
      </c>
      <c r="E612" s="7">
        <v>0.1201171875</v>
      </c>
    </row>
    <row r="613" spans="2:5" x14ac:dyDescent="0.45">
      <c r="B613" s="4">
        <v>1.4146192130283453E-2</v>
      </c>
      <c r="C613" s="5">
        <v>64.35546875</v>
      </c>
      <c r="D613" s="6" t="s">
        <v>20</v>
      </c>
      <c r="E613" s="7">
        <v>0.119140625</v>
      </c>
    </row>
    <row r="614" spans="2:5" x14ac:dyDescent="0.45">
      <c r="B614" s="4">
        <v>1.4170023147016764E-2</v>
      </c>
      <c r="C614" s="5">
        <v>64.501953125</v>
      </c>
      <c r="D614" s="6" t="s">
        <v>20</v>
      </c>
      <c r="E614" s="7">
        <v>0.125</v>
      </c>
    </row>
    <row r="615" spans="2:5" x14ac:dyDescent="0.45">
      <c r="B615" s="4">
        <v>1.4193854163750075E-2</v>
      </c>
      <c r="C615" s="5">
        <v>64.599609375</v>
      </c>
      <c r="D615" s="6" t="s">
        <v>20</v>
      </c>
      <c r="E615" s="7">
        <v>0.115234375</v>
      </c>
    </row>
    <row r="616" spans="2:5" x14ac:dyDescent="0.45">
      <c r="B616" s="4">
        <v>1.4217685180483386E-2</v>
      </c>
      <c r="C616" s="5">
        <v>64.55078125</v>
      </c>
      <c r="D616" s="6" t="s">
        <v>20</v>
      </c>
      <c r="E616" s="7">
        <v>0.1181640625</v>
      </c>
    </row>
    <row r="617" spans="2:5" x14ac:dyDescent="0.45">
      <c r="B617" s="4">
        <v>1.4241527773265261E-2</v>
      </c>
      <c r="C617" s="5">
        <v>64.599609375</v>
      </c>
      <c r="D617" s="6" t="s">
        <v>20</v>
      </c>
      <c r="E617" s="7">
        <v>0.115234375</v>
      </c>
    </row>
    <row r="618" spans="2:5" x14ac:dyDescent="0.45">
      <c r="B618" s="4">
        <v>1.4259398143622093E-2</v>
      </c>
      <c r="C618" s="5">
        <v>64.6484375</v>
      </c>
      <c r="D618" s="6" t="s">
        <v>20</v>
      </c>
      <c r="E618" s="7">
        <v>0.1123046875</v>
      </c>
    </row>
    <row r="619" spans="2:5" x14ac:dyDescent="0.45">
      <c r="B619" s="4">
        <v>1.4283229167631362E-2</v>
      </c>
      <c r="C619" s="5">
        <v>64.6484375</v>
      </c>
      <c r="D619" s="6" t="s">
        <v>20</v>
      </c>
      <c r="E619" s="7">
        <v>0.11328125</v>
      </c>
    </row>
    <row r="620" spans="2:5" x14ac:dyDescent="0.45">
      <c r="B620" s="4">
        <v>1.4307060184364673E-2</v>
      </c>
      <c r="C620" s="5">
        <v>64.74609375</v>
      </c>
      <c r="D620" s="6" t="s">
        <v>20</v>
      </c>
      <c r="E620" s="7">
        <v>0.111328125</v>
      </c>
    </row>
    <row r="621" spans="2:5" x14ac:dyDescent="0.45">
      <c r="B621" s="4">
        <v>1.4330902777146548E-2</v>
      </c>
      <c r="C621" s="5">
        <v>64.990234375</v>
      </c>
      <c r="D621" s="6" t="s">
        <v>20</v>
      </c>
      <c r="E621" s="7">
        <v>0.1064453125</v>
      </c>
    </row>
    <row r="622" spans="2:5" x14ac:dyDescent="0.45">
      <c r="B622" s="4">
        <v>1.4354733793879859E-2</v>
      </c>
      <c r="C622" s="5">
        <v>64.794921875</v>
      </c>
      <c r="D622" s="6" t="s">
        <v>20</v>
      </c>
      <c r="E622" s="7">
        <v>9.375E-2</v>
      </c>
    </row>
    <row r="623" spans="2:5" x14ac:dyDescent="0.45">
      <c r="B623" s="4">
        <v>1.437856481061317E-2</v>
      </c>
      <c r="C623" s="5">
        <v>64.892578125</v>
      </c>
      <c r="D623" s="6" t="s">
        <v>20</v>
      </c>
      <c r="E623" s="7">
        <v>9.47265625E-2</v>
      </c>
    </row>
    <row r="624" spans="2:5" x14ac:dyDescent="0.45">
      <c r="B624" s="4">
        <v>1.4402395834622439E-2</v>
      </c>
      <c r="C624" s="5">
        <v>65.234375</v>
      </c>
      <c r="D624" s="6" t="s">
        <v>20</v>
      </c>
      <c r="E624" s="7">
        <v>9.27734375E-2</v>
      </c>
    </row>
    <row r="625" spans="2:5" x14ac:dyDescent="0.45">
      <c r="B625" s="4">
        <v>1.4426053239731118E-2</v>
      </c>
      <c r="C625" s="5">
        <v>64.990234375</v>
      </c>
      <c r="D625" s="6" t="s">
        <v>20</v>
      </c>
      <c r="E625" s="7">
        <v>9.1796875E-2</v>
      </c>
    </row>
    <row r="626" spans="2:5" x14ac:dyDescent="0.45">
      <c r="B626" s="4">
        <v>1.4449884256464429E-2</v>
      </c>
      <c r="C626" s="5">
        <v>64.94140625</v>
      </c>
      <c r="D626" s="6" t="s">
        <v>20</v>
      </c>
      <c r="E626" s="7">
        <v>9.1796875E-2</v>
      </c>
    </row>
    <row r="627" spans="2:5" x14ac:dyDescent="0.45">
      <c r="B627" s="4">
        <v>1.4467754626821261E-2</v>
      </c>
      <c r="C627" s="5">
        <v>65.087890625</v>
      </c>
      <c r="D627" s="6" t="s">
        <v>20</v>
      </c>
      <c r="E627" s="7">
        <v>9.47265625E-2</v>
      </c>
    </row>
    <row r="628" spans="2:5" x14ac:dyDescent="0.45">
      <c r="B628" s="4">
        <v>1.4491597219603136E-2</v>
      </c>
      <c r="C628" s="5">
        <v>64.990234375</v>
      </c>
      <c r="D628" s="6" t="s">
        <v>20</v>
      </c>
      <c r="E628" s="7">
        <v>9.375E-2</v>
      </c>
    </row>
    <row r="629" spans="2:5" x14ac:dyDescent="0.45">
      <c r="B629" s="4">
        <v>1.4515243055939209E-2</v>
      </c>
      <c r="C629" s="5">
        <v>64.892578125</v>
      </c>
      <c r="D629" s="6" t="s">
        <v>20</v>
      </c>
      <c r="E629" s="7">
        <v>8.88671875E-2</v>
      </c>
    </row>
    <row r="630" spans="2:5" x14ac:dyDescent="0.45">
      <c r="B630" s="4">
        <v>1.4538715273374692E-2</v>
      </c>
      <c r="C630" s="5">
        <v>65.087890625</v>
      </c>
      <c r="D630" s="6" t="s">
        <v>15</v>
      </c>
      <c r="E630" s="7">
        <v>1.26953125E-2</v>
      </c>
    </row>
    <row r="631" spans="2:5" x14ac:dyDescent="0.45">
      <c r="B631" s="4">
        <v>1.4562187498086132E-2</v>
      </c>
      <c r="C631" s="5">
        <v>65.185546875</v>
      </c>
      <c r="D631" s="6" t="s">
        <v>15</v>
      </c>
      <c r="E631" s="7">
        <v>1.953125E-2</v>
      </c>
    </row>
    <row r="632" spans="2:5" x14ac:dyDescent="0.45">
      <c r="B632" s="4">
        <v>1.4585659722797573E-2</v>
      </c>
      <c r="C632" s="5">
        <v>64.990234375</v>
      </c>
      <c r="D632" s="6" t="s">
        <v>15</v>
      </c>
      <c r="E632" s="7">
        <v>1.3671875E-2</v>
      </c>
    </row>
    <row r="633" spans="2:5" x14ac:dyDescent="0.45">
      <c r="B633" s="4">
        <v>1.4609131940233056E-2</v>
      </c>
      <c r="C633" s="5">
        <v>65.380859375</v>
      </c>
      <c r="D633" s="6" t="s">
        <v>15</v>
      </c>
      <c r="E633" s="7">
        <v>1.26953125E-2</v>
      </c>
    </row>
    <row r="634" spans="2:5" x14ac:dyDescent="0.45">
      <c r="B634" s="4">
        <v>1.4632604164944496E-2</v>
      </c>
      <c r="C634" s="5">
        <v>65.13671875</v>
      </c>
      <c r="D634" s="6" t="s">
        <v>15</v>
      </c>
      <c r="E634" s="7">
        <v>1.953125E-2</v>
      </c>
    </row>
    <row r="635" spans="2:5" x14ac:dyDescent="0.45">
      <c r="B635" s="4">
        <v>1.4656076389655937E-2</v>
      </c>
      <c r="C635" s="5">
        <v>65.380859375</v>
      </c>
      <c r="D635" s="6" t="s">
        <v>15</v>
      </c>
      <c r="E635" s="7">
        <v>2.05078125E-2</v>
      </c>
    </row>
    <row r="636" spans="2:5" x14ac:dyDescent="0.45">
      <c r="B636" s="4">
        <v>1.4679548607091419E-2</v>
      </c>
      <c r="C636" s="5">
        <v>65.33203125</v>
      </c>
      <c r="D636" s="6" t="s">
        <v>15</v>
      </c>
      <c r="E636" s="7">
        <v>1.26953125E-2</v>
      </c>
    </row>
    <row r="637" spans="2:5" x14ac:dyDescent="0.45">
      <c r="B637" s="4">
        <v>1.470302083180286E-2</v>
      </c>
      <c r="C637" s="5">
        <v>65.33203125</v>
      </c>
      <c r="D637" s="6" t="s">
        <v>15</v>
      </c>
      <c r="E637" s="7">
        <v>1.26953125E-2</v>
      </c>
    </row>
    <row r="638" spans="2:5" x14ac:dyDescent="0.45">
      <c r="B638" s="4">
        <v>1.47264930565143E-2</v>
      </c>
      <c r="C638" s="5">
        <v>65.380859375</v>
      </c>
      <c r="D638" s="6" t="s">
        <v>15</v>
      </c>
      <c r="E638" s="7">
        <v>1.953125E-2</v>
      </c>
    </row>
    <row r="639" spans="2:5" x14ac:dyDescent="0.45">
      <c r="B639" s="4">
        <v>1.4749965273949783E-2</v>
      </c>
      <c r="C639" s="5">
        <v>65.4296875</v>
      </c>
      <c r="D639" s="6" t="s">
        <v>15</v>
      </c>
      <c r="E639" s="7">
        <v>1.26953125E-2</v>
      </c>
    </row>
    <row r="640" spans="2:5" x14ac:dyDescent="0.45">
      <c r="B640" s="4">
        <v>1.4773437498661224E-2</v>
      </c>
      <c r="C640" s="5">
        <v>65.478515625</v>
      </c>
      <c r="D640" s="6" t="s">
        <v>15</v>
      </c>
      <c r="E640" s="7">
        <v>1.66015625E-2</v>
      </c>
    </row>
    <row r="641" spans="2:5" x14ac:dyDescent="0.45">
      <c r="B641" s="4">
        <v>1.4797280091443099E-2</v>
      </c>
      <c r="C641" s="5">
        <v>65.576171875</v>
      </c>
      <c r="D641" s="6" t="s">
        <v>15</v>
      </c>
      <c r="E641" s="7">
        <v>1.66015625E-2</v>
      </c>
    </row>
    <row r="642" spans="2:5" x14ac:dyDescent="0.45">
      <c r="B642" s="4">
        <v>1.4815150461799931E-2</v>
      </c>
      <c r="C642" s="5">
        <v>65.52734375</v>
      </c>
      <c r="D642" s="6" t="s">
        <v>15</v>
      </c>
      <c r="E642" s="7">
        <v>1.7578125E-2</v>
      </c>
    </row>
    <row r="643" spans="2:5" x14ac:dyDescent="0.45">
      <c r="B643" s="4">
        <v>1.4838981478533242E-2</v>
      </c>
      <c r="C643" s="5">
        <v>65.478515625</v>
      </c>
      <c r="D643" s="6" t="s">
        <v>15</v>
      </c>
      <c r="E643" s="7">
        <v>1.66015625E-2</v>
      </c>
    </row>
    <row r="644" spans="2:5" x14ac:dyDescent="0.45">
      <c r="B644" s="4">
        <v>1.4862812495266553E-2</v>
      </c>
      <c r="C644" s="5">
        <v>65.576171875</v>
      </c>
      <c r="D644" s="6" t="s">
        <v>15</v>
      </c>
      <c r="E644" s="7">
        <v>1.7578125E-2</v>
      </c>
    </row>
    <row r="645" spans="2:5" x14ac:dyDescent="0.45">
      <c r="B645" s="4">
        <v>1.4886655088048428E-2</v>
      </c>
      <c r="C645" s="5">
        <v>65.72265625</v>
      </c>
      <c r="D645" s="6" t="s">
        <v>15</v>
      </c>
      <c r="E645" s="7">
        <v>1.85546875E-2</v>
      </c>
    </row>
    <row r="646" spans="2:5" x14ac:dyDescent="0.45">
      <c r="B646" s="4">
        <v>1.4910486112057697E-2</v>
      </c>
      <c r="C646" s="5">
        <v>65.72265625</v>
      </c>
      <c r="D646" s="6" t="s">
        <v>15</v>
      </c>
      <c r="E646" s="7">
        <v>1.66015625E-2</v>
      </c>
    </row>
    <row r="647" spans="2:5" x14ac:dyDescent="0.45">
      <c r="B647" s="4">
        <v>1.4934317128791008E-2</v>
      </c>
      <c r="C647" s="5">
        <v>65.869140625</v>
      </c>
      <c r="D647" s="6" t="s">
        <v>15</v>
      </c>
      <c r="E647" s="7">
        <v>1.85546875E-2</v>
      </c>
    </row>
    <row r="648" spans="2:5" x14ac:dyDescent="0.45">
      <c r="B648" s="4">
        <v>1.4958148145524319E-2</v>
      </c>
      <c r="C648" s="5">
        <v>65.869140625</v>
      </c>
      <c r="D648" s="6" t="s">
        <v>15</v>
      </c>
      <c r="E648" s="7">
        <v>2.1484375E-2</v>
      </c>
    </row>
    <row r="649" spans="2:5" x14ac:dyDescent="0.45">
      <c r="B649" s="4">
        <v>1.498197916225763E-2</v>
      </c>
      <c r="C649" s="5">
        <v>65.8203125</v>
      </c>
      <c r="D649" s="6" t="s">
        <v>15</v>
      </c>
      <c r="E649" s="7">
        <v>1.66015625E-2</v>
      </c>
    </row>
    <row r="650" spans="2:5" x14ac:dyDescent="0.45">
      <c r="B650" s="4">
        <v>1.5005821755039506E-2</v>
      </c>
      <c r="C650" s="5">
        <v>65.771484375</v>
      </c>
      <c r="D650" s="6" t="s">
        <v>15</v>
      </c>
      <c r="E650" s="7">
        <v>1.7578125E-2</v>
      </c>
    </row>
    <row r="651" spans="2:5" x14ac:dyDescent="0.45">
      <c r="B651" s="4">
        <v>1.5023692125396337E-2</v>
      </c>
      <c r="C651" s="5">
        <v>65.91796875</v>
      </c>
      <c r="D651" s="6" t="s">
        <v>15</v>
      </c>
      <c r="E651" s="7">
        <v>2.1484375E-2</v>
      </c>
    </row>
    <row r="652" spans="2:5" x14ac:dyDescent="0.45">
      <c r="B652" s="4">
        <v>1.5047523149405606E-2</v>
      </c>
      <c r="C652" s="5">
        <v>65.91796875</v>
      </c>
      <c r="D652" s="6" t="s">
        <v>15</v>
      </c>
      <c r="E652" s="7">
        <v>2.24609375E-2</v>
      </c>
    </row>
    <row r="653" spans="2:5" x14ac:dyDescent="0.45">
      <c r="B653" s="4">
        <v>1.5071354166138917E-2</v>
      </c>
      <c r="C653" s="5">
        <v>66.015625</v>
      </c>
      <c r="D653" s="6" t="s">
        <v>15</v>
      </c>
      <c r="E653" s="7">
        <v>1.5625E-2</v>
      </c>
    </row>
    <row r="654" spans="2:5" x14ac:dyDescent="0.45">
      <c r="B654" s="4">
        <v>1.5095196758920792E-2</v>
      </c>
      <c r="C654" s="5">
        <v>66.11328125</v>
      </c>
      <c r="D654" s="6" t="s">
        <v>15</v>
      </c>
      <c r="E654" s="7">
        <v>2.63671875E-2</v>
      </c>
    </row>
    <row r="655" spans="2:5" x14ac:dyDescent="0.45">
      <c r="B655" s="4">
        <v>1.5119027775654104E-2</v>
      </c>
      <c r="C655" s="5">
        <v>66.162109375</v>
      </c>
      <c r="D655" s="6" t="s">
        <v>15</v>
      </c>
      <c r="E655" s="7">
        <v>2.34375E-2</v>
      </c>
    </row>
    <row r="656" spans="2:5" x14ac:dyDescent="0.45">
      <c r="B656" s="4">
        <v>1.5142858792387415E-2</v>
      </c>
      <c r="C656" s="5">
        <v>66.11328125</v>
      </c>
      <c r="D656" s="6" t="s">
        <v>15</v>
      </c>
      <c r="E656" s="7">
        <v>2.05078125E-2</v>
      </c>
    </row>
    <row r="657" spans="2:5" x14ac:dyDescent="0.45">
      <c r="B657" s="4">
        <v>1.5166689816396683E-2</v>
      </c>
      <c r="C657" s="5">
        <v>66.064453125</v>
      </c>
      <c r="D657" s="6" t="s">
        <v>15</v>
      </c>
      <c r="E657" s="7">
        <v>2.63671875E-2</v>
      </c>
    </row>
    <row r="658" spans="2:5" x14ac:dyDescent="0.45">
      <c r="B658" s="4">
        <v>1.5190520833129995E-2</v>
      </c>
      <c r="C658" s="5">
        <v>66.162109375</v>
      </c>
      <c r="D658" s="6" t="s">
        <v>15</v>
      </c>
      <c r="E658" s="7">
        <v>2.34375E-2</v>
      </c>
    </row>
    <row r="659" spans="2:5" x14ac:dyDescent="0.45">
      <c r="B659" s="4">
        <v>1.520840277953539E-2</v>
      </c>
      <c r="C659" s="5">
        <v>66.11328125</v>
      </c>
      <c r="D659" s="6" t="s">
        <v>15</v>
      </c>
      <c r="E659" s="7">
        <v>2.9296875E-2</v>
      </c>
    </row>
    <row r="660" spans="2:5" x14ac:dyDescent="0.45">
      <c r="B660" s="4">
        <v>1.5232233796268702E-2</v>
      </c>
      <c r="C660" s="5">
        <v>66.2109375</v>
      </c>
      <c r="D660" s="6" t="s">
        <v>15</v>
      </c>
      <c r="E660" s="7">
        <v>2.63671875E-2</v>
      </c>
    </row>
    <row r="661" spans="2:5" x14ac:dyDescent="0.45">
      <c r="B661" s="4">
        <v>1.5256064813002013E-2</v>
      </c>
      <c r="C661" s="5">
        <v>66.357421875</v>
      </c>
      <c r="D661" s="6" t="s">
        <v>15</v>
      </c>
      <c r="E661" s="7">
        <v>3.02734375E-2</v>
      </c>
    </row>
    <row r="662" spans="2:5" x14ac:dyDescent="0.45">
      <c r="B662" s="4">
        <v>1.5279895829735324E-2</v>
      </c>
      <c r="C662" s="5">
        <v>66.30859375</v>
      </c>
      <c r="D662" s="6" t="s">
        <v>15</v>
      </c>
      <c r="E662" s="7">
        <v>3.515625E-2</v>
      </c>
    </row>
    <row r="663" spans="2:5" x14ac:dyDescent="0.45">
      <c r="B663" s="4">
        <v>1.5303738422517199E-2</v>
      </c>
      <c r="C663" s="5">
        <v>66.30859375</v>
      </c>
      <c r="D663" s="6" t="s">
        <v>15</v>
      </c>
      <c r="E663" s="7">
        <v>3.515625E-2</v>
      </c>
    </row>
    <row r="664" spans="2:5" x14ac:dyDescent="0.45">
      <c r="B664" s="4">
        <v>1.532756943925051E-2</v>
      </c>
      <c r="C664" s="5">
        <v>66.455078125</v>
      </c>
      <c r="D664" s="6" t="s">
        <v>15</v>
      </c>
      <c r="E664" s="7">
        <v>4.58984375E-2</v>
      </c>
    </row>
    <row r="665" spans="2:5" x14ac:dyDescent="0.45">
      <c r="B665" s="4">
        <v>1.5351400463259779E-2</v>
      </c>
      <c r="C665" s="5">
        <v>66.50390625</v>
      </c>
      <c r="D665" s="6" t="s">
        <v>15</v>
      </c>
      <c r="E665" s="7">
        <v>4.58984375E-2</v>
      </c>
    </row>
    <row r="666" spans="2:5" x14ac:dyDescent="0.45">
      <c r="B666" s="4">
        <v>1.537523147999309E-2</v>
      </c>
      <c r="C666" s="5">
        <v>66.50390625</v>
      </c>
      <c r="D666" s="6" t="s">
        <v>15</v>
      </c>
      <c r="E666" s="7">
        <v>4.58984375E-2</v>
      </c>
    </row>
    <row r="667" spans="2:5" x14ac:dyDescent="0.45">
      <c r="B667" s="4">
        <v>1.5399062496726401E-2</v>
      </c>
      <c r="C667" s="5">
        <v>66.50390625</v>
      </c>
      <c r="D667" s="6" t="s">
        <v>15</v>
      </c>
      <c r="E667" s="7">
        <v>4.8828125E-2</v>
      </c>
    </row>
    <row r="668" spans="2:5" x14ac:dyDescent="0.45">
      <c r="B668" s="4">
        <v>1.5416944443131797E-2</v>
      </c>
      <c r="C668" s="5">
        <v>66.552734375</v>
      </c>
      <c r="D668" s="6" t="s">
        <v>15</v>
      </c>
      <c r="E668" s="7">
        <v>5.6640625E-2</v>
      </c>
    </row>
    <row r="669" spans="2:5" x14ac:dyDescent="0.45">
      <c r="B669" s="4">
        <v>1.5440775459865108E-2</v>
      </c>
      <c r="C669" s="5">
        <v>66.69921875</v>
      </c>
      <c r="D669" s="6" t="s">
        <v>15</v>
      </c>
      <c r="E669" s="7">
        <v>7.91015625E-2</v>
      </c>
    </row>
    <row r="670" spans="2:5" x14ac:dyDescent="0.45">
      <c r="B670" s="4">
        <v>1.5464606476598419E-2</v>
      </c>
      <c r="C670" s="5">
        <v>66.30859375</v>
      </c>
      <c r="D670" s="6" t="s">
        <v>15</v>
      </c>
      <c r="E670" s="7">
        <v>7.71484375E-2</v>
      </c>
    </row>
    <row r="671" spans="2:5" x14ac:dyDescent="0.45">
      <c r="B671" s="4">
        <v>1.5488437500607688E-2</v>
      </c>
      <c r="C671" s="5">
        <v>66.796875</v>
      </c>
      <c r="D671" s="6" t="s">
        <v>15</v>
      </c>
      <c r="E671" s="7">
        <v>9.5703125E-2</v>
      </c>
    </row>
    <row r="672" spans="2:5" x14ac:dyDescent="0.45">
      <c r="B672" s="4">
        <v>1.5512280093389563E-2</v>
      </c>
      <c r="C672" s="5">
        <v>66.748046875</v>
      </c>
      <c r="D672" s="6" t="s">
        <v>15</v>
      </c>
      <c r="E672" s="7">
        <v>0.1279296875</v>
      </c>
    </row>
    <row r="673" spans="2:5" x14ac:dyDescent="0.45">
      <c r="B673" s="4">
        <v>1.5535752310825046E-2</v>
      </c>
      <c r="C673" s="5">
        <v>66.69921875</v>
      </c>
      <c r="D673" s="6" t="s">
        <v>15</v>
      </c>
      <c r="E673" s="7">
        <v>0.146484375</v>
      </c>
    </row>
    <row r="674" spans="2:5" x14ac:dyDescent="0.45">
      <c r="B674" s="4">
        <v>1.5559224535536487E-2</v>
      </c>
      <c r="C674" s="5">
        <v>66.748046875</v>
      </c>
      <c r="D674" s="6" t="s">
        <v>15</v>
      </c>
      <c r="E674" s="7">
        <v>0.1650390625</v>
      </c>
    </row>
    <row r="675" spans="2:5" x14ac:dyDescent="0.45">
      <c r="B675" s="4">
        <v>1.5582696760247927E-2</v>
      </c>
      <c r="C675" s="5">
        <v>66.89453125</v>
      </c>
      <c r="D675" s="6" t="s">
        <v>15</v>
      </c>
      <c r="E675" s="7">
        <v>0.20703125</v>
      </c>
    </row>
    <row r="676" spans="2:5" x14ac:dyDescent="0.45">
      <c r="B676" s="4">
        <v>1.560616897768341E-2</v>
      </c>
      <c r="C676" s="5">
        <v>66.89453125</v>
      </c>
      <c r="D676" s="6" t="s">
        <v>15</v>
      </c>
      <c r="E676" s="7">
        <v>0.2294921875</v>
      </c>
    </row>
    <row r="677" spans="2:5" x14ac:dyDescent="0.45">
      <c r="B677" s="4">
        <v>1.5629641202394851E-2</v>
      </c>
      <c r="C677" s="5">
        <v>66.943359375</v>
      </c>
      <c r="D677" s="6" t="s">
        <v>15</v>
      </c>
      <c r="E677" s="7">
        <v>0.2470703125</v>
      </c>
    </row>
    <row r="678" spans="2:5" x14ac:dyDescent="0.45">
      <c r="B678" s="4">
        <v>1.5653113427106291E-2</v>
      </c>
      <c r="C678" s="5">
        <v>67.041015625</v>
      </c>
      <c r="D678" s="6" t="s">
        <v>15</v>
      </c>
      <c r="E678" s="7">
        <v>0.2939453125</v>
      </c>
    </row>
    <row r="679" spans="2:5" x14ac:dyDescent="0.45">
      <c r="B679" s="4">
        <v>1.5676585644541774E-2</v>
      </c>
      <c r="C679" s="5">
        <v>67.041015625</v>
      </c>
      <c r="D679" s="6" t="s">
        <v>15</v>
      </c>
      <c r="E679" s="7">
        <v>0.3447265625</v>
      </c>
    </row>
    <row r="680" spans="2:5" x14ac:dyDescent="0.45">
      <c r="B680" s="4">
        <v>1.5700057869253214E-2</v>
      </c>
      <c r="C680" s="5">
        <v>67.138671875</v>
      </c>
      <c r="D680" s="6" t="s">
        <v>15</v>
      </c>
      <c r="E680" s="7">
        <v>0.3701171875</v>
      </c>
    </row>
    <row r="681" spans="2:5" x14ac:dyDescent="0.45">
      <c r="B681" s="4">
        <v>1.5723530093964655E-2</v>
      </c>
      <c r="C681" s="5">
        <v>67.138671875</v>
      </c>
      <c r="D681" s="6" t="s">
        <v>15</v>
      </c>
      <c r="E681" s="7">
        <v>0.4384765625</v>
      </c>
    </row>
    <row r="682" spans="2:5" x14ac:dyDescent="0.45">
      <c r="B682" s="4">
        <v>1.5741041665023658E-2</v>
      </c>
      <c r="C682" s="5">
        <v>67.138671875</v>
      </c>
      <c r="D682" s="6" t="s">
        <v>15</v>
      </c>
      <c r="E682" s="7">
        <v>0.4658203125</v>
      </c>
    </row>
    <row r="683" spans="2:5" x14ac:dyDescent="0.45">
      <c r="B683" s="4">
        <v>1.5764513889735099E-2</v>
      </c>
      <c r="C683" s="5">
        <v>67.28515625</v>
      </c>
      <c r="D683" s="6" t="s">
        <v>15</v>
      </c>
      <c r="E683" s="7">
        <v>0.4951171875</v>
      </c>
    </row>
    <row r="684" spans="2:5" x14ac:dyDescent="0.45">
      <c r="B684" s="4">
        <v>1.5787986107170582E-2</v>
      </c>
      <c r="C684" s="5">
        <v>67.28515625</v>
      </c>
      <c r="D684" s="6" t="s">
        <v>15</v>
      </c>
      <c r="E684" s="7">
        <v>0.515625</v>
      </c>
    </row>
    <row r="685" spans="2:5" x14ac:dyDescent="0.45">
      <c r="B685" s="4">
        <v>1.5811458331882022E-2</v>
      </c>
      <c r="C685" s="5">
        <v>67.1875</v>
      </c>
      <c r="D685" s="6" t="s">
        <v>15</v>
      </c>
      <c r="E685" s="7">
        <v>0.560546875</v>
      </c>
    </row>
    <row r="686" spans="2:5" x14ac:dyDescent="0.45">
      <c r="B686" s="4">
        <v>1.5834930556593463E-2</v>
      </c>
      <c r="C686" s="5">
        <v>67.28515625</v>
      </c>
      <c r="D686" s="6" t="s">
        <v>15</v>
      </c>
      <c r="E686" s="7">
        <v>0.5927734375</v>
      </c>
    </row>
    <row r="687" spans="2:5" x14ac:dyDescent="0.45">
      <c r="B687" s="4">
        <v>1.5858576385653578E-2</v>
      </c>
      <c r="C687" s="5">
        <v>67.28515625</v>
      </c>
      <c r="D687" s="6" t="s">
        <v>15</v>
      </c>
      <c r="E687" s="7">
        <v>0.619140625</v>
      </c>
    </row>
    <row r="688" spans="2:5" x14ac:dyDescent="0.45">
      <c r="B688" s="4">
        <v>1.5882233798038214E-2</v>
      </c>
      <c r="C688" s="5">
        <v>67.431640625</v>
      </c>
      <c r="D688" s="6" t="s">
        <v>15</v>
      </c>
      <c r="E688" s="7">
        <v>0.666015625</v>
      </c>
    </row>
    <row r="689" spans="2:5" x14ac:dyDescent="0.45">
      <c r="B689" s="4">
        <v>1.5906064814771526E-2</v>
      </c>
      <c r="C689" s="5">
        <v>67.3828125</v>
      </c>
      <c r="D689" s="6" t="s">
        <v>15</v>
      </c>
      <c r="E689" s="7">
        <v>0.7001953125</v>
      </c>
    </row>
    <row r="690" spans="2:5" x14ac:dyDescent="0.45">
      <c r="B690" s="4">
        <v>1.5929895831504837E-2</v>
      </c>
      <c r="C690" s="5">
        <v>67.529296875</v>
      </c>
      <c r="D690" s="6" t="s">
        <v>15</v>
      </c>
      <c r="E690" s="7">
        <v>0.728515625</v>
      </c>
    </row>
    <row r="691" spans="2:5" x14ac:dyDescent="0.45">
      <c r="B691" s="4">
        <v>1.5953738424286712E-2</v>
      </c>
      <c r="C691" s="5">
        <v>67.529296875</v>
      </c>
      <c r="D691" s="6" t="s">
        <v>15</v>
      </c>
      <c r="E691" s="7">
        <v>0.7783203125</v>
      </c>
    </row>
    <row r="692" spans="2:5" x14ac:dyDescent="0.45">
      <c r="B692" s="4">
        <v>1.5977569441020023E-2</v>
      </c>
      <c r="C692" s="5">
        <v>67.529296875</v>
      </c>
      <c r="D692" s="6" t="s">
        <v>15</v>
      </c>
      <c r="E692" s="7">
        <v>0.8046875</v>
      </c>
    </row>
    <row r="693" spans="2:5" x14ac:dyDescent="0.45">
      <c r="B693" s="4">
        <v>1.5995439811376855E-2</v>
      </c>
      <c r="C693" s="5">
        <v>67.626953125</v>
      </c>
      <c r="D693" s="6" t="s">
        <v>15</v>
      </c>
      <c r="E693" s="7">
        <v>0.8330078125</v>
      </c>
    </row>
    <row r="694" spans="2:5" x14ac:dyDescent="0.45">
      <c r="B694" s="4">
        <v>1.601928240415873E-2</v>
      </c>
      <c r="C694" s="5">
        <v>67.724609375</v>
      </c>
      <c r="D694" s="6" t="s">
        <v>15</v>
      </c>
      <c r="E694" s="7">
        <v>0.8564453125</v>
      </c>
    </row>
    <row r="695" spans="2:5" x14ac:dyDescent="0.45">
      <c r="B695" s="4">
        <v>1.6043113420892041E-2</v>
      </c>
      <c r="C695" s="5">
        <v>67.7734375</v>
      </c>
      <c r="D695" s="6" t="s">
        <v>15</v>
      </c>
      <c r="E695" s="7">
        <v>0.9013671875</v>
      </c>
    </row>
    <row r="696" spans="2:5" x14ac:dyDescent="0.45">
      <c r="B696" s="4">
        <v>1.606694444490131E-2</v>
      </c>
      <c r="C696" s="5">
        <v>67.724609375</v>
      </c>
      <c r="D696" s="6" t="s">
        <v>15</v>
      </c>
      <c r="E696" s="7">
        <v>0.9345703125</v>
      </c>
    </row>
    <row r="697" spans="2:5" x14ac:dyDescent="0.45">
      <c r="B697" s="4">
        <v>1.6090775461634621E-2</v>
      </c>
      <c r="C697" s="5">
        <v>67.724609375</v>
      </c>
      <c r="D697" s="6" t="s">
        <v>15</v>
      </c>
      <c r="E697" s="7">
        <v>0.9560546875</v>
      </c>
    </row>
    <row r="698" spans="2:5" x14ac:dyDescent="0.45">
      <c r="B698" s="4">
        <v>1.6114606478367932E-2</v>
      </c>
      <c r="C698" s="5">
        <v>67.7734375</v>
      </c>
      <c r="D698" s="6" t="s">
        <v>15</v>
      </c>
      <c r="E698" s="7">
        <v>0.9921875</v>
      </c>
    </row>
    <row r="699" spans="2:5" x14ac:dyDescent="0.45">
      <c r="B699" s="4">
        <v>1.6138449071149807E-2</v>
      </c>
      <c r="C699" s="5">
        <v>67.822265625</v>
      </c>
      <c r="D699" s="6" t="s">
        <v>15</v>
      </c>
      <c r="E699" s="7">
        <v>1.0205078125</v>
      </c>
    </row>
    <row r="700" spans="2:5" x14ac:dyDescent="0.45">
      <c r="B700" s="4">
        <v>1.6162280087883119E-2</v>
      </c>
      <c r="C700" s="5">
        <v>67.919921875</v>
      </c>
      <c r="D700" s="6" t="s">
        <v>15</v>
      </c>
      <c r="E700" s="7">
        <v>1.04296875</v>
      </c>
    </row>
    <row r="701" spans="2:5" x14ac:dyDescent="0.45">
      <c r="B701" s="4">
        <v>1.6186111111892387E-2</v>
      </c>
      <c r="C701" s="5">
        <v>67.919921875</v>
      </c>
      <c r="D701" s="6" t="s">
        <v>15</v>
      </c>
      <c r="E701" s="7">
        <v>1.0751953125</v>
      </c>
    </row>
    <row r="702" spans="2:5" x14ac:dyDescent="0.45">
      <c r="B702" s="4">
        <v>1.6203981482249219E-2</v>
      </c>
      <c r="C702" s="5">
        <v>67.919921875</v>
      </c>
      <c r="D702" s="6" t="s">
        <v>15</v>
      </c>
      <c r="E702" s="7">
        <v>1.095703125</v>
      </c>
    </row>
    <row r="703" spans="2:5" x14ac:dyDescent="0.45">
      <c r="B703" s="4">
        <v>1.6227824075031094E-2</v>
      </c>
      <c r="C703" s="5">
        <v>68.017578125</v>
      </c>
      <c r="D703" s="6" t="s">
        <v>15</v>
      </c>
      <c r="E703" s="7">
        <v>1.1318359375</v>
      </c>
    </row>
    <row r="704" spans="2:5" x14ac:dyDescent="0.45">
      <c r="B704" s="4">
        <v>1.6251655091764405E-2</v>
      </c>
      <c r="C704" s="5">
        <v>68.017578125</v>
      </c>
      <c r="D704" s="6" t="s">
        <v>15</v>
      </c>
      <c r="E704" s="7">
        <v>1.1435546875</v>
      </c>
    </row>
    <row r="705" spans="2:5" x14ac:dyDescent="0.45">
      <c r="B705" s="4">
        <v>1.6275486108497716E-2</v>
      </c>
      <c r="C705" s="5">
        <v>68.017578125</v>
      </c>
      <c r="D705" s="6" t="s">
        <v>15</v>
      </c>
      <c r="E705" s="7">
        <v>1.1689453125</v>
      </c>
    </row>
    <row r="706" spans="2:5" x14ac:dyDescent="0.45">
      <c r="B706" s="4">
        <v>1.6299143513606396E-2</v>
      </c>
      <c r="C706" s="5">
        <v>68.115234375</v>
      </c>
      <c r="D706" s="6" t="s">
        <v>15</v>
      </c>
      <c r="E706" s="7">
        <v>1.1865234375</v>
      </c>
    </row>
    <row r="707" spans="2:5" x14ac:dyDescent="0.45">
      <c r="B707" s="4">
        <v>1.6322615738317836E-2</v>
      </c>
      <c r="C707" s="5">
        <v>68.1640625</v>
      </c>
      <c r="D707" s="6" t="s">
        <v>15</v>
      </c>
      <c r="E707" s="7">
        <v>1.197265625</v>
      </c>
    </row>
    <row r="708" spans="2:5" x14ac:dyDescent="0.45">
      <c r="B708" s="4">
        <v>1.6346087963029277E-2</v>
      </c>
      <c r="C708" s="5">
        <v>68.26171875</v>
      </c>
      <c r="D708" s="6" t="s">
        <v>15</v>
      </c>
      <c r="E708" s="7">
        <v>1.21875</v>
      </c>
    </row>
    <row r="709" spans="2:5" x14ac:dyDescent="0.45">
      <c r="B709" s="4">
        <v>1.6369560180464759E-2</v>
      </c>
      <c r="C709" s="5">
        <v>68.26171875</v>
      </c>
      <c r="D709" s="6" t="s">
        <v>15</v>
      </c>
      <c r="E709" s="7">
        <v>1.2373046875</v>
      </c>
    </row>
    <row r="710" spans="2:5" x14ac:dyDescent="0.45">
      <c r="B710" s="4">
        <v>1.63930324051762E-2</v>
      </c>
      <c r="C710" s="5">
        <v>68.26171875</v>
      </c>
      <c r="D710" s="6" t="s">
        <v>15</v>
      </c>
      <c r="E710" s="7">
        <v>1.2431640625</v>
      </c>
    </row>
    <row r="711" spans="2:5" x14ac:dyDescent="0.45">
      <c r="B711" s="4">
        <v>1.641650462988764E-2</v>
      </c>
      <c r="C711" s="5">
        <v>68.408203125</v>
      </c>
      <c r="D711" s="6" t="s">
        <v>15</v>
      </c>
      <c r="E711" s="8">
        <v>1.2529296875</v>
      </c>
    </row>
    <row r="712" spans="2:5" x14ac:dyDescent="0.45">
      <c r="B712" s="4">
        <v>1.6439976847323123E-2</v>
      </c>
      <c r="C712" s="5">
        <v>68.359375</v>
      </c>
      <c r="D712" s="6" t="s">
        <v>15</v>
      </c>
      <c r="E712" s="7">
        <v>1.234375</v>
      </c>
    </row>
    <row r="713" spans="2:5" x14ac:dyDescent="0.45">
      <c r="B713" s="4">
        <v>1.6463449072034564E-2</v>
      </c>
      <c r="C713" s="5">
        <v>68.505859375</v>
      </c>
      <c r="D713" s="6" t="s">
        <v>15</v>
      </c>
      <c r="E713" s="7">
        <v>1.224609375</v>
      </c>
    </row>
    <row r="714" spans="2:5" x14ac:dyDescent="0.45">
      <c r="B714" s="4">
        <v>1.6486921296746004E-2</v>
      </c>
      <c r="C714" s="5">
        <v>68.408203125</v>
      </c>
      <c r="D714" s="6" t="s">
        <v>15</v>
      </c>
      <c r="E714" s="7">
        <v>1.2041015625</v>
      </c>
    </row>
    <row r="715" spans="2:5" x14ac:dyDescent="0.45">
      <c r="B715" s="4">
        <v>1.6510393514181487E-2</v>
      </c>
      <c r="C715" s="5">
        <v>68.701171875</v>
      </c>
      <c r="D715" s="6" t="s">
        <v>15</v>
      </c>
      <c r="E715" s="7">
        <v>1.1591796875</v>
      </c>
    </row>
    <row r="716" spans="2:5" x14ac:dyDescent="0.45">
      <c r="B716" s="4">
        <v>1.652807870414108E-2</v>
      </c>
      <c r="C716" s="5">
        <v>68.45703125</v>
      </c>
      <c r="D716" s="6" t="s">
        <v>15</v>
      </c>
      <c r="E716" s="7">
        <v>1.1357421875</v>
      </c>
    </row>
    <row r="717" spans="2:5" x14ac:dyDescent="0.45">
      <c r="B717" s="4">
        <v>1.6551550921576563E-2</v>
      </c>
      <c r="C717" s="5">
        <v>68.5546875</v>
      </c>
      <c r="D717" s="6" t="s">
        <v>15</v>
      </c>
      <c r="E717" s="7">
        <v>1.12890625</v>
      </c>
    </row>
    <row r="718" spans="2:5" x14ac:dyDescent="0.45">
      <c r="B718" s="4">
        <v>1.6575023146288004E-2</v>
      </c>
      <c r="C718" s="5">
        <v>68.5546875</v>
      </c>
      <c r="D718" s="6" t="s">
        <v>15</v>
      </c>
      <c r="E718" s="7">
        <v>1.072265625</v>
      </c>
    </row>
    <row r="719" spans="2:5" x14ac:dyDescent="0.45">
      <c r="B719" s="4">
        <v>1.6598865739069879E-2</v>
      </c>
      <c r="C719" s="5">
        <v>68.701171875</v>
      </c>
      <c r="D719" s="6" t="s">
        <v>15</v>
      </c>
      <c r="E719" s="7">
        <v>1.0234375</v>
      </c>
    </row>
    <row r="720" spans="2:5" x14ac:dyDescent="0.45">
      <c r="B720" s="4">
        <v>1.662269675580319E-2</v>
      </c>
      <c r="C720" s="5">
        <v>68.505859375</v>
      </c>
      <c r="D720" s="6" t="s">
        <v>15</v>
      </c>
      <c r="E720" s="7">
        <v>0.99609375</v>
      </c>
    </row>
    <row r="721" spans="2:5" x14ac:dyDescent="0.45">
      <c r="B721" s="4">
        <v>1.6646527772536501E-2</v>
      </c>
      <c r="C721" s="5">
        <v>68.798828125</v>
      </c>
      <c r="D721" s="6" t="s">
        <v>15</v>
      </c>
      <c r="E721" s="7">
        <v>0.9560546875</v>
      </c>
    </row>
    <row r="722" spans="2:5" x14ac:dyDescent="0.45">
      <c r="B722" s="4">
        <v>1.667035879654577E-2</v>
      </c>
      <c r="C722" s="5">
        <v>68.75</v>
      </c>
      <c r="D722" s="6" t="s">
        <v>15</v>
      </c>
      <c r="E722" s="7">
        <v>0.89453125</v>
      </c>
    </row>
    <row r="723" spans="2:5" x14ac:dyDescent="0.45">
      <c r="B723" s="4">
        <v>1.6694189813279081E-2</v>
      </c>
      <c r="C723" s="5">
        <v>68.701171875</v>
      </c>
      <c r="D723" s="6" t="s">
        <v>15</v>
      </c>
      <c r="E723" s="7">
        <v>0.8525390625</v>
      </c>
    </row>
    <row r="724" spans="2:5" x14ac:dyDescent="0.45">
      <c r="B724" s="4">
        <v>1.6718032406060956E-2</v>
      </c>
      <c r="C724" s="5">
        <v>68.84765625</v>
      </c>
      <c r="D724" s="6" t="s">
        <v>15</v>
      </c>
      <c r="E724" s="7">
        <v>0.818359375</v>
      </c>
    </row>
    <row r="725" spans="2:5" x14ac:dyDescent="0.45">
      <c r="B725" s="4">
        <v>1.6741863422794268E-2</v>
      </c>
      <c r="C725" s="5">
        <v>68.75</v>
      </c>
      <c r="D725" s="6" t="s">
        <v>15</v>
      </c>
      <c r="E725" s="7">
        <v>0.767578125</v>
      </c>
    </row>
    <row r="726" spans="2:5" x14ac:dyDescent="0.45">
      <c r="B726" s="4">
        <v>1.6759733793151099E-2</v>
      </c>
      <c r="C726" s="5">
        <v>68.896484375</v>
      </c>
      <c r="D726" s="6" t="s">
        <v>15</v>
      </c>
      <c r="E726" s="7">
        <v>0.7158203125</v>
      </c>
    </row>
    <row r="727" spans="2:5" x14ac:dyDescent="0.45">
      <c r="B727" s="4">
        <v>1.678356480988441E-2</v>
      </c>
      <c r="C727" s="5">
        <v>68.896484375</v>
      </c>
      <c r="D727" s="6" t="s">
        <v>15</v>
      </c>
      <c r="E727" s="7">
        <v>0.693359375</v>
      </c>
    </row>
    <row r="728" spans="2:5" x14ac:dyDescent="0.45">
      <c r="B728" s="4">
        <v>1.6807407402666286E-2</v>
      </c>
      <c r="C728" s="5">
        <v>68.84765625</v>
      </c>
      <c r="D728" s="6" t="s">
        <v>15</v>
      </c>
      <c r="E728" s="7">
        <v>0.6376953125</v>
      </c>
    </row>
    <row r="729" spans="2:5" x14ac:dyDescent="0.45">
      <c r="B729" s="4">
        <v>1.6831238426675554E-2</v>
      </c>
      <c r="C729" s="5">
        <v>68.994140625</v>
      </c>
      <c r="D729" s="6" t="s">
        <v>15</v>
      </c>
      <c r="E729" s="7">
        <v>0.5927734375</v>
      </c>
    </row>
    <row r="730" spans="2:5" x14ac:dyDescent="0.45">
      <c r="B730" s="4">
        <v>1.6855069443408865E-2</v>
      </c>
      <c r="C730" s="5">
        <v>69.140625</v>
      </c>
      <c r="D730" s="6" t="s">
        <v>15</v>
      </c>
      <c r="E730" s="7">
        <v>0.58203125</v>
      </c>
    </row>
    <row r="731" spans="2:5" x14ac:dyDescent="0.45">
      <c r="B731" s="4">
        <v>1.6878900460142177E-2</v>
      </c>
      <c r="C731" s="5">
        <v>68.994140625</v>
      </c>
      <c r="D731" s="6" t="s">
        <v>15</v>
      </c>
      <c r="E731" s="7">
        <v>0.552734375</v>
      </c>
    </row>
    <row r="732" spans="2:5" x14ac:dyDescent="0.45">
      <c r="B732" s="4">
        <v>1.6902731476875488E-2</v>
      </c>
      <c r="C732" s="5">
        <v>69.189453125</v>
      </c>
      <c r="D732" s="6" t="s">
        <v>15</v>
      </c>
      <c r="E732" s="7">
        <v>0.5078125</v>
      </c>
    </row>
    <row r="733" spans="2:5" x14ac:dyDescent="0.45">
      <c r="B733" s="4">
        <v>1.6926574069657363E-2</v>
      </c>
      <c r="C733" s="5">
        <v>69.189453125</v>
      </c>
      <c r="D733" s="6" t="s">
        <v>15</v>
      </c>
      <c r="E733" s="7">
        <v>0.4658203125</v>
      </c>
    </row>
    <row r="734" spans="2:5" x14ac:dyDescent="0.45">
      <c r="B734" s="4">
        <v>1.6944444440014195E-2</v>
      </c>
      <c r="C734" s="5">
        <v>69.140625</v>
      </c>
      <c r="D734" s="6" t="s">
        <v>15</v>
      </c>
      <c r="E734" s="7">
        <v>0.4560546875</v>
      </c>
    </row>
    <row r="735" spans="2:5" x14ac:dyDescent="0.45">
      <c r="B735" s="4">
        <v>1.6968275464023463E-2</v>
      </c>
      <c r="C735" s="5">
        <v>69.189453125</v>
      </c>
      <c r="D735" s="6" t="s">
        <v>15</v>
      </c>
      <c r="E735" s="7">
        <v>0.4306640625</v>
      </c>
    </row>
    <row r="736" spans="2:5" x14ac:dyDescent="0.45">
      <c r="B736" s="4">
        <v>1.6992106480756775E-2</v>
      </c>
      <c r="C736" s="5">
        <v>69.287109375</v>
      </c>
      <c r="D736" s="6" t="s">
        <v>15</v>
      </c>
      <c r="E736" s="7">
        <v>0.404296875</v>
      </c>
    </row>
    <row r="737" spans="2:5" x14ac:dyDescent="0.45">
      <c r="B737" s="4">
        <v>1.701594907353865E-2</v>
      </c>
      <c r="C737" s="5">
        <v>69.3359375</v>
      </c>
      <c r="D737" s="6" t="s">
        <v>15</v>
      </c>
      <c r="E737" s="7">
        <v>0.380859375</v>
      </c>
    </row>
    <row r="738" spans="2:5" x14ac:dyDescent="0.45">
      <c r="B738" s="4">
        <v>1.7039780090271961E-2</v>
      </c>
      <c r="C738" s="5">
        <v>69.140625</v>
      </c>
      <c r="D738" s="6" t="s">
        <v>15</v>
      </c>
      <c r="E738" s="7">
        <v>0.349609375</v>
      </c>
    </row>
    <row r="739" spans="2:5" x14ac:dyDescent="0.45">
      <c r="B739" s="4">
        <v>1.7063611107005272E-2</v>
      </c>
      <c r="C739" s="5">
        <v>69.3359375</v>
      </c>
      <c r="D739" s="6" t="s">
        <v>15</v>
      </c>
      <c r="E739" s="7">
        <v>0.3291015625</v>
      </c>
    </row>
    <row r="740" spans="2:5" x14ac:dyDescent="0.45">
      <c r="B740" s="4">
        <v>1.7087442131014541E-2</v>
      </c>
      <c r="C740" s="5">
        <v>69.3359375</v>
      </c>
      <c r="D740" s="6" t="s">
        <v>15</v>
      </c>
      <c r="E740" s="7">
        <v>0.3154296875</v>
      </c>
    </row>
    <row r="741" spans="2:5" x14ac:dyDescent="0.45">
      <c r="B741" s="4">
        <v>1.7111273147747852E-2</v>
      </c>
      <c r="C741" s="5">
        <v>69.482421875</v>
      </c>
      <c r="D741" s="6" t="s">
        <v>15</v>
      </c>
      <c r="E741" s="7">
        <v>0.294921875</v>
      </c>
    </row>
    <row r="742" spans="2:5" x14ac:dyDescent="0.45">
      <c r="B742" s="4">
        <v>1.7135115740529727E-2</v>
      </c>
      <c r="C742" s="5">
        <v>69.482421875</v>
      </c>
      <c r="D742" s="6" t="s">
        <v>15</v>
      </c>
      <c r="E742" s="7">
        <v>0.275390625</v>
      </c>
    </row>
    <row r="743" spans="2:5" x14ac:dyDescent="0.45">
      <c r="B743" s="4">
        <v>1.7152986110886559E-2</v>
      </c>
      <c r="C743" s="5">
        <v>69.482421875</v>
      </c>
      <c r="D743" s="6" t="s">
        <v>15</v>
      </c>
      <c r="E743" s="7">
        <v>0.255859375</v>
      </c>
    </row>
    <row r="744" spans="2:5" x14ac:dyDescent="0.45">
      <c r="B744" s="4">
        <v>1.717681712761987E-2</v>
      </c>
      <c r="C744" s="5">
        <v>69.62890625</v>
      </c>
      <c r="D744" s="6" t="s">
        <v>15</v>
      </c>
      <c r="E744" s="7">
        <v>0.251953125</v>
      </c>
    </row>
    <row r="745" spans="2:5" x14ac:dyDescent="0.45">
      <c r="B745" s="4">
        <v>1.7200648144353181E-2</v>
      </c>
      <c r="C745" s="5">
        <v>69.53125</v>
      </c>
      <c r="D745" s="6" t="s">
        <v>15</v>
      </c>
      <c r="E745" s="7">
        <v>0.236328125</v>
      </c>
    </row>
    <row r="746" spans="2:5" x14ac:dyDescent="0.45">
      <c r="B746" s="4">
        <v>1.7224490737135056E-2</v>
      </c>
      <c r="C746" s="5">
        <v>69.43359375</v>
      </c>
      <c r="D746" s="6" t="s">
        <v>15</v>
      </c>
      <c r="E746" s="7">
        <v>0.2255859375</v>
      </c>
    </row>
    <row r="747" spans="2:5" x14ac:dyDescent="0.45">
      <c r="B747" s="4">
        <v>1.7248321761144325E-2</v>
      </c>
      <c r="C747" s="5">
        <v>69.580078125</v>
      </c>
      <c r="D747" s="6" t="s">
        <v>15</v>
      </c>
      <c r="E747" s="7">
        <v>0.212890625</v>
      </c>
    </row>
    <row r="748" spans="2:5" x14ac:dyDescent="0.45">
      <c r="B748" s="4">
        <v>1.7272152777877636E-2</v>
      </c>
      <c r="C748" s="5">
        <v>69.43359375</v>
      </c>
      <c r="D748" s="6" t="s">
        <v>15</v>
      </c>
      <c r="E748" s="7">
        <v>0.2001953125</v>
      </c>
    </row>
    <row r="749" spans="2:5" x14ac:dyDescent="0.45">
      <c r="B749" s="4">
        <v>1.7295983794610947E-2</v>
      </c>
      <c r="C749" s="5">
        <v>69.7265625</v>
      </c>
      <c r="D749" s="6" t="s">
        <v>15</v>
      </c>
      <c r="E749" s="7">
        <v>0.1884765625</v>
      </c>
    </row>
    <row r="750" spans="2:5" x14ac:dyDescent="0.45">
      <c r="B750" s="4">
        <v>1.7319641199719626E-2</v>
      </c>
      <c r="C750" s="5">
        <v>69.775390625</v>
      </c>
      <c r="D750" s="6" t="s">
        <v>15</v>
      </c>
      <c r="E750" s="7">
        <v>0.1787109375</v>
      </c>
    </row>
    <row r="751" spans="2:5" x14ac:dyDescent="0.45">
      <c r="B751" s="4">
        <v>1.7343113424431067E-2</v>
      </c>
      <c r="C751" s="5">
        <v>69.7265625</v>
      </c>
      <c r="D751" s="6" t="s">
        <v>15</v>
      </c>
      <c r="E751" s="7">
        <v>0.1787109375</v>
      </c>
    </row>
    <row r="752" spans="2:5" x14ac:dyDescent="0.45">
      <c r="B752" s="4">
        <v>1.7366585649142507E-2</v>
      </c>
      <c r="C752" s="5">
        <v>69.873046875</v>
      </c>
      <c r="D752" s="6" t="s">
        <v>15</v>
      </c>
      <c r="E752" s="7">
        <v>0.1689453125</v>
      </c>
    </row>
    <row r="753" spans="2:5" x14ac:dyDescent="0.45">
      <c r="B753" s="4">
        <v>1.739005786657799E-2</v>
      </c>
      <c r="C753" s="5">
        <v>69.775390625</v>
      </c>
      <c r="D753" s="6" t="s">
        <v>15</v>
      </c>
      <c r="E753" s="7">
        <v>0.1591796875</v>
      </c>
    </row>
    <row r="754" spans="2:5" x14ac:dyDescent="0.45">
      <c r="B754" s="4">
        <v>1.7407569444912951E-2</v>
      </c>
      <c r="C754" s="5">
        <v>69.921875</v>
      </c>
      <c r="D754" s="6" t="s">
        <v>15</v>
      </c>
      <c r="E754" s="7">
        <v>0.1533203125</v>
      </c>
    </row>
    <row r="755" spans="2:5" x14ac:dyDescent="0.45">
      <c r="B755" s="4">
        <v>1.7431041662348434E-2</v>
      </c>
      <c r="C755" s="5">
        <v>69.921875</v>
      </c>
      <c r="D755" s="6" t="s">
        <v>15</v>
      </c>
      <c r="E755" s="7">
        <v>0.1484375</v>
      </c>
    </row>
    <row r="756" spans="2:5" x14ac:dyDescent="0.45">
      <c r="B756" s="4">
        <v>1.7454513887059875E-2</v>
      </c>
      <c r="C756" s="5">
        <v>69.873046875</v>
      </c>
      <c r="D756" s="6" t="s">
        <v>15</v>
      </c>
      <c r="E756" s="7">
        <v>0.14453125</v>
      </c>
    </row>
    <row r="757" spans="2:5" x14ac:dyDescent="0.45">
      <c r="B757" s="4">
        <v>1.7477986111771315E-2</v>
      </c>
      <c r="C757" s="5">
        <v>69.921875</v>
      </c>
      <c r="D757" s="6" t="s">
        <v>15</v>
      </c>
      <c r="E757" s="7">
        <v>0.1337890625</v>
      </c>
    </row>
    <row r="758" spans="2:5" x14ac:dyDescent="0.45">
      <c r="B758" s="4">
        <v>1.7501458329206798E-2</v>
      </c>
      <c r="C758" s="5">
        <v>69.970703125</v>
      </c>
      <c r="D758" s="6" t="s">
        <v>15</v>
      </c>
      <c r="E758" s="7">
        <v>0.12890625</v>
      </c>
    </row>
    <row r="759" spans="2:5" x14ac:dyDescent="0.45">
      <c r="B759" s="4">
        <v>1.7524930553918239E-2</v>
      </c>
      <c r="C759" s="5">
        <v>70.068359375</v>
      </c>
      <c r="D759" s="6" t="s">
        <v>15</v>
      </c>
      <c r="E759" s="7">
        <v>0.1279296875</v>
      </c>
    </row>
    <row r="760" spans="2:5" x14ac:dyDescent="0.45">
      <c r="B760" s="4">
        <v>1.7548402778629679E-2</v>
      </c>
      <c r="C760" s="5">
        <v>70.1171875</v>
      </c>
      <c r="D760" s="6" t="s">
        <v>15</v>
      </c>
      <c r="E760" s="7">
        <v>0.1171875</v>
      </c>
    </row>
    <row r="761" spans="2:5" x14ac:dyDescent="0.45">
      <c r="B761" s="4">
        <v>1.7571874996065162E-2</v>
      </c>
      <c r="C761" s="5">
        <v>70.166015625</v>
      </c>
      <c r="D761" s="6" t="s">
        <v>15</v>
      </c>
      <c r="E761" s="7">
        <v>0.126953125</v>
      </c>
    </row>
    <row r="762" spans="2:5" x14ac:dyDescent="0.45">
      <c r="B762" s="4">
        <v>1.7595347220776603E-2</v>
      </c>
      <c r="C762" s="5">
        <v>69.677734375</v>
      </c>
      <c r="D762" s="6" t="s">
        <v>15</v>
      </c>
      <c r="E762" s="7">
        <v>0.115234375</v>
      </c>
    </row>
    <row r="763" spans="2:5" x14ac:dyDescent="0.45">
      <c r="B763" s="4">
        <v>1.7618819445488043E-2</v>
      </c>
      <c r="C763" s="5">
        <v>69.873046875</v>
      </c>
      <c r="D763" s="6" t="s">
        <v>15</v>
      </c>
      <c r="E763" s="7">
        <v>0.10546875</v>
      </c>
    </row>
    <row r="764" spans="2:5" x14ac:dyDescent="0.45">
      <c r="B764" s="4">
        <v>1.7642291662923526E-2</v>
      </c>
      <c r="C764" s="5">
        <v>70.068359375</v>
      </c>
      <c r="D764" s="6" t="s">
        <v>15</v>
      </c>
      <c r="E764" s="7">
        <v>0.1015625</v>
      </c>
    </row>
    <row r="765" spans="2:5" x14ac:dyDescent="0.45">
      <c r="B765" s="4">
        <v>1.7665949075308163E-2</v>
      </c>
      <c r="C765" s="5">
        <v>70.166015625</v>
      </c>
      <c r="D765" s="6" t="s">
        <v>15</v>
      </c>
      <c r="E765" s="7">
        <v>8.984375E-2</v>
      </c>
    </row>
    <row r="766" spans="2:5" x14ac:dyDescent="0.45">
      <c r="B766" s="4">
        <v>1.7689780092041474E-2</v>
      </c>
      <c r="C766" s="5">
        <v>70.1171875</v>
      </c>
      <c r="D766" s="6" t="s">
        <v>15</v>
      </c>
      <c r="E766" s="7">
        <v>8.69140625E-2</v>
      </c>
    </row>
    <row r="767" spans="2:5" x14ac:dyDescent="0.45">
      <c r="B767" s="4">
        <v>1.7713611108774785E-2</v>
      </c>
      <c r="C767" s="5">
        <v>70.263671875</v>
      </c>
      <c r="D767" s="6" t="s">
        <v>15</v>
      </c>
      <c r="E767" s="7">
        <v>8.203125E-2</v>
      </c>
    </row>
    <row r="768" spans="2:5" x14ac:dyDescent="0.45">
      <c r="B768" s="4">
        <v>1.7731493055180181E-2</v>
      </c>
      <c r="C768" s="5">
        <v>70.21484375</v>
      </c>
      <c r="D768" s="6" t="s">
        <v>15</v>
      </c>
      <c r="E768" s="7">
        <v>8.0078125E-2</v>
      </c>
    </row>
    <row r="769" spans="2:5" x14ac:dyDescent="0.45">
      <c r="B769" s="4">
        <v>1.7755324071913492E-2</v>
      </c>
      <c r="C769" s="5">
        <v>70.361328125</v>
      </c>
      <c r="D769" s="6" t="s">
        <v>15</v>
      </c>
      <c r="E769" s="7">
        <v>7.71484375E-2</v>
      </c>
    </row>
    <row r="770" spans="2:5" x14ac:dyDescent="0.45">
      <c r="B770" s="4">
        <v>1.7779155088646803E-2</v>
      </c>
      <c r="C770" s="5">
        <v>70.068359375</v>
      </c>
      <c r="D770" s="6" t="s">
        <v>15</v>
      </c>
      <c r="E770" s="7">
        <v>7.91015625E-2</v>
      </c>
    </row>
    <row r="771" spans="2:5" x14ac:dyDescent="0.45">
      <c r="B771" s="4">
        <v>1.7802986112656072E-2</v>
      </c>
      <c r="C771" s="5">
        <v>70.263671875</v>
      </c>
      <c r="D771" s="6" t="s">
        <v>15</v>
      </c>
      <c r="E771" s="7">
        <v>7.12890625E-2</v>
      </c>
    </row>
    <row r="772" spans="2:5" x14ac:dyDescent="0.45">
      <c r="B772" s="4">
        <v>1.7826817129389383E-2</v>
      </c>
      <c r="C772" s="5">
        <v>70.3125</v>
      </c>
      <c r="D772" s="6" t="s">
        <v>19</v>
      </c>
      <c r="E772" s="7">
        <v>7.91015625E-2</v>
      </c>
    </row>
    <row r="773" spans="2:5" x14ac:dyDescent="0.45">
      <c r="B773" s="4">
        <v>1.7850659722171258E-2</v>
      </c>
      <c r="C773" s="5">
        <v>70.263671875</v>
      </c>
      <c r="D773" s="6" t="s">
        <v>19</v>
      </c>
      <c r="E773" s="7">
        <v>8.49609375E-2</v>
      </c>
    </row>
    <row r="774" spans="2:5" x14ac:dyDescent="0.45">
      <c r="B774" s="4">
        <v>1.7874490738904569E-2</v>
      </c>
      <c r="C774" s="5">
        <v>70.41015625</v>
      </c>
      <c r="D774" s="6" t="s">
        <v>19</v>
      </c>
      <c r="E774" s="7">
        <v>8.0078125E-2</v>
      </c>
    </row>
    <row r="775" spans="2:5" x14ac:dyDescent="0.45">
      <c r="B775" s="4">
        <v>1.789832175563788E-2</v>
      </c>
      <c r="C775" s="5">
        <v>70.263671875</v>
      </c>
      <c r="D775" s="6" t="s">
        <v>19</v>
      </c>
      <c r="E775" s="7">
        <v>7.8125E-2</v>
      </c>
    </row>
    <row r="776" spans="2:5" x14ac:dyDescent="0.45">
      <c r="B776" s="4">
        <v>1.7922152779647149E-2</v>
      </c>
      <c r="C776" s="5">
        <v>70.263671875</v>
      </c>
      <c r="D776" s="6" t="s">
        <v>19</v>
      </c>
      <c r="E776" s="7">
        <v>7.71484375E-2</v>
      </c>
    </row>
    <row r="777" spans="2:5" x14ac:dyDescent="0.45">
      <c r="B777" s="4">
        <v>1.7940034718776587E-2</v>
      </c>
      <c r="C777" s="5">
        <v>70.1171875</v>
      </c>
      <c r="D777" s="6" t="s">
        <v>19</v>
      </c>
      <c r="E777" s="7">
        <v>5.17578125E-2</v>
      </c>
    </row>
    <row r="778" spans="2:5" x14ac:dyDescent="0.45">
      <c r="B778" s="4">
        <v>1.7963865735509899E-2</v>
      </c>
      <c r="C778" s="5">
        <v>70.068359375</v>
      </c>
      <c r="D778" s="6" t="s">
        <v>19</v>
      </c>
      <c r="E778" s="7">
        <v>5.76171875E-2</v>
      </c>
    </row>
    <row r="779" spans="2:5" x14ac:dyDescent="0.45">
      <c r="B779" s="4">
        <v>1.7987696759519167E-2</v>
      </c>
      <c r="C779" s="5">
        <v>70.068359375</v>
      </c>
      <c r="D779" s="6" t="s">
        <v>19</v>
      </c>
      <c r="E779" s="7">
        <v>6.640625E-2</v>
      </c>
    </row>
    <row r="780" spans="2:5" x14ac:dyDescent="0.45">
      <c r="B780" s="4">
        <v>1.8011527776252478E-2</v>
      </c>
      <c r="C780" s="5">
        <v>70.21484375</v>
      </c>
      <c r="D780" s="6" t="s">
        <v>19</v>
      </c>
      <c r="E780" s="7">
        <v>6.640625E-2</v>
      </c>
    </row>
    <row r="781" spans="2:5" x14ac:dyDescent="0.45">
      <c r="B781" s="4">
        <v>1.8035358792985789E-2</v>
      </c>
      <c r="C781" s="5">
        <v>70.21484375</v>
      </c>
      <c r="D781" s="6" t="s">
        <v>19</v>
      </c>
      <c r="E781" s="7">
        <v>7.91015625E-2</v>
      </c>
    </row>
    <row r="782" spans="2:5" x14ac:dyDescent="0.45">
      <c r="B782" s="4">
        <v>1.8059201385767665E-2</v>
      </c>
      <c r="C782" s="5">
        <v>70.41015625</v>
      </c>
      <c r="D782" s="6" t="s">
        <v>19</v>
      </c>
      <c r="E782" s="7">
        <v>8.203125E-2</v>
      </c>
    </row>
    <row r="783" spans="2:5" x14ac:dyDescent="0.45">
      <c r="B783" s="4">
        <v>1.8082847222103737E-2</v>
      </c>
      <c r="C783" s="5">
        <v>70.41015625</v>
      </c>
      <c r="D783" s="6" t="s">
        <v>19</v>
      </c>
      <c r="E783" s="7">
        <v>9.5703125E-2</v>
      </c>
    </row>
    <row r="784" spans="2:5" x14ac:dyDescent="0.45">
      <c r="B784" s="4">
        <v>1.8106504627212416E-2</v>
      </c>
      <c r="C784" s="5">
        <v>70.41015625</v>
      </c>
      <c r="D784" s="6" t="s">
        <v>19</v>
      </c>
      <c r="E784" s="7">
        <v>0.1181640625</v>
      </c>
    </row>
    <row r="785" spans="2:5" x14ac:dyDescent="0.45">
      <c r="B785" s="4">
        <v>1.8129976851923857E-2</v>
      </c>
      <c r="C785" s="5">
        <v>70.263671875</v>
      </c>
      <c r="D785" s="6" t="s">
        <v>19</v>
      </c>
      <c r="E785" s="7">
        <v>0.1337890625</v>
      </c>
    </row>
    <row r="786" spans="2:5" x14ac:dyDescent="0.45">
      <c r="B786" s="4">
        <v>1.815344906935934E-2</v>
      </c>
      <c r="C786" s="5">
        <v>69.970703125</v>
      </c>
      <c r="D786" s="6" t="s">
        <v>19</v>
      </c>
      <c r="E786" s="7">
        <v>0.1376953125</v>
      </c>
    </row>
    <row r="787" spans="2:5" x14ac:dyDescent="0.45">
      <c r="B787" s="4">
        <v>1.817692129407078E-2</v>
      </c>
      <c r="C787" s="5">
        <v>70.01953125</v>
      </c>
      <c r="D787" s="6" t="s">
        <v>19</v>
      </c>
      <c r="E787" s="7">
        <v>0.1533203125</v>
      </c>
    </row>
    <row r="788" spans="2:5" x14ac:dyDescent="0.45">
      <c r="B788" s="4">
        <v>1.819461805280298E-2</v>
      </c>
      <c r="C788" s="5">
        <v>70.068359375</v>
      </c>
      <c r="D788" s="6" t="s">
        <v>19</v>
      </c>
      <c r="E788" s="7">
        <v>0.177734375</v>
      </c>
    </row>
    <row r="789" spans="2:5" x14ac:dyDescent="0.45">
      <c r="B789" s="4">
        <v>1.821809027751442E-2</v>
      </c>
      <c r="C789" s="5">
        <v>70.1171875</v>
      </c>
      <c r="D789" s="6" t="s">
        <v>19</v>
      </c>
      <c r="E789" s="7">
        <v>0.189453125</v>
      </c>
    </row>
    <row r="790" spans="2:5" x14ac:dyDescent="0.45">
      <c r="B790" s="4">
        <v>1.8241562494949903E-2</v>
      </c>
      <c r="C790" s="5">
        <v>70.263671875</v>
      </c>
      <c r="D790" s="6" t="s">
        <v>19</v>
      </c>
      <c r="E790" s="7">
        <v>0.2060546875</v>
      </c>
    </row>
    <row r="791" spans="2:5" x14ac:dyDescent="0.45">
      <c r="B791" s="4">
        <v>1.8265034719661344E-2</v>
      </c>
      <c r="C791" s="5">
        <v>70.3125</v>
      </c>
      <c r="D791" s="6" t="s">
        <v>19</v>
      </c>
      <c r="E791" s="7">
        <v>0.2177734375</v>
      </c>
    </row>
    <row r="792" spans="2:5" x14ac:dyDescent="0.45">
      <c r="B792" s="4">
        <v>1.8288506944372784E-2</v>
      </c>
      <c r="C792" s="5">
        <v>70.263671875</v>
      </c>
      <c r="D792" s="6" t="s">
        <v>19</v>
      </c>
      <c r="E792" s="7">
        <v>0.2451171875</v>
      </c>
    </row>
    <row r="793" spans="2:5" x14ac:dyDescent="0.45">
      <c r="B793" s="4">
        <v>1.8311979161808267E-2</v>
      </c>
      <c r="C793" s="5">
        <v>70.3125</v>
      </c>
      <c r="D793" s="6" t="s">
        <v>19</v>
      </c>
      <c r="E793" s="7">
        <v>0.2763671875</v>
      </c>
    </row>
    <row r="794" spans="2:5" x14ac:dyDescent="0.45">
      <c r="B794" s="4">
        <v>1.8335451386519708E-2</v>
      </c>
      <c r="C794" s="5">
        <v>70.263671875</v>
      </c>
      <c r="D794" s="6" t="s">
        <v>19</v>
      </c>
      <c r="E794" s="7">
        <v>0.2998046875</v>
      </c>
    </row>
    <row r="795" spans="2:5" x14ac:dyDescent="0.45">
      <c r="B795" s="4">
        <v>1.8358923611231148E-2</v>
      </c>
      <c r="C795" s="5">
        <v>69.82421875</v>
      </c>
      <c r="D795" s="6" t="s">
        <v>19</v>
      </c>
      <c r="E795" s="7">
        <v>0.32421875</v>
      </c>
    </row>
    <row r="796" spans="2:5" x14ac:dyDescent="0.45">
      <c r="B796" s="4">
        <v>1.8382395828666631E-2</v>
      </c>
      <c r="C796" s="5">
        <v>70.21484375</v>
      </c>
      <c r="D796" s="6" t="s">
        <v>19</v>
      </c>
      <c r="E796" s="7">
        <v>0.3583984375</v>
      </c>
    </row>
    <row r="797" spans="2:5" x14ac:dyDescent="0.45">
      <c r="B797" s="4">
        <v>1.84062268526759E-2</v>
      </c>
      <c r="C797" s="5">
        <v>70.21484375</v>
      </c>
      <c r="D797" s="6" t="s">
        <v>19</v>
      </c>
      <c r="E797" s="7">
        <v>0.3857421875</v>
      </c>
    </row>
    <row r="798" spans="2:5" x14ac:dyDescent="0.45">
      <c r="B798" s="4">
        <v>1.8430057869409211E-2</v>
      </c>
      <c r="C798" s="5">
        <v>70.361328125</v>
      </c>
      <c r="D798" s="6" t="s">
        <v>19</v>
      </c>
      <c r="E798" s="7">
        <v>0.416015625</v>
      </c>
    </row>
    <row r="799" spans="2:5" x14ac:dyDescent="0.45">
      <c r="B799" s="4">
        <v>1.8453888886142522E-2</v>
      </c>
      <c r="C799" s="5">
        <v>70.21484375</v>
      </c>
      <c r="D799" s="6" t="s">
        <v>19</v>
      </c>
      <c r="E799" s="7">
        <v>0.4453125</v>
      </c>
    </row>
    <row r="800" spans="2:5" x14ac:dyDescent="0.45">
      <c r="B800" s="4">
        <v>1.8477719902875833E-2</v>
      </c>
      <c r="C800" s="5">
        <v>70.361328125</v>
      </c>
      <c r="D800" s="6" t="s">
        <v>19</v>
      </c>
      <c r="E800" s="7">
        <v>0.4619140625</v>
      </c>
    </row>
    <row r="801" spans="2:5" x14ac:dyDescent="0.45">
      <c r="B801" s="4">
        <v>1.8495601849281229E-2</v>
      </c>
      <c r="C801" s="5">
        <v>70.21484375</v>
      </c>
      <c r="D801" s="6" t="s">
        <v>19</v>
      </c>
      <c r="E801" s="7">
        <v>0.486328125</v>
      </c>
    </row>
    <row r="802" spans="2:5" x14ac:dyDescent="0.45">
      <c r="B802" s="4">
        <v>1.851943286601454E-2</v>
      </c>
      <c r="C802" s="5">
        <v>70.068359375</v>
      </c>
      <c r="D802" s="6" t="s">
        <v>19</v>
      </c>
      <c r="E802" s="7">
        <v>0.5087890625</v>
      </c>
    </row>
    <row r="803" spans="2:5" x14ac:dyDescent="0.45">
      <c r="B803" s="4">
        <v>1.8543263890023809E-2</v>
      </c>
      <c r="C803" s="5">
        <v>69.970703125</v>
      </c>
      <c r="D803" s="6" t="s">
        <v>19</v>
      </c>
      <c r="E803" s="7">
        <v>0.5439453125</v>
      </c>
    </row>
    <row r="804" spans="2:5" x14ac:dyDescent="0.45">
      <c r="B804" s="4">
        <v>1.856709490675712E-2</v>
      </c>
      <c r="C804" s="5">
        <v>70.068359375</v>
      </c>
      <c r="D804" s="6" t="s">
        <v>19</v>
      </c>
      <c r="E804" s="7">
        <v>0.5673828125</v>
      </c>
    </row>
    <row r="805" spans="2:5" x14ac:dyDescent="0.45">
      <c r="B805" s="4">
        <v>1.8590937499538995E-2</v>
      </c>
      <c r="C805" s="5">
        <v>70.21484375</v>
      </c>
      <c r="D805" s="6" t="s">
        <v>19</v>
      </c>
      <c r="E805" s="7">
        <v>0.5966796875</v>
      </c>
    </row>
    <row r="806" spans="2:5" x14ac:dyDescent="0.45">
      <c r="B806" s="4">
        <v>1.8614768516272306E-2</v>
      </c>
      <c r="C806" s="5">
        <v>70.263671875</v>
      </c>
      <c r="D806" s="6" t="s">
        <v>19</v>
      </c>
      <c r="E806" s="7">
        <v>0.6318359375</v>
      </c>
    </row>
    <row r="807" spans="2:5" x14ac:dyDescent="0.45">
      <c r="B807" s="4">
        <v>1.8638599533005618E-2</v>
      </c>
      <c r="C807" s="5">
        <v>70.01953125</v>
      </c>
      <c r="D807" s="6" t="s">
        <v>19</v>
      </c>
      <c r="E807" s="7">
        <v>0.6591796875</v>
      </c>
    </row>
    <row r="808" spans="2:5" x14ac:dyDescent="0.45">
      <c r="B808" s="4">
        <v>1.8662430557014886E-2</v>
      </c>
      <c r="C808" s="5">
        <v>70.21484375</v>
      </c>
      <c r="D808" s="6" t="s">
        <v>19</v>
      </c>
      <c r="E808" s="7">
        <v>0.681640625</v>
      </c>
    </row>
    <row r="809" spans="2:5" x14ac:dyDescent="0.45">
      <c r="B809" s="4">
        <v>1.8686273149796762E-2</v>
      </c>
      <c r="C809" s="5">
        <v>70.263671875</v>
      </c>
      <c r="D809" s="6" t="s">
        <v>19</v>
      </c>
      <c r="E809" s="7">
        <v>0.7197265625</v>
      </c>
    </row>
    <row r="810" spans="2:5" x14ac:dyDescent="0.45">
      <c r="B810" s="4">
        <v>1.8704143520153593E-2</v>
      </c>
      <c r="C810" s="5">
        <v>70.068359375</v>
      </c>
      <c r="D810" s="6" t="s">
        <v>19</v>
      </c>
      <c r="E810" s="7">
        <v>0.7578125</v>
      </c>
    </row>
    <row r="811" spans="2:5" x14ac:dyDescent="0.45">
      <c r="B811" s="4">
        <v>1.8727974536886904E-2</v>
      </c>
      <c r="C811" s="5">
        <v>69.921875</v>
      </c>
      <c r="D811" s="6" t="s">
        <v>19</v>
      </c>
      <c r="E811" s="7">
        <v>0.78515625</v>
      </c>
    </row>
    <row r="812" spans="2:5" x14ac:dyDescent="0.45">
      <c r="B812" s="4">
        <v>1.8751805553620216E-2</v>
      </c>
      <c r="C812" s="5">
        <v>70.21484375</v>
      </c>
      <c r="D812" s="6" t="s">
        <v>19</v>
      </c>
      <c r="E812" s="7">
        <v>0.8193359375</v>
      </c>
    </row>
    <row r="813" spans="2:5" x14ac:dyDescent="0.45">
      <c r="B813" s="4">
        <v>1.8775648146402091E-2</v>
      </c>
      <c r="C813" s="5">
        <v>70.263671875</v>
      </c>
      <c r="D813" s="6" t="s">
        <v>19</v>
      </c>
      <c r="E813" s="7">
        <v>0.8564453125</v>
      </c>
    </row>
    <row r="814" spans="2:5" x14ac:dyDescent="0.45">
      <c r="B814" s="4">
        <v>1.8799479163135402E-2</v>
      </c>
      <c r="C814" s="5">
        <v>70.21484375</v>
      </c>
      <c r="D814" s="6" t="s">
        <v>19</v>
      </c>
      <c r="E814" s="7">
        <v>0.884765625</v>
      </c>
    </row>
    <row r="815" spans="2:5" x14ac:dyDescent="0.45">
      <c r="B815" s="4">
        <v>1.8823310179868713E-2</v>
      </c>
      <c r="C815" s="5">
        <v>70.41015625</v>
      </c>
      <c r="D815" s="6" t="s">
        <v>19</v>
      </c>
      <c r="E815" s="7">
        <v>0.9169921875</v>
      </c>
    </row>
    <row r="816" spans="2:5" x14ac:dyDescent="0.45">
      <c r="B816" s="4">
        <v>1.8847141203877982E-2</v>
      </c>
      <c r="C816" s="5">
        <v>70.41015625</v>
      </c>
      <c r="D816" s="6" t="s">
        <v>19</v>
      </c>
      <c r="E816" s="7">
        <v>0.93359375</v>
      </c>
    </row>
    <row r="817" spans="2:5" x14ac:dyDescent="0.45">
      <c r="B817" s="4">
        <v>1.8870972220611293E-2</v>
      </c>
      <c r="C817" s="5">
        <v>70.263671875</v>
      </c>
      <c r="D817" s="6" t="s">
        <v>19</v>
      </c>
      <c r="E817" s="7">
        <v>0.9677734375</v>
      </c>
    </row>
    <row r="818" spans="2:5" x14ac:dyDescent="0.45">
      <c r="B818" s="4">
        <v>1.8894814813393168E-2</v>
      </c>
      <c r="C818" s="5">
        <v>69.921875</v>
      </c>
      <c r="D818" s="6" t="s">
        <v>19</v>
      </c>
      <c r="E818" s="7">
        <v>0.9921875</v>
      </c>
    </row>
    <row r="819" spans="2:5" x14ac:dyDescent="0.45">
      <c r="B819" s="4">
        <v>1.891268518375E-2</v>
      </c>
      <c r="C819" s="5">
        <v>70.01953125</v>
      </c>
      <c r="D819" s="6" t="s">
        <v>19</v>
      </c>
      <c r="E819" s="7">
        <v>1.013671875</v>
      </c>
    </row>
    <row r="820" spans="2:5" x14ac:dyDescent="0.45">
      <c r="B820" s="4">
        <v>1.8936516200483311E-2</v>
      </c>
      <c r="C820" s="5">
        <v>70.3125</v>
      </c>
      <c r="D820" s="6" t="s">
        <v>19</v>
      </c>
      <c r="E820" s="7">
        <v>1.0458984375</v>
      </c>
    </row>
    <row r="821" spans="2:5" x14ac:dyDescent="0.45">
      <c r="B821" s="4">
        <v>1.8960347217216622E-2</v>
      </c>
      <c r="C821" s="5">
        <v>70.21484375</v>
      </c>
      <c r="D821" s="6" t="s">
        <v>19</v>
      </c>
      <c r="E821" s="7">
        <v>1.064453125</v>
      </c>
    </row>
    <row r="822" spans="2:5" x14ac:dyDescent="0.45">
      <c r="B822" s="4">
        <v>1.8984189809998497E-2</v>
      </c>
      <c r="C822" s="5">
        <v>70.263671875</v>
      </c>
      <c r="D822" s="6" t="s">
        <v>19</v>
      </c>
      <c r="E822" s="7">
        <v>1.0849609375</v>
      </c>
    </row>
    <row r="823" spans="2:5" x14ac:dyDescent="0.45">
      <c r="B823" s="4">
        <v>1.9008020834007766E-2</v>
      </c>
      <c r="C823" s="5">
        <v>70.3125</v>
      </c>
      <c r="D823" s="6" t="s">
        <v>19</v>
      </c>
      <c r="E823" s="9">
        <v>1.1289296874999999</v>
      </c>
    </row>
    <row r="824" spans="2:5" x14ac:dyDescent="0.45">
      <c r="B824" s="4">
        <v>1.9031851850741077E-2</v>
      </c>
      <c r="C824" s="5">
        <v>70.41015625</v>
      </c>
      <c r="D824" s="6" t="s">
        <v>19</v>
      </c>
      <c r="E824" s="8">
        <v>1.1359999999999999</v>
      </c>
    </row>
    <row r="825" spans="2:5" x14ac:dyDescent="0.45">
      <c r="B825" s="4">
        <v>1.9055682867474388E-2</v>
      </c>
      <c r="C825" s="5">
        <v>70.1171875</v>
      </c>
      <c r="D825" s="6" t="s">
        <v>19</v>
      </c>
      <c r="E825" s="9">
        <v>1.125</v>
      </c>
    </row>
    <row r="826" spans="2:5" x14ac:dyDescent="0.45">
      <c r="B826" s="4">
        <v>1.9079513884207699E-2</v>
      </c>
      <c r="C826" s="5">
        <v>70.166015625</v>
      </c>
      <c r="D826" s="6" t="s">
        <v>19</v>
      </c>
      <c r="E826" s="7">
        <v>1.142578125</v>
      </c>
    </row>
    <row r="827" spans="2:5" x14ac:dyDescent="0.45">
      <c r="B827" s="4">
        <v>1.9097395830613095E-2</v>
      </c>
      <c r="C827" s="5">
        <v>70.01953125</v>
      </c>
      <c r="D827" s="6" t="s">
        <v>19</v>
      </c>
      <c r="E827" s="7">
        <v>1.162109375</v>
      </c>
    </row>
    <row r="828" spans="2:5" x14ac:dyDescent="0.45">
      <c r="B828" s="4">
        <v>1.9121041666949168E-2</v>
      </c>
      <c r="C828" s="5">
        <v>70.01953125</v>
      </c>
      <c r="D828" s="6" t="s">
        <v>19</v>
      </c>
      <c r="E828" s="7">
        <v>1.177734375</v>
      </c>
    </row>
    <row r="829" spans="2:5" x14ac:dyDescent="0.45">
      <c r="B829" s="4">
        <v>1.9144513884384651E-2</v>
      </c>
      <c r="C829" s="5">
        <v>70.263671875</v>
      </c>
      <c r="D829" s="6" t="s">
        <v>19</v>
      </c>
      <c r="E829" s="7">
        <v>1.1826171875</v>
      </c>
    </row>
    <row r="830" spans="2:5" x14ac:dyDescent="0.45">
      <c r="B830" s="4">
        <v>1.9167986109096091E-2</v>
      </c>
      <c r="C830" s="5">
        <v>70.166015625</v>
      </c>
      <c r="D830" s="6" t="s">
        <v>19</v>
      </c>
      <c r="E830" s="7">
        <v>1.1953125</v>
      </c>
    </row>
    <row r="831" spans="2:5" x14ac:dyDescent="0.45">
      <c r="B831" s="4">
        <v>1.9191458333807532E-2</v>
      </c>
      <c r="C831" s="5">
        <v>70.41015625</v>
      </c>
      <c r="D831" s="6" t="s">
        <v>19</v>
      </c>
      <c r="E831" s="7">
        <v>1.201171875</v>
      </c>
    </row>
    <row r="832" spans="2:5" x14ac:dyDescent="0.45">
      <c r="B832" s="4">
        <v>1.9214930551243015E-2</v>
      </c>
      <c r="C832" s="5">
        <v>70.3125</v>
      </c>
      <c r="D832" s="6" t="s">
        <v>19</v>
      </c>
      <c r="E832" s="7">
        <v>1.2197265625</v>
      </c>
    </row>
    <row r="833" spans="2:5" x14ac:dyDescent="0.45">
      <c r="B833" s="4">
        <v>1.9238402775954455E-2</v>
      </c>
      <c r="C833" s="5">
        <v>70.3125</v>
      </c>
      <c r="D833" s="6" t="s">
        <v>19</v>
      </c>
      <c r="E833" s="7">
        <v>1.2216796875</v>
      </c>
    </row>
    <row r="834" spans="2:5" x14ac:dyDescent="0.45">
      <c r="B834" s="4">
        <v>1.9261875000665896E-2</v>
      </c>
      <c r="C834" s="5">
        <v>70.166015625</v>
      </c>
      <c r="D834" s="6" t="s">
        <v>19</v>
      </c>
      <c r="E834" s="7">
        <v>1.232421875</v>
      </c>
    </row>
    <row r="835" spans="2:5" x14ac:dyDescent="0.45">
      <c r="B835" s="4">
        <v>1.9285347218101379E-2</v>
      </c>
      <c r="C835" s="5">
        <v>69.970703125</v>
      </c>
      <c r="D835" s="6" t="s">
        <v>19</v>
      </c>
      <c r="E835" s="7">
        <v>1.23046875</v>
      </c>
    </row>
    <row r="836" spans="2:5" x14ac:dyDescent="0.45">
      <c r="B836" s="4">
        <v>1.9308819442812819E-2</v>
      </c>
      <c r="C836" s="5">
        <v>70.01953125</v>
      </c>
      <c r="D836" s="6" t="s">
        <v>19</v>
      </c>
      <c r="E836" s="7">
        <v>1.2421875</v>
      </c>
    </row>
    <row r="837" spans="2:5" x14ac:dyDescent="0.45">
      <c r="B837" s="4">
        <v>1.933229166752426E-2</v>
      </c>
      <c r="C837" s="5">
        <v>70.21484375</v>
      </c>
      <c r="D837" s="6" t="s">
        <v>19</v>
      </c>
      <c r="E837" s="7">
        <v>1.244140625</v>
      </c>
    </row>
    <row r="838" spans="2:5" x14ac:dyDescent="0.45">
      <c r="B838" s="4">
        <v>1.9355763884959742E-2</v>
      </c>
      <c r="C838" s="5">
        <v>70.263671875</v>
      </c>
      <c r="D838" s="6" t="s">
        <v>19</v>
      </c>
      <c r="E838" s="7">
        <v>1.25</v>
      </c>
    </row>
    <row r="839" spans="2:5" x14ac:dyDescent="0.45">
      <c r="B839" s="4">
        <v>1.9379236109671183E-2</v>
      </c>
      <c r="C839" s="5">
        <v>70.654296875</v>
      </c>
      <c r="D839" s="6" t="s">
        <v>19</v>
      </c>
      <c r="E839" s="7">
        <v>1.25</v>
      </c>
    </row>
    <row r="840" spans="2:5" x14ac:dyDescent="0.45">
      <c r="B840" s="4">
        <v>1.9402708334382623E-2</v>
      </c>
      <c r="C840" s="5">
        <v>70.361328125</v>
      </c>
      <c r="D840" s="6" t="s">
        <v>19</v>
      </c>
      <c r="E840" s="7">
        <v>1.25</v>
      </c>
    </row>
    <row r="841" spans="2:5" x14ac:dyDescent="0.45">
      <c r="B841" s="4">
        <v>1.9426180551818106E-2</v>
      </c>
      <c r="C841" s="5">
        <v>70.263671875</v>
      </c>
      <c r="D841" s="6" t="s">
        <v>19</v>
      </c>
      <c r="E841" s="7">
        <v>1.2509765625</v>
      </c>
    </row>
    <row r="842" spans="2:5" x14ac:dyDescent="0.45">
      <c r="B842" s="4">
        <v>1.9449652776529547E-2</v>
      </c>
      <c r="C842" s="5">
        <v>70.01953125</v>
      </c>
      <c r="D842" s="6" t="s">
        <v>19</v>
      </c>
      <c r="E842" s="7">
        <v>1.24609375</v>
      </c>
    </row>
    <row r="843" spans="2:5" x14ac:dyDescent="0.45">
      <c r="B843" s="4">
        <v>1.9473310181638226E-2</v>
      </c>
      <c r="C843" s="5">
        <v>69.970703125</v>
      </c>
      <c r="D843" s="6" t="s">
        <v>19</v>
      </c>
      <c r="E843" s="7">
        <v>1.2421875</v>
      </c>
    </row>
    <row r="844" spans="2:5" x14ac:dyDescent="0.45">
      <c r="B844" s="4">
        <v>1.9491180551995058E-2</v>
      </c>
      <c r="C844" s="5">
        <v>70.1171875</v>
      </c>
      <c r="D844" s="6" t="s">
        <v>19</v>
      </c>
      <c r="E844" s="7">
        <v>1.234375</v>
      </c>
    </row>
    <row r="845" spans="2:5" x14ac:dyDescent="0.45">
      <c r="B845" s="4">
        <v>1.9515023144776933E-2</v>
      </c>
      <c r="C845" s="5">
        <v>70.361328125</v>
      </c>
      <c r="D845" s="6" t="s">
        <v>19</v>
      </c>
      <c r="E845" s="7">
        <v>1.228515625</v>
      </c>
    </row>
    <row r="846" spans="2:5" x14ac:dyDescent="0.45">
      <c r="B846" s="4">
        <v>1.9538854161510244E-2</v>
      </c>
      <c r="C846" s="5">
        <v>70.263671875</v>
      </c>
      <c r="D846" s="6" t="s">
        <v>19</v>
      </c>
      <c r="E846" s="7">
        <v>1.2158203125</v>
      </c>
    </row>
    <row r="847" spans="2:5" x14ac:dyDescent="0.45">
      <c r="B847" s="4">
        <v>1.9562685185519513E-2</v>
      </c>
      <c r="C847" s="5">
        <v>70.21484375</v>
      </c>
      <c r="D847" s="6" t="s">
        <v>19</v>
      </c>
      <c r="E847" s="7">
        <v>1.205078125</v>
      </c>
    </row>
    <row r="848" spans="2:5" x14ac:dyDescent="0.45">
      <c r="B848" s="4">
        <v>1.9586157402954996E-2</v>
      </c>
      <c r="C848" s="5">
        <v>70.5078125</v>
      </c>
      <c r="D848" s="6" t="s">
        <v>19</v>
      </c>
      <c r="E848" s="7">
        <v>1.1904296875</v>
      </c>
    </row>
    <row r="849" spans="2:5" x14ac:dyDescent="0.45">
      <c r="B849" s="4">
        <v>1.9609629627666436E-2</v>
      </c>
      <c r="C849" s="5">
        <v>70.166015625</v>
      </c>
      <c r="D849" s="6" t="s">
        <v>19</v>
      </c>
      <c r="E849" s="7">
        <v>1.171875</v>
      </c>
    </row>
    <row r="850" spans="2:5" x14ac:dyDescent="0.45">
      <c r="B850" s="4">
        <v>1.9633101852377877E-2</v>
      </c>
      <c r="C850" s="5">
        <v>70.1171875</v>
      </c>
      <c r="D850" s="6" t="s">
        <v>19</v>
      </c>
      <c r="E850" s="7">
        <v>1.1416015625</v>
      </c>
    </row>
    <row r="851" spans="2:5" x14ac:dyDescent="0.45">
      <c r="B851" s="4">
        <v>1.965657406981336E-2</v>
      </c>
      <c r="C851" s="5">
        <v>70.01953125</v>
      </c>
      <c r="D851" s="6" t="s">
        <v>19</v>
      </c>
      <c r="E851" s="7">
        <v>1.119140625</v>
      </c>
    </row>
    <row r="852" spans="2:5" x14ac:dyDescent="0.45">
      <c r="B852" s="4">
        <v>1.96800462945248E-2</v>
      </c>
      <c r="C852" s="5">
        <v>70.166015625</v>
      </c>
      <c r="D852" s="6" t="s">
        <v>19</v>
      </c>
      <c r="E852" s="7">
        <v>1.1064453125</v>
      </c>
    </row>
    <row r="853" spans="2:5" x14ac:dyDescent="0.45">
      <c r="B853" s="4">
        <v>1.9703518519236241E-2</v>
      </c>
      <c r="C853" s="5">
        <v>70.1171875</v>
      </c>
      <c r="D853" s="6" t="s">
        <v>19</v>
      </c>
      <c r="E853" s="7">
        <v>1.056640625</v>
      </c>
    </row>
    <row r="854" spans="2:5" x14ac:dyDescent="0.45">
      <c r="B854" s="4">
        <v>1.9726990736671723E-2</v>
      </c>
      <c r="C854" s="5">
        <v>70.166015625</v>
      </c>
      <c r="D854" s="6" t="s">
        <v>19</v>
      </c>
      <c r="E854" s="7">
        <v>1.0234375</v>
      </c>
    </row>
    <row r="855" spans="2:5" x14ac:dyDescent="0.45">
      <c r="B855" s="4">
        <v>1.9750462961383164E-2</v>
      </c>
      <c r="C855" s="5">
        <v>70.3125</v>
      </c>
      <c r="D855" s="6" t="s">
        <v>19</v>
      </c>
      <c r="E855" s="7">
        <v>0.99609375</v>
      </c>
    </row>
    <row r="856" spans="2:5" x14ac:dyDescent="0.45">
      <c r="B856" s="4">
        <v>1.9773935186094604E-2</v>
      </c>
      <c r="C856" s="5">
        <v>70.3125</v>
      </c>
      <c r="D856" s="6" t="s">
        <v>19</v>
      </c>
      <c r="E856" s="7">
        <v>0.9541015625</v>
      </c>
    </row>
    <row r="857" spans="2:5" x14ac:dyDescent="0.45">
      <c r="B857" s="4">
        <v>1.9797407403530087E-2</v>
      </c>
      <c r="C857" s="5">
        <v>70.21484375</v>
      </c>
      <c r="D857" s="6" t="s">
        <v>19</v>
      </c>
      <c r="E857" s="7">
        <v>0.9345703125</v>
      </c>
    </row>
    <row r="858" spans="2:5" x14ac:dyDescent="0.45">
      <c r="B858" s="4">
        <v>1.9814918981865048E-2</v>
      </c>
      <c r="C858" s="5">
        <v>70.458984375</v>
      </c>
      <c r="D858" s="6" t="s">
        <v>19</v>
      </c>
      <c r="E858" s="7">
        <v>0.888671875</v>
      </c>
    </row>
    <row r="859" spans="2:5" x14ac:dyDescent="0.45">
      <c r="B859" s="4">
        <v>1.9838576386973727E-2</v>
      </c>
      <c r="C859" s="5">
        <v>70.01953125</v>
      </c>
      <c r="D859" s="6" t="s">
        <v>19</v>
      </c>
      <c r="E859" s="7">
        <v>0.8564453125</v>
      </c>
    </row>
    <row r="860" spans="2:5" x14ac:dyDescent="0.45">
      <c r="B860" s="4">
        <v>1.9862407403707039E-2</v>
      </c>
      <c r="C860" s="5">
        <v>70.21484375</v>
      </c>
      <c r="D860" s="6" t="s">
        <v>19</v>
      </c>
      <c r="E860" s="7">
        <v>0.8173828125</v>
      </c>
    </row>
    <row r="861" spans="2:5" x14ac:dyDescent="0.45">
      <c r="B861" s="4">
        <v>1.9886238427716307E-2</v>
      </c>
      <c r="C861" s="5">
        <v>70.458984375</v>
      </c>
      <c r="D861" s="6" t="s">
        <v>19</v>
      </c>
      <c r="E861" s="7">
        <v>0.7783203125</v>
      </c>
    </row>
    <row r="862" spans="2:5" x14ac:dyDescent="0.45">
      <c r="B862" s="4">
        <v>1.9910069444449618E-2</v>
      </c>
      <c r="C862" s="5">
        <v>70.3125</v>
      </c>
      <c r="D862" s="6" t="s">
        <v>19</v>
      </c>
      <c r="E862" s="7">
        <v>0.755859375</v>
      </c>
    </row>
    <row r="863" spans="2:5" x14ac:dyDescent="0.45">
      <c r="B863" s="4">
        <v>1.9933912037231494E-2</v>
      </c>
      <c r="C863" s="5">
        <v>70.41015625</v>
      </c>
      <c r="D863" s="6" t="s">
        <v>19</v>
      </c>
      <c r="E863" s="7">
        <v>0.71875</v>
      </c>
    </row>
    <row r="864" spans="2:5" x14ac:dyDescent="0.45">
      <c r="B864" s="4">
        <v>1.9957743053964805E-2</v>
      </c>
      <c r="C864" s="5">
        <v>70.3125</v>
      </c>
      <c r="D864" s="6" t="s">
        <v>19</v>
      </c>
      <c r="E864" s="7">
        <v>0.6767578125</v>
      </c>
    </row>
    <row r="865" spans="2:5" x14ac:dyDescent="0.45">
      <c r="B865" s="4">
        <v>1.9981574070698116E-2</v>
      </c>
      <c r="C865" s="5">
        <v>69.873046875</v>
      </c>
      <c r="D865" s="6" t="s">
        <v>19</v>
      </c>
      <c r="E865" s="7">
        <v>0.650390625</v>
      </c>
    </row>
    <row r="866" spans="2:5" x14ac:dyDescent="0.45">
      <c r="B866" s="4">
        <v>2.0005405087431427E-2</v>
      </c>
      <c r="C866" s="5">
        <v>70.068359375</v>
      </c>
      <c r="D866" s="6" t="s">
        <v>19</v>
      </c>
      <c r="E866" s="7">
        <v>0.62890625</v>
      </c>
    </row>
    <row r="867" spans="2:5" x14ac:dyDescent="0.45">
      <c r="B867" s="4">
        <v>2.0029062499816064E-2</v>
      </c>
      <c r="C867" s="5">
        <v>69.921875</v>
      </c>
      <c r="D867" s="6" t="s">
        <v>19</v>
      </c>
      <c r="E867" s="7">
        <v>0.5986328125</v>
      </c>
    </row>
    <row r="868" spans="2:5" x14ac:dyDescent="0.45">
      <c r="B868" s="4">
        <v>2.0046574070875067E-2</v>
      </c>
      <c r="C868" s="5">
        <v>70.068359375</v>
      </c>
      <c r="D868" s="6" t="s">
        <v>19</v>
      </c>
      <c r="E868" s="7">
        <v>0.5654296875</v>
      </c>
    </row>
    <row r="869" spans="2:5" x14ac:dyDescent="0.45">
      <c r="B869" s="4">
        <v>2.0070046295586508E-2</v>
      </c>
      <c r="C869" s="5">
        <v>70.166015625</v>
      </c>
      <c r="D869" s="6" t="s">
        <v>19</v>
      </c>
      <c r="E869" s="7">
        <v>0.541015625</v>
      </c>
    </row>
    <row r="870" spans="2:5" x14ac:dyDescent="0.45">
      <c r="B870" s="4">
        <v>2.0093518520297948E-2</v>
      </c>
      <c r="C870" s="5">
        <v>69.921875</v>
      </c>
      <c r="D870" s="6" t="s">
        <v>19</v>
      </c>
      <c r="E870" s="7">
        <v>0.5185546875</v>
      </c>
    </row>
    <row r="871" spans="2:5" x14ac:dyDescent="0.45">
      <c r="B871" s="4">
        <v>2.0116990737733431E-2</v>
      </c>
      <c r="C871" s="5">
        <v>70.21484375</v>
      </c>
      <c r="D871" s="6" t="s">
        <v>19</v>
      </c>
      <c r="E871" s="7">
        <v>0.48046875</v>
      </c>
    </row>
    <row r="872" spans="2:5" x14ac:dyDescent="0.45">
      <c r="B872" s="4">
        <v>2.0140462962444872E-2</v>
      </c>
      <c r="C872" s="5">
        <v>70.21484375</v>
      </c>
      <c r="D872" s="6" t="s">
        <v>19</v>
      </c>
      <c r="E872" s="7">
        <v>0.46875</v>
      </c>
    </row>
    <row r="873" spans="2:5" x14ac:dyDescent="0.45">
      <c r="B873" s="4">
        <v>2.0163935179880355E-2</v>
      </c>
      <c r="C873" s="5">
        <v>70.3125</v>
      </c>
      <c r="D873" s="6" t="s">
        <v>19</v>
      </c>
      <c r="E873" s="7">
        <v>0.4423828125</v>
      </c>
    </row>
    <row r="874" spans="2:5" x14ac:dyDescent="0.45">
      <c r="B874" s="4">
        <v>2.0187407404591795E-2</v>
      </c>
      <c r="C874" s="5">
        <v>70.21484375</v>
      </c>
      <c r="D874" s="6" t="s">
        <v>19</v>
      </c>
      <c r="E874" s="7">
        <v>0.4169921875</v>
      </c>
    </row>
    <row r="875" spans="2:5" x14ac:dyDescent="0.45">
      <c r="B875" s="4">
        <v>2.0211238421325106E-2</v>
      </c>
      <c r="C875" s="5">
        <v>70.068359375</v>
      </c>
      <c r="D875" s="6" t="s">
        <v>19</v>
      </c>
      <c r="E875" s="7">
        <v>0.3984375</v>
      </c>
    </row>
    <row r="876" spans="2:5" x14ac:dyDescent="0.45">
      <c r="B876" s="4">
        <v>2.0235081014106981E-2</v>
      </c>
      <c r="C876" s="5">
        <v>70.068359375</v>
      </c>
      <c r="D876" s="6" t="s">
        <v>19</v>
      </c>
      <c r="E876" s="7">
        <v>0.375</v>
      </c>
    </row>
    <row r="877" spans="2:5" x14ac:dyDescent="0.45">
      <c r="B877" s="4">
        <v>2.025891203811625E-2</v>
      </c>
      <c r="C877" s="5">
        <v>70.21484375</v>
      </c>
      <c r="D877" s="6" t="s">
        <v>19</v>
      </c>
      <c r="E877" s="7">
        <v>0.35546875</v>
      </c>
    </row>
    <row r="878" spans="2:5" x14ac:dyDescent="0.45">
      <c r="B878" s="4">
        <v>2.0282743054849561E-2</v>
      </c>
      <c r="C878" s="5">
        <v>70.21484375</v>
      </c>
      <c r="D878" s="6" t="s">
        <v>19</v>
      </c>
      <c r="E878" s="7">
        <v>0.33984375</v>
      </c>
    </row>
    <row r="879" spans="2:5" x14ac:dyDescent="0.45">
      <c r="B879" s="4">
        <v>2.0306574071582872E-2</v>
      </c>
      <c r="C879" s="5">
        <v>70.3125</v>
      </c>
      <c r="D879" s="6" t="s">
        <v>19</v>
      </c>
      <c r="E879" s="7">
        <v>0.3232421875</v>
      </c>
    </row>
    <row r="880" spans="2:5" x14ac:dyDescent="0.45">
      <c r="B880" s="4">
        <v>2.0324456017988268E-2</v>
      </c>
      <c r="C880" s="5">
        <v>70.21484375</v>
      </c>
      <c r="D880" s="6" t="s">
        <v>19</v>
      </c>
      <c r="E880" s="7">
        <v>0.318359375</v>
      </c>
    </row>
    <row r="881" spans="2:5" x14ac:dyDescent="0.45">
      <c r="B881" s="4">
        <v>2.0348287034721579E-2</v>
      </c>
      <c r="C881" s="5">
        <v>70.263671875</v>
      </c>
      <c r="D881" s="6" t="s">
        <v>19</v>
      </c>
      <c r="E881" s="7">
        <v>0.2900390625</v>
      </c>
    </row>
    <row r="882" spans="2:5" x14ac:dyDescent="0.45">
      <c r="B882" s="4">
        <v>2.0371932871057652E-2</v>
      </c>
      <c r="C882" s="5">
        <v>70.166015625</v>
      </c>
      <c r="D882" s="6" t="s">
        <v>19</v>
      </c>
      <c r="E882" s="7">
        <v>0.275390625</v>
      </c>
    </row>
    <row r="883" spans="2:5" x14ac:dyDescent="0.45">
      <c r="B883" s="4">
        <v>2.0395775463839527E-2</v>
      </c>
      <c r="C883" s="5">
        <v>69.384765625</v>
      </c>
      <c r="D883" s="6" t="s">
        <v>19</v>
      </c>
      <c r="E883" s="7">
        <v>0.2705078125</v>
      </c>
    </row>
    <row r="884" spans="2:5" x14ac:dyDescent="0.45">
      <c r="B884" s="4">
        <v>2.0419606480572838E-2</v>
      </c>
      <c r="C884" s="5">
        <v>69.775390625</v>
      </c>
      <c r="D884" s="6" t="s">
        <v>19</v>
      </c>
      <c r="E884" s="7">
        <v>0.2509765625</v>
      </c>
    </row>
    <row r="885" spans="2:5" x14ac:dyDescent="0.45">
      <c r="B885" s="4">
        <v>2.0443437497306149E-2</v>
      </c>
      <c r="C885" s="5">
        <v>70.166015625</v>
      </c>
      <c r="D885" s="6" t="s">
        <v>19</v>
      </c>
      <c r="E885" s="7">
        <v>0.240234375</v>
      </c>
    </row>
    <row r="886" spans="2:5" x14ac:dyDescent="0.45">
      <c r="B886" s="4">
        <v>2.0467268514039461E-2</v>
      </c>
      <c r="C886" s="5">
        <v>70.21484375</v>
      </c>
      <c r="D886" s="6" t="s">
        <v>19</v>
      </c>
      <c r="E886" s="7">
        <v>0.228515625</v>
      </c>
    </row>
    <row r="887" spans="2:5" x14ac:dyDescent="0.45">
      <c r="B887" s="4">
        <v>2.0490925926424097E-2</v>
      </c>
      <c r="C887" s="5">
        <v>70.1171875</v>
      </c>
      <c r="D887" s="6" t="s">
        <v>19</v>
      </c>
      <c r="E887" s="7">
        <v>0.2236328125</v>
      </c>
    </row>
    <row r="888" spans="2:5" x14ac:dyDescent="0.45">
      <c r="B888" s="4">
        <v>2.0514571755484212E-2</v>
      </c>
      <c r="C888" s="5">
        <v>70.263671875</v>
      </c>
      <c r="D888" s="6" t="s">
        <v>19</v>
      </c>
      <c r="E888" s="7">
        <v>0.2158203125</v>
      </c>
    </row>
    <row r="889" spans="2:5" x14ac:dyDescent="0.45">
      <c r="B889" s="4">
        <v>2.0532453701889608E-2</v>
      </c>
      <c r="C889" s="5">
        <v>70.263671875</v>
      </c>
      <c r="D889" s="6" t="s">
        <v>19</v>
      </c>
      <c r="E889" s="7">
        <v>0.19921875</v>
      </c>
    </row>
    <row r="890" spans="2:5" x14ac:dyDescent="0.45">
      <c r="B890" s="4">
        <v>2.0556284718622919E-2</v>
      </c>
      <c r="C890" s="5">
        <v>70.3125</v>
      </c>
      <c r="D890" s="6" t="s">
        <v>19</v>
      </c>
      <c r="E890" s="7">
        <v>0.19140625</v>
      </c>
    </row>
    <row r="891" spans="2:5" x14ac:dyDescent="0.45">
      <c r="B891" s="4">
        <v>2.0580115742632188E-2</v>
      </c>
      <c r="C891" s="5">
        <v>69.970703125</v>
      </c>
      <c r="D891" s="6" t="s">
        <v>19</v>
      </c>
      <c r="E891" s="7">
        <v>0.1806640625</v>
      </c>
    </row>
    <row r="892" spans="2:5" x14ac:dyDescent="0.45">
      <c r="B892" s="4">
        <v>2.0603946759365499E-2</v>
      </c>
      <c r="C892" s="5">
        <v>70.01953125</v>
      </c>
      <c r="D892" s="6" t="s">
        <v>19</v>
      </c>
      <c r="E892" s="7">
        <v>0.1787109375</v>
      </c>
    </row>
    <row r="893" spans="2:5" x14ac:dyDescent="0.45">
      <c r="B893" s="4">
        <v>2.0627789352147374E-2</v>
      </c>
      <c r="C893" s="5">
        <v>70.263671875</v>
      </c>
      <c r="D893" s="6" t="s">
        <v>19</v>
      </c>
      <c r="E893" s="7">
        <v>0.166015625</v>
      </c>
    </row>
    <row r="894" spans="2:5" x14ac:dyDescent="0.45">
      <c r="B894" s="4">
        <v>2.0651620368880685E-2</v>
      </c>
      <c r="C894" s="5">
        <v>70.01953125</v>
      </c>
      <c r="D894" s="6" t="s">
        <v>19</v>
      </c>
      <c r="E894" s="7">
        <v>0.162109375</v>
      </c>
    </row>
    <row r="895" spans="2:5" x14ac:dyDescent="0.45">
      <c r="B895" s="4">
        <v>2.0675451385613997E-2</v>
      </c>
      <c r="C895" s="5">
        <v>70.60546875</v>
      </c>
      <c r="D895" s="6" t="s">
        <v>19</v>
      </c>
      <c r="E895" s="7">
        <v>0.1533203125</v>
      </c>
    </row>
    <row r="896" spans="2:5" x14ac:dyDescent="0.45">
      <c r="B896" s="4">
        <v>2.0699282402347308E-2</v>
      </c>
      <c r="C896" s="5">
        <v>70.361328125</v>
      </c>
      <c r="D896" s="6" t="s">
        <v>19</v>
      </c>
      <c r="E896" s="7">
        <v>0.1484375</v>
      </c>
    </row>
    <row r="897" spans="2:5" x14ac:dyDescent="0.45">
      <c r="B897" s="4">
        <v>2.0723113426356576E-2</v>
      </c>
      <c r="C897" s="5">
        <v>70.1171875</v>
      </c>
      <c r="D897" s="6" t="s">
        <v>19</v>
      </c>
      <c r="E897" s="7">
        <v>0.1416015625</v>
      </c>
    </row>
    <row r="898" spans="2:5" x14ac:dyDescent="0.45">
      <c r="B898" s="4">
        <v>2.0740995365486015E-2</v>
      </c>
      <c r="C898" s="5">
        <v>70.166015625</v>
      </c>
      <c r="D898" s="6" t="s">
        <v>19</v>
      </c>
      <c r="E898" s="7">
        <v>0.14453125</v>
      </c>
    </row>
    <row r="899" spans="2:5" x14ac:dyDescent="0.45">
      <c r="B899" s="4">
        <v>2.0764826389495283E-2</v>
      </c>
      <c r="C899" s="5">
        <v>69.970703125</v>
      </c>
      <c r="D899" s="6" t="s">
        <v>19</v>
      </c>
      <c r="E899" s="7">
        <v>0.130859375</v>
      </c>
    </row>
    <row r="900" spans="2:5" x14ac:dyDescent="0.45">
      <c r="B900" s="4">
        <v>2.0788657406228594E-2</v>
      </c>
      <c r="C900" s="5">
        <v>70.263671875</v>
      </c>
      <c r="D900" s="6" t="s">
        <v>19</v>
      </c>
      <c r="E900" s="7">
        <v>0.126953125</v>
      </c>
    </row>
    <row r="901" spans="2:5" x14ac:dyDescent="0.45">
      <c r="B901" s="4">
        <v>2.0812488422961906E-2</v>
      </c>
      <c r="C901" s="5">
        <v>70.1171875</v>
      </c>
      <c r="D901" s="6" t="s">
        <v>19</v>
      </c>
      <c r="E901" s="7">
        <v>0.12109375</v>
      </c>
    </row>
    <row r="902" spans="2:5" x14ac:dyDescent="0.45">
      <c r="B902" s="4">
        <v>2.0836331015743781E-2</v>
      </c>
      <c r="C902" s="5">
        <v>70.166015625</v>
      </c>
      <c r="D902" s="6" t="s">
        <v>19</v>
      </c>
      <c r="E902" s="7">
        <v>0.1171875</v>
      </c>
    </row>
    <row r="903" spans="2:5" x14ac:dyDescent="0.45">
      <c r="B903" s="4">
        <v>2.0860162032477092E-2</v>
      </c>
      <c r="C903" s="5">
        <v>70.3125</v>
      </c>
      <c r="D903" s="6" t="s">
        <v>19</v>
      </c>
      <c r="E903" s="7">
        <v>0.111328125</v>
      </c>
    </row>
    <row r="904" spans="2:5" x14ac:dyDescent="0.45">
      <c r="B904" s="4">
        <v>2.0883993056486361E-2</v>
      </c>
      <c r="C904" s="5">
        <v>70.21484375</v>
      </c>
      <c r="D904" s="6" t="s">
        <v>19</v>
      </c>
      <c r="E904" s="7">
        <v>0.1123046875</v>
      </c>
    </row>
    <row r="905" spans="2:5" x14ac:dyDescent="0.45">
      <c r="B905" s="4">
        <v>2.0907824073219672E-2</v>
      </c>
      <c r="C905" s="5">
        <v>69.7265625</v>
      </c>
      <c r="D905" s="6" t="s">
        <v>19</v>
      </c>
      <c r="E905" s="7">
        <v>0.1123046875</v>
      </c>
    </row>
    <row r="906" spans="2:5" x14ac:dyDescent="0.45">
      <c r="B906" s="4">
        <v>2.0931655089952983E-2</v>
      </c>
      <c r="C906" s="5">
        <v>70.3125</v>
      </c>
      <c r="D906" s="6" t="s">
        <v>19</v>
      </c>
      <c r="E906" s="7">
        <v>9.1796875E-2</v>
      </c>
    </row>
    <row r="907" spans="2:5" x14ac:dyDescent="0.45">
      <c r="B907" s="4">
        <v>2.0949537036358379E-2</v>
      </c>
      <c r="C907" s="5">
        <v>70.21484375</v>
      </c>
      <c r="D907" s="6" t="s">
        <v>19</v>
      </c>
      <c r="E907" s="7">
        <v>9.375E-2</v>
      </c>
    </row>
    <row r="908" spans="2:5" x14ac:dyDescent="0.45">
      <c r="B908" s="4">
        <v>2.097336805309169E-2</v>
      </c>
      <c r="C908" s="5">
        <v>69.970703125</v>
      </c>
      <c r="D908" s="6" t="s">
        <v>19</v>
      </c>
      <c r="E908" s="7">
        <v>8.49609375E-2</v>
      </c>
    </row>
    <row r="909" spans="2:5" x14ac:dyDescent="0.45">
      <c r="B909" s="4">
        <v>2.0997199069825001E-2</v>
      </c>
      <c r="C909" s="5">
        <v>70.166015625</v>
      </c>
      <c r="D909" s="6" t="s">
        <v>19</v>
      </c>
      <c r="E909" s="7">
        <v>8.49609375E-2</v>
      </c>
    </row>
    <row r="910" spans="2:5" x14ac:dyDescent="0.45">
      <c r="B910" s="4">
        <v>2.102103009383427E-2</v>
      </c>
      <c r="C910" s="5">
        <v>70.068359375</v>
      </c>
      <c r="D910" s="6" t="s">
        <v>19</v>
      </c>
      <c r="E910" s="7">
        <v>8.0078125E-2</v>
      </c>
    </row>
    <row r="911" spans="2:5" x14ac:dyDescent="0.45">
      <c r="B911" s="4">
        <v>2.1044872686616145E-2</v>
      </c>
      <c r="C911" s="5">
        <v>70.3125</v>
      </c>
      <c r="D911" s="6" t="s">
        <v>19</v>
      </c>
      <c r="E911" s="7">
        <v>7.6171875E-2</v>
      </c>
    </row>
    <row r="912" spans="2:5" x14ac:dyDescent="0.45">
      <c r="B912" s="4">
        <v>2.1068703703349456E-2</v>
      </c>
      <c r="C912" s="5">
        <v>70.41015625</v>
      </c>
      <c r="D912" s="6" t="s">
        <v>19</v>
      </c>
      <c r="E912" s="7">
        <v>8.203125E-2</v>
      </c>
    </row>
    <row r="913" spans="2:5" x14ac:dyDescent="0.45">
      <c r="B913" s="4">
        <v>2.1092534720082767E-2</v>
      </c>
      <c r="C913" s="5">
        <v>70.41015625</v>
      </c>
      <c r="D913" s="6" t="s">
        <v>19</v>
      </c>
      <c r="E913" s="7">
        <v>7.51953125E-2</v>
      </c>
    </row>
    <row r="914" spans="2:5" x14ac:dyDescent="0.45">
      <c r="B914" s="4">
        <v>2.1116192125191446E-2</v>
      </c>
      <c r="C914" s="5">
        <v>70.263671875</v>
      </c>
      <c r="D914" s="6" t="s">
        <v>19</v>
      </c>
      <c r="E914" s="7">
        <v>6.8359375E-2</v>
      </c>
    </row>
    <row r="915" spans="2:5" x14ac:dyDescent="0.45">
      <c r="B915" s="4">
        <v>2.1139664349902887E-2</v>
      </c>
      <c r="C915" s="5">
        <v>69.970703125</v>
      </c>
      <c r="D915" s="6" t="s">
        <v>19</v>
      </c>
      <c r="E915" s="7">
        <v>7.51953125E-2</v>
      </c>
    </row>
    <row r="916" spans="2:5" x14ac:dyDescent="0.45">
      <c r="B916" s="4"/>
      <c r="C916" s="5"/>
      <c r="D916" s="6"/>
    </row>
    <row r="917" spans="2:5" x14ac:dyDescent="0.45">
      <c r="B917" s="4"/>
      <c r="C917" s="5"/>
      <c r="D917" s="6"/>
    </row>
    <row r="918" spans="2:5" x14ac:dyDescent="0.45">
      <c r="B918" s="4"/>
      <c r="C918" s="5"/>
      <c r="D918" s="6"/>
    </row>
    <row r="919" spans="2:5" x14ac:dyDescent="0.45">
      <c r="B919" s="4"/>
      <c r="C919" s="5"/>
      <c r="D919" s="6"/>
    </row>
    <row r="920" spans="2:5" x14ac:dyDescent="0.45">
      <c r="B920" s="4"/>
      <c r="C920" s="5"/>
      <c r="D920" s="6"/>
    </row>
    <row r="921" spans="2:5" x14ac:dyDescent="0.45">
      <c r="B921" s="4"/>
      <c r="C921" s="5"/>
      <c r="D921" s="6"/>
    </row>
    <row r="922" spans="2:5" x14ac:dyDescent="0.45">
      <c r="B922" s="4"/>
      <c r="C922" s="5"/>
      <c r="D922" s="6"/>
    </row>
    <row r="923" spans="2:5" x14ac:dyDescent="0.45">
      <c r="B923" s="4"/>
      <c r="C923" s="5"/>
      <c r="D923" s="6"/>
    </row>
    <row r="924" spans="2:5" x14ac:dyDescent="0.45">
      <c r="B924" s="4"/>
      <c r="C924" s="5"/>
      <c r="D924" s="6"/>
    </row>
    <row r="925" spans="2:5" x14ac:dyDescent="0.45">
      <c r="B925" s="4"/>
      <c r="C925" s="5"/>
      <c r="D925" s="6"/>
    </row>
    <row r="926" spans="2:5" x14ac:dyDescent="0.45">
      <c r="B926" s="4"/>
      <c r="C926" s="5"/>
      <c r="D926" s="6"/>
    </row>
    <row r="927" spans="2:5" x14ac:dyDescent="0.45">
      <c r="B927" s="4"/>
      <c r="C927" s="5"/>
      <c r="D927" s="6"/>
    </row>
    <row r="928" spans="2:5" x14ac:dyDescent="0.45">
      <c r="B928" s="4"/>
      <c r="C928" s="5"/>
      <c r="D928" s="6"/>
    </row>
    <row r="929" spans="2:4" x14ac:dyDescent="0.45">
      <c r="B929" s="4"/>
      <c r="C929" s="5"/>
      <c r="D929" s="6"/>
    </row>
    <row r="930" spans="2:4" x14ac:dyDescent="0.45">
      <c r="B930" s="4"/>
      <c r="C930" s="5"/>
      <c r="D930" s="6"/>
    </row>
    <row r="931" spans="2:4" x14ac:dyDescent="0.45">
      <c r="B931" s="4"/>
      <c r="C931" s="5"/>
      <c r="D931" s="6"/>
    </row>
    <row r="932" spans="2:4" x14ac:dyDescent="0.45">
      <c r="B932" s="4"/>
      <c r="C932" s="5"/>
      <c r="D932" s="6"/>
    </row>
    <row r="933" spans="2:4" x14ac:dyDescent="0.45">
      <c r="B933" s="4"/>
      <c r="C933" s="5"/>
      <c r="D933" s="6"/>
    </row>
    <row r="934" spans="2:4" x14ac:dyDescent="0.45">
      <c r="B934" s="4"/>
      <c r="C934" s="5"/>
      <c r="D934" s="6"/>
    </row>
    <row r="935" spans="2:4" x14ac:dyDescent="0.45">
      <c r="B935" s="4"/>
      <c r="C935" s="5"/>
      <c r="D935" s="6"/>
    </row>
    <row r="936" spans="2:4" x14ac:dyDescent="0.45">
      <c r="B936" s="4"/>
      <c r="C936" s="5"/>
      <c r="D936" s="6"/>
    </row>
    <row r="937" spans="2:4" x14ac:dyDescent="0.45">
      <c r="B937" s="4"/>
      <c r="C937" s="5"/>
      <c r="D937" s="6"/>
    </row>
    <row r="938" spans="2:4" x14ac:dyDescent="0.45">
      <c r="B938" s="4"/>
      <c r="C938" s="5"/>
      <c r="D938" s="6"/>
    </row>
    <row r="939" spans="2:4" x14ac:dyDescent="0.45">
      <c r="B939" s="4"/>
      <c r="C939" s="5"/>
      <c r="D939" s="6"/>
    </row>
    <row r="940" spans="2:4" x14ac:dyDescent="0.45">
      <c r="B940" s="4"/>
      <c r="C940" s="5"/>
      <c r="D940" s="6"/>
    </row>
    <row r="941" spans="2:4" x14ac:dyDescent="0.45">
      <c r="B941" s="4"/>
      <c r="C941" s="5"/>
      <c r="D941" s="6"/>
    </row>
    <row r="942" spans="2:4" x14ac:dyDescent="0.45">
      <c r="B942" s="4"/>
      <c r="C942" s="5"/>
      <c r="D942" s="6"/>
    </row>
    <row r="943" spans="2:4" x14ac:dyDescent="0.45">
      <c r="B943" s="4"/>
      <c r="C943" s="5"/>
      <c r="D943" s="6"/>
    </row>
    <row r="944" spans="2:4" x14ac:dyDescent="0.45">
      <c r="B944" s="4"/>
      <c r="C944" s="5"/>
      <c r="D944" s="6"/>
    </row>
    <row r="945" spans="2:4" x14ac:dyDescent="0.45">
      <c r="B945" s="4"/>
      <c r="C945" s="5"/>
      <c r="D945" s="6"/>
    </row>
    <row r="946" spans="2:4" x14ac:dyDescent="0.45">
      <c r="B946" s="4"/>
      <c r="C946" s="5"/>
      <c r="D946" s="6"/>
    </row>
    <row r="947" spans="2:4" x14ac:dyDescent="0.45">
      <c r="B947" s="4"/>
      <c r="C947" s="5"/>
      <c r="D947" s="6"/>
    </row>
    <row r="948" spans="2:4" x14ac:dyDescent="0.45">
      <c r="B948" s="4"/>
      <c r="C948" s="5"/>
      <c r="D948" s="6"/>
    </row>
    <row r="949" spans="2:4" x14ac:dyDescent="0.45">
      <c r="B949" s="4"/>
      <c r="C949" s="5"/>
      <c r="D949" s="6"/>
    </row>
    <row r="950" spans="2:4" x14ac:dyDescent="0.45">
      <c r="B950" s="4"/>
      <c r="C950" s="5"/>
      <c r="D950" s="6"/>
    </row>
    <row r="951" spans="2:4" x14ac:dyDescent="0.45">
      <c r="B951" s="4"/>
      <c r="C951" s="5"/>
      <c r="D951" s="6"/>
    </row>
    <row r="952" spans="2:4" x14ac:dyDescent="0.45">
      <c r="B952" s="4"/>
      <c r="C952" s="5"/>
      <c r="D952" s="6"/>
    </row>
    <row r="953" spans="2:4" x14ac:dyDescent="0.45">
      <c r="B953" s="4"/>
      <c r="C953" s="5"/>
      <c r="D953" s="6"/>
    </row>
    <row r="954" spans="2:4" x14ac:dyDescent="0.45">
      <c r="B954" s="4"/>
      <c r="C954" s="5"/>
      <c r="D954" s="6"/>
    </row>
    <row r="955" spans="2:4" x14ac:dyDescent="0.45">
      <c r="B955" s="4"/>
      <c r="C955" s="5"/>
      <c r="D955" s="6"/>
    </row>
    <row r="956" spans="2:4" x14ac:dyDescent="0.45">
      <c r="B956" s="4"/>
      <c r="C956" s="5"/>
      <c r="D956" s="6"/>
    </row>
    <row r="957" spans="2:4" x14ac:dyDescent="0.45">
      <c r="B957" s="4"/>
      <c r="C957" s="5"/>
      <c r="D957" s="6"/>
    </row>
    <row r="958" spans="2:4" x14ac:dyDescent="0.45">
      <c r="B958" s="4"/>
      <c r="C958" s="5"/>
      <c r="D958" s="6"/>
    </row>
    <row r="959" spans="2:4" x14ac:dyDescent="0.45">
      <c r="B959" s="4"/>
      <c r="C959" s="5"/>
      <c r="D959" s="6"/>
    </row>
    <row r="960" spans="2:4" x14ac:dyDescent="0.45">
      <c r="B960" s="4"/>
      <c r="C960" s="5"/>
      <c r="D960" s="6"/>
    </row>
    <row r="961" spans="2:4" x14ac:dyDescent="0.45">
      <c r="B961" s="4"/>
      <c r="C961" s="5"/>
      <c r="D961" s="6"/>
    </row>
    <row r="962" spans="2:4" x14ac:dyDescent="0.45">
      <c r="B962" s="4"/>
      <c r="C962" s="5"/>
      <c r="D962" s="6"/>
    </row>
    <row r="963" spans="2:4" x14ac:dyDescent="0.45">
      <c r="B963" s="4"/>
      <c r="C963" s="5"/>
      <c r="D963" s="6"/>
    </row>
    <row r="964" spans="2:4" x14ac:dyDescent="0.45">
      <c r="B964" s="4"/>
      <c r="C964" s="5"/>
      <c r="D964" s="6"/>
    </row>
    <row r="965" spans="2:4" x14ac:dyDescent="0.45">
      <c r="B965" s="4"/>
      <c r="C965" s="5"/>
      <c r="D965" s="6"/>
    </row>
    <row r="966" spans="2:4" x14ac:dyDescent="0.45">
      <c r="B966" s="4"/>
      <c r="C966" s="5"/>
      <c r="D966" s="6"/>
    </row>
    <row r="967" spans="2:4" x14ac:dyDescent="0.45">
      <c r="B967" s="4"/>
      <c r="C967" s="5"/>
      <c r="D967" s="6"/>
    </row>
    <row r="968" spans="2:4" x14ac:dyDescent="0.45">
      <c r="B968" s="4"/>
      <c r="C968" s="5"/>
      <c r="D968" s="6"/>
    </row>
    <row r="969" spans="2:4" x14ac:dyDescent="0.45">
      <c r="B969" s="4"/>
      <c r="C969" s="5"/>
      <c r="D969" s="6"/>
    </row>
    <row r="970" spans="2:4" x14ac:dyDescent="0.45">
      <c r="B970" s="4"/>
      <c r="C970" s="5"/>
      <c r="D970" s="6"/>
    </row>
    <row r="971" spans="2:4" x14ac:dyDescent="0.45">
      <c r="B971" s="4"/>
      <c r="C971" s="5"/>
      <c r="D971" s="6"/>
    </row>
    <row r="972" spans="2:4" x14ac:dyDescent="0.45">
      <c r="B972" s="4"/>
      <c r="C972" s="5"/>
      <c r="D972" s="6"/>
    </row>
    <row r="973" spans="2:4" x14ac:dyDescent="0.45">
      <c r="B973" s="4"/>
      <c r="C973" s="5"/>
      <c r="D973" s="6"/>
    </row>
    <row r="974" spans="2:4" x14ac:dyDescent="0.45">
      <c r="B974" s="4"/>
      <c r="C974" s="5"/>
      <c r="D974" s="6"/>
    </row>
    <row r="975" spans="2:4" x14ac:dyDescent="0.45">
      <c r="B975" s="4"/>
      <c r="C975" s="5"/>
      <c r="D975" s="6"/>
    </row>
    <row r="976" spans="2:4" x14ac:dyDescent="0.45">
      <c r="B976" s="4"/>
      <c r="C976" s="5"/>
      <c r="D976" s="6"/>
    </row>
    <row r="977" spans="2:4" x14ac:dyDescent="0.45">
      <c r="B977" s="4"/>
      <c r="C977" s="5"/>
      <c r="D977" s="6"/>
    </row>
    <row r="978" spans="2:4" x14ac:dyDescent="0.45">
      <c r="B978" s="4"/>
      <c r="C978" s="5"/>
      <c r="D978" s="6"/>
    </row>
    <row r="979" spans="2:4" x14ac:dyDescent="0.45">
      <c r="B979" s="4"/>
      <c r="C979" s="5"/>
      <c r="D979" s="6"/>
    </row>
    <row r="980" spans="2:4" x14ac:dyDescent="0.45">
      <c r="B980" s="4"/>
      <c r="C980" s="5"/>
      <c r="D980" s="6"/>
    </row>
    <row r="981" spans="2:4" x14ac:dyDescent="0.45">
      <c r="B981" s="4"/>
      <c r="C981" s="5"/>
      <c r="D981" s="6"/>
    </row>
    <row r="982" spans="2:4" x14ac:dyDescent="0.45">
      <c r="B982" s="4"/>
      <c r="C982" s="5"/>
      <c r="D982" s="6"/>
    </row>
    <row r="983" spans="2:4" x14ac:dyDescent="0.45">
      <c r="B983" s="4"/>
      <c r="C983" s="5"/>
      <c r="D983" s="6"/>
    </row>
    <row r="984" spans="2:4" x14ac:dyDescent="0.45">
      <c r="B984" s="4"/>
      <c r="C984" s="5"/>
      <c r="D984" s="6"/>
    </row>
    <row r="985" spans="2:4" x14ac:dyDescent="0.45">
      <c r="B985" s="4"/>
      <c r="C985" s="5"/>
      <c r="D985" s="6"/>
    </row>
    <row r="986" spans="2:4" x14ac:dyDescent="0.45">
      <c r="B986" s="4"/>
      <c r="C986" s="5"/>
      <c r="D986" s="6"/>
    </row>
    <row r="987" spans="2:4" x14ac:dyDescent="0.45">
      <c r="B987" s="4"/>
      <c r="C987" s="5"/>
      <c r="D987" s="6"/>
    </row>
    <row r="988" spans="2:4" x14ac:dyDescent="0.45">
      <c r="B988" s="4"/>
      <c r="C988" s="5"/>
      <c r="D988" s="6"/>
    </row>
    <row r="989" spans="2:4" x14ac:dyDescent="0.45">
      <c r="B989" s="4"/>
      <c r="C989" s="5"/>
      <c r="D989" s="6"/>
    </row>
    <row r="990" spans="2:4" x14ac:dyDescent="0.45">
      <c r="B990" s="4"/>
      <c r="C990" s="5"/>
      <c r="D990" s="6"/>
    </row>
    <row r="991" spans="2:4" x14ac:dyDescent="0.45">
      <c r="B991" s="4"/>
      <c r="C991" s="5"/>
      <c r="D991" s="6"/>
    </row>
    <row r="992" spans="2:4" x14ac:dyDescent="0.45">
      <c r="B992" s="4"/>
      <c r="C992" s="5"/>
      <c r="D992" s="6"/>
    </row>
    <row r="993" spans="2:4" x14ac:dyDescent="0.45">
      <c r="B993" s="4"/>
      <c r="C993" s="5"/>
      <c r="D993" s="6"/>
    </row>
    <row r="994" spans="2:4" x14ac:dyDescent="0.45">
      <c r="B994" s="4"/>
      <c r="C994" s="5"/>
      <c r="D994" s="6"/>
    </row>
    <row r="995" spans="2:4" x14ac:dyDescent="0.45">
      <c r="B995" s="4"/>
      <c r="C995" s="5"/>
      <c r="D995" s="6"/>
    </row>
    <row r="996" spans="2:4" x14ac:dyDescent="0.45">
      <c r="B996" s="4"/>
      <c r="C996" s="5"/>
      <c r="D996" s="6"/>
    </row>
    <row r="997" spans="2:4" x14ac:dyDescent="0.45">
      <c r="B997" s="4"/>
      <c r="C997" s="5"/>
      <c r="D997" s="6"/>
    </row>
    <row r="998" spans="2:4" x14ac:dyDescent="0.45">
      <c r="B998" s="4"/>
      <c r="C998" s="5"/>
      <c r="D998" s="6"/>
    </row>
    <row r="999" spans="2:4" x14ac:dyDescent="0.45">
      <c r="B999" s="4"/>
      <c r="C999" s="5"/>
      <c r="D999" s="6"/>
    </row>
    <row r="1000" spans="2:4" x14ac:dyDescent="0.45">
      <c r="B1000" s="4"/>
      <c r="C1000" s="5"/>
      <c r="D1000" s="6"/>
    </row>
    <row r="1001" spans="2:4" x14ac:dyDescent="0.45">
      <c r="B1001" s="4"/>
      <c r="C1001" s="5"/>
      <c r="D1001" s="6"/>
    </row>
    <row r="1002" spans="2:4" x14ac:dyDescent="0.45">
      <c r="B1002" s="4"/>
      <c r="C1002" s="5"/>
      <c r="D1002" s="6"/>
    </row>
    <row r="1003" spans="2:4" x14ac:dyDescent="0.45">
      <c r="B1003" s="4"/>
      <c r="C1003" s="5"/>
      <c r="D1003" s="6"/>
    </row>
    <row r="1004" spans="2:4" x14ac:dyDescent="0.45">
      <c r="B1004" s="4"/>
      <c r="C1004" s="5"/>
      <c r="D1004" s="6"/>
    </row>
    <row r="1005" spans="2:4" x14ac:dyDescent="0.45">
      <c r="B1005" s="4"/>
      <c r="C1005" s="5"/>
      <c r="D1005" s="6"/>
    </row>
    <row r="1006" spans="2:4" x14ac:dyDescent="0.45">
      <c r="B1006" s="4"/>
      <c r="C1006" s="5"/>
      <c r="D1006" s="6"/>
    </row>
    <row r="1007" spans="2:4" x14ac:dyDescent="0.45">
      <c r="B1007" s="4"/>
      <c r="C1007" s="5"/>
      <c r="D1007" s="6"/>
    </row>
    <row r="1008" spans="2:4" x14ac:dyDescent="0.45">
      <c r="B1008" s="4"/>
      <c r="C1008" s="5"/>
      <c r="D1008" s="6"/>
    </row>
    <row r="1009" spans="2:4" x14ac:dyDescent="0.45">
      <c r="B1009" s="4"/>
      <c r="C1009" s="5"/>
      <c r="D1009" s="6"/>
    </row>
    <row r="1010" spans="2:4" x14ac:dyDescent="0.45">
      <c r="B1010" s="4"/>
      <c r="C1010" s="5"/>
      <c r="D1010" s="6"/>
    </row>
    <row r="1011" spans="2:4" x14ac:dyDescent="0.45">
      <c r="B1011" s="4"/>
      <c r="C1011" s="5"/>
      <c r="D1011" s="6"/>
    </row>
    <row r="1012" spans="2:4" x14ac:dyDescent="0.45">
      <c r="B1012" s="4"/>
      <c r="C1012" s="5"/>
      <c r="D1012" s="6"/>
    </row>
    <row r="1013" spans="2:4" x14ac:dyDescent="0.45">
      <c r="B1013" s="4"/>
      <c r="C1013" s="5"/>
      <c r="D1013" s="6"/>
    </row>
    <row r="1014" spans="2:4" x14ac:dyDescent="0.45">
      <c r="B1014" s="4"/>
      <c r="C1014" s="5"/>
      <c r="D1014" s="6"/>
    </row>
    <row r="1015" spans="2:4" x14ac:dyDescent="0.45">
      <c r="B1015" s="4"/>
      <c r="C1015" s="5"/>
      <c r="D1015" s="6"/>
    </row>
    <row r="1016" spans="2:4" x14ac:dyDescent="0.45">
      <c r="B1016" s="4"/>
      <c r="C1016" s="5"/>
      <c r="D1016" s="6"/>
    </row>
    <row r="1017" spans="2:4" x14ac:dyDescent="0.45">
      <c r="B1017" s="4"/>
      <c r="C1017" s="5"/>
      <c r="D1017" s="6"/>
    </row>
    <row r="1018" spans="2:4" x14ac:dyDescent="0.45">
      <c r="B1018" s="4"/>
      <c r="C1018" s="5"/>
      <c r="D1018" s="6"/>
    </row>
    <row r="1019" spans="2:4" x14ac:dyDescent="0.45">
      <c r="B1019" s="4"/>
      <c r="C1019" s="5"/>
      <c r="D1019" s="6"/>
    </row>
    <row r="1020" spans="2:4" x14ac:dyDescent="0.45">
      <c r="B1020" s="4"/>
      <c r="C1020" s="5"/>
      <c r="D1020" s="6"/>
    </row>
    <row r="1021" spans="2:4" x14ac:dyDescent="0.45">
      <c r="B1021" s="4"/>
      <c r="C1021" s="5"/>
      <c r="D1021" s="6"/>
    </row>
    <row r="1022" spans="2:4" x14ac:dyDescent="0.45">
      <c r="B1022" s="4"/>
      <c r="C1022" s="5"/>
      <c r="D1022" s="6"/>
    </row>
    <row r="1023" spans="2:4" x14ac:dyDescent="0.45">
      <c r="B1023" s="4"/>
      <c r="C1023" s="5"/>
      <c r="D1023" s="6"/>
    </row>
    <row r="1024" spans="2:4" x14ac:dyDescent="0.45">
      <c r="B1024" s="4"/>
      <c r="C1024" s="5"/>
      <c r="D1024" s="6"/>
    </row>
    <row r="1025" spans="2:4" x14ac:dyDescent="0.45">
      <c r="B1025" s="4"/>
      <c r="C1025" s="5"/>
      <c r="D1025" s="6"/>
    </row>
    <row r="1026" spans="2:4" x14ac:dyDescent="0.45">
      <c r="B1026" s="4"/>
      <c r="C1026" s="5"/>
      <c r="D1026" s="6"/>
    </row>
    <row r="1027" spans="2:4" x14ac:dyDescent="0.45">
      <c r="B1027" s="4"/>
      <c r="C1027" s="5"/>
      <c r="D1027" s="6"/>
    </row>
    <row r="1028" spans="2:4" x14ac:dyDescent="0.45">
      <c r="B1028" s="4"/>
      <c r="C1028" s="5"/>
      <c r="D1028" s="6"/>
    </row>
    <row r="1029" spans="2:4" x14ac:dyDescent="0.45">
      <c r="B1029" s="4"/>
      <c r="C1029" s="5"/>
      <c r="D1029" s="6"/>
    </row>
    <row r="1030" spans="2:4" x14ac:dyDescent="0.45">
      <c r="B1030" s="4"/>
      <c r="C1030" s="5"/>
      <c r="D1030" s="6"/>
    </row>
    <row r="1031" spans="2:4" x14ac:dyDescent="0.45">
      <c r="B1031" s="4"/>
      <c r="C1031" s="5"/>
      <c r="D1031" s="6"/>
    </row>
    <row r="1032" spans="2:4" x14ac:dyDescent="0.45">
      <c r="B1032" s="4"/>
      <c r="C1032" s="5"/>
      <c r="D1032" s="6"/>
    </row>
    <row r="1033" spans="2:4" x14ac:dyDescent="0.45">
      <c r="B1033" s="4"/>
      <c r="C1033" s="5"/>
      <c r="D1033" s="6"/>
    </row>
    <row r="1034" spans="2:4" x14ac:dyDescent="0.45">
      <c r="B1034" s="4"/>
      <c r="C1034" s="5"/>
      <c r="D1034" s="6"/>
    </row>
    <row r="1035" spans="2:4" x14ac:dyDescent="0.45">
      <c r="B1035" s="4"/>
      <c r="C1035" s="5"/>
      <c r="D1035" s="6"/>
    </row>
    <row r="1036" spans="2:4" x14ac:dyDescent="0.45">
      <c r="B1036" s="4"/>
      <c r="C1036" s="5"/>
      <c r="D1036" s="6"/>
    </row>
    <row r="1037" spans="2:4" x14ac:dyDescent="0.45">
      <c r="B1037" s="4"/>
      <c r="C1037" s="5"/>
      <c r="D1037" s="6"/>
    </row>
    <row r="1038" spans="2:4" x14ac:dyDescent="0.45">
      <c r="B1038" s="4"/>
      <c r="C1038" s="5"/>
      <c r="D1038" s="6"/>
    </row>
    <row r="1039" spans="2:4" x14ac:dyDescent="0.45">
      <c r="B1039" s="4"/>
      <c r="C1039" s="5"/>
      <c r="D1039" s="6"/>
    </row>
    <row r="1040" spans="2:4" x14ac:dyDescent="0.45">
      <c r="B1040" s="4"/>
      <c r="C1040" s="5"/>
      <c r="D1040" s="6"/>
    </row>
    <row r="1041" spans="2:4" x14ac:dyDescent="0.45">
      <c r="B1041" s="4"/>
      <c r="C1041" s="5"/>
      <c r="D1041" s="6"/>
    </row>
    <row r="1042" spans="2:4" x14ac:dyDescent="0.45">
      <c r="B1042" s="4"/>
      <c r="C1042" s="5"/>
      <c r="D1042" s="6"/>
    </row>
    <row r="1043" spans="2:4" x14ac:dyDescent="0.45">
      <c r="B1043" s="4"/>
      <c r="C1043" s="5"/>
      <c r="D1043" s="6"/>
    </row>
    <row r="1044" spans="2:4" x14ac:dyDescent="0.45">
      <c r="B1044" s="4"/>
      <c r="C1044" s="5"/>
      <c r="D1044" s="6"/>
    </row>
    <row r="1045" spans="2:4" x14ac:dyDescent="0.45">
      <c r="B1045" s="4"/>
      <c r="C1045" s="5"/>
      <c r="D1045" s="6"/>
    </row>
    <row r="1046" spans="2:4" x14ac:dyDescent="0.45">
      <c r="B1046" s="4"/>
      <c r="C1046" s="5"/>
      <c r="D1046" s="6"/>
    </row>
    <row r="1047" spans="2:4" x14ac:dyDescent="0.45">
      <c r="B1047" s="4"/>
      <c r="C1047" s="5"/>
      <c r="D1047" s="6"/>
    </row>
    <row r="1048" spans="2:4" x14ac:dyDescent="0.45">
      <c r="B1048" s="4"/>
      <c r="C1048" s="5"/>
      <c r="D1048" s="6"/>
    </row>
    <row r="1049" spans="2:4" x14ac:dyDescent="0.45">
      <c r="B1049" s="4"/>
      <c r="C1049" s="5"/>
      <c r="D1049" s="6"/>
    </row>
    <row r="1050" spans="2:4" x14ac:dyDescent="0.45">
      <c r="B1050" s="4"/>
      <c r="C1050" s="5"/>
      <c r="D1050" s="6"/>
    </row>
    <row r="1051" spans="2:4" x14ac:dyDescent="0.45">
      <c r="B1051" s="4"/>
      <c r="C1051" s="5"/>
      <c r="D1051" s="6"/>
    </row>
    <row r="1052" spans="2:4" x14ac:dyDescent="0.45">
      <c r="B1052" s="4"/>
      <c r="C1052" s="5"/>
      <c r="D1052" s="6"/>
    </row>
    <row r="1053" spans="2:4" x14ac:dyDescent="0.45">
      <c r="B1053" s="4"/>
      <c r="C1053" s="5"/>
      <c r="D1053" s="6"/>
    </row>
    <row r="1054" spans="2:4" x14ac:dyDescent="0.45">
      <c r="B1054" s="4"/>
      <c r="C1054" s="5"/>
      <c r="D1054" s="6"/>
    </row>
    <row r="1055" spans="2:4" x14ac:dyDescent="0.45">
      <c r="B1055" s="4"/>
      <c r="C1055" s="5"/>
      <c r="D1055" s="6"/>
    </row>
    <row r="1056" spans="2:4" x14ac:dyDescent="0.45">
      <c r="B1056" s="4"/>
      <c r="C1056" s="5"/>
      <c r="D1056" s="6"/>
    </row>
    <row r="1057" spans="2:4" x14ac:dyDescent="0.45">
      <c r="B1057" s="4"/>
      <c r="C1057" s="5"/>
      <c r="D1057" s="6"/>
    </row>
    <row r="1058" spans="2:4" x14ac:dyDescent="0.45">
      <c r="B1058" s="4"/>
      <c r="C1058" s="5"/>
      <c r="D1058" s="6"/>
    </row>
    <row r="1059" spans="2:4" x14ac:dyDescent="0.45">
      <c r="B1059" s="4"/>
      <c r="C1059" s="5"/>
      <c r="D1059" s="6"/>
    </row>
    <row r="1060" spans="2:4" x14ac:dyDescent="0.45">
      <c r="B1060" s="4"/>
      <c r="C1060" s="5"/>
      <c r="D1060" s="6"/>
    </row>
    <row r="1061" spans="2:4" x14ac:dyDescent="0.45">
      <c r="B1061" s="4"/>
      <c r="C1061" s="5"/>
      <c r="D1061" s="6"/>
    </row>
    <row r="1062" spans="2:4" x14ac:dyDescent="0.45">
      <c r="B1062" s="4"/>
      <c r="C1062" s="5"/>
      <c r="D1062" s="6"/>
    </row>
    <row r="1063" spans="2:4" x14ac:dyDescent="0.45">
      <c r="B1063" s="4"/>
      <c r="C1063" s="5"/>
      <c r="D1063" s="6"/>
    </row>
    <row r="1064" spans="2:4" x14ac:dyDescent="0.45">
      <c r="B1064" s="4"/>
      <c r="C1064" s="5"/>
      <c r="D1064" s="6"/>
    </row>
    <row r="1065" spans="2:4" x14ac:dyDescent="0.45">
      <c r="B1065" s="4"/>
      <c r="C1065" s="5"/>
      <c r="D1065" s="6"/>
    </row>
    <row r="1066" spans="2:4" x14ac:dyDescent="0.45">
      <c r="B1066" s="4"/>
      <c r="C1066" s="5"/>
      <c r="D1066" s="6"/>
    </row>
    <row r="1067" spans="2:4" x14ac:dyDescent="0.45">
      <c r="B1067" s="4"/>
      <c r="C1067" s="5"/>
      <c r="D1067" s="6"/>
    </row>
    <row r="1068" spans="2:4" x14ac:dyDescent="0.45">
      <c r="B1068" s="4"/>
      <c r="C1068" s="5"/>
      <c r="D1068" s="6"/>
    </row>
    <row r="1069" spans="2:4" x14ac:dyDescent="0.45">
      <c r="B1069" s="4"/>
      <c r="C1069" s="5"/>
      <c r="D1069" s="6"/>
    </row>
    <row r="1070" spans="2:4" x14ac:dyDescent="0.45">
      <c r="B1070" s="4"/>
      <c r="C1070" s="5"/>
      <c r="D1070" s="6"/>
    </row>
    <row r="1071" spans="2:4" x14ac:dyDescent="0.45">
      <c r="B1071" s="4"/>
      <c r="C1071" s="5"/>
      <c r="D1071" s="6"/>
    </row>
    <row r="1072" spans="2:4" x14ac:dyDescent="0.45">
      <c r="B1072" s="4"/>
      <c r="C1072" s="5"/>
      <c r="D1072" s="6"/>
    </row>
    <row r="1073" spans="2:4" x14ac:dyDescent="0.45">
      <c r="B1073" s="4"/>
      <c r="C1073" s="5"/>
      <c r="D1073" s="6"/>
    </row>
    <row r="1074" spans="2:4" x14ac:dyDescent="0.45">
      <c r="B1074" s="4"/>
      <c r="C1074" s="5"/>
      <c r="D1074" s="6"/>
    </row>
    <row r="1075" spans="2:4" x14ac:dyDescent="0.45">
      <c r="B1075" s="4"/>
      <c r="C1075" s="5"/>
      <c r="D1075" s="6"/>
    </row>
    <row r="1076" spans="2:4" x14ac:dyDescent="0.45">
      <c r="B1076" s="4"/>
      <c r="C1076" s="5"/>
      <c r="D1076" s="6"/>
    </row>
    <row r="1077" spans="2:4" x14ac:dyDescent="0.45">
      <c r="B1077" s="4"/>
      <c r="C1077" s="5"/>
      <c r="D1077" s="6"/>
    </row>
    <row r="1078" spans="2:4" x14ac:dyDescent="0.45">
      <c r="B1078" s="4"/>
      <c r="C1078" s="5"/>
      <c r="D1078" s="6"/>
    </row>
    <row r="1079" spans="2:4" x14ac:dyDescent="0.45">
      <c r="B1079" s="4"/>
      <c r="C1079" s="5"/>
      <c r="D1079" s="6"/>
    </row>
    <row r="1080" spans="2:4" x14ac:dyDescent="0.45">
      <c r="B1080" s="4"/>
      <c r="C1080" s="5"/>
      <c r="D1080" s="6"/>
    </row>
    <row r="1081" spans="2:4" x14ac:dyDescent="0.45">
      <c r="B1081" s="4"/>
      <c r="C1081" s="5"/>
      <c r="D1081" s="6"/>
    </row>
    <row r="1082" spans="2:4" x14ac:dyDescent="0.45">
      <c r="B1082" s="4"/>
      <c r="C1082" s="5"/>
      <c r="D1082" s="6"/>
    </row>
    <row r="1083" spans="2:4" x14ac:dyDescent="0.45">
      <c r="B1083" s="4"/>
      <c r="C1083" s="5"/>
      <c r="D1083" s="6"/>
    </row>
    <row r="1084" spans="2:4" x14ac:dyDescent="0.45">
      <c r="B1084" s="4"/>
      <c r="C1084" s="5"/>
      <c r="D1084" s="6"/>
    </row>
    <row r="1085" spans="2:4" x14ac:dyDescent="0.45">
      <c r="B1085" s="4"/>
      <c r="C1085" s="5"/>
      <c r="D1085" s="6"/>
    </row>
    <row r="1086" spans="2:4" x14ac:dyDescent="0.45">
      <c r="B1086" s="4"/>
      <c r="C1086" s="5"/>
      <c r="D1086" s="6"/>
    </row>
    <row r="1087" spans="2:4" x14ac:dyDescent="0.45">
      <c r="B1087" s="4"/>
      <c r="C1087" s="5"/>
      <c r="D1087" s="6"/>
    </row>
    <row r="1088" spans="2:4" x14ac:dyDescent="0.45">
      <c r="B1088" s="4"/>
      <c r="C1088" s="5"/>
      <c r="D1088" s="6"/>
    </row>
    <row r="1089" spans="2:4" x14ac:dyDescent="0.45">
      <c r="B1089" s="4"/>
      <c r="C1089" s="5"/>
      <c r="D1089" s="6"/>
    </row>
    <row r="1090" spans="2:4" x14ac:dyDescent="0.45">
      <c r="B1090" s="4"/>
      <c r="C1090" s="5"/>
      <c r="D1090" s="6"/>
    </row>
    <row r="1091" spans="2:4" x14ac:dyDescent="0.45">
      <c r="B1091" s="4"/>
      <c r="C1091" s="5"/>
      <c r="D1091" s="6"/>
    </row>
    <row r="1092" spans="2:4" x14ac:dyDescent="0.45">
      <c r="B1092" s="4"/>
      <c r="C1092" s="5"/>
      <c r="D1092" s="6"/>
    </row>
    <row r="1093" spans="2:4" x14ac:dyDescent="0.45">
      <c r="B1093" s="4"/>
      <c r="C1093" s="5"/>
      <c r="D1093" s="6"/>
    </row>
    <row r="1094" spans="2:4" x14ac:dyDescent="0.45">
      <c r="B1094" s="4"/>
      <c r="C1094" s="5"/>
      <c r="D1094" s="6"/>
    </row>
    <row r="1095" spans="2:4" x14ac:dyDescent="0.45">
      <c r="B1095" s="4"/>
      <c r="C1095" s="5"/>
      <c r="D1095" s="6"/>
    </row>
    <row r="1096" spans="2:4" x14ac:dyDescent="0.45">
      <c r="B1096" s="4"/>
      <c r="C1096" s="5"/>
      <c r="D1096" s="6"/>
    </row>
    <row r="1097" spans="2:4" x14ac:dyDescent="0.45">
      <c r="B1097" s="4"/>
      <c r="C1097" s="5"/>
      <c r="D1097" s="6"/>
    </row>
    <row r="1098" spans="2:4" x14ac:dyDescent="0.45">
      <c r="B1098" s="4"/>
      <c r="C1098" s="5"/>
      <c r="D1098" s="6"/>
    </row>
    <row r="1099" spans="2:4" x14ac:dyDescent="0.45">
      <c r="B1099" s="4"/>
      <c r="C1099" s="5"/>
      <c r="D1099" s="6"/>
    </row>
    <row r="1100" spans="2:4" x14ac:dyDescent="0.45">
      <c r="B1100" s="4"/>
      <c r="C1100" s="5"/>
      <c r="D1100" s="6"/>
    </row>
    <row r="1101" spans="2:4" x14ac:dyDescent="0.45">
      <c r="B1101" s="4"/>
      <c r="C1101" s="5"/>
      <c r="D1101" s="6"/>
    </row>
    <row r="1102" spans="2:4" x14ac:dyDescent="0.45">
      <c r="B1102" s="4"/>
      <c r="C1102" s="5"/>
      <c r="D1102" s="6"/>
    </row>
    <row r="1103" spans="2:4" x14ac:dyDescent="0.45">
      <c r="B1103" s="4"/>
      <c r="C1103" s="5"/>
      <c r="D1103" s="6"/>
    </row>
    <row r="1104" spans="2:4" x14ac:dyDescent="0.45">
      <c r="B1104" s="4"/>
      <c r="C1104" s="5"/>
      <c r="D1104" s="6"/>
    </row>
    <row r="1105" spans="2:4" x14ac:dyDescent="0.45">
      <c r="B1105" s="4"/>
      <c r="C1105" s="5"/>
      <c r="D1105" s="6"/>
    </row>
    <row r="1106" spans="2:4" x14ac:dyDescent="0.45">
      <c r="B1106" s="4"/>
      <c r="C1106" s="5"/>
      <c r="D1106" s="6"/>
    </row>
    <row r="1107" spans="2:4" x14ac:dyDescent="0.45">
      <c r="B1107" s="4"/>
      <c r="C1107" s="5"/>
      <c r="D1107" s="6"/>
    </row>
    <row r="1108" spans="2:4" x14ac:dyDescent="0.45">
      <c r="B1108" s="4"/>
      <c r="C1108" s="5"/>
      <c r="D1108" s="6"/>
    </row>
    <row r="1109" spans="2:4" x14ac:dyDescent="0.45">
      <c r="B1109" s="4"/>
      <c r="C1109" s="5"/>
      <c r="D1109" s="6"/>
    </row>
    <row r="1110" spans="2:4" x14ac:dyDescent="0.45">
      <c r="B1110" s="4"/>
      <c r="C1110" s="5"/>
      <c r="D1110" s="6"/>
    </row>
    <row r="1111" spans="2:4" x14ac:dyDescent="0.45">
      <c r="B1111" s="4"/>
      <c r="C1111" s="5"/>
      <c r="D1111" s="6"/>
    </row>
    <row r="1112" spans="2:4" x14ac:dyDescent="0.45">
      <c r="B1112" s="4"/>
      <c r="C1112" s="5"/>
      <c r="D1112" s="6"/>
    </row>
    <row r="1113" spans="2:4" x14ac:dyDescent="0.45">
      <c r="B1113" s="4"/>
      <c r="C1113" s="5"/>
      <c r="D1113" s="6"/>
    </row>
    <row r="1114" spans="2:4" x14ac:dyDescent="0.45">
      <c r="B1114" s="4"/>
      <c r="C1114" s="5"/>
      <c r="D1114" s="6"/>
    </row>
    <row r="1115" spans="2:4" x14ac:dyDescent="0.45">
      <c r="B1115" s="4"/>
      <c r="C1115" s="5"/>
      <c r="D1115" s="6"/>
    </row>
    <row r="1116" spans="2:4" x14ac:dyDescent="0.45">
      <c r="B1116" s="4"/>
      <c r="C1116" s="5"/>
      <c r="D1116" s="6"/>
    </row>
    <row r="1117" spans="2:4" x14ac:dyDescent="0.45">
      <c r="B1117" s="4"/>
      <c r="C1117" s="5"/>
      <c r="D1117" s="6"/>
    </row>
    <row r="1118" spans="2:4" x14ac:dyDescent="0.45">
      <c r="B1118" s="4"/>
      <c r="C1118" s="5"/>
      <c r="D1118" s="6"/>
    </row>
    <row r="1119" spans="2:4" x14ac:dyDescent="0.45">
      <c r="B1119" s="4"/>
      <c r="C1119" s="5"/>
      <c r="D1119" s="6"/>
    </row>
    <row r="1120" spans="2:4" x14ac:dyDescent="0.45">
      <c r="B1120" s="4"/>
      <c r="C1120" s="5"/>
      <c r="D1120" s="6"/>
    </row>
    <row r="1121" spans="2:4" x14ac:dyDescent="0.45">
      <c r="B1121" s="4"/>
      <c r="C1121" s="5"/>
      <c r="D1121" s="6"/>
    </row>
    <row r="1122" spans="2:4" x14ac:dyDescent="0.45">
      <c r="B1122" s="4"/>
      <c r="C1122" s="5"/>
      <c r="D1122" s="6"/>
    </row>
    <row r="1123" spans="2:4" x14ac:dyDescent="0.45">
      <c r="B1123" s="4"/>
      <c r="C1123" s="5"/>
      <c r="D1123" s="6"/>
    </row>
    <row r="1124" spans="2:4" x14ac:dyDescent="0.45">
      <c r="B1124" s="4"/>
      <c r="C1124" s="5"/>
      <c r="D1124" s="6"/>
    </row>
    <row r="1125" spans="2:4" x14ac:dyDescent="0.45">
      <c r="B1125" s="4"/>
      <c r="C1125" s="5"/>
      <c r="D1125" s="6"/>
    </row>
    <row r="1126" spans="2:4" x14ac:dyDescent="0.45">
      <c r="B1126" s="4"/>
      <c r="C1126" s="5"/>
      <c r="D1126" s="6"/>
    </row>
    <row r="1127" spans="2:4" x14ac:dyDescent="0.45">
      <c r="B1127" s="4"/>
      <c r="C1127" s="5"/>
      <c r="D1127" s="6"/>
    </row>
    <row r="1128" spans="2:4" x14ac:dyDescent="0.45">
      <c r="B1128" s="4"/>
      <c r="C1128" s="5"/>
      <c r="D1128" s="6"/>
    </row>
    <row r="1129" spans="2:4" x14ac:dyDescent="0.45">
      <c r="B1129" s="4"/>
      <c r="C1129" s="5"/>
      <c r="D1129" s="6"/>
    </row>
    <row r="1130" spans="2:4" x14ac:dyDescent="0.45">
      <c r="B1130" s="4"/>
      <c r="C1130" s="5"/>
      <c r="D1130" s="6"/>
    </row>
    <row r="1131" spans="2:4" x14ac:dyDescent="0.45">
      <c r="B1131" s="4"/>
      <c r="C1131" s="5"/>
      <c r="D1131" s="6"/>
    </row>
    <row r="1132" spans="2:4" x14ac:dyDescent="0.45">
      <c r="B1132" s="4"/>
      <c r="C1132" s="5"/>
      <c r="D1132" s="6"/>
    </row>
    <row r="1133" spans="2:4" x14ac:dyDescent="0.45">
      <c r="B1133" s="4"/>
      <c r="C1133" s="5"/>
      <c r="D1133" s="6"/>
    </row>
    <row r="1134" spans="2:4" x14ac:dyDescent="0.45">
      <c r="B1134" s="4"/>
      <c r="C1134" s="5"/>
      <c r="D1134" s="6"/>
    </row>
    <row r="1135" spans="2:4" x14ac:dyDescent="0.45">
      <c r="B1135" s="4"/>
      <c r="C1135" s="5"/>
      <c r="D1135" s="6"/>
    </row>
    <row r="1136" spans="2:4" x14ac:dyDescent="0.45">
      <c r="B1136" s="4"/>
      <c r="C1136" s="5"/>
      <c r="D1136" s="6"/>
    </row>
    <row r="1137" spans="2:4" x14ac:dyDescent="0.45">
      <c r="B1137" s="4"/>
      <c r="C1137" s="5"/>
      <c r="D1137" s="6"/>
    </row>
    <row r="1138" spans="2:4" x14ac:dyDescent="0.45">
      <c r="B1138" s="4"/>
      <c r="C1138" s="5"/>
      <c r="D1138" s="6"/>
    </row>
    <row r="1139" spans="2:4" x14ac:dyDescent="0.45">
      <c r="B1139" s="4"/>
      <c r="C1139" s="5"/>
      <c r="D1139" s="6"/>
    </row>
    <row r="1140" spans="2:4" x14ac:dyDescent="0.45">
      <c r="B1140" s="4"/>
      <c r="C1140" s="5"/>
      <c r="D1140" s="6"/>
    </row>
    <row r="1141" spans="2:4" x14ac:dyDescent="0.45">
      <c r="B1141" s="4"/>
      <c r="C1141" s="5"/>
      <c r="D1141" s="6"/>
    </row>
    <row r="1142" spans="2:4" x14ac:dyDescent="0.45">
      <c r="B1142" s="4"/>
      <c r="C1142" s="5"/>
      <c r="D1142" s="6"/>
    </row>
    <row r="1143" spans="2:4" x14ac:dyDescent="0.45">
      <c r="B1143" s="4"/>
      <c r="C1143" s="5"/>
      <c r="D1143" s="6"/>
    </row>
    <row r="1144" spans="2:4" x14ac:dyDescent="0.45">
      <c r="B1144" s="4"/>
      <c r="C1144" s="5"/>
      <c r="D1144" s="6"/>
    </row>
    <row r="1145" spans="2:4" x14ac:dyDescent="0.45">
      <c r="B1145" s="4"/>
      <c r="C1145" s="5"/>
      <c r="D1145" s="6"/>
    </row>
    <row r="1146" spans="2:4" x14ac:dyDescent="0.45">
      <c r="B1146" s="4"/>
      <c r="C1146" s="5"/>
      <c r="D1146" s="6"/>
    </row>
    <row r="1147" spans="2:4" x14ac:dyDescent="0.45">
      <c r="B1147" s="4"/>
      <c r="C1147" s="5"/>
      <c r="D1147" s="6"/>
    </row>
    <row r="1148" spans="2:4" x14ac:dyDescent="0.45">
      <c r="B1148" s="4"/>
      <c r="C1148" s="5"/>
      <c r="D1148" s="6"/>
    </row>
    <row r="1149" spans="2:4" x14ac:dyDescent="0.45">
      <c r="B1149" s="4"/>
      <c r="C1149" s="5"/>
      <c r="D1149" s="6"/>
    </row>
    <row r="1150" spans="2:4" x14ac:dyDescent="0.45">
      <c r="B1150" s="4"/>
      <c r="C1150" s="5"/>
      <c r="D1150" s="6"/>
    </row>
    <row r="1151" spans="2:4" x14ac:dyDescent="0.45">
      <c r="B1151" s="4"/>
      <c r="C1151" s="5"/>
      <c r="D1151" s="6"/>
    </row>
    <row r="1152" spans="2:4" x14ac:dyDescent="0.45">
      <c r="B1152" s="4"/>
      <c r="C1152" s="5"/>
      <c r="D1152" s="6"/>
    </row>
    <row r="1153" spans="2:4" x14ac:dyDescent="0.45">
      <c r="B1153" s="4"/>
      <c r="C1153" s="5"/>
      <c r="D1153" s="6"/>
    </row>
    <row r="1154" spans="2:4" x14ac:dyDescent="0.45">
      <c r="B1154" s="4"/>
      <c r="C1154" s="5"/>
      <c r="D1154" s="6"/>
    </row>
    <row r="1155" spans="2:4" x14ac:dyDescent="0.45">
      <c r="B1155" s="4"/>
      <c r="C1155" s="5"/>
      <c r="D1155" s="6"/>
    </row>
    <row r="1156" spans="2:4" x14ac:dyDescent="0.45">
      <c r="B1156" s="4"/>
      <c r="C1156" s="5"/>
      <c r="D1156" s="6"/>
    </row>
    <row r="1157" spans="2:4" x14ac:dyDescent="0.45">
      <c r="B1157" s="4"/>
      <c r="C1157" s="5"/>
      <c r="D1157" s="6"/>
    </row>
    <row r="1158" spans="2:4" x14ac:dyDescent="0.45">
      <c r="B1158" s="4"/>
      <c r="C1158" s="5"/>
      <c r="D1158" s="6"/>
    </row>
    <row r="1159" spans="2:4" x14ac:dyDescent="0.45">
      <c r="B1159" s="4"/>
      <c r="C1159" s="5"/>
      <c r="D1159" s="6"/>
    </row>
    <row r="1160" spans="2:4" x14ac:dyDescent="0.45">
      <c r="B1160" s="4"/>
      <c r="C1160" s="5"/>
      <c r="D1160" s="6"/>
    </row>
    <row r="1161" spans="2:4" x14ac:dyDescent="0.45">
      <c r="B1161" s="4"/>
      <c r="C1161" s="5"/>
      <c r="D1161" s="6"/>
    </row>
    <row r="1162" spans="2:4" x14ac:dyDescent="0.45">
      <c r="B1162" s="4"/>
      <c r="C1162" s="5"/>
      <c r="D1162" s="6"/>
    </row>
    <row r="1163" spans="2:4" x14ac:dyDescent="0.45">
      <c r="B1163" s="4"/>
      <c r="C1163" s="5"/>
      <c r="D1163" s="6"/>
    </row>
    <row r="1164" spans="2:4" x14ac:dyDescent="0.45">
      <c r="B1164" s="4"/>
      <c r="C1164" s="5"/>
      <c r="D1164" s="6"/>
    </row>
    <row r="1165" spans="2:4" x14ac:dyDescent="0.45">
      <c r="B1165" s="4"/>
      <c r="C1165" s="5"/>
      <c r="D1165" s="6"/>
    </row>
    <row r="1166" spans="2:4" x14ac:dyDescent="0.45">
      <c r="B1166" s="4"/>
      <c r="C1166" s="5"/>
      <c r="D1166" s="6"/>
    </row>
    <row r="1167" spans="2:4" x14ac:dyDescent="0.45">
      <c r="B1167" s="4"/>
      <c r="C1167" s="5"/>
      <c r="D1167" s="6"/>
    </row>
    <row r="1168" spans="2:4" x14ac:dyDescent="0.45">
      <c r="B1168" s="4"/>
      <c r="C1168" s="5"/>
      <c r="D1168" s="6"/>
    </row>
    <row r="1169" spans="2:4" x14ac:dyDescent="0.45">
      <c r="B1169" s="4"/>
      <c r="C1169" s="5"/>
      <c r="D1169" s="6"/>
    </row>
    <row r="1170" spans="2:4" x14ac:dyDescent="0.45">
      <c r="B1170" s="4"/>
      <c r="C1170" s="5"/>
      <c r="D1170" s="6"/>
    </row>
    <row r="1171" spans="2:4" x14ac:dyDescent="0.45">
      <c r="B1171" s="4"/>
      <c r="C1171" s="5"/>
      <c r="D1171" s="6"/>
    </row>
    <row r="1172" spans="2:4" x14ac:dyDescent="0.45">
      <c r="B1172" s="4"/>
      <c r="C1172" s="5"/>
      <c r="D1172" s="6"/>
    </row>
    <row r="1173" spans="2:4" x14ac:dyDescent="0.45">
      <c r="B1173" s="4"/>
      <c r="C1173" s="5"/>
      <c r="D1173" s="6"/>
    </row>
    <row r="1174" spans="2:4" x14ac:dyDescent="0.45">
      <c r="B1174" s="4"/>
      <c r="C1174" s="5"/>
      <c r="D1174" s="6"/>
    </row>
    <row r="1175" spans="2:4" x14ac:dyDescent="0.45">
      <c r="B1175" s="4"/>
      <c r="C1175" s="5"/>
      <c r="D1175" s="6"/>
    </row>
    <row r="1176" spans="2:4" x14ac:dyDescent="0.45">
      <c r="B1176" s="4"/>
      <c r="C1176" s="5"/>
      <c r="D1176" s="6"/>
    </row>
    <row r="1177" spans="2:4" x14ac:dyDescent="0.45">
      <c r="B1177" s="4"/>
      <c r="C1177" s="5"/>
      <c r="D1177" s="6"/>
    </row>
    <row r="1178" spans="2:4" x14ac:dyDescent="0.45">
      <c r="B1178" s="4"/>
      <c r="C1178" s="5"/>
      <c r="D1178" s="6"/>
    </row>
    <row r="1179" spans="2:4" x14ac:dyDescent="0.45">
      <c r="B1179" s="4"/>
      <c r="C1179" s="5"/>
      <c r="D1179" s="6"/>
    </row>
    <row r="1180" spans="2:4" x14ac:dyDescent="0.45">
      <c r="B1180" s="4"/>
      <c r="C1180" s="5"/>
      <c r="D1180" s="6"/>
    </row>
    <row r="1181" spans="2:4" x14ac:dyDescent="0.45">
      <c r="B1181" s="4"/>
      <c r="C1181" s="5"/>
      <c r="D1181" s="6"/>
    </row>
    <row r="1182" spans="2:4" x14ac:dyDescent="0.45">
      <c r="B1182" s="4"/>
      <c r="C1182" s="5"/>
      <c r="D1182" s="6"/>
    </row>
    <row r="1183" spans="2:4" x14ac:dyDescent="0.45">
      <c r="B1183" s="4"/>
      <c r="C1183" s="5"/>
      <c r="D1183" s="6"/>
    </row>
    <row r="1184" spans="2:4" x14ac:dyDescent="0.45">
      <c r="B1184" s="4"/>
      <c r="C1184" s="5"/>
      <c r="D1184" s="6"/>
    </row>
    <row r="1185" spans="2:4" x14ac:dyDescent="0.45">
      <c r="B1185" s="4"/>
      <c r="C1185" s="5"/>
      <c r="D1185" s="6"/>
    </row>
    <row r="1186" spans="2:4" x14ac:dyDescent="0.45">
      <c r="B1186" s="4"/>
      <c r="C1186" s="5"/>
      <c r="D1186" s="6"/>
    </row>
    <row r="1187" spans="2:4" x14ac:dyDescent="0.45">
      <c r="B1187" s="4"/>
      <c r="C1187" s="5"/>
      <c r="D1187" s="6"/>
    </row>
    <row r="1188" spans="2:4" x14ac:dyDescent="0.45">
      <c r="B1188" s="4"/>
      <c r="C1188" s="5"/>
      <c r="D1188" s="6"/>
    </row>
    <row r="1189" spans="2:4" x14ac:dyDescent="0.45">
      <c r="B1189" s="4"/>
      <c r="C1189" s="5"/>
      <c r="D1189" s="6"/>
    </row>
    <row r="1190" spans="2:4" x14ac:dyDescent="0.45">
      <c r="B1190" s="4"/>
      <c r="C1190" s="5"/>
      <c r="D1190" s="6"/>
    </row>
    <row r="1191" spans="2:4" x14ac:dyDescent="0.45">
      <c r="B1191" s="4"/>
      <c r="C1191" s="5"/>
      <c r="D1191" s="6"/>
    </row>
    <row r="1192" spans="2:4" x14ac:dyDescent="0.45">
      <c r="B1192" s="4"/>
      <c r="C1192" s="5"/>
      <c r="D1192" s="6"/>
    </row>
    <row r="1193" spans="2:4" x14ac:dyDescent="0.45">
      <c r="B1193" s="4"/>
      <c r="C1193" s="5"/>
      <c r="D1193" s="6"/>
    </row>
    <row r="1194" spans="2:4" x14ac:dyDescent="0.45">
      <c r="B1194" s="4"/>
      <c r="C1194" s="5"/>
      <c r="D1194" s="6"/>
    </row>
    <row r="1195" spans="2:4" x14ac:dyDescent="0.45">
      <c r="B1195" s="4"/>
      <c r="C1195" s="5"/>
      <c r="D1195" s="6"/>
    </row>
    <row r="1196" spans="2:4" x14ac:dyDescent="0.45">
      <c r="B1196" s="4"/>
      <c r="C1196" s="5"/>
      <c r="D1196" s="6"/>
    </row>
    <row r="1197" spans="2:4" x14ac:dyDescent="0.45">
      <c r="B1197" s="4"/>
      <c r="C1197" s="5"/>
      <c r="D1197" s="6"/>
    </row>
    <row r="1198" spans="2:4" x14ac:dyDescent="0.45">
      <c r="B1198" s="4"/>
      <c r="C1198" s="5"/>
      <c r="D1198" s="6"/>
    </row>
    <row r="1199" spans="2:4" x14ac:dyDescent="0.45">
      <c r="B1199" s="4"/>
      <c r="C1199" s="5"/>
      <c r="D1199" s="6"/>
    </row>
    <row r="1200" spans="2:4" x14ac:dyDescent="0.45">
      <c r="B1200" s="4"/>
      <c r="C1200" s="5"/>
      <c r="D1200" s="6"/>
    </row>
    <row r="1201" spans="2:4" x14ac:dyDescent="0.45">
      <c r="B1201" s="4"/>
      <c r="C1201" s="5"/>
      <c r="D1201" s="6"/>
    </row>
    <row r="1202" spans="2:4" x14ac:dyDescent="0.45">
      <c r="B1202" s="4"/>
      <c r="C1202" s="5"/>
      <c r="D1202" s="6"/>
    </row>
    <row r="1203" spans="2:4" x14ac:dyDescent="0.45">
      <c r="B1203" s="4"/>
      <c r="C1203" s="5"/>
      <c r="D1203" s="6"/>
    </row>
    <row r="1204" spans="2:4" x14ac:dyDescent="0.45">
      <c r="B1204" s="4"/>
      <c r="C1204" s="5"/>
      <c r="D1204" s="6"/>
    </row>
    <row r="1205" spans="2:4" x14ac:dyDescent="0.45">
      <c r="B1205" s="4"/>
      <c r="C1205" s="5"/>
      <c r="D1205" s="6"/>
    </row>
    <row r="1206" spans="2:4" x14ac:dyDescent="0.45">
      <c r="B1206" s="4"/>
      <c r="C1206" s="5"/>
      <c r="D1206" s="6"/>
    </row>
    <row r="1207" spans="2:4" x14ac:dyDescent="0.45">
      <c r="B1207" s="4"/>
      <c r="C1207" s="5"/>
      <c r="D1207" s="6"/>
    </row>
    <row r="1208" spans="2:4" x14ac:dyDescent="0.45">
      <c r="B1208" s="4"/>
      <c r="C1208" s="5"/>
      <c r="D1208" s="6"/>
    </row>
    <row r="1209" spans="2:4" x14ac:dyDescent="0.45">
      <c r="B1209" s="4"/>
      <c r="C1209" s="5"/>
      <c r="D1209" s="6"/>
    </row>
    <row r="1210" spans="2:4" x14ac:dyDescent="0.45">
      <c r="B1210" s="4"/>
      <c r="C1210" s="5"/>
      <c r="D1210" s="6"/>
    </row>
    <row r="1211" spans="2:4" x14ac:dyDescent="0.45">
      <c r="B1211" s="4"/>
      <c r="C1211" s="5"/>
      <c r="D1211" s="6"/>
    </row>
    <row r="1212" spans="2:4" x14ac:dyDescent="0.45">
      <c r="B1212" s="4"/>
      <c r="C1212" s="5"/>
      <c r="D1212" s="6"/>
    </row>
    <row r="1213" spans="2:4" x14ac:dyDescent="0.45">
      <c r="B1213" s="4"/>
      <c r="C1213" s="5"/>
      <c r="D1213" s="6"/>
    </row>
    <row r="1214" spans="2:4" x14ac:dyDescent="0.45">
      <c r="B1214" s="4"/>
      <c r="C1214" s="5"/>
      <c r="D1214" s="6"/>
    </row>
    <row r="1215" spans="2:4" x14ac:dyDescent="0.45">
      <c r="B1215" s="4"/>
      <c r="C1215" s="5"/>
      <c r="D1215" s="6"/>
    </row>
    <row r="1216" spans="2:4" x14ac:dyDescent="0.45">
      <c r="B1216" s="4"/>
      <c r="C1216" s="5"/>
      <c r="D1216" s="6"/>
    </row>
    <row r="1217" spans="2:4" x14ac:dyDescent="0.45">
      <c r="B1217" s="4"/>
      <c r="C1217" s="5"/>
      <c r="D1217" s="6"/>
    </row>
    <row r="1218" spans="2:4" x14ac:dyDescent="0.45">
      <c r="B1218" s="4"/>
      <c r="C1218" s="5"/>
      <c r="D1218" s="6"/>
    </row>
    <row r="1219" spans="2:4" x14ac:dyDescent="0.45">
      <c r="B1219" s="4"/>
      <c r="C1219" s="5"/>
      <c r="D1219" s="6"/>
    </row>
    <row r="1220" spans="2:4" x14ac:dyDescent="0.45">
      <c r="B1220" s="4"/>
      <c r="C1220" s="5"/>
      <c r="D1220" s="6"/>
    </row>
    <row r="1221" spans="2:4" x14ac:dyDescent="0.45">
      <c r="B1221" s="4"/>
      <c r="C1221" s="5"/>
      <c r="D1221" s="6"/>
    </row>
    <row r="1222" spans="2:4" x14ac:dyDescent="0.45">
      <c r="B1222" s="4"/>
      <c r="C1222" s="5"/>
      <c r="D1222" s="6"/>
    </row>
    <row r="1223" spans="2:4" x14ac:dyDescent="0.45">
      <c r="B1223" s="4"/>
      <c r="C1223" s="5"/>
      <c r="D1223" s="6"/>
    </row>
    <row r="1224" spans="2:4" x14ac:dyDescent="0.45">
      <c r="B1224" s="4"/>
      <c r="C1224" s="5"/>
      <c r="D1224" s="6"/>
    </row>
    <row r="1225" spans="2:4" x14ac:dyDescent="0.45">
      <c r="B1225" s="4"/>
      <c r="C1225" s="5"/>
      <c r="D1225" s="6"/>
    </row>
    <row r="1226" spans="2:4" x14ac:dyDescent="0.45">
      <c r="B1226" s="4"/>
      <c r="C1226" s="5"/>
      <c r="D1226" s="6"/>
    </row>
    <row r="1227" spans="2:4" x14ac:dyDescent="0.45">
      <c r="B1227" s="4"/>
      <c r="C1227" s="5"/>
      <c r="D1227" s="6"/>
    </row>
    <row r="1228" spans="2:4" x14ac:dyDescent="0.45">
      <c r="B1228" s="4"/>
      <c r="C1228" s="5"/>
      <c r="D1228" s="6"/>
    </row>
    <row r="1229" spans="2:4" x14ac:dyDescent="0.45">
      <c r="B1229" s="4"/>
      <c r="C1229" s="5"/>
      <c r="D1229" s="6"/>
    </row>
    <row r="1230" spans="2:4" x14ac:dyDescent="0.45">
      <c r="B1230" s="4"/>
      <c r="C1230" s="5"/>
      <c r="D1230" s="6"/>
    </row>
    <row r="1231" spans="2:4" x14ac:dyDescent="0.45">
      <c r="B1231" s="4"/>
      <c r="C1231" s="5"/>
      <c r="D1231" s="6"/>
    </row>
    <row r="1232" spans="2:4" x14ac:dyDescent="0.45">
      <c r="B1232" s="4"/>
      <c r="C1232" s="5"/>
      <c r="D1232" s="6"/>
    </row>
    <row r="1233" spans="2:4" x14ac:dyDescent="0.45">
      <c r="B1233" s="4"/>
      <c r="C1233" s="5"/>
      <c r="D1233" s="6"/>
    </row>
    <row r="1234" spans="2:4" x14ac:dyDescent="0.45">
      <c r="B1234" s="4"/>
      <c r="C1234" s="5"/>
      <c r="D1234" s="6"/>
    </row>
    <row r="1235" spans="2:4" x14ac:dyDescent="0.45">
      <c r="B1235" s="4"/>
      <c r="C1235" s="5"/>
      <c r="D1235" s="6"/>
    </row>
    <row r="1236" spans="2:4" x14ac:dyDescent="0.45">
      <c r="B1236" s="4"/>
      <c r="C1236" s="5"/>
      <c r="D1236" s="6"/>
    </row>
    <row r="1237" spans="2:4" x14ac:dyDescent="0.45">
      <c r="B1237" s="4"/>
      <c r="C1237" s="5"/>
      <c r="D1237" s="6"/>
    </row>
    <row r="1238" spans="2:4" x14ac:dyDescent="0.45">
      <c r="B1238" s="4"/>
      <c r="C1238" s="5"/>
      <c r="D1238" s="6"/>
    </row>
    <row r="1239" spans="2:4" x14ac:dyDescent="0.45">
      <c r="B1239" s="4"/>
      <c r="C1239" s="5"/>
      <c r="D1239" s="6"/>
    </row>
    <row r="1240" spans="2:4" x14ac:dyDescent="0.45">
      <c r="B1240" s="4"/>
      <c r="C1240" s="5"/>
      <c r="D1240" s="6"/>
    </row>
    <row r="1241" spans="2:4" x14ac:dyDescent="0.45">
      <c r="B1241" s="4"/>
      <c r="C1241" s="5"/>
      <c r="D1241" s="6"/>
    </row>
    <row r="1242" spans="2:4" x14ac:dyDescent="0.45">
      <c r="B1242" s="4"/>
      <c r="C1242" s="5"/>
      <c r="D1242" s="6"/>
    </row>
    <row r="1243" spans="2:4" x14ac:dyDescent="0.45">
      <c r="B1243" s="4"/>
      <c r="C1243" s="5"/>
      <c r="D1243" s="6"/>
    </row>
    <row r="1244" spans="2:4" x14ac:dyDescent="0.45">
      <c r="B1244" s="4"/>
      <c r="C1244" s="5"/>
      <c r="D1244" s="6"/>
    </row>
    <row r="1245" spans="2:4" x14ac:dyDescent="0.45">
      <c r="B1245" s="4"/>
      <c r="C1245" s="5"/>
      <c r="D1245" s="6"/>
    </row>
    <row r="1246" spans="2:4" x14ac:dyDescent="0.45">
      <c r="B1246" s="4"/>
      <c r="C1246" s="5"/>
      <c r="D1246" s="6"/>
    </row>
    <row r="1247" spans="2:4" x14ac:dyDescent="0.45">
      <c r="B1247" s="4"/>
      <c r="C1247" s="5"/>
      <c r="D1247" s="6"/>
    </row>
    <row r="1248" spans="2:4" x14ac:dyDescent="0.45">
      <c r="B1248" s="4"/>
      <c r="C1248" s="5"/>
      <c r="D1248" s="6"/>
    </row>
    <row r="1249" spans="2:4" x14ac:dyDescent="0.45">
      <c r="B1249" s="4"/>
      <c r="C1249" s="5"/>
      <c r="D1249" s="6"/>
    </row>
    <row r="1250" spans="2:4" x14ac:dyDescent="0.45">
      <c r="B1250" s="4"/>
      <c r="C1250" s="5"/>
      <c r="D1250" s="6"/>
    </row>
    <row r="1251" spans="2:4" x14ac:dyDescent="0.45">
      <c r="B1251" s="4"/>
      <c r="C1251" s="5"/>
      <c r="D1251" s="6"/>
    </row>
    <row r="1252" spans="2:4" x14ac:dyDescent="0.45">
      <c r="B1252" s="4"/>
      <c r="C1252" s="5"/>
      <c r="D1252" s="6"/>
    </row>
    <row r="1253" spans="2:4" x14ac:dyDescent="0.45">
      <c r="B1253" s="4"/>
      <c r="C1253" s="5"/>
      <c r="D1253" s="6"/>
    </row>
    <row r="1254" spans="2:4" x14ac:dyDescent="0.45">
      <c r="B1254" s="4"/>
      <c r="C1254" s="5"/>
      <c r="D1254" s="6"/>
    </row>
    <row r="1255" spans="2:4" x14ac:dyDescent="0.45">
      <c r="B1255" s="4"/>
      <c r="C1255" s="5"/>
      <c r="D1255" s="6"/>
    </row>
    <row r="1256" spans="2:4" x14ac:dyDescent="0.45">
      <c r="B1256" s="4"/>
      <c r="C1256" s="5"/>
      <c r="D1256" s="6"/>
    </row>
    <row r="1257" spans="2:4" x14ac:dyDescent="0.45">
      <c r="B1257" s="4"/>
      <c r="C1257" s="5"/>
      <c r="D1257" s="6"/>
    </row>
    <row r="1258" spans="2:4" x14ac:dyDescent="0.45">
      <c r="B1258" s="4"/>
      <c r="C1258" s="5"/>
      <c r="D1258" s="6"/>
    </row>
    <row r="1259" spans="2:4" x14ac:dyDescent="0.45">
      <c r="B1259" s="4"/>
      <c r="C1259" s="5"/>
      <c r="D1259" s="6"/>
    </row>
    <row r="1260" spans="2:4" x14ac:dyDescent="0.45">
      <c r="B1260" s="4"/>
      <c r="C1260" s="5"/>
      <c r="D1260" s="6"/>
    </row>
    <row r="1261" spans="2:4" x14ac:dyDescent="0.45">
      <c r="B1261" s="4"/>
      <c r="C1261" s="5"/>
      <c r="D1261" s="6"/>
    </row>
    <row r="1262" spans="2:4" x14ac:dyDescent="0.45">
      <c r="B1262" s="4"/>
      <c r="C1262" s="5"/>
      <c r="D1262" s="6"/>
    </row>
    <row r="1263" spans="2:4" x14ac:dyDescent="0.45">
      <c r="B1263" s="4"/>
      <c r="C1263" s="5"/>
      <c r="D1263" s="6"/>
    </row>
    <row r="1264" spans="2:4" x14ac:dyDescent="0.45">
      <c r="B1264" s="4"/>
      <c r="C1264" s="5"/>
      <c r="D1264" s="6"/>
    </row>
    <row r="1265" spans="2:4" x14ac:dyDescent="0.45">
      <c r="B1265" s="4"/>
      <c r="C1265" s="5"/>
      <c r="D1265" s="6"/>
    </row>
    <row r="1266" spans="2:4" x14ac:dyDescent="0.45">
      <c r="B1266" s="4"/>
      <c r="C1266" s="5"/>
      <c r="D1266" s="6"/>
    </row>
    <row r="1267" spans="2:4" x14ac:dyDescent="0.45">
      <c r="B1267" s="4"/>
      <c r="C1267" s="5"/>
      <c r="D1267" s="6"/>
    </row>
    <row r="1268" spans="2:4" x14ac:dyDescent="0.45">
      <c r="B1268" s="4"/>
      <c r="C1268" s="5"/>
      <c r="D1268" s="6"/>
    </row>
    <row r="1269" spans="2:4" x14ac:dyDescent="0.45">
      <c r="B1269" s="4"/>
      <c r="C1269" s="5"/>
      <c r="D1269" s="6"/>
    </row>
    <row r="1270" spans="2:4" x14ac:dyDescent="0.45">
      <c r="B1270" s="4"/>
      <c r="C1270" s="5"/>
      <c r="D1270" s="6"/>
    </row>
    <row r="1271" spans="2:4" x14ac:dyDescent="0.45">
      <c r="B1271" s="4"/>
      <c r="C1271" s="5"/>
      <c r="D1271" s="6"/>
    </row>
    <row r="1272" spans="2:4" x14ac:dyDescent="0.45">
      <c r="B1272" s="4"/>
      <c r="C1272" s="5"/>
      <c r="D1272" s="6"/>
    </row>
    <row r="1273" spans="2:4" x14ac:dyDescent="0.45">
      <c r="B1273" s="4"/>
      <c r="C1273" s="5"/>
      <c r="D1273" s="6"/>
    </row>
    <row r="1274" spans="2:4" x14ac:dyDescent="0.45">
      <c r="B1274" s="4"/>
      <c r="C1274" s="5"/>
      <c r="D1274" s="6"/>
    </row>
    <row r="1275" spans="2:4" x14ac:dyDescent="0.45">
      <c r="B1275" s="4"/>
      <c r="C1275" s="5"/>
      <c r="D1275" s="6"/>
    </row>
    <row r="1276" spans="2:4" x14ac:dyDescent="0.45">
      <c r="B1276" s="4"/>
      <c r="C1276" s="5"/>
      <c r="D1276" s="6"/>
    </row>
    <row r="1277" spans="2:4" x14ac:dyDescent="0.45">
      <c r="B1277" s="4"/>
      <c r="C1277" s="5"/>
      <c r="D1277" s="6"/>
    </row>
    <row r="1278" spans="2:4" x14ac:dyDescent="0.45">
      <c r="B1278" s="4"/>
      <c r="C1278" s="5"/>
      <c r="D1278" s="6"/>
    </row>
    <row r="1279" spans="2:4" x14ac:dyDescent="0.45">
      <c r="B1279" s="4"/>
      <c r="C1279" s="5"/>
      <c r="D1279" s="6"/>
    </row>
    <row r="1280" spans="2:4" x14ac:dyDescent="0.45">
      <c r="B1280" s="4"/>
      <c r="C1280" s="5"/>
      <c r="D1280" s="6"/>
    </row>
    <row r="1281" spans="2:4" x14ac:dyDescent="0.45">
      <c r="B1281" s="4"/>
      <c r="C1281" s="5"/>
      <c r="D1281" s="6"/>
    </row>
    <row r="1282" spans="2:4" x14ac:dyDescent="0.45">
      <c r="B1282" s="4"/>
      <c r="C1282" s="5"/>
      <c r="D1282" s="6"/>
    </row>
    <row r="1283" spans="2:4" x14ac:dyDescent="0.45">
      <c r="B1283" s="4"/>
      <c r="C1283" s="5"/>
      <c r="D1283" s="6"/>
    </row>
    <row r="1284" spans="2:4" x14ac:dyDescent="0.45">
      <c r="B1284" s="4"/>
      <c r="C1284" s="5"/>
      <c r="D1284" s="6"/>
    </row>
    <row r="1285" spans="2:4" x14ac:dyDescent="0.45">
      <c r="B1285" s="4"/>
      <c r="C1285" s="5"/>
      <c r="D1285" s="6"/>
    </row>
    <row r="1286" spans="2:4" x14ac:dyDescent="0.45">
      <c r="B1286" s="4"/>
      <c r="C1286" s="5"/>
      <c r="D1286" s="6"/>
    </row>
    <row r="1287" spans="2:4" x14ac:dyDescent="0.45">
      <c r="B1287" s="4"/>
      <c r="C1287" s="5"/>
      <c r="D1287" s="6"/>
    </row>
    <row r="1288" spans="2:4" x14ac:dyDescent="0.45">
      <c r="B1288" s="4"/>
      <c r="C1288" s="5"/>
      <c r="D1288" s="6"/>
    </row>
    <row r="1289" spans="2:4" x14ac:dyDescent="0.45">
      <c r="B1289" s="4"/>
      <c r="C1289" s="5"/>
      <c r="D1289" s="6"/>
    </row>
    <row r="1290" spans="2:4" x14ac:dyDescent="0.45">
      <c r="B1290" s="4"/>
      <c r="C1290" s="5"/>
      <c r="D1290" s="6"/>
    </row>
    <row r="1291" spans="2:4" x14ac:dyDescent="0.45">
      <c r="B1291" s="4"/>
      <c r="C1291" s="5"/>
      <c r="D1291" s="6"/>
    </row>
    <row r="1292" spans="2:4" x14ac:dyDescent="0.45">
      <c r="B1292" s="4"/>
      <c r="C1292" s="5"/>
      <c r="D1292" s="6"/>
    </row>
    <row r="1293" spans="2:4" x14ac:dyDescent="0.45">
      <c r="B1293" s="4"/>
      <c r="C1293" s="5"/>
      <c r="D1293" s="6"/>
    </row>
    <row r="1294" spans="2:4" x14ac:dyDescent="0.45">
      <c r="B1294" s="4"/>
      <c r="C1294" s="5"/>
      <c r="D1294" s="6"/>
    </row>
    <row r="1295" spans="2:4" x14ac:dyDescent="0.45">
      <c r="B1295" s="4"/>
      <c r="C1295" s="5"/>
      <c r="D1295" s="6"/>
    </row>
    <row r="1296" spans="2:4" x14ac:dyDescent="0.45">
      <c r="B1296" s="4"/>
      <c r="C1296" s="5"/>
      <c r="D1296" s="6"/>
    </row>
    <row r="1297" spans="2:4" x14ac:dyDescent="0.45">
      <c r="B1297" s="4"/>
      <c r="C1297" s="5"/>
      <c r="D1297" s="6"/>
    </row>
    <row r="1298" spans="2:4" x14ac:dyDescent="0.45">
      <c r="B1298" s="4"/>
      <c r="C1298" s="5"/>
      <c r="D1298" s="6"/>
    </row>
    <row r="1299" spans="2:4" x14ac:dyDescent="0.45">
      <c r="B1299" s="4"/>
      <c r="C1299" s="5"/>
      <c r="D1299" s="6"/>
    </row>
    <row r="1300" spans="2:4" x14ac:dyDescent="0.45">
      <c r="B1300" s="4"/>
      <c r="C1300" s="5"/>
      <c r="D1300" s="6"/>
    </row>
    <row r="1301" spans="2:4" x14ac:dyDescent="0.45">
      <c r="B1301" s="4"/>
      <c r="C1301" s="5"/>
      <c r="D1301" s="6"/>
    </row>
    <row r="1302" spans="2:4" x14ac:dyDescent="0.45">
      <c r="B1302" s="4"/>
      <c r="C1302" s="5"/>
      <c r="D1302" s="6"/>
    </row>
    <row r="1303" spans="2:4" x14ac:dyDescent="0.45">
      <c r="B1303" s="4"/>
      <c r="C1303" s="5"/>
      <c r="D1303" s="6"/>
    </row>
    <row r="1304" spans="2:4" x14ac:dyDescent="0.45">
      <c r="B1304" s="4"/>
      <c r="C1304" s="5"/>
      <c r="D1304" s="6"/>
    </row>
    <row r="1305" spans="2:4" x14ac:dyDescent="0.45">
      <c r="B1305" s="4"/>
      <c r="C1305" s="5"/>
      <c r="D1305" s="6"/>
    </row>
    <row r="1306" spans="2:4" x14ac:dyDescent="0.45">
      <c r="B1306" s="4"/>
      <c r="C1306" s="5"/>
      <c r="D1306" s="6"/>
    </row>
    <row r="1307" spans="2:4" x14ac:dyDescent="0.45">
      <c r="B1307" s="4"/>
      <c r="C1307" s="5"/>
      <c r="D1307" s="6"/>
    </row>
    <row r="1308" spans="2:4" x14ac:dyDescent="0.45">
      <c r="B1308" s="4"/>
      <c r="C1308" s="5"/>
      <c r="D1308" s="6"/>
    </row>
    <row r="1309" spans="2:4" x14ac:dyDescent="0.45">
      <c r="B1309" s="4"/>
      <c r="C1309" s="5"/>
      <c r="D1309" s="6"/>
    </row>
    <row r="1310" spans="2:4" x14ac:dyDescent="0.45">
      <c r="B1310" s="4"/>
      <c r="C1310" s="5"/>
      <c r="D1310" s="6"/>
    </row>
    <row r="1311" spans="2:4" x14ac:dyDescent="0.45">
      <c r="B1311" s="4"/>
      <c r="C1311" s="5"/>
      <c r="D1311" s="6"/>
    </row>
    <row r="1312" spans="2:4" x14ac:dyDescent="0.45">
      <c r="B1312" s="4"/>
      <c r="C1312" s="5"/>
      <c r="D1312" s="6"/>
    </row>
    <row r="1313" spans="2:4" x14ac:dyDescent="0.45">
      <c r="B1313" s="4"/>
      <c r="C1313" s="5"/>
      <c r="D1313" s="6"/>
    </row>
    <row r="1314" spans="2:4" x14ac:dyDescent="0.45">
      <c r="B1314" s="4"/>
      <c r="C1314" s="5"/>
      <c r="D1314" s="6"/>
    </row>
    <row r="1315" spans="2:4" x14ac:dyDescent="0.45">
      <c r="B1315" s="4"/>
      <c r="C1315" s="5"/>
      <c r="D1315" s="6"/>
    </row>
    <row r="1316" spans="2:4" x14ac:dyDescent="0.45">
      <c r="B1316" s="4"/>
      <c r="C1316" s="5"/>
      <c r="D1316" s="6"/>
    </row>
    <row r="1317" spans="2:4" x14ac:dyDescent="0.45">
      <c r="B1317" s="4"/>
      <c r="C1317" s="5"/>
      <c r="D1317" s="6"/>
    </row>
    <row r="1318" spans="2:4" x14ac:dyDescent="0.45">
      <c r="B1318" s="4"/>
      <c r="C1318" s="5"/>
      <c r="D1318" s="6"/>
    </row>
    <row r="1319" spans="2:4" x14ac:dyDescent="0.45">
      <c r="B1319" s="4"/>
      <c r="C1319" s="5"/>
      <c r="D1319" s="6"/>
    </row>
    <row r="1320" spans="2:4" x14ac:dyDescent="0.45">
      <c r="B1320" s="4"/>
      <c r="C1320" s="5"/>
      <c r="D1320" s="6"/>
    </row>
    <row r="1321" spans="2:4" x14ac:dyDescent="0.45">
      <c r="B1321" s="4"/>
      <c r="C1321" s="5"/>
      <c r="D1321" s="6"/>
    </row>
    <row r="1322" spans="2:4" x14ac:dyDescent="0.45">
      <c r="B1322" s="4"/>
      <c r="C1322" s="5"/>
      <c r="D1322" s="6"/>
    </row>
    <row r="1323" spans="2:4" x14ac:dyDescent="0.45">
      <c r="B1323" s="4"/>
      <c r="C1323" s="5"/>
      <c r="D1323" s="6"/>
    </row>
    <row r="1324" spans="2:4" x14ac:dyDescent="0.45">
      <c r="B1324" s="4"/>
      <c r="C1324" s="5"/>
      <c r="D1324" s="6"/>
    </row>
    <row r="1325" spans="2:4" x14ac:dyDescent="0.45">
      <c r="B1325" s="4"/>
      <c r="C1325" s="5"/>
      <c r="D1325" s="6"/>
    </row>
    <row r="1326" spans="2:4" x14ac:dyDescent="0.45">
      <c r="B1326" s="4"/>
      <c r="C1326" s="5"/>
      <c r="D1326" s="6"/>
    </row>
    <row r="1327" spans="2:4" x14ac:dyDescent="0.45">
      <c r="B1327" s="4"/>
      <c r="C1327" s="5"/>
      <c r="D1327" s="6"/>
    </row>
    <row r="1328" spans="2:4" x14ac:dyDescent="0.45">
      <c r="B1328" s="4"/>
      <c r="C1328" s="5"/>
      <c r="D1328" s="6"/>
    </row>
    <row r="1329" spans="2:4" x14ac:dyDescent="0.45">
      <c r="B1329" s="4"/>
      <c r="C1329" s="5"/>
      <c r="D1329" s="6"/>
    </row>
    <row r="1330" spans="2:4" x14ac:dyDescent="0.45">
      <c r="B1330" s="4"/>
      <c r="C1330" s="5"/>
      <c r="D1330" s="6"/>
    </row>
    <row r="1331" spans="2:4" x14ac:dyDescent="0.45">
      <c r="B1331" s="4"/>
      <c r="C1331" s="5"/>
      <c r="D1331" s="6"/>
    </row>
    <row r="1332" spans="2:4" x14ac:dyDescent="0.45">
      <c r="B1332" s="4"/>
      <c r="C1332" s="5"/>
      <c r="D1332" s="6"/>
    </row>
    <row r="1333" spans="2:4" x14ac:dyDescent="0.45">
      <c r="B1333" s="4"/>
      <c r="C1333" s="5"/>
      <c r="D1333" s="6"/>
    </row>
    <row r="1334" spans="2:4" x14ac:dyDescent="0.45">
      <c r="B1334" s="4"/>
      <c r="C1334" s="5"/>
      <c r="D1334" s="6"/>
    </row>
    <row r="1335" spans="2:4" x14ac:dyDescent="0.45">
      <c r="B1335" s="4"/>
      <c r="C1335" s="5"/>
      <c r="D1335" s="6"/>
    </row>
    <row r="1336" spans="2:4" x14ac:dyDescent="0.45">
      <c r="B1336" s="4"/>
      <c r="C1336" s="5"/>
      <c r="D1336" s="6"/>
    </row>
    <row r="1337" spans="2:4" x14ac:dyDescent="0.45">
      <c r="B1337" s="4"/>
      <c r="C1337" s="5"/>
      <c r="D1337" s="6"/>
    </row>
    <row r="1338" spans="2:4" x14ac:dyDescent="0.45">
      <c r="B1338" s="4"/>
      <c r="C1338" s="5"/>
      <c r="D1338" s="6"/>
    </row>
    <row r="1339" spans="2:4" x14ac:dyDescent="0.45">
      <c r="B1339" s="4"/>
      <c r="C1339" s="5"/>
      <c r="D1339" s="6"/>
    </row>
    <row r="1340" spans="2:4" x14ac:dyDescent="0.45">
      <c r="B1340" s="4"/>
      <c r="C1340" s="5"/>
      <c r="D1340" s="6"/>
    </row>
    <row r="1341" spans="2:4" x14ac:dyDescent="0.45">
      <c r="B1341" s="4"/>
      <c r="C1341" s="5"/>
      <c r="D1341" s="6"/>
    </row>
    <row r="1342" spans="2:4" x14ac:dyDescent="0.45">
      <c r="B1342" s="4"/>
      <c r="C1342" s="5"/>
      <c r="D1342" s="6"/>
    </row>
    <row r="1343" spans="2:4" x14ac:dyDescent="0.45">
      <c r="B1343" s="4"/>
      <c r="C1343" s="5"/>
      <c r="D1343" s="6"/>
    </row>
    <row r="1344" spans="2:4" x14ac:dyDescent="0.45">
      <c r="B1344" s="4"/>
      <c r="C1344" s="5"/>
      <c r="D1344" s="6"/>
    </row>
    <row r="1345" spans="2:4" x14ac:dyDescent="0.45">
      <c r="B1345" s="4"/>
      <c r="C1345" s="5"/>
      <c r="D1345" s="6"/>
    </row>
    <row r="1346" spans="2:4" x14ac:dyDescent="0.45">
      <c r="B1346" s="4"/>
      <c r="C1346" s="5"/>
      <c r="D1346" s="6"/>
    </row>
    <row r="1347" spans="2:4" x14ac:dyDescent="0.45">
      <c r="B1347" s="4"/>
      <c r="C1347" s="5"/>
      <c r="D1347" s="6"/>
    </row>
    <row r="1348" spans="2:4" x14ac:dyDescent="0.45">
      <c r="B1348" s="4"/>
      <c r="C1348" s="5"/>
      <c r="D1348" s="6"/>
    </row>
    <row r="1349" spans="2:4" x14ac:dyDescent="0.45">
      <c r="B1349" s="4"/>
      <c r="C1349" s="5"/>
      <c r="D1349" s="6"/>
    </row>
    <row r="1350" spans="2:4" x14ac:dyDescent="0.45">
      <c r="B1350" s="4"/>
      <c r="C1350" s="5"/>
      <c r="D1350" s="6"/>
    </row>
    <row r="1351" spans="2:4" x14ac:dyDescent="0.45">
      <c r="B1351" s="4"/>
      <c r="C1351" s="5"/>
      <c r="D1351" s="6"/>
    </row>
    <row r="1352" spans="2:4" x14ac:dyDescent="0.45">
      <c r="B1352" s="4"/>
      <c r="C1352" s="5"/>
      <c r="D1352" s="6"/>
    </row>
    <row r="1353" spans="2:4" x14ac:dyDescent="0.45">
      <c r="B1353" s="4"/>
      <c r="C1353" s="5"/>
      <c r="D1353" s="6"/>
    </row>
    <row r="1354" spans="2:4" x14ac:dyDescent="0.45">
      <c r="B1354" s="4"/>
      <c r="C1354" s="5"/>
      <c r="D1354" s="6"/>
    </row>
    <row r="1355" spans="2:4" x14ac:dyDescent="0.45">
      <c r="B1355" s="4"/>
      <c r="C1355" s="5"/>
      <c r="D1355" s="6"/>
    </row>
    <row r="1356" spans="2:4" x14ac:dyDescent="0.45">
      <c r="B1356" s="4"/>
      <c r="C1356" s="5"/>
      <c r="D1356" s="6"/>
    </row>
    <row r="1357" spans="2:4" x14ac:dyDescent="0.45">
      <c r="B1357" s="4"/>
      <c r="C1357" s="5"/>
      <c r="D1357" s="6"/>
    </row>
    <row r="1358" spans="2:4" x14ac:dyDescent="0.45">
      <c r="B1358" s="4"/>
      <c r="C1358" s="5"/>
      <c r="D1358" s="6"/>
    </row>
    <row r="1359" spans="2:4" x14ac:dyDescent="0.45">
      <c r="B1359" s="4"/>
      <c r="C1359" s="5"/>
      <c r="D1359" s="6"/>
    </row>
    <row r="1360" spans="2:4" x14ac:dyDescent="0.45">
      <c r="B1360" s="4"/>
      <c r="C1360" s="5"/>
      <c r="D1360" s="6"/>
    </row>
    <row r="1361" spans="2:4" x14ac:dyDescent="0.45">
      <c r="B1361" s="4"/>
      <c r="C1361" s="5"/>
      <c r="D1361" s="6"/>
    </row>
    <row r="1362" spans="2:4" x14ac:dyDescent="0.45">
      <c r="B1362" s="4"/>
      <c r="C1362" s="5"/>
      <c r="D1362" s="6"/>
    </row>
    <row r="1363" spans="2:4" x14ac:dyDescent="0.45">
      <c r="B1363" s="4"/>
      <c r="C1363" s="5"/>
      <c r="D1363" s="6"/>
    </row>
    <row r="1364" spans="2:4" x14ac:dyDescent="0.45">
      <c r="B1364" s="4"/>
      <c r="C1364" s="5"/>
      <c r="D1364" s="6"/>
    </row>
    <row r="1365" spans="2:4" x14ac:dyDescent="0.45">
      <c r="B1365" s="4"/>
      <c r="C1365" s="5"/>
      <c r="D1365" s="6"/>
    </row>
    <row r="1366" spans="2:4" x14ac:dyDescent="0.45">
      <c r="B1366" s="4"/>
      <c r="C1366" s="5"/>
      <c r="D1366" s="6"/>
    </row>
    <row r="1367" spans="2:4" x14ac:dyDescent="0.45">
      <c r="B1367" s="4"/>
      <c r="C1367" s="5"/>
      <c r="D1367" s="6"/>
    </row>
    <row r="1368" spans="2:4" x14ac:dyDescent="0.45">
      <c r="B1368" s="4"/>
      <c r="C1368" s="5"/>
      <c r="D1368" s="6"/>
    </row>
    <row r="1369" spans="2:4" x14ac:dyDescent="0.45">
      <c r="B1369" s="4"/>
      <c r="C1369" s="5"/>
      <c r="D1369" s="6"/>
    </row>
    <row r="1370" spans="2:4" x14ac:dyDescent="0.45">
      <c r="B1370" s="4"/>
      <c r="C1370" s="5"/>
      <c r="D1370" s="6"/>
    </row>
    <row r="1371" spans="2:4" x14ac:dyDescent="0.45">
      <c r="B1371" s="4"/>
      <c r="C1371" s="5"/>
      <c r="D1371" s="6"/>
    </row>
    <row r="1372" spans="2:4" x14ac:dyDescent="0.45">
      <c r="B1372" s="4"/>
      <c r="C1372" s="5"/>
      <c r="D1372" s="6"/>
    </row>
    <row r="1373" spans="2:4" x14ac:dyDescent="0.45">
      <c r="B1373" s="4"/>
      <c r="C1373" s="5"/>
      <c r="D1373" s="6"/>
    </row>
    <row r="1374" spans="2:4" x14ac:dyDescent="0.45">
      <c r="B1374" s="4"/>
      <c r="C1374" s="5"/>
      <c r="D1374" s="6"/>
    </row>
    <row r="1375" spans="2:4" x14ac:dyDescent="0.45">
      <c r="B1375" s="4"/>
      <c r="C1375" s="5"/>
      <c r="D1375" s="6"/>
    </row>
    <row r="1376" spans="2:4" x14ac:dyDescent="0.45">
      <c r="B1376" s="4"/>
      <c r="C1376" s="5"/>
      <c r="D1376" s="6"/>
    </row>
    <row r="1377" spans="2:4" x14ac:dyDescent="0.45">
      <c r="B1377" s="4"/>
      <c r="C1377" s="5"/>
      <c r="D1377" s="6"/>
    </row>
    <row r="1378" spans="2:4" x14ac:dyDescent="0.45">
      <c r="B1378" s="4"/>
      <c r="C1378" s="5"/>
      <c r="D1378" s="6"/>
    </row>
    <row r="1379" spans="2:4" x14ac:dyDescent="0.45">
      <c r="B1379" s="4"/>
      <c r="C1379" s="5"/>
      <c r="D1379" s="6"/>
    </row>
    <row r="1380" spans="2:4" x14ac:dyDescent="0.45">
      <c r="B1380" s="4"/>
      <c r="C1380" s="5"/>
      <c r="D1380" s="6"/>
    </row>
    <row r="1381" spans="2:4" x14ac:dyDescent="0.45">
      <c r="B1381" s="4"/>
      <c r="C1381" s="5"/>
      <c r="D1381" s="6"/>
    </row>
    <row r="1382" spans="2:4" x14ac:dyDescent="0.45">
      <c r="B1382" s="4"/>
      <c r="C1382" s="5"/>
      <c r="D1382" s="6"/>
    </row>
    <row r="1383" spans="2:4" x14ac:dyDescent="0.45">
      <c r="B1383" s="4"/>
      <c r="C1383" s="5"/>
      <c r="D1383" s="6"/>
    </row>
    <row r="1384" spans="2:4" x14ac:dyDescent="0.45">
      <c r="B1384" s="4"/>
      <c r="C1384" s="5"/>
      <c r="D1384" s="6"/>
    </row>
    <row r="1385" spans="2:4" x14ac:dyDescent="0.45">
      <c r="B1385" s="4"/>
      <c r="C1385" s="5"/>
      <c r="D1385" s="6"/>
    </row>
    <row r="1386" spans="2:4" x14ac:dyDescent="0.45">
      <c r="B1386" s="4"/>
      <c r="C1386" s="5"/>
      <c r="D1386" s="6"/>
    </row>
    <row r="1387" spans="2:4" x14ac:dyDescent="0.45">
      <c r="B1387" s="4"/>
      <c r="C1387" s="5"/>
      <c r="D1387" s="6"/>
    </row>
    <row r="1388" spans="2:4" x14ac:dyDescent="0.45">
      <c r="B1388" s="4"/>
      <c r="C1388" s="5"/>
      <c r="D1388" s="6"/>
    </row>
    <row r="1389" spans="2:4" x14ac:dyDescent="0.45">
      <c r="B1389" s="4"/>
      <c r="C1389" s="5"/>
      <c r="D1389" s="6"/>
    </row>
    <row r="1390" spans="2:4" x14ac:dyDescent="0.45">
      <c r="B1390" s="4"/>
      <c r="C1390" s="5"/>
      <c r="D1390" s="6"/>
    </row>
    <row r="1391" spans="2:4" x14ac:dyDescent="0.45">
      <c r="B1391" s="4"/>
      <c r="C1391" s="5"/>
      <c r="D1391" s="6"/>
    </row>
    <row r="1392" spans="2:4" x14ac:dyDescent="0.45">
      <c r="B1392" s="4"/>
      <c r="C1392" s="5"/>
      <c r="D1392" s="6"/>
    </row>
    <row r="1393" spans="2:4" x14ac:dyDescent="0.45">
      <c r="B1393" s="4"/>
      <c r="C1393" s="5"/>
      <c r="D1393" s="6"/>
    </row>
    <row r="1394" spans="2:4" x14ac:dyDescent="0.45">
      <c r="B1394" s="4"/>
      <c r="C1394" s="5"/>
      <c r="D1394" s="6"/>
    </row>
    <row r="1395" spans="2:4" x14ac:dyDescent="0.45">
      <c r="B1395" s="4"/>
      <c r="C1395" s="5"/>
      <c r="D1395" s="6"/>
    </row>
    <row r="1396" spans="2:4" x14ac:dyDescent="0.45">
      <c r="B1396" s="4"/>
      <c r="C1396" s="5"/>
      <c r="D1396" s="6"/>
    </row>
    <row r="1397" spans="2:4" x14ac:dyDescent="0.45">
      <c r="B1397" s="4"/>
      <c r="C1397" s="5"/>
      <c r="D1397" s="6"/>
    </row>
    <row r="1398" spans="2:4" x14ac:dyDescent="0.45">
      <c r="B1398" s="4"/>
      <c r="C1398" s="5"/>
      <c r="D1398" s="6"/>
    </row>
    <row r="1399" spans="2:4" x14ac:dyDescent="0.45">
      <c r="B1399" s="4"/>
      <c r="C1399" s="5"/>
      <c r="D1399" s="6"/>
    </row>
    <row r="1400" spans="2:4" x14ac:dyDescent="0.45">
      <c r="B1400" s="4"/>
      <c r="C1400" s="5"/>
      <c r="D1400" s="6"/>
    </row>
    <row r="1401" spans="2:4" x14ac:dyDescent="0.45">
      <c r="B1401" s="4"/>
      <c r="C1401" s="5"/>
      <c r="D1401" s="6"/>
    </row>
    <row r="1402" spans="2:4" x14ac:dyDescent="0.45">
      <c r="B1402" s="4"/>
      <c r="C1402" s="5"/>
      <c r="D1402" s="6"/>
    </row>
    <row r="1403" spans="2:4" x14ac:dyDescent="0.45">
      <c r="B1403" s="4"/>
      <c r="C1403" s="5"/>
      <c r="D1403" s="6"/>
    </row>
    <row r="1404" spans="2:4" x14ac:dyDescent="0.45">
      <c r="B1404" s="4"/>
      <c r="C1404" s="5"/>
      <c r="D1404" s="6"/>
    </row>
    <row r="1405" spans="2:4" x14ac:dyDescent="0.45">
      <c r="B1405" s="4"/>
      <c r="C1405" s="5"/>
      <c r="D1405" s="6"/>
    </row>
    <row r="1406" spans="2:4" x14ac:dyDescent="0.45">
      <c r="B1406" s="4"/>
      <c r="C1406" s="5"/>
      <c r="D1406" s="6"/>
    </row>
    <row r="1407" spans="2:4" x14ac:dyDescent="0.45">
      <c r="B1407" s="4"/>
      <c r="C1407" s="5"/>
      <c r="D1407" s="6"/>
    </row>
    <row r="1408" spans="2:4" x14ac:dyDescent="0.45">
      <c r="B1408" s="4"/>
      <c r="C1408" s="5"/>
      <c r="D1408" s="6"/>
    </row>
    <row r="1409" spans="2:4" x14ac:dyDescent="0.45">
      <c r="B1409" s="4"/>
      <c r="C1409" s="5"/>
      <c r="D1409" s="6"/>
    </row>
    <row r="1410" spans="2:4" x14ac:dyDescent="0.45">
      <c r="B1410" s="4"/>
      <c r="C1410" s="5"/>
      <c r="D1410" s="6"/>
    </row>
    <row r="1411" spans="2:4" x14ac:dyDescent="0.45">
      <c r="B1411" s="4"/>
      <c r="C1411" s="5"/>
      <c r="D1411" s="6"/>
    </row>
    <row r="1412" spans="2:4" x14ac:dyDescent="0.45">
      <c r="B1412" s="4"/>
      <c r="C1412" s="5"/>
      <c r="D1412" s="6"/>
    </row>
    <row r="1413" spans="2:4" x14ac:dyDescent="0.45">
      <c r="B1413" s="4"/>
      <c r="C1413" s="5"/>
      <c r="D1413" s="6"/>
    </row>
    <row r="1414" spans="2:4" x14ac:dyDescent="0.45">
      <c r="B1414" s="4"/>
      <c r="C1414" s="5"/>
      <c r="D1414" s="6"/>
    </row>
    <row r="1415" spans="2:4" x14ac:dyDescent="0.45">
      <c r="B1415" s="4"/>
      <c r="C1415" s="5"/>
      <c r="D1415" s="6"/>
    </row>
    <row r="1416" spans="2:4" x14ac:dyDescent="0.45">
      <c r="B1416" s="4"/>
      <c r="C1416" s="5"/>
      <c r="D1416" s="6"/>
    </row>
    <row r="1417" spans="2:4" x14ac:dyDescent="0.45">
      <c r="B1417" s="4"/>
      <c r="C1417" s="5"/>
      <c r="D1417" s="6"/>
    </row>
    <row r="1418" spans="2:4" x14ac:dyDescent="0.45">
      <c r="B1418" s="4"/>
      <c r="C1418" s="5"/>
      <c r="D1418" s="6"/>
    </row>
    <row r="1419" spans="2:4" x14ac:dyDescent="0.45">
      <c r="B1419" s="4"/>
      <c r="C1419" s="5"/>
      <c r="D1419" s="6"/>
    </row>
    <row r="1420" spans="2:4" x14ac:dyDescent="0.45">
      <c r="B1420" s="4"/>
      <c r="C1420" s="5"/>
      <c r="D1420" s="6"/>
    </row>
    <row r="1421" spans="2:4" x14ac:dyDescent="0.45">
      <c r="B1421" s="4"/>
      <c r="C1421" s="5"/>
      <c r="D1421" s="6"/>
    </row>
    <row r="1422" spans="2:4" x14ac:dyDescent="0.45">
      <c r="B1422" s="4"/>
      <c r="C1422" s="5"/>
      <c r="D1422" s="6"/>
    </row>
    <row r="1423" spans="2:4" x14ac:dyDescent="0.45">
      <c r="B1423" s="4"/>
      <c r="C1423" s="5"/>
      <c r="D1423" s="6"/>
    </row>
    <row r="1424" spans="2:4" x14ac:dyDescent="0.45">
      <c r="B1424" s="4"/>
      <c r="C1424" s="5"/>
      <c r="D1424" s="6"/>
    </row>
    <row r="1425" spans="2:4" x14ac:dyDescent="0.45">
      <c r="B1425" s="4"/>
      <c r="C1425" s="5"/>
      <c r="D1425" s="6"/>
    </row>
    <row r="1426" spans="2:4" x14ac:dyDescent="0.45">
      <c r="B1426" s="4"/>
      <c r="C1426" s="5"/>
      <c r="D1426" s="6"/>
    </row>
    <row r="1427" spans="2:4" x14ac:dyDescent="0.45">
      <c r="B1427" s="4"/>
      <c r="C1427" s="5"/>
      <c r="D1427" s="6"/>
    </row>
    <row r="1428" spans="2:4" x14ac:dyDescent="0.45">
      <c r="B1428" s="4"/>
      <c r="C1428" s="5"/>
      <c r="D1428" s="6"/>
    </row>
    <row r="1429" spans="2:4" x14ac:dyDescent="0.45">
      <c r="B1429" s="4"/>
      <c r="C1429" s="5"/>
      <c r="D1429" s="6"/>
    </row>
    <row r="1430" spans="2:4" x14ac:dyDescent="0.45">
      <c r="B1430" s="4"/>
      <c r="C1430" s="5"/>
      <c r="D1430" s="6"/>
    </row>
    <row r="1431" spans="2:4" x14ac:dyDescent="0.45">
      <c r="B1431" s="4"/>
      <c r="C1431" s="5"/>
      <c r="D1431" s="6"/>
    </row>
    <row r="1432" spans="2:4" x14ac:dyDescent="0.45">
      <c r="B1432" s="4"/>
      <c r="C1432" s="5"/>
      <c r="D1432" s="6"/>
    </row>
    <row r="1433" spans="2:4" x14ac:dyDescent="0.45">
      <c r="B1433" s="4"/>
      <c r="C1433" s="5"/>
      <c r="D1433" s="6"/>
    </row>
    <row r="1434" spans="2:4" x14ac:dyDescent="0.45">
      <c r="B1434" s="4"/>
      <c r="C1434" s="5"/>
      <c r="D1434" s="6"/>
    </row>
    <row r="1435" spans="2:4" x14ac:dyDescent="0.45">
      <c r="B1435" s="4"/>
      <c r="C1435" s="5"/>
      <c r="D1435" s="6"/>
    </row>
    <row r="1436" spans="2:4" x14ac:dyDescent="0.45">
      <c r="B1436" s="4"/>
      <c r="C1436" s="5"/>
      <c r="D1436" s="6"/>
    </row>
    <row r="1437" spans="2:4" x14ac:dyDescent="0.45">
      <c r="B1437" s="4"/>
      <c r="C1437" s="5"/>
      <c r="D1437" s="6"/>
    </row>
    <row r="1438" spans="2:4" x14ac:dyDescent="0.45">
      <c r="B1438" s="4"/>
      <c r="C1438" s="5"/>
      <c r="D1438" s="6"/>
    </row>
    <row r="1439" spans="2:4" x14ac:dyDescent="0.45">
      <c r="B1439" s="4"/>
      <c r="C1439" s="5"/>
      <c r="D1439" s="6"/>
    </row>
    <row r="1440" spans="2:4" x14ac:dyDescent="0.45">
      <c r="B1440" s="4"/>
      <c r="C1440" s="5"/>
      <c r="D1440" s="6"/>
    </row>
    <row r="1441" spans="2:4" x14ac:dyDescent="0.45">
      <c r="B1441" s="4"/>
      <c r="C1441" s="5"/>
      <c r="D1441" s="6"/>
    </row>
    <row r="1442" spans="2:4" x14ac:dyDescent="0.45">
      <c r="B1442" s="4"/>
      <c r="C1442" s="5"/>
      <c r="D1442" s="6"/>
    </row>
    <row r="1443" spans="2:4" x14ac:dyDescent="0.45">
      <c r="B1443" s="4"/>
      <c r="C1443" s="5"/>
      <c r="D1443" s="6"/>
    </row>
    <row r="1444" spans="2:4" x14ac:dyDescent="0.45">
      <c r="B1444" s="4"/>
      <c r="C1444" s="5"/>
      <c r="D1444" s="6"/>
    </row>
    <row r="1445" spans="2:4" x14ac:dyDescent="0.45">
      <c r="B1445" s="4"/>
      <c r="C1445" s="5"/>
      <c r="D1445" s="6"/>
    </row>
    <row r="1446" spans="2:4" x14ac:dyDescent="0.45">
      <c r="B1446" s="4"/>
      <c r="C1446" s="5"/>
      <c r="D1446" s="6"/>
    </row>
    <row r="1447" spans="2:4" x14ac:dyDescent="0.45">
      <c r="B1447" s="4"/>
      <c r="C1447" s="5"/>
      <c r="D1447" s="6"/>
    </row>
    <row r="1448" spans="2:4" x14ac:dyDescent="0.45">
      <c r="B1448" s="4"/>
      <c r="C1448" s="5"/>
      <c r="D1448" s="6"/>
    </row>
    <row r="1449" spans="2:4" x14ac:dyDescent="0.45">
      <c r="B1449" s="4"/>
      <c r="C1449" s="5"/>
      <c r="D1449" s="6"/>
    </row>
    <row r="1450" spans="2:4" x14ac:dyDescent="0.45">
      <c r="B1450" s="4"/>
      <c r="C1450" s="5"/>
      <c r="D1450" s="6"/>
    </row>
    <row r="1451" spans="2:4" x14ac:dyDescent="0.45">
      <c r="B1451" s="4"/>
      <c r="C1451" s="5"/>
      <c r="D1451" s="6"/>
    </row>
    <row r="1452" spans="2:4" x14ac:dyDescent="0.45">
      <c r="B1452" s="4"/>
      <c r="C1452" s="5"/>
      <c r="D1452" s="6"/>
    </row>
    <row r="1453" spans="2:4" x14ac:dyDescent="0.45">
      <c r="B1453" s="4"/>
      <c r="C1453" s="5"/>
      <c r="D1453" s="6"/>
    </row>
    <row r="1454" spans="2:4" x14ac:dyDescent="0.45">
      <c r="B1454" s="4"/>
      <c r="C1454" s="5"/>
      <c r="D1454" s="6"/>
    </row>
    <row r="1455" spans="2:4" x14ac:dyDescent="0.45">
      <c r="B1455" s="4"/>
      <c r="C1455" s="5"/>
      <c r="D1455" s="6"/>
    </row>
    <row r="1456" spans="2:4" x14ac:dyDescent="0.45">
      <c r="B1456" s="4"/>
      <c r="C1456" s="5"/>
      <c r="D1456" s="6"/>
    </row>
    <row r="1457" spans="2:4" x14ac:dyDescent="0.45">
      <c r="B1457" s="4"/>
      <c r="C1457" s="5"/>
      <c r="D1457" s="6"/>
    </row>
    <row r="1458" spans="2:4" x14ac:dyDescent="0.45">
      <c r="B1458" s="4"/>
      <c r="C1458" s="5"/>
      <c r="D1458" s="6"/>
    </row>
    <row r="1459" spans="2:4" x14ac:dyDescent="0.45">
      <c r="B1459" s="4"/>
      <c r="C1459" s="5"/>
      <c r="D1459" s="6"/>
    </row>
    <row r="1460" spans="2:4" x14ac:dyDescent="0.45">
      <c r="B1460" s="4"/>
      <c r="C1460" s="5"/>
      <c r="D1460" s="6"/>
    </row>
    <row r="1461" spans="2:4" x14ac:dyDescent="0.45">
      <c r="B1461" s="4"/>
      <c r="C1461" s="5"/>
      <c r="D1461" s="6"/>
    </row>
    <row r="1462" spans="2:4" x14ac:dyDescent="0.45">
      <c r="B1462" s="4"/>
      <c r="C1462" s="5"/>
      <c r="D1462" s="6"/>
    </row>
    <row r="1463" spans="2:4" x14ac:dyDescent="0.45">
      <c r="B1463" s="4"/>
      <c r="C1463" s="5"/>
      <c r="D1463" s="6"/>
    </row>
    <row r="1464" spans="2:4" x14ac:dyDescent="0.45">
      <c r="B1464" s="4"/>
      <c r="C1464" s="5"/>
      <c r="D1464" s="6"/>
    </row>
    <row r="1465" spans="2:4" x14ac:dyDescent="0.45">
      <c r="B1465" s="4"/>
      <c r="C1465" s="5"/>
      <c r="D1465" s="6"/>
    </row>
    <row r="1466" spans="2:4" x14ac:dyDescent="0.45">
      <c r="B1466" s="4"/>
      <c r="C1466" s="5"/>
      <c r="D1466" s="6"/>
    </row>
    <row r="1467" spans="2:4" x14ac:dyDescent="0.45">
      <c r="B1467" s="4"/>
      <c r="C1467" s="5"/>
      <c r="D1467" s="6"/>
    </row>
    <row r="1468" spans="2:4" x14ac:dyDescent="0.45">
      <c r="B1468" s="4"/>
      <c r="C1468" s="5"/>
      <c r="D1468" s="6"/>
    </row>
    <row r="1469" spans="2:4" x14ac:dyDescent="0.45">
      <c r="B1469" s="4"/>
      <c r="C1469" s="5"/>
      <c r="D1469" s="6"/>
    </row>
    <row r="1470" spans="2:4" x14ac:dyDescent="0.45">
      <c r="B1470" s="4"/>
      <c r="C1470" s="5"/>
      <c r="D1470" s="6"/>
    </row>
    <row r="1471" spans="2:4" x14ac:dyDescent="0.45">
      <c r="B1471" s="4"/>
      <c r="C1471" s="5"/>
      <c r="D1471" s="6"/>
    </row>
    <row r="1472" spans="2:4" x14ac:dyDescent="0.45">
      <c r="B1472" s="4"/>
      <c r="C1472" s="5"/>
      <c r="D1472" s="6"/>
    </row>
    <row r="1473" spans="2:4" x14ac:dyDescent="0.45">
      <c r="B1473" s="4"/>
      <c r="C1473" s="5"/>
      <c r="D1473" s="6"/>
    </row>
    <row r="1474" spans="2:4" x14ac:dyDescent="0.45">
      <c r="B1474" s="4"/>
      <c r="C1474" s="5"/>
      <c r="D1474" s="6"/>
    </row>
    <row r="1475" spans="2:4" x14ac:dyDescent="0.45">
      <c r="B1475" s="4"/>
      <c r="C1475" s="5"/>
      <c r="D1475" s="6"/>
    </row>
    <row r="1476" spans="2:4" x14ac:dyDescent="0.45">
      <c r="B1476" s="4"/>
      <c r="C1476" s="5"/>
      <c r="D1476" s="6"/>
    </row>
    <row r="1477" spans="2:4" x14ac:dyDescent="0.45">
      <c r="B1477" s="4"/>
      <c r="C1477" s="5"/>
      <c r="D1477" s="6"/>
    </row>
    <row r="1478" spans="2:4" x14ac:dyDescent="0.45">
      <c r="B1478" s="4"/>
      <c r="C1478" s="5"/>
      <c r="D1478" s="6"/>
    </row>
    <row r="1479" spans="2:4" x14ac:dyDescent="0.45">
      <c r="B1479" s="4"/>
      <c r="C1479" s="5"/>
      <c r="D1479" s="6"/>
    </row>
    <row r="1480" spans="2:4" x14ac:dyDescent="0.45">
      <c r="B1480" s="4"/>
      <c r="C1480" s="5"/>
      <c r="D1480" s="6"/>
    </row>
    <row r="1481" spans="2:4" x14ac:dyDescent="0.45">
      <c r="B1481" s="4"/>
      <c r="C1481" s="5"/>
      <c r="D1481" s="6"/>
    </row>
    <row r="1482" spans="2:4" x14ac:dyDescent="0.45">
      <c r="B1482" s="4"/>
      <c r="C1482" s="5"/>
      <c r="D1482" s="6"/>
    </row>
    <row r="1483" spans="2:4" x14ac:dyDescent="0.45">
      <c r="B1483" s="4"/>
      <c r="C1483" s="5"/>
      <c r="D1483" s="6"/>
    </row>
    <row r="1484" spans="2:4" x14ac:dyDescent="0.45">
      <c r="B1484" s="4"/>
      <c r="C1484" s="5"/>
      <c r="D1484" s="6"/>
    </row>
    <row r="1485" spans="2:4" x14ac:dyDescent="0.45">
      <c r="B1485" s="4"/>
      <c r="C1485" s="5"/>
      <c r="D1485" s="6"/>
    </row>
    <row r="1486" spans="2:4" x14ac:dyDescent="0.45">
      <c r="B1486" s="4"/>
      <c r="C1486" s="5"/>
      <c r="D1486" s="6"/>
    </row>
    <row r="1487" spans="2:4" x14ac:dyDescent="0.45">
      <c r="B1487" s="4"/>
      <c r="C1487" s="5"/>
      <c r="D1487" s="6"/>
    </row>
    <row r="1488" spans="2:4" x14ac:dyDescent="0.45">
      <c r="B1488" s="4"/>
      <c r="C1488" s="5"/>
      <c r="D1488" s="6"/>
    </row>
    <row r="1489" spans="2:4" x14ac:dyDescent="0.45">
      <c r="B1489" s="4"/>
      <c r="C1489" s="5"/>
      <c r="D1489" s="6"/>
    </row>
    <row r="1490" spans="2:4" x14ac:dyDescent="0.45">
      <c r="B1490" s="4"/>
      <c r="C1490" s="5"/>
      <c r="D1490" s="6"/>
    </row>
    <row r="1491" spans="2:4" x14ac:dyDescent="0.45">
      <c r="B1491" s="4"/>
      <c r="C1491" s="5"/>
      <c r="D1491" s="6"/>
    </row>
    <row r="1492" spans="2:4" x14ac:dyDescent="0.45">
      <c r="B1492" s="4"/>
      <c r="C1492" s="5"/>
      <c r="D1492" s="6"/>
    </row>
    <row r="1493" spans="2:4" x14ac:dyDescent="0.45">
      <c r="B1493" s="4"/>
      <c r="C1493" s="5"/>
      <c r="D1493" s="6"/>
    </row>
    <row r="1494" spans="2:4" x14ac:dyDescent="0.45">
      <c r="B1494" s="4"/>
      <c r="C1494" s="5"/>
      <c r="D1494" s="6"/>
    </row>
    <row r="1495" spans="2:4" x14ac:dyDescent="0.45">
      <c r="B1495" s="4"/>
      <c r="C1495" s="5"/>
      <c r="D1495" s="6"/>
    </row>
    <row r="1496" spans="2:4" x14ac:dyDescent="0.45">
      <c r="B1496" s="4"/>
      <c r="C1496" s="5"/>
      <c r="D1496" s="6"/>
    </row>
    <row r="1497" spans="2:4" x14ac:dyDescent="0.45">
      <c r="B1497" s="4"/>
      <c r="C1497" s="5"/>
      <c r="D1497" s="6"/>
    </row>
    <row r="1498" spans="2:4" x14ac:dyDescent="0.45">
      <c r="B1498" s="4"/>
      <c r="C1498" s="5"/>
      <c r="D1498" s="6"/>
    </row>
    <row r="1499" spans="2:4" x14ac:dyDescent="0.45">
      <c r="B1499" s="4"/>
      <c r="C1499" s="5"/>
      <c r="D1499" s="6"/>
    </row>
    <row r="1500" spans="2:4" x14ac:dyDescent="0.45">
      <c r="B1500" s="4"/>
      <c r="C1500" s="5"/>
      <c r="D1500" s="6"/>
    </row>
    <row r="1501" spans="2:4" x14ac:dyDescent="0.45">
      <c r="B1501" s="4"/>
      <c r="C1501" s="5"/>
      <c r="D1501" s="6"/>
    </row>
    <row r="1502" spans="2:4" x14ac:dyDescent="0.45">
      <c r="B1502" s="4"/>
      <c r="C1502" s="5"/>
      <c r="D1502" s="6"/>
    </row>
    <row r="1503" spans="2:4" x14ac:dyDescent="0.45">
      <c r="B1503" s="4"/>
      <c r="C1503" s="5"/>
      <c r="D1503" s="6"/>
    </row>
    <row r="1504" spans="2:4" x14ac:dyDescent="0.45">
      <c r="B1504" s="4"/>
      <c r="C1504" s="5"/>
      <c r="D1504" s="6"/>
    </row>
    <row r="1505" spans="2:4" x14ac:dyDescent="0.45">
      <c r="B1505" s="4"/>
      <c r="C1505" s="5"/>
      <c r="D1505" s="6"/>
    </row>
    <row r="1506" spans="2:4" x14ac:dyDescent="0.45">
      <c r="B1506" s="4"/>
      <c r="C1506" s="5"/>
      <c r="D1506" s="6"/>
    </row>
    <row r="1507" spans="2:4" x14ac:dyDescent="0.45">
      <c r="B1507" s="4"/>
      <c r="C1507" s="5"/>
      <c r="D1507" s="6"/>
    </row>
    <row r="1508" spans="2:4" x14ac:dyDescent="0.45">
      <c r="B1508" s="4"/>
      <c r="C1508" s="5"/>
      <c r="D1508" s="6"/>
    </row>
    <row r="1509" spans="2:4" x14ac:dyDescent="0.45">
      <c r="B1509" s="4"/>
      <c r="C1509" s="5"/>
      <c r="D1509" s="6"/>
    </row>
    <row r="1510" spans="2:4" x14ac:dyDescent="0.45">
      <c r="B1510" s="4"/>
      <c r="C1510" s="5"/>
      <c r="D1510" s="6"/>
    </row>
    <row r="1511" spans="2:4" x14ac:dyDescent="0.45">
      <c r="B1511" s="4"/>
      <c r="C1511" s="5"/>
      <c r="D1511" s="6"/>
    </row>
    <row r="1512" spans="2:4" x14ac:dyDescent="0.45">
      <c r="B1512" s="4"/>
      <c r="C1512" s="5"/>
      <c r="D1512" s="6"/>
    </row>
    <row r="1513" spans="2:4" x14ac:dyDescent="0.45">
      <c r="B1513" s="4"/>
      <c r="C1513" s="5"/>
      <c r="D1513" s="6"/>
    </row>
    <row r="1514" spans="2:4" x14ac:dyDescent="0.45">
      <c r="B1514" s="4"/>
      <c r="C1514" s="5"/>
      <c r="D1514" s="6"/>
    </row>
    <row r="1515" spans="2:4" x14ac:dyDescent="0.45">
      <c r="B1515" s="4"/>
      <c r="C1515" s="5"/>
      <c r="D1515" s="6"/>
    </row>
    <row r="1516" spans="2:4" x14ac:dyDescent="0.45">
      <c r="B1516" s="4"/>
      <c r="C1516" s="5"/>
      <c r="D1516" s="6"/>
    </row>
    <row r="1517" spans="2:4" x14ac:dyDescent="0.45">
      <c r="B1517" s="4"/>
      <c r="C1517" s="5"/>
      <c r="D1517" s="6"/>
    </row>
    <row r="1518" spans="2:4" x14ac:dyDescent="0.45">
      <c r="B1518" s="4"/>
      <c r="C1518" s="5"/>
      <c r="D1518" s="6"/>
    </row>
    <row r="1519" spans="2:4" x14ac:dyDescent="0.45">
      <c r="B1519" s="4"/>
      <c r="C1519" s="5"/>
      <c r="D1519" s="6"/>
    </row>
    <row r="1520" spans="2:4" x14ac:dyDescent="0.45">
      <c r="B1520" s="4"/>
      <c r="C1520" s="5"/>
      <c r="D1520" s="6"/>
    </row>
    <row r="1521" spans="2:4" x14ac:dyDescent="0.45">
      <c r="B1521" s="4"/>
      <c r="C1521" s="5"/>
      <c r="D1521" s="6"/>
    </row>
    <row r="1522" spans="2:4" x14ac:dyDescent="0.45">
      <c r="B1522" s="4"/>
      <c r="C1522" s="5"/>
      <c r="D1522" s="6"/>
    </row>
    <row r="1523" spans="2:4" x14ac:dyDescent="0.45">
      <c r="B1523" s="4"/>
      <c r="C1523" s="5"/>
      <c r="D1523" s="6"/>
    </row>
    <row r="1524" spans="2:4" x14ac:dyDescent="0.45">
      <c r="B1524" s="4"/>
      <c r="C1524" s="5"/>
      <c r="D1524" s="6"/>
    </row>
    <row r="1525" spans="2:4" x14ac:dyDescent="0.45">
      <c r="B1525" s="4"/>
      <c r="C1525" s="5"/>
      <c r="D1525" s="6"/>
    </row>
    <row r="1526" spans="2:4" x14ac:dyDescent="0.45">
      <c r="B1526" s="4"/>
      <c r="C1526" s="5"/>
      <c r="D1526" s="6"/>
    </row>
    <row r="1527" spans="2:4" x14ac:dyDescent="0.45">
      <c r="B1527" s="4"/>
      <c r="C1527" s="5"/>
      <c r="D1527" s="6"/>
    </row>
    <row r="1528" spans="2:4" x14ac:dyDescent="0.45">
      <c r="B1528" s="4"/>
      <c r="C1528" s="5"/>
      <c r="D1528" s="6"/>
    </row>
    <row r="1529" spans="2:4" x14ac:dyDescent="0.45">
      <c r="B1529" s="4"/>
      <c r="C1529" s="5"/>
      <c r="D1529" s="6"/>
    </row>
    <row r="1530" spans="2:4" x14ac:dyDescent="0.45">
      <c r="B1530" s="4"/>
      <c r="C1530" s="5"/>
      <c r="D1530" s="6"/>
    </row>
    <row r="1531" spans="2:4" x14ac:dyDescent="0.45">
      <c r="B1531" s="4"/>
      <c r="C1531" s="5"/>
      <c r="D1531" s="6"/>
    </row>
    <row r="1532" spans="2:4" x14ac:dyDescent="0.45">
      <c r="B1532" s="4"/>
      <c r="C1532" s="5"/>
      <c r="D1532" s="6"/>
    </row>
    <row r="1533" spans="2:4" x14ac:dyDescent="0.45">
      <c r="B1533" s="4"/>
      <c r="C1533" s="5"/>
      <c r="D1533" s="6"/>
    </row>
    <row r="1534" spans="2:4" x14ac:dyDescent="0.45">
      <c r="B1534" s="4"/>
      <c r="C1534" s="5"/>
      <c r="D1534" s="6"/>
    </row>
    <row r="1535" spans="2:4" x14ac:dyDescent="0.45">
      <c r="B1535" s="4"/>
      <c r="C1535" s="5"/>
      <c r="D1535" s="6"/>
    </row>
    <row r="1536" spans="2:4" x14ac:dyDescent="0.45">
      <c r="B1536" s="4"/>
      <c r="C1536" s="5"/>
      <c r="D1536" s="6"/>
    </row>
    <row r="1537" spans="2:4" x14ac:dyDescent="0.45">
      <c r="B1537" s="4"/>
      <c r="C1537" s="5"/>
      <c r="D1537" s="6"/>
    </row>
    <row r="1538" spans="2:4" x14ac:dyDescent="0.45">
      <c r="B1538" s="4"/>
      <c r="C1538" s="5"/>
      <c r="D1538" s="6"/>
    </row>
    <row r="1539" spans="2:4" x14ac:dyDescent="0.45">
      <c r="B1539" s="4"/>
      <c r="C1539" s="5"/>
      <c r="D1539" s="6"/>
    </row>
    <row r="1540" spans="2:4" x14ac:dyDescent="0.45">
      <c r="B1540" s="4"/>
      <c r="C1540" s="5"/>
      <c r="D1540" s="6"/>
    </row>
    <row r="1541" spans="2:4" x14ac:dyDescent="0.45">
      <c r="B1541" s="4"/>
      <c r="C1541" s="5"/>
      <c r="D1541" s="6"/>
    </row>
    <row r="1542" spans="2:4" x14ac:dyDescent="0.45">
      <c r="B1542" s="4"/>
      <c r="C1542" s="5"/>
      <c r="D1542" s="6"/>
    </row>
    <row r="1543" spans="2:4" x14ac:dyDescent="0.45">
      <c r="B1543" s="4"/>
      <c r="C1543" s="5"/>
      <c r="D1543" s="6"/>
    </row>
    <row r="1544" spans="2:4" x14ac:dyDescent="0.45">
      <c r="B1544" s="4"/>
      <c r="C1544" s="5"/>
      <c r="D1544" s="6"/>
    </row>
    <row r="1545" spans="2:4" x14ac:dyDescent="0.45">
      <c r="B1545" s="4"/>
      <c r="C1545" s="5"/>
      <c r="D1545" s="6"/>
    </row>
    <row r="1546" spans="2:4" x14ac:dyDescent="0.45">
      <c r="B1546" s="4"/>
      <c r="C1546" s="5"/>
      <c r="D1546" s="6"/>
    </row>
    <row r="1547" spans="2:4" x14ac:dyDescent="0.45">
      <c r="B1547" s="4"/>
      <c r="C1547" s="5"/>
      <c r="D1547" s="6"/>
    </row>
    <row r="1548" spans="2:4" x14ac:dyDescent="0.45">
      <c r="B1548" s="4"/>
      <c r="C1548" s="5"/>
      <c r="D1548" s="6"/>
    </row>
    <row r="1549" spans="2:4" x14ac:dyDescent="0.45">
      <c r="B1549" s="4"/>
      <c r="C1549" s="5"/>
      <c r="D1549" s="6"/>
    </row>
    <row r="1550" spans="2:4" x14ac:dyDescent="0.45">
      <c r="B1550" s="4"/>
      <c r="C1550" s="5"/>
      <c r="D1550" s="6"/>
    </row>
    <row r="1551" spans="2:4" x14ac:dyDescent="0.45">
      <c r="B1551" s="4"/>
      <c r="C1551" s="5"/>
      <c r="D1551" s="6"/>
    </row>
    <row r="1552" spans="2:4" x14ac:dyDescent="0.45">
      <c r="B1552" s="4"/>
      <c r="C1552" s="5"/>
      <c r="D1552" s="6"/>
    </row>
    <row r="1553" spans="2:4" x14ac:dyDescent="0.45">
      <c r="B1553" s="4"/>
      <c r="C1553" s="5"/>
      <c r="D1553" s="6"/>
    </row>
    <row r="1554" spans="2:4" x14ac:dyDescent="0.45">
      <c r="B1554" s="4"/>
      <c r="C1554" s="5"/>
      <c r="D1554" s="6"/>
    </row>
    <row r="1555" spans="2:4" x14ac:dyDescent="0.45">
      <c r="B1555" s="4"/>
      <c r="C1555" s="5"/>
      <c r="D1555" s="6"/>
    </row>
    <row r="1556" spans="2:4" x14ac:dyDescent="0.45">
      <c r="B1556" s="4"/>
      <c r="C1556" s="5"/>
      <c r="D1556" s="6"/>
    </row>
    <row r="1557" spans="2:4" x14ac:dyDescent="0.45">
      <c r="B1557" s="4"/>
      <c r="C1557" s="5"/>
      <c r="D1557" s="6"/>
    </row>
    <row r="1558" spans="2:4" x14ac:dyDescent="0.45">
      <c r="B1558" s="4"/>
      <c r="C1558" s="5"/>
      <c r="D1558" s="6"/>
    </row>
    <row r="1559" spans="2:4" x14ac:dyDescent="0.45">
      <c r="B1559" s="4"/>
      <c r="C1559" s="5"/>
      <c r="D1559" s="6"/>
    </row>
    <row r="1560" spans="2:4" x14ac:dyDescent="0.45">
      <c r="B1560" s="4"/>
      <c r="C1560" s="5"/>
      <c r="D1560" s="6"/>
    </row>
    <row r="1561" spans="2:4" x14ac:dyDescent="0.45">
      <c r="B1561" s="4"/>
      <c r="C1561" s="5"/>
      <c r="D1561" s="6"/>
    </row>
    <row r="1562" spans="2:4" x14ac:dyDescent="0.45">
      <c r="B1562" s="4"/>
      <c r="C1562" s="5"/>
      <c r="D1562" s="6"/>
    </row>
    <row r="1563" spans="2:4" x14ac:dyDescent="0.45">
      <c r="B1563" s="4"/>
      <c r="C1563" s="5"/>
      <c r="D1563" s="6"/>
    </row>
    <row r="1564" spans="2:4" x14ac:dyDescent="0.45">
      <c r="B1564" s="4"/>
      <c r="C1564" s="5"/>
      <c r="D1564" s="6"/>
    </row>
    <row r="1565" spans="2:4" x14ac:dyDescent="0.45">
      <c r="B1565" s="4"/>
      <c r="C1565" s="5"/>
      <c r="D1565" s="6"/>
    </row>
    <row r="1566" spans="2:4" x14ac:dyDescent="0.45">
      <c r="B1566" s="4"/>
      <c r="C1566" s="5"/>
      <c r="D1566" s="6"/>
    </row>
    <row r="1567" spans="2:4" x14ac:dyDescent="0.45">
      <c r="B1567" s="4"/>
      <c r="C1567" s="5"/>
      <c r="D1567" s="6"/>
    </row>
    <row r="1568" spans="2:4" x14ac:dyDescent="0.45">
      <c r="B1568" s="4"/>
      <c r="C1568" s="5"/>
      <c r="D1568" s="6"/>
    </row>
    <row r="1569" spans="2:4" x14ac:dyDescent="0.45">
      <c r="B1569" s="4"/>
      <c r="C1569" s="5"/>
      <c r="D1569" s="6"/>
    </row>
    <row r="1570" spans="2:4" x14ac:dyDescent="0.45">
      <c r="B1570" s="4"/>
      <c r="C1570" s="5"/>
      <c r="D1570" s="6"/>
    </row>
    <row r="1571" spans="2:4" x14ac:dyDescent="0.45">
      <c r="B1571" s="4"/>
      <c r="C1571" s="5"/>
      <c r="D1571" s="6"/>
    </row>
    <row r="1572" spans="2:4" x14ac:dyDescent="0.45">
      <c r="B1572" s="4"/>
      <c r="C1572" s="5"/>
      <c r="D1572" s="6"/>
    </row>
    <row r="1573" spans="2:4" x14ac:dyDescent="0.45">
      <c r="B1573" s="4"/>
      <c r="C1573" s="5"/>
      <c r="D1573" s="6"/>
    </row>
    <row r="1574" spans="2:4" x14ac:dyDescent="0.45">
      <c r="B1574" s="4"/>
      <c r="C1574" s="5"/>
      <c r="D1574" s="6"/>
    </row>
    <row r="1575" spans="2:4" x14ac:dyDescent="0.45">
      <c r="B1575" s="4"/>
      <c r="C1575" s="5"/>
      <c r="D1575" s="6"/>
    </row>
    <row r="1576" spans="2:4" x14ac:dyDescent="0.45">
      <c r="B1576" s="4"/>
      <c r="C1576" s="5"/>
      <c r="D1576" s="6"/>
    </row>
    <row r="1577" spans="2:4" x14ac:dyDescent="0.45">
      <c r="B1577" s="4"/>
      <c r="C1577" s="5"/>
      <c r="D1577" s="6"/>
    </row>
    <row r="1578" spans="2:4" x14ac:dyDescent="0.45">
      <c r="B1578" s="4"/>
      <c r="C1578" s="5"/>
      <c r="D1578" s="6"/>
    </row>
    <row r="1579" spans="2:4" x14ac:dyDescent="0.45">
      <c r="B1579" s="4"/>
      <c r="C1579" s="5"/>
      <c r="D1579" s="6"/>
    </row>
    <row r="1580" spans="2:4" x14ac:dyDescent="0.45">
      <c r="B1580" s="4"/>
      <c r="C1580" s="5"/>
      <c r="D1580" s="6"/>
    </row>
    <row r="1581" spans="2:4" x14ac:dyDescent="0.45">
      <c r="B1581" s="4"/>
      <c r="C1581" s="5"/>
      <c r="D1581" s="6"/>
    </row>
    <row r="1582" spans="2:4" x14ac:dyDescent="0.45">
      <c r="B1582" s="4"/>
      <c r="C1582" s="5"/>
      <c r="D1582" s="6"/>
    </row>
    <row r="1583" spans="2:4" x14ac:dyDescent="0.45">
      <c r="B1583" s="4"/>
      <c r="C1583" s="5"/>
      <c r="D1583" s="6"/>
    </row>
    <row r="1584" spans="2:4" x14ac:dyDescent="0.45">
      <c r="B1584" s="4"/>
      <c r="C1584" s="5"/>
      <c r="D1584" s="6"/>
    </row>
    <row r="1585" spans="2:4" x14ac:dyDescent="0.45">
      <c r="B1585" s="4"/>
      <c r="C1585" s="5"/>
      <c r="D1585" s="6"/>
    </row>
    <row r="1586" spans="2:4" x14ac:dyDescent="0.45">
      <c r="B1586" s="4"/>
      <c r="C1586" s="5"/>
      <c r="D1586" s="6"/>
    </row>
    <row r="1587" spans="2:4" x14ac:dyDescent="0.45">
      <c r="B1587" s="4"/>
      <c r="C1587" s="5"/>
      <c r="D1587" s="6"/>
    </row>
    <row r="1588" spans="2:4" x14ac:dyDescent="0.45">
      <c r="B1588" s="4"/>
      <c r="C1588" s="5"/>
      <c r="D1588" s="6"/>
    </row>
    <row r="1589" spans="2:4" x14ac:dyDescent="0.45">
      <c r="B1589" s="4"/>
      <c r="C1589" s="5"/>
      <c r="D1589" s="6"/>
    </row>
    <row r="1590" spans="2:4" x14ac:dyDescent="0.45">
      <c r="B1590" s="4"/>
      <c r="C1590" s="5"/>
      <c r="D1590" s="6"/>
    </row>
    <row r="1591" spans="2:4" x14ac:dyDescent="0.45">
      <c r="B1591" s="4"/>
      <c r="C1591" s="5"/>
      <c r="D1591" s="6"/>
    </row>
    <row r="1592" spans="2:4" x14ac:dyDescent="0.45">
      <c r="B1592" s="4"/>
      <c r="C1592" s="5"/>
      <c r="D1592" s="6"/>
    </row>
    <row r="1593" spans="2:4" x14ac:dyDescent="0.45">
      <c r="B1593" s="4"/>
      <c r="C1593" s="5"/>
      <c r="D1593" s="6"/>
    </row>
    <row r="1594" spans="2:4" x14ac:dyDescent="0.45">
      <c r="B1594" s="4"/>
      <c r="C1594" s="5"/>
      <c r="D1594" s="6"/>
    </row>
    <row r="1595" spans="2:4" x14ac:dyDescent="0.45">
      <c r="B1595" s="4"/>
      <c r="C1595" s="5"/>
      <c r="D1595" s="6"/>
    </row>
    <row r="1596" spans="2:4" x14ac:dyDescent="0.45">
      <c r="B1596" s="4"/>
      <c r="C1596" s="5"/>
      <c r="D1596" s="6"/>
    </row>
    <row r="1597" spans="2:4" x14ac:dyDescent="0.45">
      <c r="B1597" s="4"/>
      <c r="C1597" s="5"/>
      <c r="D1597" s="6"/>
    </row>
    <row r="1598" spans="2:4" x14ac:dyDescent="0.45">
      <c r="B1598" s="4"/>
      <c r="C1598" s="5"/>
      <c r="D1598" s="6"/>
    </row>
    <row r="1599" spans="2:4" x14ac:dyDescent="0.45">
      <c r="B1599" s="4"/>
      <c r="C1599" s="5"/>
      <c r="D1599" s="6"/>
    </row>
    <row r="1600" spans="2:4" x14ac:dyDescent="0.45">
      <c r="B1600" s="4"/>
      <c r="C1600" s="5"/>
      <c r="D1600" s="6"/>
    </row>
    <row r="1601" spans="2:4" x14ac:dyDescent="0.45">
      <c r="B1601" s="4"/>
      <c r="C1601" s="5"/>
      <c r="D1601" s="6"/>
    </row>
    <row r="1602" spans="2:4" x14ac:dyDescent="0.45">
      <c r="B1602" s="4"/>
      <c r="C1602" s="5"/>
      <c r="D1602" s="6"/>
    </row>
    <row r="1603" spans="2:4" x14ac:dyDescent="0.45">
      <c r="B1603" s="4"/>
      <c r="C1603" s="5"/>
      <c r="D1603" s="6"/>
    </row>
    <row r="1604" spans="2:4" x14ac:dyDescent="0.45">
      <c r="B1604" s="4"/>
      <c r="C1604" s="5"/>
      <c r="D1604" s="6"/>
    </row>
    <row r="1605" spans="2:4" x14ac:dyDescent="0.45">
      <c r="B1605" s="4"/>
      <c r="C1605" s="5"/>
      <c r="D1605" s="6"/>
    </row>
    <row r="1606" spans="2:4" x14ac:dyDescent="0.45">
      <c r="B1606" s="4"/>
      <c r="C1606" s="5"/>
      <c r="D1606" s="6"/>
    </row>
    <row r="1607" spans="2:4" x14ac:dyDescent="0.45">
      <c r="B1607" s="4"/>
      <c r="C1607" s="5"/>
      <c r="D1607" s="6"/>
    </row>
    <row r="1608" spans="2:4" x14ac:dyDescent="0.45">
      <c r="B1608" s="4"/>
      <c r="C1608" s="5"/>
      <c r="D1608" s="6"/>
    </row>
    <row r="1609" spans="2:4" x14ac:dyDescent="0.45">
      <c r="B1609" s="4"/>
      <c r="C1609" s="5"/>
      <c r="D1609" s="6"/>
    </row>
    <row r="1610" spans="2:4" x14ac:dyDescent="0.45">
      <c r="B1610" s="4"/>
      <c r="C1610" s="5"/>
      <c r="D1610" s="6"/>
    </row>
    <row r="1611" spans="2:4" x14ac:dyDescent="0.45">
      <c r="B1611" s="4"/>
      <c r="C1611" s="5"/>
      <c r="D1611" s="6"/>
    </row>
    <row r="1612" spans="2:4" x14ac:dyDescent="0.45">
      <c r="B1612" s="4"/>
      <c r="C1612" s="5"/>
      <c r="D1612" s="6"/>
    </row>
    <row r="1613" spans="2:4" x14ac:dyDescent="0.45">
      <c r="B1613" s="4"/>
      <c r="C1613" s="5"/>
      <c r="D1613" s="6"/>
    </row>
    <row r="1614" spans="2:4" x14ac:dyDescent="0.45">
      <c r="B1614" s="4"/>
      <c r="C1614" s="5"/>
      <c r="D1614" s="6"/>
    </row>
    <row r="1615" spans="2:4" x14ac:dyDescent="0.45">
      <c r="B1615" s="4"/>
      <c r="C1615" s="5"/>
      <c r="D1615" s="6"/>
    </row>
    <row r="1616" spans="2:4" x14ac:dyDescent="0.45">
      <c r="B1616" s="4"/>
      <c r="C1616" s="5"/>
      <c r="D1616" s="6"/>
    </row>
    <row r="1617" spans="2:4" x14ac:dyDescent="0.45">
      <c r="B1617" s="4"/>
      <c r="C1617" s="5"/>
      <c r="D1617" s="6"/>
    </row>
    <row r="1618" spans="2:4" x14ac:dyDescent="0.45">
      <c r="B1618" s="4"/>
      <c r="C1618" s="5"/>
      <c r="D1618" s="6"/>
    </row>
    <row r="1619" spans="2:4" x14ac:dyDescent="0.45">
      <c r="B1619" s="4"/>
      <c r="C1619" s="5"/>
      <c r="D1619" s="6"/>
    </row>
    <row r="1620" spans="2:4" x14ac:dyDescent="0.45">
      <c r="B1620" s="4"/>
      <c r="C1620" s="5"/>
      <c r="D1620" s="6"/>
    </row>
    <row r="1621" spans="2:4" x14ac:dyDescent="0.45">
      <c r="B1621" s="4"/>
      <c r="C1621" s="5"/>
      <c r="D1621" s="6"/>
    </row>
    <row r="1622" spans="2:4" x14ac:dyDescent="0.45">
      <c r="B1622" s="4"/>
      <c r="C1622" s="5"/>
      <c r="D1622" s="6"/>
    </row>
    <row r="1623" spans="2:4" x14ac:dyDescent="0.45">
      <c r="B1623" s="4"/>
      <c r="C1623" s="5"/>
      <c r="D1623" s="6"/>
    </row>
    <row r="1624" spans="2:4" x14ac:dyDescent="0.45">
      <c r="B1624" s="4"/>
      <c r="C1624" s="5"/>
      <c r="D1624" s="6"/>
    </row>
    <row r="1625" spans="2:4" x14ac:dyDescent="0.45">
      <c r="B1625" s="4"/>
      <c r="C1625" s="5"/>
      <c r="D1625" s="6"/>
    </row>
    <row r="1626" spans="2:4" x14ac:dyDescent="0.45">
      <c r="B1626" s="4"/>
      <c r="C1626" s="5"/>
      <c r="D1626" s="6"/>
    </row>
    <row r="1627" spans="2:4" x14ac:dyDescent="0.45">
      <c r="B1627" s="4"/>
      <c r="C1627" s="5"/>
      <c r="D1627" s="6"/>
    </row>
    <row r="1628" spans="2:4" x14ac:dyDescent="0.45">
      <c r="B1628" s="4"/>
      <c r="C1628" s="5"/>
      <c r="D1628" s="6"/>
    </row>
    <row r="1629" spans="2:4" x14ac:dyDescent="0.45">
      <c r="B1629" s="4"/>
      <c r="C1629" s="5"/>
      <c r="D1629" s="6"/>
    </row>
    <row r="1630" spans="2:4" x14ac:dyDescent="0.45">
      <c r="B1630" s="4"/>
      <c r="C1630" s="5"/>
      <c r="D1630" s="6"/>
    </row>
    <row r="1631" spans="2:4" x14ac:dyDescent="0.45">
      <c r="B1631" s="4"/>
      <c r="C1631" s="5"/>
      <c r="D1631" s="6"/>
    </row>
    <row r="1632" spans="2:4" x14ac:dyDescent="0.45">
      <c r="B1632" s="4"/>
      <c r="C1632" s="5"/>
      <c r="D1632" s="6"/>
    </row>
    <row r="1633" spans="2:4" x14ac:dyDescent="0.45">
      <c r="B1633" s="4"/>
      <c r="C1633" s="5"/>
      <c r="D1633" s="6"/>
    </row>
    <row r="1634" spans="2:4" x14ac:dyDescent="0.45">
      <c r="B1634" s="4"/>
      <c r="C1634" s="5"/>
      <c r="D1634" s="6"/>
    </row>
    <row r="1635" spans="2:4" x14ac:dyDescent="0.45">
      <c r="B1635" s="4"/>
      <c r="C1635" s="5"/>
      <c r="D1635" s="6"/>
    </row>
    <row r="1636" spans="2:4" x14ac:dyDescent="0.45">
      <c r="B1636" s="4"/>
      <c r="C1636" s="5"/>
      <c r="D1636" s="6"/>
    </row>
    <row r="1637" spans="2:4" x14ac:dyDescent="0.45">
      <c r="B1637" s="4"/>
      <c r="C1637" s="5"/>
      <c r="D1637" s="6"/>
    </row>
    <row r="1638" spans="2:4" x14ac:dyDescent="0.45">
      <c r="B1638" s="4"/>
      <c r="C1638" s="5"/>
      <c r="D1638" s="6"/>
    </row>
    <row r="1639" spans="2:4" x14ac:dyDescent="0.45">
      <c r="B1639" s="4"/>
      <c r="C1639" s="5"/>
      <c r="D1639" s="6"/>
    </row>
    <row r="1640" spans="2:4" x14ac:dyDescent="0.45">
      <c r="B1640" s="4"/>
      <c r="C1640" s="5"/>
      <c r="D1640" s="6"/>
    </row>
    <row r="1641" spans="2:4" x14ac:dyDescent="0.45">
      <c r="B1641" s="4"/>
      <c r="C1641" s="5"/>
      <c r="D1641" s="6"/>
    </row>
    <row r="1642" spans="2:4" x14ac:dyDescent="0.45">
      <c r="B1642" s="4"/>
      <c r="C1642" s="5"/>
      <c r="D1642" s="6"/>
    </row>
    <row r="1643" spans="2:4" x14ac:dyDescent="0.45">
      <c r="B1643" s="4"/>
      <c r="C1643" s="5"/>
      <c r="D1643" s="6"/>
    </row>
    <row r="1644" spans="2:4" x14ac:dyDescent="0.45">
      <c r="B1644" s="4"/>
      <c r="C1644" s="5"/>
      <c r="D1644" s="6"/>
    </row>
    <row r="1645" spans="2:4" x14ac:dyDescent="0.45">
      <c r="B1645" s="4"/>
      <c r="C1645" s="5"/>
      <c r="D1645" s="6"/>
    </row>
    <row r="1646" spans="2:4" x14ac:dyDescent="0.45">
      <c r="B1646" s="4"/>
      <c r="C1646" s="5"/>
      <c r="D1646" s="6"/>
    </row>
    <row r="1647" spans="2:4" x14ac:dyDescent="0.45">
      <c r="B1647" s="4"/>
      <c r="C1647" s="5"/>
      <c r="D1647" s="6"/>
    </row>
    <row r="1648" spans="2:4" x14ac:dyDescent="0.45">
      <c r="B1648" s="4"/>
      <c r="C1648" s="5"/>
      <c r="D1648" s="6"/>
    </row>
    <row r="1649" spans="2:4" x14ac:dyDescent="0.45">
      <c r="B1649" s="4"/>
      <c r="C1649" s="5"/>
      <c r="D1649" s="6"/>
    </row>
    <row r="1650" spans="2:4" x14ac:dyDescent="0.45">
      <c r="B1650" s="4"/>
      <c r="C1650" s="5"/>
      <c r="D1650" s="6"/>
    </row>
    <row r="1651" spans="2:4" x14ac:dyDescent="0.45">
      <c r="B1651" s="4"/>
      <c r="C1651" s="5"/>
      <c r="D1651" s="6"/>
    </row>
    <row r="1652" spans="2:4" x14ac:dyDescent="0.45">
      <c r="B1652" s="4"/>
      <c r="C1652" s="5"/>
      <c r="D1652" s="6"/>
    </row>
    <row r="1653" spans="2:4" x14ac:dyDescent="0.45">
      <c r="B1653" s="4"/>
      <c r="C1653" s="5"/>
      <c r="D1653" s="6"/>
    </row>
    <row r="1654" spans="2:4" x14ac:dyDescent="0.45">
      <c r="B1654" s="4"/>
      <c r="C1654" s="5"/>
      <c r="D1654" s="6"/>
    </row>
    <row r="1655" spans="2:4" x14ac:dyDescent="0.45">
      <c r="B1655" s="4"/>
      <c r="C1655" s="5"/>
      <c r="D1655" s="6"/>
    </row>
    <row r="1656" spans="2:4" x14ac:dyDescent="0.45">
      <c r="B1656" s="4"/>
      <c r="C1656" s="5"/>
      <c r="D1656" s="6"/>
    </row>
    <row r="1657" spans="2:4" x14ac:dyDescent="0.45">
      <c r="B1657" s="4"/>
      <c r="C1657" s="5"/>
      <c r="D1657" s="6"/>
    </row>
    <row r="1658" spans="2:4" x14ac:dyDescent="0.45">
      <c r="B1658" s="4"/>
      <c r="C1658" s="5"/>
      <c r="D1658" s="6"/>
    </row>
    <row r="1659" spans="2:4" x14ac:dyDescent="0.45">
      <c r="B1659" s="4"/>
      <c r="C1659" s="5"/>
      <c r="D1659" s="6"/>
    </row>
    <row r="1660" spans="2:4" x14ac:dyDescent="0.45">
      <c r="B1660" s="4"/>
      <c r="C1660" s="5"/>
      <c r="D1660" s="6"/>
    </row>
    <row r="1661" spans="2:4" x14ac:dyDescent="0.45">
      <c r="B1661" s="4"/>
      <c r="C1661" s="5"/>
      <c r="D1661" s="6"/>
    </row>
    <row r="1662" spans="2:4" x14ac:dyDescent="0.45">
      <c r="B1662" s="4"/>
      <c r="C1662" s="5"/>
      <c r="D1662" s="6"/>
    </row>
    <row r="1663" spans="2:4" x14ac:dyDescent="0.45">
      <c r="B1663" s="4"/>
      <c r="C1663" s="5"/>
      <c r="D1663" s="6"/>
    </row>
    <row r="1664" spans="2:4" x14ac:dyDescent="0.45">
      <c r="B1664" s="4"/>
      <c r="C1664" s="5"/>
      <c r="D1664" s="6"/>
    </row>
    <row r="1665" spans="2:4" x14ac:dyDescent="0.45">
      <c r="B1665" s="4"/>
      <c r="C1665" s="5"/>
      <c r="D1665" s="6"/>
    </row>
    <row r="1666" spans="2:4" x14ac:dyDescent="0.45">
      <c r="B1666" s="4"/>
      <c r="C1666" s="5"/>
      <c r="D1666" s="6"/>
    </row>
    <row r="1667" spans="2:4" x14ac:dyDescent="0.45">
      <c r="B1667" s="4"/>
      <c r="C1667" s="5"/>
      <c r="D1667" s="6"/>
    </row>
    <row r="1668" spans="2:4" x14ac:dyDescent="0.45">
      <c r="B1668" s="4"/>
      <c r="C1668" s="5"/>
      <c r="D1668" s="6"/>
    </row>
    <row r="1669" spans="2:4" x14ac:dyDescent="0.45">
      <c r="B1669" s="4"/>
      <c r="C1669" s="5"/>
      <c r="D1669" s="6"/>
    </row>
    <row r="1670" spans="2:4" x14ac:dyDescent="0.45">
      <c r="B1670" s="4"/>
      <c r="C1670" s="5"/>
      <c r="D1670" s="6"/>
    </row>
    <row r="1671" spans="2:4" x14ac:dyDescent="0.45">
      <c r="B1671" s="4"/>
      <c r="C1671" s="5"/>
      <c r="D1671" s="6"/>
    </row>
    <row r="1672" spans="2:4" x14ac:dyDescent="0.45">
      <c r="B1672" s="4"/>
      <c r="C1672" s="5"/>
      <c r="D1672" s="6"/>
    </row>
    <row r="1673" spans="2:4" x14ac:dyDescent="0.45">
      <c r="B1673" s="4"/>
      <c r="C1673" s="5"/>
      <c r="D1673" s="6"/>
    </row>
    <row r="1674" spans="2:4" x14ac:dyDescent="0.45">
      <c r="B1674" s="4"/>
      <c r="C1674" s="5"/>
      <c r="D1674" s="6"/>
    </row>
    <row r="1675" spans="2:4" x14ac:dyDescent="0.45">
      <c r="B1675" s="4"/>
      <c r="C1675" s="5"/>
      <c r="D1675" s="6"/>
    </row>
    <row r="1676" spans="2:4" x14ac:dyDescent="0.45">
      <c r="B1676" s="4"/>
      <c r="C1676" s="5"/>
      <c r="D1676" s="6"/>
    </row>
    <row r="1677" spans="2:4" x14ac:dyDescent="0.45">
      <c r="B1677" s="4"/>
      <c r="C1677" s="5"/>
      <c r="D1677" s="6"/>
    </row>
    <row r="1678" spans="2:4" x14ac:dyDescent="0.45">
      <c r="B1678" s="4"/>
      <c r="C1678" s="5"/>
      <c r="D1678" s="6"/>
    </row>
    <row r="1679" spans="2:4" x14ac:dyDescent="0.45">
      <c r="B1679" s="4"/>
      <c r="C1679" s="5"/>
      <c r="D1679" s="6"/>
    </row>
    <row r="1680" spans="2:4" x14ac:dyDescent="0.45">
      <c r="B1680" s="4"/>
      <c r="C1680" s="5"/>
      <c r="D1680" s="6"/>
    </row>
    <row r="1681" spans="2:4" x14ac:dyDescent="0.45">
      <c r="B1681" s="4"/>
      <c r="C1681" s="5"/>
      <c r="D1681" s="6"/>
    </row>
    <row r="1682" spans="2:4" x14ac:dyDescent="0.45">
      <c r="B1682" s="4"/>
      <c r="C1682" s="5"/>
      <c r="D1682" s="6"/>
    </row>
    <row r="1683" spans="2:4" x14ac:dyDescent="0.45">
      <c r="B1683" s="4"/>
      <c r="C1683" s="5"/>
      <c r="D1683" s="6"/>
    </row>
    <row r="1684" spans="2:4" x14ac:dyDescent="0.45">
      <c r="B1684" s="4"/>
      <c r="C1684" s="5"/>
      <c r="D1684" s="6"/>
    </row>
    <row r="1685" spans="2:4" x14ac:dyDescent="0.45">
      <c r="B1685" s="4"/>
      <c r="C1685" s="5"/>
      <c r="D1685" s="6"/>
    </row>
    <row r="1686" spans="2:4" x14ac:dyDescent="0.45">
      <c r="B1686" s="4"/>
      <c r="C1686" s="5"/>
      <c r="D1686" s="6"/>
    </row>
    <row r="1687" spans="2:4" x14ac:dyDescent="0.45">
      <c r="B1687" s="4"/>
      <c r="C1687" s="5"/>
      <c r="D1687" s="6"/>
    </row>
    <row r="1688" spans="2:4" x14ac:dyDescent="0.45">
      <c r="B1688" s="4"/>
      <c r="C1688" s="5"/>
      <c r="D1688" s="6"/>
    </row>
    <row r="1689" spans="2:4" x14ac:dyDescent="0.45">
      <c r="B1689" s="4"/>
      <c r="C1689" s="5"/>
      <c r="D1689" s="6"/>
    </row>
    <row r="1690" spans="2:4" x14ac:dyDescent="0.45">
      <c r="B1690" s="4"/>
      <c r="C1690" s="5"/>
      <c r="D1690" s="6"/>
    </row>
    <row r="1691" spans="2:4" x14ac:dyDescent="0.45">
      <c r="B1691" s="4"/>
      <c r="C1691" s="5"/>
      <c r="D1691" s="6"/>
    </row>
    <row r="1692" spans="2:4" x14ac:dyDescent="0.45">
      <c r="B1692" s="4"/>
      <c r="C1692" s="5"/>
      <c r="D1692" s="6"/>
    </row>
    <row r="1693" spans="2:4" x14ac:dyDescent="0.45">
      <c r="B1693" s="4"/>
      <c r="C1693" s="5"/>
      <c r="D1693" s="6"/>
    </row>
    <row r="1694" spans="2:4" x14ac:dyDescent="0.45">
      <c r="B1694" s="4"/>
      <c r="C1694" s="5"/>
      <c r="D1694" s="6"/>
    </row>
    <row r="1695" spans="2:4" x14ac:dyDescent="0.45">
      <c r="B1695" s="4"/>
      <c r="C1695" s="5"/>
      <c r="D1695" s="6"/>
    </row>
    <row r="1696" spans="2:4" x14ac:dyDescent="0.45">
      <c r="B1696" s="4"/>
      <c r="C1696" s="5"/>
      <c r="D1696" s="6"/>
    </row>
    <row r="1697" spans="2:4" x14ac:dyDescent="0.45">
      <c r="B1697" s="4"/>
      <c r="C1697" s="5"/>
      <c r="D1697" s="6"/>
    </row>
    <row r="1698" spans="2:4" x14ac:dyDescent="0.45">
      <c r="B1698" s="4"/>
      <c r="C1698" s="5"/>
      <c r="D1698" s="6"/>
    </row>
    <row r="1699" spans="2:4" x14ac:dyDescent="0.45">
      <c r="B1699" s="4"/>
      <c r="C1699" s="5"/>
      <c r="D1699" s="6"/>
    </row>
    <row r="1700" spans="2:4" x14ac:dyDescent="0.45">
      <c r="B1700" s="4"/>
      <c r="C1700" s="5"/>
      <c r="D1700" s="6"/>
    </row>
    <row r="1701" spans="2:4" x14ac:dyDescent="0.45">
      <c r="B1701" s="4"/>
      <c r="C1701" s="5"/>
      <c r="D1701" s="6"/>
    </row>
    <row r="1702" spans="2:4" x14ac:dyDescent="0.45">
      <c r="B1702" s="4"/>
      <c r="C1702" s="5"/>
      <c r="D1702" s="6"/>
    </row>
    <row r="1703" spans="2:4" x14ac:dyDescent="0.45">
      <c r="B1703" s="4"/>
      <c r="C1703" s="5"/>
      <c r="D1703" s="6"/>
    </row>
    <row r="1704" spans="2:4" x14ac:dyDescent="0.45">
      <c r="B1704" s="4"/>
      <c r="C1704" s="5"/>
      <c r="D1704" s="6"/>
    </row>
    <row r="1705" spans="2:4" x14ac:dyDescent="0.45">
      <c r="B1705" s="4"/>
      <c r="C1705" s="5"/>
      <c r="D1705" s="6"/>
    </row>
    <row r="1706" spans="2:4" x14ac:dyDescent="0.45">
      <c r="B1706" s="4"/>
      <c r="C1706" s="5"/>
      <c r="D1706" s="6"/>
    </row>
    <row r="1707" spans="2:4" x14ac:dyDescent="0.45">
      <c r="B1707" s="4"/>
      <c r="C1707" s="5"/>
      <c r="D1707" s="6"/>
    </row>
    <row r="1708" spans="2:4" x14ac:dyDescent="0.45">
      <c r="B1708" s="4"/>
      <c r="C1708" s="5"/>
      <c r="D1708" s="6"/>
    </row>
    <row r="1709" spans="2:4" x14ac:dyDescent="0.45">
      <c r="B1709" s="4"/>
      <c r="C1709" s="5"/>
      <c r="D1709" s="6"/>
    </row>
    <row r="1710" spans="2:4" x14ac:dyDescent="0.45">
      <c r="B1710" s="4"/>
      <c r="C1710" s="5"/>
      <c r="D1710" s="6"/>
    </row>
    <row r="1711" spans="2:4" x14ac:dyDescent="0.45">
      <c r="B1711" s="4"/>
      <c r="C1711" s="5"/>
      <c r="D1711" s="6"/>
    </row>
    <row r="1712" spans="2:4" x14ac:dyDescent="0.45">
      <c r="B1712" s="4"/>
      <c r="C1712" s="5"/>
      <c r="D1712" s="6"/>
    </row>
    <row r="1713" spans="2:4" x14ac:dyDescent="0.45">
      <c r="B1713" s="4"/>
      <c r="C1713" s="5"/>
      <c r="D1713" s="6"/>
    </row>
    <row r="1714" spans="2:4" x14ac:dyDescent="0.45">
      <c r="B1714" s="4"/>
      <c r="C1714" s="5"/>
      <c r="D1714" s="6"/>
    </row>
    <row r="1715" spans="2:4" x14ac:dyDescent="0.45">
      <c r="B1715" s="4"/>
      <c r="C1715" s="5"/>
      <c r="D1715" s="6"/>
    </row>
    <row r="1716" spans="2:4" x14ac:dyDescent="0.45">
      <c r="B1716" s="4"/>
      <c r="C1716" s="5"/>
      <c r="D1716" s="6"/>
    </row>
    <row r="1717" spans="2:4" x14ac:dyDescent="0.45">
      <c r="B1717" s="4"/>
      <c r="C1717" s="5"/>
      <c r="D1717" s="6"/>
    </row>
    <row r="1718" spans="2:4" x14ac:dyDescent="0.45">
      <c r="B1718" s="4"/>
      <c r="C1718" s="5"/>
      <c r="D1718" s="6"/>
    </row>
    <row r="1719" spans="2:4" x14ac:dyDescent="0.45">
      <c r="B1719" s="4"/>
      <c r="C1719" s="5"/>
      <c r="D1719" s="6"/>
    </row>
    <row r="1720" spans="2:4" x14ac:dyDescent="0.45">
      <c r="B1720" s="4"/>
      <c r="C1720" s="5"/>
      <c r="D1720" s="6"/>
    </row>
    <row r="1721" spans="2:4" x14ac:dyDescent="0.45">
      <c r="B1721" s="4"/>
      <c r="C1721" s="5"/>
      <c r="D1721" s="6"/>
    </row>
    <row r="1722" spans="2:4" x14ac:dyDescent="0.45">
      <c r="B1722" s="4"/>
      <c r="C1722" s="5"/>
      <c r="D1722" s="6"/>
    </row>
    <row r="1723" spans="2:4" x14ac:dyDescent="0.45">
      <c r="B1723" s="4"/>
      <c r="C1723" s="5"/>
      <c r="D1723" s="6"/>
    </row>
    <row r="1724" spans="2:4" x14ac:dyDescent="0.45">
      <c r="B1724" s="4"/>
      <c r="C1724" s="5"/>
      <c r="D1724" s="6"/>
    </row>
    <row r="1725" spans="2:4" x14ac:dyDescent="0.45">
      <c r="B1725" s="4"/>
      <c r="C1725" s="5"/>
      <c r="D1725" s="6"/>
    </row>
    <row r="1726" spans="2:4" x14ac:dyDescent="0.45">
      <c r="B1726" s="4"/>
      <c r="C1726" s="5"/>
      <c r="D1726" s="6"/>
    </row>
    <row r="1727" spans="2:4" x14ac:dyDescent="0.45">
      <c r="B1727" s="4"/>
      <c r="C1727" s="5"/>
      <c r="D1727" s="6"/>
    </row>
    <row r="1728" spans="2:4" x14ac:dyDescent="0.45">
      <c r="B1728" s="4"/>
      <c r="C1728" s="5"/>
      <c r="D1728" s="6"/>
    </row>
    <row r="1729" spans="2:4" x14ac:dyDescent="0.45">
      <c r="B1729" s="4"/>
      <c r="C1729" s="5"/>
      <c r="D1729" s="6"/>
    </row>
    <row r="1730" spans="2:4" x14ac:dyDescent="0.45">
      <c r="B1730" s="4"/>
      <c r="C1730" s="5"/>
      <c r="D1730" s="6"/>
    </row>
    <row r="1731" spans="2:4" x14ac:dyDescent="0.45">
      <c r="B1731" s="4"/>
      <c r="C1731" s="5"/>
      <c r="D1731" s="6"/>
    </row>
    <row r="1732" spans="2:4" x14ac:dyDescent="0.45">
      <c r="B1732" s="4"/>
      <c r="C1732" s="5"/>
      <c r="D1732" s="6"/>
    </row>
    <row r="1733" spans="2:4" x14ac:dyDescent="0.45">
      <c r="B1733" s="4"/>
      <c r="C1733" s="5"/>
      <c r="D1733" s="6"/>
    </row>
    <row r="1734" spans="2:4" x14ac:dyDescent="0.45">
      <c r="B1734" s="4"/>
      <c r="C1734" s="5"/>
      <c r="D1734" s="6"/>
    </row>
    <row r="1735" spans="2:4" x14ac:dyDescent="0.45">
      <c r="B1735" s="4"/>
      <c r="C1735" s="5"/>
      <c r="D1735" s="6"/>
    </row>
    <row r="1736" spans="2:4" x14ac:dyDescent="0.45">
      <c r="B1736" s="4"/>
      <c r="C1736" s="5"/>
      <c r="D1736" s="6"/>
    </row>
    <row r="1737" spans="2:4" x14ac:dyDescent="0.45">
      <c r="B1737" s="4"/>
      <c r="C1737" s="5"/>
      <c r="D1737" s="6"/>
    </row>
    <row r="1738" spans="2:4" x14ac:dyDescent="0.45">
      <c r="B1738" s="4"/>
      <c r="C1738" s="5"/>
      <c r="D1738" s="6"/>
    </row>
    <row r="1739" spans="2:4" x14ac:dyDescent="0.45">
      <c r="B1739" s="4"/>
      <c r="C1739" s="5"/>
      <c r="D1739" s="6"/>
    </row>
    <row r="1740" spans="2:4" x14ac:dyDescent="0.45">
      <c r="B1740" s="4"/>
      <c r="C1740" s="5"/>
      <c r="D1740" s="6"/>
    </row>
    <row r="1741" spans="2:4" x14ac:dyDescent="0.45">
      <c r="B1741" s="4"/>
      <c r="C1741" s="5"/>
      <c r="D1741" s="6"/>
    </row>
    <row r="1742" spans="2:4" x14ac:dyDescent="0.45">
      <c r="B1742" s="4"/>
      <c r="C1742" s="5"/>
      <c r="D1742" s="6"/>
    </row>
    <row r="1743" spans="2:4" x14ac:dyDescent="0.45">
      <c r="B1743" s="4"/>
      <c r="C1743" s="5"/>
      <c r="D1743" s="6"/>
    </row>
    <row r="1744" spans="2:4" x14ac:dyDescent="0.45">
      <c r="B1744" s="4"/>
      <c r="C1744" s="5"/>
      <c r="D1744" s="6"/>
    </row>
    <row r="1745" spans="2:4" x14ac:dyDescent="0.45">
      <c r="B1745" s="4"/>
      <c r="C1745" s="5"/>
      <c r="D1745" s="6"/>
    </row>
    <row r="1746" spans="2:4" x14ac:dyDescent="0.45">
      <c r="B1746" s="4"/>
      <c r="C1746" s="5"/>
      <c r="D1746" s="6"/>
    </row>
    <row r="1747" spans="2:4" x14ac:dyDescent="0.45">
      <c r="B1747" s="4"/>
      <c r="C1747" s="5"/>
      <c r="D1747" s="6"/>
    </row>
    <row r="1748" spans="2:4" x14ac:dyDescent="0.45">
      <c r="B1748" s="4"/>
      <c r="C1748" s="5"/>
      <c r="D1748" s="6"/>
    </row>
    <row r="1749" spans="2:4" x14ac:dyDescent="0.45">
      <c r="B1749" s="4"/>
      <c r="C1749" s="5"/>
      <c r="D1749" s="6"/>
    </row>
    <row r="1750" spans="2:4" x14ac:dyDescent="0.45">
      <c r="B1750" s="4"/>
      <c r="C1750" s="5"/>
      <c r="D1750" s="6"/>
    </row>
    <row r="1751" spans="2:4" x14ac:dyDescent="0.45">
      <c r="B1751" s="4"/>
      <c r="C1751" s="5"/>
      <c r="D1751" s="6"/>
    </row>
    <row r="1752" spans="2:4" x14ac:dyDescent="0.45">
      <c r="B1752" s="4"/>
      <c r="C1752" s="5"/>
      <c r="D1752" s="6"/>
    </row>
    <row r="1753" spans="2:4" x14ac:dyDescent="0.45">
      <c r="B1753" s="4"/>
      <c r="C1753" s="5"/>
      <c r="D1753" s="6"/>
    </row>
    <row r="1754" spans="2:4" x14ac:dyDescent="0.45">
      <c r="B1754" s="4"/>
      <c r="C1754" s="5"/>
      <c r="D1754" s="6"/>
    </row>
    <row r="1755" spans="2:4" x14ac:dyDescent="0.45">
      <c r="B1755" s="4"/>
      <c r="C1755" s="5"/>
      <c r="D1755" s="6"/>
    </row>
    <row r="1756" spans="2:4" x14ac:dyDescent="0.45">
      <c r="B1756" s="4"/>
      <c r="C1756" s="5"/>
      <c r="D1756" s="6"/>
    </row>
    <row r="1757" spans="2:4" x14ac:dyDescent="0.45">
      <c r="B1757" s="4"/>
      <c r="C1757" s="5"/>
      <c r="D1757" s="6"/>
    </row>
    <row r="1758" spans="2:4" x14ac:dyDescent="0.45">
      <c r="B1758" s="4"/>
      <c r="C1758" s="5"/>
      <c r="D1758" s="6"/>
    </row>
    <row r="1759" spans="2:4" x14ac:dyDescent="0.45">
      <c r="B1759" s="4"/>
      <c r="C1759" s="5"/>
      <c r="D1759" s="6"/>
    </row>
    <row r="1760" spans="2:4" x14ac:dyDescent="0.45">
      <c r="B1760" s="4"/>
      <c r="C1760" s="5"/>
      <c r="D1760" s="6"/>
    </row>
    <row r="1761" spans="2:4" x14ac:dyDescent="0.45">
      <c r="B1761" s="4"/>
      <c r="C1761" s="5"/>
      <c r="D1761" s="6"/>
    </row>
    <row r="1762" spans="2:4" x14ac:dyDescent="0.45">
      <c r="B1762" s="4"/>
      <c r="C1762" s="5"/>
      <c r="D1762" s="6"/>
    </row>
    <row r="1763" spans="2:4" x14ac:dyDescent="0.45">
      <c r="B1763" s="4"/>
      <c r="C1763" s="5"/>
      <c r="D1763" s="6"/>
    </row>
    <row r="1764" spans="2:4" x14ac:dyDescent="0.45">
      <c r="B1764" s="4"/>
      <c r="C1764" s="5"/>
      <c r="D1764" s="6"/>
    </row>
    <row r="1765" spans="2:4" x14ac:dyDescent="0.45">
      <c r="B1765" s="4"/>
      <c r="C1765" s="5"/>
      <c r="D1765" s="6"/>
    </row>
    <row r="1766" spans="2:4" x14ac:dyDescent="0.45">
      <c r="B1766" s="4"/>
      <c r="C1766" s="5"/>
      <c r="D1766" s="6"/>
    </row>
    <row r="1767" spans="2:4" x14ac:dyDescent="0.45">
      <c r="B1767" s="4"/>
      <c r="C1767" s="5"/>
      <c r="D1767" s="6"/>
    </row>
    <row r="1768" spans="2:4" x14ac:dyDescent="0.45">
      <c r="B1768" s="4"/>
      <c r="C1768" s="5"/>
      <c r="D1768" s="6"/>
    </row>
    <row r="1769" spans="2:4" x14ac:dyDescent="0.45">
      <c r="B1769" s="4"/>
      <c r="C1769" s="5"/>
      <c r="D1769" s="6"/>
    </row>
    <row r="1770" spans="2:4" x14ac:dyDescent="0.45">
      <c r="B1770" s="4"/>
      <c r="C1770" s="5"/>
      <c r="D1770" s="6"/>
    </row>
    <row r="1771" spans="2:4" x14ac:dyDescent="0.45">
      <c r="B1771" s="4"/>
      <c r="C1771" s="5"/>
      <c r="D1771" s="6"/>
    </row>
    <row r="1772" spans="2:4" x14ac:dyDescent="0.45">
      <c r="B1772" s="4"/>
      <c r="C1772" s="5"/>
      <c r="D1772" s="6"/>
    </row>
    <row r="1773" spans="2:4" x14ac:dyDescent="0.45">
      <c r="B1773" s="4"/>
      <c r="C1773" s="5"/>
      <c r="D1773" s="6"/>
    </row>
    <row r="1774" spans="2:4" x14ac:dyDescent="0.45">
      <c r="B1774" s="4"/>
      <c r="C1774" s="5"/>
      <c r="D1774" s="6"/>
    </row>
    <row r="1775" spans="2:4" x14ac:dyDescent="0.45">
      <c r="B1775" s="4"/>
      <c r="C1775" s="5"/>
      <c r="D1775" s="6"/>
    </row>
    <row r="1776" spans="2:4" x14ac:dyDescent="0.45">
      <c r="B1776" s="4"/>
      <c r="C1776" s="5"/>
      <c r="D1776" s="6"/>
    </row>
    <row r="1777" spans="2:4" x14ac:dyDescent="0.45">
      <c r="B1777" s="4"/>
      <c r="C1777" s="5"/>
      <c r="D1777" s="6"/>
    </row>
    <row r="1778" spans="2:4" x14ac:dyDescent="0.45">
      <c r="B1778" s="4"/>
      <c r="C1778" s="5"/>
      <c r="D1778" s="6"/>
    </row>
    <row r="1779" spans="2:4" x14ac:dyDescent="0.45">
      <c r="B1779" s="4"/>
      <c r="C1779" s="5"/>
      <c r="D1779" s="6"/>
    </row>
    <row r="1780" spans="2:4" x14ac:dyDescent="0.45">
      <c r="B1780" s="4"/>
      <c r="C1780" s="5"/>
      <c r="D1780" s="6"/>
    </row>
    <row r="1781" spans="2:4" x14ac:dyDescent="0.45">
      <c r="B1781" s="4"/>
      <c r="C1781" s="5"/>
      <c r="D1781" s="6"/>
    </row>
    <row r="1782" spans="2:4" x14ac:dyDescent="0.45">
      <c r="B1782" s="4"/>
      <c r="C1782" s="5"/>
      <c r="D1782" s="6"/>
    </row>
    <row r="1783" spans="2:4" x14ac:dyDescent="0.45">
      <c r="B1783" s="4"/>
      <c r="C1783" s="5"/>
      <c r="D1783" s="6"/>
    </row>
    <row r="1784" spans="2:4" x14ac:dyDescent="0.45">
      <c r="B1784" s="4"/>
      <c r="C1784" s="5"/>
      <c r="D1784" s="6"/>
    </row>
    <row r="1785" spans="2:4" x14ac:dyDescent="0.45">
      <c r="B1785" s="4"/>
      <c r="C1785" s="5"/>
      <c r="D1785" s="6"/>
    </row>
    <row r="1786" spans="2:4" x14ac:dyDescent="0.45">
      <c r="B1786" s="4"/>
      <c r="C1786" s="5"/>
      <c r="D1786" s="6"/>
    </row>
    <row r="1787" spans="2:4" x14ac:dyDescent="0.45">
      <c r="B1787" s="4"/>
      <c r="C1787" s="5"/>
      <c r="D1787" s="6"/>
    </row>
    <row r="1788" spans="2:4" x14ac:dyDescent="0.45">
      <c r="B1788" s="4"/>
      <c r="C1788" s="5"/>
      <c r="D1788" s="6"/>
    </row>
    <row r="1789" spans="2:4" x14ac:dyDescent="0.45">
      <c r="B1789" s="4"/>
      <c r="C1789" s="5"/>
      <c r="D1789" s="6"/>
    </row>
    <row r="1790" spans="2:4" x14ac:dyDescent="0.45">
      <c r="B1790" s="4"/>
      <c r="C1790" s="5"/>
      <c r="D1790" s="6"/>
    </row>
    <row r="1791" spans="2:4" x14ac:dyDescent="0.45">
      <c r="B1791" s="4"/>
      <c r="C1791" s="5"/>
      <c r="D1791" s="6"/>
    </row>
    <row r="1792" spans="2:4" x14ac:dyDescent="0.45">
      <c r="B1792" s="4"/>
      <c r="C1792" s="5"/>
      <c r="D1792" s="6"/>
    </row>
    <row r="1793" spans="2:4" x14ac:dyDescent="0.45">
      <c r="B1793" s="4"/>
      <c r="C1793" s="5"/>
      <c r="D1793" s="6"/>
    </row>
    <row r="1794" spans="2:4" x14ac:dyDescent="0.45">
      <c r="B1794" s="4"/>
      <c r="C1794" s="5"/>
      <c r="D1794" s="6"/>
    </row>
    <row r="1795" spans="2:4" x14ac:dyDescent="0.45">
      <c r="B1795" s="4"/>
      <c r="C1795" s="5"/>
      <c r="D1795" s="6"/>
    </row>
    <row r="1796" spans="2:4" x14ac:dyDescent="0.45">
      <c r="B1796" s="4"/>
      <c r="C1796" s="5"/>
      <c r="D1796" s="6"/>
    </row>
    <row r="1797" spans="2:4" x14ac:dyDescent="0.45">
      <c r="B1797" s="4"/>
      <c r="C1797" s="5"/>
      <c r="D1797" s="6"/>
    </row>
    <row r="1798" spans="2:4" x14ac:dyDescent="0.45">
      <c r="B1798" s="4"/>
      <c r="C1798" s="5"/>
      <c r="D1798" s="6"/>
    </row>
    <row r="1799" spans="2:4" x14ac:dyDescent="0.45">
      <c r="B1799" s="4"/>
      <c r="C1799" s="5"/>
      <c r="D1799" s="6"/>
    </row>
    <row r="1800" spans="2:4" x14ac:dyDescent="0.45">
      <c r="B1800" s="4"/>
      <c r="C1800" s="5"/>
      <c r="D1800" s="6"/>
    </row>
    <row r="1801" spans="2:4" x14ac:dyDescent="0.45">
      <c r="B1801" s="4"/>
      <c r="C1801" s="5"/>
      <c r="D1801" s="6"/>
    </row>
    <row r="1802" spans="2:4" x14ac:dyDescent="0.45">
      <c r="B1802" s="4"/>
      <c r="C1802" s="5"/>
      <c r="D1802" s="6"/>
    </row>
    <row r="1803" spans="2:4" x14ac:dyDescent="0.45">
      <c r="B1803" s="4"/>
      <c r="C1803" s="5"/>
      <c r="D1803" s="6"/>
    </row>
    <row r="1804" spans="2:4" x14ac:dyDescent="0.45">
      <c r="B1804" s="4"/>
      <c r="C1804" s="5"/>
      <c r="D1804" s="6"/>
    </row>
    <row r="1805" spans="2:4" x14ac:dyDescent="0.45">
      <c r="B1805" s="4"/>
      <c r="C1805" s="5"/>
      <c r="D1805" s="6"/>
    </row>
    <row r="1806" spans="2:4" x14ac:dyDescent="0.45">
      <c r="B1806" s="4"/>
      <c r="C1806" s="5"/>
      <c r="D1806" s="6"/>
    </row>
    <row r="1807" spans="2:4" x14ac:dyDescent="0.45">
      <c r="B1807" s="4"/>
      <c r="C1807" s="5"/>
      <c r="D1807" s="6"/>
    </row>
    <row r="1808" spans="2:4" x14ac:dyDescent="0.45">
      <c r="B1808" s="4"/>
      <c r="C1808" s="5"/>
      <c r="D1808" s="6"/>
    </row>
    <row r="1809" spans="2:4" x14ac:dyDescent="0.45">
      <c r="B1809" s="4"/>
      <c r="C1809" s="5"/>
      <c r="D1809" s="6"/>
    </row>
    <row r="1810" spans="2:4" x14ac:dyDescent="0.45">
      <c r="B1810" s="4"/>
      <c r="C1810" s="5"/>
      <c r="D1810" s="6"/>
    </row>
    <row r="1811" spans="2:4" x14ac:dyDescent="0.45">
      <c r="B1811" s="4"/>
      <c r="C1811" s="5"/>
      <c r="D1811" s="6"/>
    </row>
    <row r="1812" spans="2:4" x14ac:dyDescent="0.45">
      <c r="B1812" s="4"/>
      <c r="C1812" s="5"/>
      <c r="D1812" s="6"/>
    </row>
    <row r="1813" spans="2:4" x14ac:dyDescent="0.45">
      <c r="B1813" s="4"/>
      <c r="C1813" s="5"/>
      <c r="D1813" s="6"/>
    </row>
    <row r="1814" spans="2:4" x14ac:dyDescent="0.45">
      <c r="B1814" s="4"/>
      <c r="C1814" s="5"/>
      <c r="D1814" s="6"/>
    </row>
    <row r="1815" spans="2:4" x14ac:dyDescent="0.45">
      <c r="B1815" s="4"/>
      <c r="C1815" s="5"/>
      <c r="D1815" s="6"/>
    </row>
    <row r="1816" spans="2:4" x14ac:dyDescent="0.45">
      <c r="B1816" s="4"/>
      <c r="C1816" s="5"/>
      <c r="D1816" s="6"/>
    </row>
    <row r="1817" spans="2:4" x14ac:dyDescent="0.45">
      <c r="B1817" s="4"/>
      <c r="C1817" s="5"/>
      <c r="D1817" s="6"/>
    </row>
    <row r="1818" spans="2:4" x14ac:dyDescent="0.45">
      <c r="B1818" s="4"/>
      <c r="C1818" s="5"/>
      <c r="D1818" s="6"/>
    </row>
    <row r="1819" spans="2:4" x14ac:dyDescent="0.45">
      <c r="B1819" s="4"/>
      <c r="C1819" s="5"/>
      <c r="D1819" s="6"/>
    </row>
    <row r="1820" spans="2:4" x14ac:dyDescent="0.45">
      <c r="B1820" s="4"/>
      <c r="C1820" s="5"/>
      <c r="D1820" s="6"/>
    </row>
    <row r="1821" spans="2:4" x14ac:dyDescent="0.45">
      <c r="B1821" s="4"/>
      <c r="C1821" s="5"/>
      <c r="D1821" s="6"/>
    </row>
    <row r="1822" spans="2:4" x14ac:dyDescent="0.45">
      <c r="B1822" s="4"/>
      <c r="C1822" s="5"/>
      <c r="D1822" s="6"/>
    </row>
    <row r="1823" spans="2:4" x14ac:dyDescent="0.45">
      <c r="B1823" s="4"/>
      <c r="C1823" s="5"/>
      <c r="D1823" s="6"/>
    </row>
    <row r="1824" spans="2:4" x14ac:dyDescent="0.45">
      <c r="B1824" s="4"/>
      <c r="C1824" s="5"/>
      <c r="D1824" s="6"/>
    </row>
    <row r="1825" spans="2:4" x14ac:dyDescent="0.45">
      <c r="B1825" s="4"/>
      <c r="C1825" s="5"/>
      <c r="D1825" s="6"/>
    </row>
    <row r="1826" spans="2:4" x14ac:dyDescent="0.45">
      <c r="B1826" s="4"/>
      <c r="C1826" s="5"/>
      <c r="D1826" s="6"/>
    </row>
    <row r="1827" spans="2:4" x14ac:dyDescent="0.45">
      <c r="B1827" s="4"/>
      <c r="C1827" s="5"/>
      <c r="D1827" s="6"/>
    </row>
    <row r="1828" spans="2:4" x14ac:dyDescent="0.45">
      <c r="B1828" s="4"/>
      <c r="C1828" s="5"/>
      <c r="D1828" s="6"/>
    </row>
    <row r="1829" spans="2:4" x14ac:dyDescent="0.45">
      <c r="B1829" s="4"/>
      <c r="C1829" s="5"/>
      <c r="D1829" s="6"/>
    </row>
    <row r="1830" spans="2:4" x14ac:dyDescent="0.45">
      <c r="B1830" s="4"/>
      <c r="C1830" s="5"/>
      <c r="D1830" s="6"/>
    </row>
    <row r="1831" spans="2:4" x14ac:dyDescent="0.45">
      <c r="B1831" s="4"/>
      <c r="C1831" s="5"/>
      <c r="D1831" s="6"/>
    </row>
    <row r="1832" spans="2:4" x14ac:dyDescent="0.45">
      <c r="B1832" s="4"/>
      <c r="C1832" s="5"/>
      <c r="D1832" s="6"/>
    </row>
    <row r="1833" spans="2:4" x14ac:dyDescent="0.45">
      <c r="B1833" s="4"/>
      <c r="C1833" s="5"/>
      <c r="D1833" s="6"/>
    </row>
    <row r="1834" spans="2:4" x14ac:dyDescent="0.45">
      <c r="B1834" s="4"/>
      <c r="C1834" s="5"/>
      <c r="D1834" s="6"/>
    </row>
    <row r="1835" spans="2:4" x14ac:dyDescent="0.45">
      <c r="B1835" s="4"/>
      <c r="C1835" s="5"/>
      <c r="D1835" s="6"/>
    </row>
    <row r="1836" spans="2:4" x14ac:dyDescent="0.45">
      <c r="B1836" s="4"/>
      <c r="C1836" s="5"/>
      <c r="D1836" s="6"/>
    </row>
    <row r="1837" spans="2:4" x14ac:dyDescent="0.45">
      <c r="B1837" s="4"/>
      <c r="C1837" s="5"/>
      <c r="D1837" s="6"/>
    </row>
    <row r="1838" spans="2:4" x14ac:dyDescent="0.45">
      <c r="B1838" s="4"/>
      <c r="C1838" s="5"/>
      <c r="D1838" s="6"/>
    </row>
    <row r="1839" spans="2:4" x14ac:dyDescent="0.45">
      <c r="B1839" s="4"/>
      <c r="C1839" s="5"/>
      <c r="D1839" s="6"/>
    </row>
    <row r="1840" spans="2:4" x14ac:dyDescent="0.45">
      <c r="B1840" s="4"/>
      <c r="C1840" s="5"/>
      <c r="D1840" s="6"/>
    </row>
    <row r="1841" spans="2:4" x14ac:dyDescent="0.45">
      <c r="B1841" s="4"/>
      <c r="C1841" s="5"/>
      <c r="D1841" s="6"/>
    </row>
    <row r="1842" spans="2:4" x14ac:dyDescent="0.45">
      <c r="B1842" s="4"/>
      <c r="C1842" s="5"/>
      <c r="D1842" s="6"/>
    </row>
    <row r="1843" spans="2:4" x14ac:dyDescent="0.45">
      <c r="B1843" s="4"/>
      <c r="C1843" s="5"/>
      <c r="D1843" s="6"/>
    </row>
    <row r="1844" spans="2:4" x14ac:dyDescent="0.45">
      <c r="B1844" s="4"/>
      <c r="C1844" s="5"/>
      <c r="D1844" s="6"/>
    </row>
    <row r="1845" spans="2:4" x14ac:dyDescent="0.45">
      <c r="B1845" s="4"/>
      <c r="C1845" s="5"/>
      <c r="D1845" s="6"/>
    </row>
    <row r="1846" spans="2:4" x14ac:dyDescent="0.45">
      <c r="B1846" s="4"/>
      <c r="C1846" s="5"/>
      <c r="D1846" s="6"/>
    </row>
    <row r="1847" spans="2:4" x14ac:dyDescent="0.45">
      <c r="B1847" s="4"/>
      <c r="C1847" s="5"/>
      <c r="D1847" s="6"/>
    </row>
    <row r="1848" spans="2:4" x14ac:dyDescent="0.45">
      <c r="B1848" s="4"/>
      <c r="C1848" s="5"/>
      <c r="D1848" s="6"/>
    </row>
    <row r="1849" spans="2:4" x14ac:dyDescent="0.45">
      <c r="B1849" s="4"/>
      <c r="C1849" s="5"/>
      <c r="D1849" s="6"/>
    </row>
    <row r="1850" spans="2:4" x14ac:dyDescent="0.45">
      <c r="B1850" s="4"/>
      <c r="C1850" s="5"/>
      <c r="D1850" s="6"/>
    </row>
    <row r="1851" spans="2:4" x14ac:dyDescent="0.45">
      <c r="B1851" s="4"/>
      <c r="C1851" s="5"/>
      <c r="D1851" s="6"/>
    </row>
    <row r="1852" spans="2:4" x14ac:dyDescent="0.45">
      <c r="B1852" s="4"/>
      <c r="C1852" s="5"/>
      <c r="D1852" s="6"/>
    </row>
    <row r="1853" spans="2:4" x14ac:dyDescent="0.45">
      <c r="B1853" s="4"/>
      <c r="C1853" s="5"/>
      <c r="D1853" s="6"/>
    </row>
    <row r="1854" spans="2:4" x14ac:dyDescent="0.45">
      <c r="B1854" s="4"/>
      <c r="C1854" s="5"/>
      <c r="D1854" s="6"/>
    </row>
    <row r="1855" spans="2:4" x14ac:dyDescent="0.45">
      <c r="B1855" s="4"/>
      <c r="C1855" s="5"/>
      <c r="D1855" s="6"/>
    </row>
    <row r="1856" spans="2:4" x14ac:dyDescent="0.45">
      <c r="B1856" s="4"/>
      <c r="C1856" s="5"/>
      <c r="D1856" s="6"/>
    </row>
    <row r="1857" spans="2:4" x14ac:dyDescent="0.45">
      <c r="B1857" s="4"/>
      <c r="C1857" s="5"/>
      <c r="D1857" s="6"/>
    </row>
    <row r="1858" spans="2:4" x14ac:dyDescent="0.45">
      <c r="B1858" s="4"/>
      <c r="C1858" s="5"/>
      <c r="D1858" s="6"/>
    </row>
    <row r="1859" spans="2:4" x14ac:dyDescent="0.45">
      <c r="B1859" s="4"/>
      <c r="C1859" s="5"/>
      <c r="D1859" s="6"/>
    </row>
    <row r="1860" spans="2:4" x14ac:dyDescent="0.45">
      <c r="B1860" s="4"/>
      <c r="C1860" s="5"/>
      <c r="D1860" s="6"/>
    </row>
    <row r="1861" spans="2:4" x14ac:dyDescent="0.45">
      <c r="B1861" s="4"/>
      <c r="C1861" s="5"/>
      <c r="D1861" s="6"/>
    </row>
    <row r="1862" spans="2:4" x14ac:dyDescent="0.45">
      <c r="B1862" s="4"/>
      <c r="C1862" s="5"/>
      <c r="D1862" s="6"/>
    </row>
    <row r="1863" spans="2:4" x14ac:dyDescent="0.45">
      <c r="B1863" s="4"/>
      <c r="C1863" s="5"/>
      <c r="D1863" s="6"/>
    </row>
    <row r="1864" spans="2:4" x14ac:dyDescent="0.45">
      <c r="B1864" s="4"/>
      <c r="C1864" s="5"/>
      <c r="D1864" s="6"/>
    </row>
    <row r="1865" spans="2:4" x14ac:dyDescent="0.45">
      <c r="B1865" s="4"/>
      <c r="C1865" s="5"/>
      <c r="D1865" s="6"/>
    </row>
    <row r="1866" spans="2:4" x14ac:dyDescent="0.45">
      <c r="B1866" s="4"/>
      <c r="C1866" s="5"/>
      <c r="D1866" s="6"/>
    </row>
    <row r="1867" spans="2:4" x14ac:dyDescent="0.45">
      <c r="B1867" s="4"/>
      <c r="C1867" s="5"/>
      <c r="D1867" s="6"/>
    </row>
    <row r="1868" spans="2:4" x14ac:dyDescent="0.45">
      <c r="B1868" s="4"/>
      <c r="C1868" s="5"/>
      <c r="D1868" s="6"/>
    </row>
    <row r="1869" spans="2:4" x14ac:dyDescent="0.45">
      <c r="B1869" s="4"/>
      <c r="C1869" s="5"/>
      <c r="D1869" s="6"/>
    </row>
    <row r="1870" spans="2:4" x14ac:dyDescent="0.45">
      <c r="B1870" s="4"/>
      <c r="C1870" s="5"/>
      <c r="D1870" s="6"/>
    </row>
    <row r="1871" spans="2:4" x14ac:dyDescent="0.45">
      <c r="B1871" s="4"/>
      <c r="C1871" s="5"/>
      <c r="D1871" s="6"/>
    </row>
    <row r="1872" spans="2:4" x14ac:dyDescent="0.45">
      <c r="B1872" s="4"/>
      <c r="C1872" s="5"/>
      <c r="D1872" s="6"/>
    </row>
    <row r="1873" spans="2:4" x14ac:dyDescent="0.45">
      <c r="B1873" s="4"/>
      <c r="C1873" s="5"/>
      <c r="D1873" s="6"/>
    </row>
    <row r="1874" spans="2:4" x14ac:dyDescent="0.45">
      <c r="B1874" s="4"/>
      <c r="C1874" s="5"/>
      <c r="D1874" s="6"/>
    </row>
    <row r="1875" spans="2:4" x14ac:dyDescent="0.45">
      <c r="B1875" s="4"/>
      <c r="C1875" s="5"/>
      <c r="D1875" s="6"/>
    </row>
    <row r="1876" spans="2:4" x14ac:dyDescent="0.45">
      <c r="B1876" s="4"/>
      <c r="C1876" s="5"/>
      <c r="D1876" s="6"/>
    </row>
    <row r="1877" spans="2:4" x14ac:dyDescent="0.45">
      <c r="B1877" s="4"/>
      <c r="C1877" s="5"/>
      <c r="D1877" s="6"/>
    </row>
    <row r="1878" spans="2:4" x14ac:dyDescent="0.45">
      <c r="B1878" s="4"/>
      <c r="C1878" s="5"/>
      <c r="D1878" s="6"/>
    </row>
    <row r="1879" spans="2:4" x14ac:dyDescent="0.45">
      <c r="B1879" s="4"/>
      <c r="C1879" s="5"/>
      <c r="D1879" s="6"/>
    </row>
    <row r="1880" spans="2:4" x14ac:dyDescent="0.45">
      <c r="B1880" s="4"/>
      <c r="C1880" s="5"/>
      <c r="D1880" s="6"/>
    </row>
    <row r="1881" spans="2:4" x14ac:dyDescent="0.45">
      <c r="B1881" s="4"/>
      <c r="C1881" s="5"/>
      <c r="D1881" s="6"/>
    </row>
    <row r="1882" spans="2:4" x14ac:dyDescent="0.45">
      <c r="B1882" s="4"/>
      <c r="C1882" s="5"/>
      <c r="D1882" s="6"/>
    </row>
    <row r="1883" spans="2:4" x14ac:dyDescent="0.45">
      <c r="B1883" s="4"/>
      <c r="C1883" s="5"/>
      <c r="D1883" s="6"/>
    </row>
    <row r="1884" spans="2:4" x14ac:dyDescent="0.45">
      <c r="B1884" s="4"/>
      <c r="C1884" s="5"/>
      <c r="D1884" s="6"/>
    </row>
    <row r="1885" spans="2:4" x14ac:dyDescent="0.45">
      <c r="B1885" s="4"/>
      <c r="C1885" s="5"/>
      <c r="D1885" s="6"/>
    </row>
    <row r="1886" spans="2:4" x14ac:dyDescent="0.45">
      <c r="B1886" s="4"/>
      <c r="C1886" s="5"/>
      <c r="D1886" s="6"/>
    </row>
    <row r="1887" spans="2:4" x14ac:dyDescent="0.45">
      <c r="B1887" s="4"/>
      <c r="C1887" s="5"/>
      <c r="D1887" s="6"/>
    </row>
    <row r="1888" spans="2:4" x14ac:dyDescent="0.45">
      <c r="B1888" s="4"/>
      <c r="C1888" s="5"/>
      <c r="D1888" s="6"/>
    </row>
    <row r="1889" spans="2:4" x14ac:dyDescent="0.45">
      <c r="B1889" s="4"/>
      <c r="C1889" s="5"/>
      <c r="D1889" s="6"/>
    </row>
    <row r="1890" spans="2:4" x14ac:dyDescent="0.45">
      <c r="B1890" s="4"/>
      <c r="C1890" s="5"/>
      <c r="D1890" s="6"/>
    </row>
    <row r="1891" spans="2:4" x14ac:dyDescent="0.45">
      <c r="B1891" s="4"/>
      <c r="C1891" s="5"/>
      <c r="D1891" s="6"/>
    </row>
    <row r="1892" spans="2:4" x14ac:dyDescent="0.45">
      <c r="B1892" s="4"/>
      <c r="C1892" s="5"/>
      <c r="D1892" s="6"/>
    </row>
    <row r="1893" spans="2:4" x14ac:dyDescent="0.45">
      <c r="B1893" s="4"/>
      <c r="C1893" s="5"/>
      <c r="D1893" s="6"/>
    </row>
    <row r="1894" spans="2:4" x14ac:dyDescent="0.45">
      <c r="B1894" s="4"/>
      <c r="C1894" s="5"/>
      <c r="D1894" s="6"/>
    </row>
    <row r="1895" spans="2:4" x14ac:dyDescent="0.45">
      <c r="B1895" s="4"/>
      <c r="C1895" s="5"/>
      <c r="D1895" s="6"/>
    </row>
    <row r="1896" spans="2:4" x14ac:dyDescent="0.45">
      <c r="B1896" s="4"/>
      <c r="C1896" s="5"/>
      <c r="D1896" s="6"/>
    </row>
    <row r="1897" spans="2:4" x14ac:dyDescent="0.45">
      <c r="B1897" s="4"/>
      <c r="C1897" s="5"/>
      <c r="D1897" s="6"/>
    </row>
    <row r="1898" spans="2:4" x14ac:dyDescent="0.45">
      <c r="B1898" s="4"/>
      <c r="C1898" s="5"/>
      <c r="D1898" s="6"/>
    </row>
    <row r="1899" spans="2:4" x14ac:dyDescent="0.45">
      <c r="B1899" s="4"/>
      <c r="C1899" s="5"/>
      <c r="D1899" s="6"/>
    </row>
    <row r="1900" spans="2:4" x14ac:dyDescent="0.45">
      <c r="B1900" s="4"/>
      <c r="C1900" s="5"/>
      <c r="D1900" s="6"/>
    </row>
    <row r="1901" spans="2:4" x14ac:dyDescent="0.45">
      <c r="B1901" s="4"/>
      <c r="C1901" s="5"/>
      <c r="D1901" s="6"/>
    </row>
    <row r="1902" spans="2:4" x14ac:dyDescent="0.45">
      <c r="B1902" s="4"/>
      <c r="C1902" s="5"/>
      <c r="D1902" s="6"/>
    </row>
    <row r="1903" spans="2:4" x14ac:dyDescent="0.45">
      <c r="B1903" s="4"/>
      <c r="C1903" s="5"/>
      <c r="D1903" s="6"/>
    </row>
    <row r="1904" spans="2:4" x14ac:dyDescent="0.45">
      <c r="B1904" s="4"/>
      <c r="C1904" s="5"/>
      <c r="D1904" s="6"/>
    </row>
    <row r="1905" spans="2:4" x14ac:dyDescent="0.45">
      <c r="B1905" s="4"/>
      <c r="C1905" s="5"/>
      <c r="D1905" s="6"/>
    </row>
    <row r="1906" spans="2:4" x14ac:dyDescent="0.45">
      <c r="B1906" s="4"/>
      <c r="C1906" s="5"/>
      <c r="D1906" s="6"/>
    </row>
    <row r="1907" spans="2:4" x14ac:dyDescent="0.45">
      <c r="B1907" s="4"/>
      <c r="C1907" s="5"/>
      <c r="D1907" s="6"/>
    </row>
    <row r="1908" spans="2:4" x14ac:dyDescent="0.45">
      <c r="B1908" s="4"/>
      <c r="C1908" s="5"/>
      <c r="D1908" s="6"/>
    </row>
    <row r="1909" spans="2:4" x14ac:dyDescent="0.45">
      <c r="B1909" s="4"/>
      <c r="C1909" s="5"/>
      <c r="D1909" s="6"/>
    </row>
    <row r="1910" spans="2:4" x14ac:dyDescent="0.45">
      <c r="B1910" s="4"/>
      <c r="C1910" s="5"/>
      <c r="D1910" s="6"/>
    </row>
    <row r="1911" spans="2:4" x14ac:dyDescent="0.45">
      <c r="B1911" s="4"/>
      <c r="C1911" s="5"/>
      <c r="D1911" s="6"/>
    </row>
    <row r="1912" spans="2:4" x14ac:dyDescent="0.45">
      <c r="B1912" s="4"/>
      <c r="C1912" s="5"/>
      <c r="D1912" s="6"/>
    </row>
    <row r="1913" spans="2:4" x14ac:dyDescent="0.45">
      <c r="B1913" s="4"/>
      <c r="C1913" s="5"/>
      <c r="D1913" s="6"/>
    </row>
    <row r="1914" spans="2:4" x14ac:dyDescent="0.45">
      <c r="B1914" s="4"/>
      <c r="C1914" s="5"/>
      <c r="D1914" s="6"/>
    </row>
    <row r="1915" spans="2:4" x14ac:dyDescent="0.45">
      <c r="B1915" s="4"/>
      <c r="C1915" s="5"/>
      <c r="D1915" s="6"/>
    </row>
    <row r="1916" spans="2:4" x14ac:dyDescent="0.45">
      <c r="B1916" s="4"/>
      <c r="C1916" s="5"/>
      <c r="D1916" s="6"/>
    </row>
    <row r="1917" spans="2:4" x14ac:dyDescent="0.45">
      <c r="B1917" s="4"/>
      <c r="C1917" s="5"/>
      <c r="D1917" s="6"/>
    </row>
    <row r="1918" spans="2:4" x14ac:dyDescent="0.45">
      <c r="B1918" s="4"/>
      <c r="C1918" s="5"/>
      <c r="D1918" s="6"/>
    </row>
    <row r="1919" spans="2:4" x14ac:dyDescent="0.45">
      <c r="B1919" s="4"/>
      <c r="C1919" s="5"/>
      <c r="D1919" s="6"/>
    </row>
    <row r="1920" spans="2:4" x14ac:dyDescent="0.45">
      <c r="B1920" s="4"/>
      <c r="C1920" s="5"/>
      <c r="D1920" s="6"/>
    </row>
    <row r="1921" spans="2:4" x14ac:dyDescent="0.45">
      <c r="B1921" s="4"/>
      <c r="C1921" s="5"/>
      <c r="D1921" s="6"/>
    </row>
    <row r="1922" spans="2:4" x14ac:dyDescent="0.45">
      <c r="B1922" s="4"/>
      <c r="C1922" s="5"/>
      <c r="D1922" s="6"/>
    </row>
    <row r="1923" spans="2:4" x14ac:dyDescent="0.45">
      <c r="B1923" s="4"/>
      <c r="C1923" s="5"/>
      <c r="D1923" s="6"/>
    </row>
    <row r="1924" spans="2:4" x14ac:dyDescent="0.45">
      <c r="B1924" s="4"/>
      <c r="C1924" s="5"/>
      <c r="D1924" s="6"/>
    </row>
    <row r="1925" spans="2:4" x14ac:dyDescent="0.45">
      <c r="B1925" s="4"/>
      <c r="C1925" s="5"/>
      <c r="D1925" s="6"/>
    </row>
    <row r="1926" spans="2:4" x14ac:dyDescent="0.45">
      <c r="B1926" s="4"/>
      <c r="C1926" s="5"/>
      <c r="D1926" s="6"/>
    </row>
    <row r="1927" spans="2:4" x14ac:dyDescent="0.45">
      <c r="B1927" s="4"/>
      <c r="C1927" s="5"/>
      <c r="D1927" s="6"/>
    </row>
    <row r="1928" spans="2:4" x14ac:dyDescent="0.45">
      <c r="B1928" s="4"/>
      <c r="C1928" s="5"/>
      <c r="D1928" s="6"/>
    </row>
    <row r="1929" spans="2:4" x14ac:dyDescent="0.45">
      <c r="B1929" s="4"/>
      <c r="C1929" s="5"/>
      <c r="D1929" s="6"/>
    </row>
    <row r="1930" spans="2:4" x14ac:dyDescent="0.45">
      <c r="B1930" s="4"/>
      <c r="C1930" s="5"/>
      <c r="D1930" s="6"/>
    </row>
    <row r="1931" spans="2:4" x14ac:dyDescent="0.45">
      <c r="B1931" s="4"/>
      <c r="C1931" s="5"/>
      <c r="D1931" s="6"/>
    </row>
    <row r="1932" spans="2:4" x14ac:dyDescent="0.45">
      <c r="B1932" s="4"/>
      <c r="C1932" s="5"/>
      <c r="D1932" s="6"/>
    </row>
    <row r="1933" spans="2:4" x14ac:dyDescent="0.45">
      <c r="B1933" s="4"/>
      <c r="C1933" s="5"/>
      <c r="D1933" s="6"/>
    </row>
    <row r="1934" spans="2:4" x14ac:dyDescent="0.45">
      <c r="B1934" s="4"/>
      <c r="C1934" s="5"/>
      <c r="D1934" s="6"/>
    </row>
    <row r="1935" spans="2:4" x14ac:dyDescent="0.45">
      <c r="B1935" s="4"/>
      <c r="C1935" s="5"/>
      <c r="D1935" s="6"/>
    </row>
    <row r="1936" spans="2:4" x14ac:dyDescent="0.45">
      <c r="B1936" s="4"/>
      <c r="C1936" s="5"/>
      <c r="D1936" s="6"/>
    </row>
    <row r="1937" spans="2:4" x14ac:dyDescent="0.45">
      <c r="B1937" s="4"/>
      <c r="C1937" s="5"/>
      <c r="D1937" s="6"/>
    </row>
    <row r="1938" spans="2:4" x14ac:dyDescent="0.45">
      <c r="B1938" s="4"/>
      <c r="C1938" s="5"/>
      <c r="D1938" s="6"/>
    </row>
    <row r="1939" spans="2:4" x14ac:dyDescent="0.45">
      <c r="B1939" s="4"/>
      <c r="C1939" s="5"/>
      <c r="D1939" s="6"/>
    </row>
    <row r="1940" spans="2:4" x14ac:dyDescent="0.45">
      <c r="B1940" s="4"/>
      <c r="C1940" s="5"/>
      <c r="D1940" s="6"/>
    </row>
    <row r="1941" spans="2:4" x14ac:dyDescent="0.45">
      <c r="B1941" s="4"/>
      <c r="C1941" s="5"/>
      <c r="D1941" s="6"/>
    </row>
    <row r="1942" spans="2:4" x14ac:dyDescent="0.45">
      <c r="B1942" s="4"/>
      <c r="C1942" s="5"/>
      <c r="D1942" s="6"/>
    </row>
    <row r="1943" spans="2:4" x14ac:dyDescent="0.45">
      <c r="B1943" s="4"/>
      <c r="C1943" s="5"/>
      <c r="D1943" s="6"/>
    </row>
    <row r="1944" spans="2:4" x14ac:dyDescent="0.45">
      <c r="B1944" s="4"/>
      <c r="C1944" s="5"/>
      <c r="D1944" s="6"/>
    </row>
    <row r="1945" spans="2:4" x14ac:dyDescent="0.45">
      <c r="B1945" s="4"/>
      <c r="C1945" s="5"/>
      <c r="D1945" s="6"/>
    </row>
    <row r="1946" spans="2:4" x14ac:dyDescent="0.45">
      <c r="B1946" s="4"/>
      <c r="C1946" s="5"/>
      <c r="D1946" s="6"/>
    </row>
    <row r="1947" spans="2:4" x14ac:dyDescent="0.45">
      <c r="B1947" s="4"/>
      <c r="C1947" s="5"/>
      <c r="D1947" s="6"/>
    </row>
    <row r="1948" spans="2:4" x14ac:dyDescent="0.45">
      <c r="B1948" s="4"/>
      <c r="C1948" s="5"/>
      <c r="D1948" s="6"/>
    </row>
    <row r="1949" spans="2:4" x14ac:dyDescent="0.45">
      <c r="B1949" s="4"/>
      <c r="C1949" s="5"/>
      <c r="D1949" s="6"/>
    </row>
    <row r="1950" spans="2:4" x14ac:dyDescent="0.45">
      <c r="B1950" s="4"/>
      <c r="C1950" s="5"/>
      <c r="D1950" s="6"/>
    </row>
    <row r="1951" spans="2:4" x14ac:dyDescent="0.45">
      <c r="B1951" s="4"/>
      <c r="C1951" s="5"/>
      <c r="D1951" s="6"/>
    </row>
    <row r="1952" spans="2:4" x14ac:dyDescent="0.45">
      <c r="B1952" s="4"/>
      <c r="C1952" s="5"/>
      <c r="D1952" s="6"/>
    </row>
    <row r="1953" spans="2:4" x14ac:dyDescent="0.45">
      <c r="B1953" s="4"/>
      <c r="C1953" s="5"/>
      <c r="D1953" s="6"/>
    </row>
    <row r="1954" spans="2:4" x14ac:dyDescent="0.45">
      <c r="B1954" s="4"/>
      <c r="C1954" s="5"/>
      <c r="D1954" s="6"/>
    </row>
    <row r="1955" spans="2:4" x14ac:dyDescent="0.45">
      <c r="B1955" s="4"/>
      <c r="C1955" s="5"/>
      <c r="D1955" s="6"/>
    </row>
    <row r="1956" spans="2:4" x14ac:dyDescent="0.45">
      <c r="B1956" s="4"/>
      <c r="C1956" s="5"/>
      <c r="D1956" s="6"/>
    </row>
    <row r="1957" spans="2:4" x14ac:dyDescent="0.45">
      <c r="B1957" s="4"/>
      <c r="C1957" s="5"/>
      <c r="D1957" s="6"/>
    </row>
    <row r="1958" spans="2:4" x14ac:dyDescent="0.45">
      <c r="B1958" s="4"/>
      <c r="C1958" s="5"/>
      <c r="D1958" s="6"/>
    </row>
    <row r="1959" spans="2:4" x14ac:dyDescent="0.45">
      <c r="B1959" s="4"/>
      <c r="C1959" s="5"/>
      <c r="D1959" s="6"/>
    </row>
    <row r="1960" spans="2:4" x14ac:dyDescent="0.45">
      <c r="B1960" s="4"/>
      <c r="C1960" s="5"/>
      <c r="D1960" s="6"/>
    </row>
    <row r="1961" spans="2:4" x14ac:dyDescent="0.45">
      <c r="B1961" s="4"/>
      <c r="C1961" s="5"/>
      <c r="D1961" s="6"/>
    </row>
    <row r="1962" spans="2:4" x14ac:dyDescent="0.45">
      <c r="B1962" s="4"/>
      <c r="C1962" s="5"/>
      <c r="D1962" s="6"/>
    </row>
    <row r="1963" spans="2:4" x14ac:dyDescent="0.45">
      <c r="B1963" s="4"/>
      <c r="C1963" s="5"/>
      <c r="D1963" s="6"/>
    </row>
    <row r="1964" spans="2:4" x14ac:dyDescent="0.45">
      <c r="B1964" s="4"/>
      <c r="C1964" s="5"/>
      <c r="D1964" s="6"/>
    </row>
    <row r="1965" spans="2:4" x14ac:dyDescent="0.45">
      <c r="B1965" s="4"/>
      <c r="C1965" s="5"/>
      <c r="D1965" s="6"/>
    </row>
    <row r="1966" spans="2:4" x14ac:dyDescent="0.45">
      <c r="B1966" s="4"/>
      <c r="C1966" s="5"/>
      <c r="D1966" s="6"/>
    </row>
    <row r="1967" spans="2:4" x14ac:dyDescent="0.45">
      <c r="B1967" s="4"/>
      <c r="C1967" s="5"/>
      <c r="D1967" s="6"/>
    </row>
    <row r="1968" spans="2:4" x14ac:dyDescent="0.45">
      <c r="B1968" s="4"/>
      <c r="C1968" s="5"/>
      <c r="D1968" s="6"/>
    </row>
    <row r="1969" spans="2:4" x14ac:dyDescent="0.45">
      <c r="B1969" s="4"/>
      <c r="C1969" s="5"/>
      <c r="D1969" s="6"/>
    </row>
    <row r="1970" spans="2:4" x14ac:dyDescent="0.45">
      <c r="B1970" s="4"/>
      <c r="C1970" s="5"/>
      <c r="D1970" s="6"/>
    </row>
    <row r="1971" spans="2:4" x14ac:dyDescent="0.45">
      <c r="B1971" s="4"/>
      <c r="C1971" s="5"/>
      <c r="D1971" s="6"/>
    </row>
    <row r="1972" spans="2:4" x14ac:dyDescent="0.45">
      <c r="B1972" s="4"/>
      <c r="C1972" s="5"/>
      <c r="D1972" s="6"/>
    </row>
    <row r="1973" spans="2:4" x14ac:dyDescent="0.45">
      <c r="B1973" s="4"/>
      <c r="C1973" s="5"/>
      <c r="D1973" s="6"/>
    </row>
    <row r="1974" spans="2:4" x14ac:dyDescent="0.45">
      <c r="B1974" s="4"/>
      <c r="C1974" s="5"/>
      <c r="D1974" s="6"/>
    </row>
    <row r="1975" spans="2:4" x14ac:dyDescent="0.45">
      <c r="B1975" s="4"/>
      <c r="C1975" s="5"/>
      <c r="D1975" s="6"/>
    </row>
    <row r="1976" spans="2:4" x14ac:dyDescent="0.45">
      <c r="B1976" s="4"/>
      <c r="C1976" s="5"/>
      <c r="D1976" s="6"/>
    </row>
    <row r="1977" spans="2:4" x14ac:dyDescent="0.45">
      <c r="B1977" s="4"/>
      <c r="C1977" s="5"/>
      <c r="D1977" s="6"/>
    </row>
    <row r="1978" spans="2:4" x14ac:dyDescent="0.45">
      <c r="B1978" s="4"/>
      <c r="C1978" s="5"/>
      <c r="D1978" s="6"/>
    </row>
    <row r="1979" spans="2:4" x14ac:dyDescent="0.45">
      <c r="B1979" s="4"/>
      <c r="C1979" s="5"/>
      <c r="D1979" s="6"/>
    </row>
    <row r="1980" spans="2:4" x14ac:dyDescent="0.45">
      <c r="B1980" s="4"/>
      <c r="C1980" s="5"/>
      <c r="D1980" s="6"/>
    </row>
    <row r="1981" spans="2:4" x14ac:dyDescent="0.45">
      <c r="B1981" s="4"/>
      <c r="C1981" s="5"/>
      <c r="D1981" s="6"/>
    </row>
    <row r="1982" spans="2:4" x14ac:dyDescent="0.45">
      <c r="B1982" s="4"/>
      <c r="C1982" s="5"/>
      <c r="D1982" s="6"/>
    </row>
    <row r="1983" spans="2:4" x14ac:dyDescent="0.45">
      <c r="B1983" s="4"/>
      <c r="C1983" s="5"/>
      <c r="D1983" s="6"/>
    </row>
    <row r="1984" spans="2:4" x14ac:dyDescent="0.45">
      <c r="B1984" s="4"/>
      <c r="C1984" s="5"/>
      <c r="D1984" s="6"/>
    </row>
    <row r="1985" spans="2:4" x14ac:dyDescent="0.45">
      <c r="B1985" s="4"/>
      <c r="C1985" s="5"/>
      <c r="D1985" s="6"/>
    </row>
    <row r="1986" spans="2:4" x14ac:dyDescent="0.45">
      <c r="B1986" s="4"/>
      <c r="C1986" s="5"/>
      <c r="D1986" s="6"/>
    </row>
    <row r="1987" spans="2:4" x14ac:dyDescent="0.45">
      <c r="B1987" s="4"/>
      <c r="C1987" s="5"/>
      <c r="D1987" s="6"/>
    </row>
    <row r="1988" spans="2:4" x14ac:dyDescent="0.45">
      <c r="B1988" s="4"/>
      <c r="C1988" s="5"/>
      <c r="D1988" s="6"/>
    </row>
    <row r="1989" spans="2:4" x14ac:dyDescent="0.45">
      <c r="B1989" s="4"/>
      <c r="C1989" s="5"/>
      <c r="D1989" s="6"/>
    </row>
    <row r="1990" spans="2:4" x14ac:dyDescent="0.45">
      <c r="B1990" s="4"/>
      <c r="C1990" s="5"/>
      <c r="D1990" s="6"/>
    </row>
    <row r="1991" spans="2:4" x14ac:dyDescent="0.45">
      <c r="B1991" s="4"/>
      <c r="C1991" s="5"/>
      <c r="D1991" s="6"/>
    </row>
    <row r="1992" spans="2:4" x14ac:dyDescent="0.45">
      <c r="B1992" s="4"/>
      <c r="C1992" s="5"/>
      <c r="D1992" s="6"/>
    </row>
    <row r="1993" spans="2:4" x14ac:dyDescent="0.45">
      <c r="B1993" s="4"/>
      <c r="C1993" s="5"/>
      <c r="D1993" s="6"/>
    </row>
    <row r="1994" spans="2:4" x14ac:dyDescent="0.45">
      <c r="B1994" s="4"/>
      <c r="C1994" s="5"/>
      <c r="D1994" s="6"/>
    </row>
    <row r="1995" spans="2:4" x14ac:dyDescent="0.45">
      <c r="B1995" s="4"/>
      <c r="C1995" s="5"/>
      <c r="D1995" s="6"/>
    </row>
    <row r="1996" spans="2:4" x14ac:dyDescent="0.45">
      <c r="B1996" s="4"/>
      <c r="C1996" s="5"/>
      <c r="D1996" s="6"/>
    </row>
    <row r="1997" spans="2:4" x14ac:dyDescent="0.45">
      <c r="B1997" s="4"/>
      <c r="C1997" s="5"/>
      <c r="D1997" s="6"/>
    </row>
    <row r="1998" spans="2:4" x14ac:dyDescent="0.45">
      <c r="B1998" s="4"/>
      <c r="C1998" s="5"/>
      <c r="D1998" s="6"/>
    </row>
    <row r="1999" spans="2:4" x14ac:dyDescent="0.45">
      <c r="B1999" s="4"/>
      <c r="C1999" s="5"/>
      <c r="D1999" s="6"/>
    </row>
    <row r="2000" spans="2:4" x14ac:dyDescent="0.45">
      <c r="B2000" s="4"/>
      <c r="C2000" s="5"/>
      <c r="D2000" s="6"/>
    </row>
    <row r="2001" spans="2:4" x14ac:dyDescent="0.45">
      <c r="B2001" s="4"/>
      <c r="C2001" s="5"/>
      <c r="D2001" s="6"/>
    </row>
    <row r="2002" spans="2:4" x14ac:dyDescent="0.45">
      <c r="B2002" s="4"/>
      <c r="C2002" s="5"/>
      <c r="D2002" s="6"/>
    </row>
    <row r="2003" spans="2:4" x14ac:dyDescent="0.45">
      <c r="B2003" s="4"/>
      <c r="C2003" s="5"/>
      <c r="D2003" s="6"/>
    </row>
    <row r="2004" spans="2:4" x14ac:dyDescent="0.45">
      <c r="B2004" s="4"/>
      <c r="C2004" s="5"/>
      <c r="D2004" s="6"/>
    </row>
    <row r="2005" spans="2:4" x14ac:dyDescent="0.45">
      <c r="B2005" s="4"/>
      <c r="C2005" s="5"/>
      <c r="D2005" s="6"/>
    </row>
    <row r="2006" spans="2:4" x14ac:dyDescent="0.45">
      <c r="B2006" s="4"/>
      <c r="C2006" s="5"/>
      <c r="D2006" s="6"/>
    </row>
    <row r="2007" spans="2:4" x14ac:dyDescent="0.45">
      <c r="B2007" s="4"/>
      <c r="C2007" s="5"/>
      <c r="D2007" s="6"/>
    </row>
    <row r="2008" spans="2:4" x14ac:dyDescent="0.45">
      <c r="B2008" s="4"/>
      <c r="C2008" s="5"/>
      <c r="D2008" s="6"/>
    </row>
    <row r="2009" spans="2:4" x14ac:dyDescent="0.45">
      <c r="B2009" s="4"/>
      <c r="C2009" s="5"/>
      <c r="D2009" s="6"/>
    </row>
    <row r="2010" spans="2:4" x14ac:dyDescent="0.45">
      <c r="B2010" s="4"/>
      <c r="C2010" s="5"/>
      <c r="D2010" s="6"/>
    </row>
    <row r="2011" spans="2:4" x14ac:dyDescent="0.45">
      <c r="B2011" s="4"/>
      <c r="C2011" s="5"/>
      <c r="D2011" s="6"/>
    </row>
    <row r="2012" spans="2:4" x14ac:dyDescent="0.45">
      <c r="B2012" s="4"/>
      <c r="C2012" s="5"/>
      <c r="D2012" s="6"/>
    </row>
    <row r="2013" spans="2:4" x14ac:dyDescent="0.45">
      <c r="B2013" s="4"/>
      <c r="C2013" s="5"/>
      <c r="D2013" s="6"/>
    </row>
    <row r="2014" spans="2:4" x14ac:dyDescent="0.45">
      <c r="B2014" s="4"/>
      <c r="C2014" s="5"/>
      <c r="D2014" s="6"/>
    </row>
    <row r="2015" spans="2:4" x14ac:dyDescent="0.45">
      <c r="B2015" s="4"/>
      <c r="C2015" s="5"/>
      <c r="D2015" s="6"/>
    </row>
    <row r="2016" spans="2:4" x14ac:dyDescent="0.45">
      <c r="B2016" s="4"/>
      <c r="C2016" s="5"/>
      <c r="D2016" s="6"/>
    </row>
    <row r="2017" spans="2:4" x14ac:dyDescent="0.45">
      <c r="B2017" s="4"/>
      <c r="C2017" s="5"/>
      <c r="D2017" s="6"/>
    </row>
    <row r="2018" spans="2:4" x14ac:dyDescent="0.45">
      <c r="B2018" s="4"/>
      <c r="C2018" s="5"/>
      <c r="D2018" s="6"/>
    </row>
    <row r="2019" spans="2:4" x14ac:dyDescent="0.45">
      <c r="B2019" s="4"/>
      <c r="C2019" s="5"/>
      <c r="D2019" s="6"/>
    </row>
    <row r="2020" spans="2:4" x14ac:dyDescent="0.45">
      <c r="B2020" s="4"/>
      <c r="C2020" s="5"/>
      <c r="D2020" s="6"/>
    </row>
    <row r="2021" spans="2:4" x14ac:dyDescent="0.45">
      <c r="B2021" s="4"/>
      <c r="C2021" s="5"/>
      <c r="D2021" s="6"/>
    </row>
    <row r="2022" spans="2:4" x14ac:dyDescent="0.45">
      <c r="B2022" s="4"/>
      <c r="C2022" s="5"/>
      <c r="D2022" s="6"/>
    </row>
    <row r="2023" spans="2:4" x14ac:dyDescent="0.45">
      <c r="B2023" s="4"/>
      <c r="C2023" s="5"/>
      <c r="D2023" s="6"/>
    </row>
    <row r="2024" spans="2:4" x14ac:dyDescent="0.45">
      <c r="B2024" s="4"/>
      <c r="C2024" s="5"/>
      <c r="D2024" s="6"/>
    </row>
    <row r="2025" spans="2:4" x14ac:dyDescent="0.45">
      <c r="B2025" s="4"/>
      <c r="C2025" s="5"/>
      <c r="D2025" s="6"/>
    </row>
    <row r="2026" spans="2:4" x14ac:dyDescent="0.45">
      <c r="B2026" s="4"/>
      <c r="C2026" s="5"/>
      <c r="D2026" s="6"/>
    </row>
    <row r="2027" spans="2:4" x14ac:dyDescent="0.45">
      <c r="B2027" s="4"/>
      <c r="C2027" s="5"/>
      <c r="D2027" s="6"/>
    </row>
    <row r="2028" spans="2:4" x14ac:dyDescent="0.45">
      <c r="B2028" s="4"/>
      <c r="C2028" s="5"/>
      <c r="D2028" s="6"/>
    </row>
    <row r="2029" spans="2:4" x14ac:dyDescent="0.45">
      <c r="B2029" s="4"/>
      <c r="C2029" s="5"/>
      <c r="D2029" s="6"/>
    </row>
    <row r="2030" spans="2:4" x14ac:dyDescent="0.45">
      <c r="B2030" s="4"/>
      <c r="C2030" s="5"/>
      <c r="D2030" s="6"/>
    </row>
    <row r="2031" spans="2:4" x14ac:dyDescent="0.45">
      <c r="B2031" s="4"/>
      <c r="C2031" s="5"/>
      <c r="D2031" s="6"/>
    </row>
    <row r="2032" spans="2:4" x14ac:dyDescent="0.45">
      <c r="B2032" s="4"/>
      <c r="C2032" s="5"/>
      <c r="D2032" s="6"/>
    </row>
    <row r="2033" spans="2:4" x14ac:dyDescent="0.45">
      <c r="B2033" s="4"/>
      <c r="C2033" s="5"/>
      <c r="D2033" s="6"/>
    </row>
    <row r="2034" spans="2:4" x14ac:dyDescent="0.45">
      <c r="B2034" s="4"/>
      <c r="C2034" s="5"/>
      <c r="D2034" s="6"/>
    </row>
    <row r="2035" spans="2:4" x14ac:dyDescent="0.45">
      <c r="B2035" s="4"/>
      <c r="C2035" s="5"/>
      <c r="D2035" s="6"/>
    </row>
    <row r="2036" spans="2:4" x14ac:dyDescent="0.45">
      <c r="B2036" s="4"/>
      <c r="C2036" s="5"/>
      <c r="D2036" s="6"/>
    </row>
    <row r="2037" spans="2:4" x14ac:dyDescent="0.45">
      <c r="B2037" s="4"/>
      <c r="C2037" s="5"/>
      <c r="D2037" s="6"/>
    </row>
    <row r="2038" spans="2:4" x14ac:dyDescent="0.45">
      <c r="B2038" s="4"/>
      <c r="C2038" s="5"/>
      <c r="D2038" s="6"/>
    </row>
    <row r="2039" spans="2:4" x14ac:dyDescent="0.45">
      <c r="B2039" s="4"/>
      <c r="C2039" s="5"/>
      <c r="D2039" s="6"/>
    </row>
    <row r="2040" spans="2:4" x14ac:dyDescent="0.45">
      <c r="B2040" s="4"/>
      <c r="C2040" s="5"/>
      <c r="D2040" s="6"/>
    </row>
    <row r="2041" spans="2:4" x14ac:dyDescent="0.45">
      <c r="B2041" s="4"/>
      <c r="C2041" s="5"/>
      <c r="D2041" s="6"/>
    </row>
    <row r="2042" spans="2:4" x14ac:dyDescent="0.45">
      <c r="B2042" s="4"/>
      <c r="C2042" s="5"/>
      <c r="D2042" s="6"/>
    </row>
    <row r="2043" spans="2:4" x14ac:dyDescent="0.45">
      <c r="B2043" s="4"/>
      <c r="C2043" s="5"/>
      <c r="D2043" s="6"/>
    </row>
    <row r="2044" spans="2:4" x14ac:dyDescent="0.45">
      <c r="B2044" s="4"/>
      <c r="C2044" s="5"/>
      <c r="D2044" s="6"/>
    </row>
    <row r="2045" spans="2:4" x14ac:dyDescent="0.45">
      <c r="B2045" s="4"/>
      <c r="C2045" s="5"/>
      <c r="D2045" s="6"/>
    </row>
    <row r="2046" spans="2:4" x14ac:dyDescent="0.45">
      <c r="B2046" s="4"/>
      <c r="C2046" s="5"/>
      <c r="D2046" s="6"/>
    </row>
    <row r="2047" spans="2:4" x14ac:dyDescent="0.45">
      <c r="B2047" s="4"/>
      <c r="C2047" s="5"/>
      <c r="D2047" s="6"/>
    </row>
    <row r="2048" spans="2:4" x14ac:dyDescent="0.45">
      <c r="B2048" s="4"/>
      <c r="C2048" s="5"/>
      <c r="D2048" s="6"/>
    </row>
    <row r="2049" spans="2:4" x14ac:dyDescent="0.45">
      <c r="B2049" s="4"/>
      <c r="C2049" s="5"/>
      <c r="D2049" s="6"/>
    </row>
    <row r="2050" spans="2:4" x14ac:dyDescent="0.45">
      <c r="B2050" s="4"/>
      <c r="C2050" s="5"/>
      <c r="D2050" s="6"/>
    </row>
    <row r="2051" spans="2:4" x14ac:dyDescent="0.45">
      <c r="B2051" s="4"/>
      <c r="C2051" s="5"/>
      <c r="D2051" s="6"/>
    </row>
    <row r="2052" spans="2:4" x14ac:dyDescent="0.45">
      <c r="B2052" s="4"/>
      <c r="C2052" s="5"/>
      <c r="D2052" s="6"/>
    </row>
    <row r="2053" spans="2:4" x14ac:dyDescent="0.45">
      <c r="B2053" s="4"/>
      <c r="C2053" s="5"/>
      <c r="D2053" s="6"/>
    </row>
    <row r="2054" spans="2:4" x14ac:dyDescent="0.45">
      <c r="B2054" s="4"/>
      <c r="C2054" s="5"/>
      <c r="D2054" s="6"/>
    </row>
    <row r="2055" spans="2:4" x14ac:dyDescent="0.45">
      <c r="B2055" s="4"/>
      <c r="C2055" s="5"/>
      <c r="D2055" s="6"/>
    </row>
    <row r="2056" spans="2:4" x14ac:dyDescent="0.45">
      <c r="B2056" s="4"/>
      <c r="C2056" s="5"/>
      <c r="D2056" s="6"/>
    </row>
    <row r="2057" spans="2:4" x14ac:dyDescent="0.45">
      <c r="B2057" s="4"/>
      <c r="C2057" s="5"/>
      <c r="D2057" s="6"/>
    </row>
    <row r="2058" spans="2:4" x14ac:dyDescent="0.45">
      <c r="B2058" s="4"/>
      <c r="C2058" s="5"/>
      <c r="D2058" s="6"/>
    </row>
    <row r="2059" spans="2:4" x14ac:dyDescent="0.45">
      <c r="B2059" s="4"/>
      <c r="C2059" s="5"/>
      <c r="D2059" s="6"/>
    </row>
    <row r="2060" spans="2:4" x14ac:dyDescent="0.45">
      <c r="B2060" s="4"/>
      <c r="C2060" s="5"/>
      <c r="D2060" s="6"/>
    </row>
    <row r="2061" spans="2:4" x14ac:dyDescent="0.45">
      <c r="B2061" s="4"/>
      <c r="C2061" s="5"/>
      <c r="D2061" s="6"/>
    </row>
    <row r="2062" spans="2:4" x14ac:dyDescent="0.45">
      <c r="B2062" s="4"/>
      <c r="C2062" s="5"/>
      <c r="D2062" s="6"/>
    </row>
    <row r="2063" spans="2:4" x14ac:dyDescent="0.45">
      <c r="B2063" s="4"/>
      <c r="C2063" s="5"/>
      <c r="D2063" s="6"/>
    </row>
    <row r="2064" spans="2:4" x14ac:dyDescent="0.45">
      <c r="B2064" s="4"/>
      <c r="C2064" s="5"/>
      <c r="D2064" s="6"/>
    </row>
    <row r="2065" spans="2:4" x14ac:dyDescent="0.45">
      <c r="B2065" s="4"/>
      <c r="C2065" s="5"/>
      <c r="D2065" s="6"/>
    </row>
    <row r="2066" spans="2:4" x14ac:dyDescent="0.45">
      <c r="B2066" s="4"/>
      <c r="C2066" s="5"/>
      <c r="D2066" s="6"/>
    </row>
    <row r="2067" spans="2:4" x14ac:dyDescent="0.45">
      <c r="B2067" s="4"/>
      <c r="C2067" s="5"/>
      <c r="D2067" s="6"/>
    </row>
    <row r="2068" spans="2:4" x14ac:dyDescent="0.45">
      <c r="B2068" s="4"/>
      <c r="C2068" s="5"/>
      <c r="D2068" s="6"/>
    </row>
    <row r="2069" spans="2:4" x14ac:dyDescent="0.45">
      <c r="B2069" s="4"/>
      <c r="C2069" s="5"/>
      <c r="D2069" s="6"/>
    </row>
    <row r="2070" spans="2:4" x14ac:dyDescent="0.45">
      <c r="B2070" s="4"/>
      <c r="C2070" s="5"/>
      <c r="D2070" s="6"/>
    </row>
    <row r="2071" spans="2:4" x14ac:dyDescent="0.45">
      <c r="B2071" s="4"/>
      <c r="C2071" s="5"/>
      <c r="D2071" s="6"/>
    </row>
    <row r="2072" spans="2:4" x14ac:dyDescent="0.45">
      <c r="B2072" s="4"/>
      <c r="C2072" s="5"/>
      <c r="D2072" s="6"/>
    </row>
    <row r="2073" spans="2:4" x14ac:dyDescent="0.45">
      <c r="B2073" s="4"/>
      <c r="C2073" s="5"/>
      <c r="D2073" s="6"/>
    </row>
    <row r="2074" spans="2:4" x14ac:dyDescent="0.45">
      <c r="B2074" s="4"/>
      <c r="C2074" s="5"/>
      <c r="D2074" s="6"/>
    </row>
    <row r="2075" spans="2:4" x14ac:dyDescent="0.45">
      <c r="B2075" s="4"/>
      <c r="C2075" s="5"/>
      <c r="D2075" s="6"/>
    </row>
    <row r="2076" spans="2:4" x14ac:dyDescent="0.45">
      <c r="B2076" s="4"/>
      <c r="C2076" s="5"/>
      <c r="D2076" s="6"/>
    </row>
    <row r="2077" spans="2:4" x14ac:dyDescent="0.45">
      <c r="B2077" s="4"/>
      <c r="C2077" s="5"/>
      <c r="D2077" s="6"/>
    </row>
    <row r="2078" spans="2:4" x14ac:dyDescent="0.45">
      <c r="B2078" s="4"/>
      <c r="C2078" s="5"/>
      <c r="D2078" s="6"/>
    </row>
    <row r="2079" spans="2:4" x14ac:dyDescent="0.45">
      <c r="B2079" s="4"/>
      <c r="C2079" s="5"/>
      <c r="D2079" s="6"/>
    </row>
    <row r="2080" spans="2:4" x14ac:dyDescent="0.45">
      <c r="B2080" s="4"/>
      <c r="C2080" s="5"/>
      <c r="D2080" s="6"/>
    </row>
    <row r="2081" spans="2:4" x14ac:dyDescent="0.45">
      <c r="B2081" s="4"/>
      <c r="C2081" s="5"/>
      <c r="D2081" s="6"/>
    </row>
    <row r="2082" spans="2:4" x14ac:dyDescent="0.45">
      <c r="B2082" s="4"/>
      <c r="C2082" s="5"/>
      <c r="D2082" s="6"/>
    </row>
    <row r="2083" spans="2:4" x14ac:dyDescent="0.45">
      <c r="B2083" s="4"/>
      <c r="C2083" s="5"/>
      <c r="D2083" s="6"/>
    </row>
    <row r="2084" spans="2:4" x14ac:dyDescent="0.45">
      <c r="B2084" s="4"/>
      <c r="C2084" s="5"/>
      <c r="D2084" s="6"/>
    </row>
    <row r="2085" spans="2:4" x14ac:dyDescent="0.45">
      <c r="B2085" s="4"/>
      <c r="C2085" s="5"/>
      <c r="D2085" s="6"/>
    </row>
    <row r="2086" spans="2:4" x14ac:dyDescent="0.45">
      <c r="B2086" s="4"/>
      <c r="C2086" s="5"/>
      <c r="D2086" s="6"/>
    </row>
    <row r="2087" spans="2:4" x14ac:dyDescent="0.45">
      <c r="B2087" s="4"/>
      <c r="C2087" s="5"/>
      <c r="D2087" s="6"/>
    </row>
    <row r="2088" spans="2:4" x14ac:dyDescent="0.45">
      <c r="B2088" s="4"/>
      <c r="C2088" s="5"/>
      <c r="D2088" s="6"/>
    </row>
    <row r="2089" spans="2:4" x14ac:dyDescent="0.45">
      <c r="B2089" s="4"/>
      <c r="C2089" s="5"/>
      <c r="D2089" s="6"/>
    </row>
    <row r="2090" spans="2:4" x14ac:dyDescent="0.45">
      <c r="B2090" s="4"/>
      <c r="C2090" s="5"/>
      <c r="D2090" s="6"/>
    </row>
    <row r="2091" spans="2:4" x14ac:dyDescent="0.45">
      <c r="B2091" s="4"/>
      <c r="C2091" s="5"/>
      <c r="D2091" s="6"/>
    </row>
    <row r="2092" spans="2:4" x14ac:dyDescent="0.45">
      <c r="B2092" s="4"/>
      <c r="C2092" s="5"/>
      <c r="D2092" s="6"/>
    </row>
    <row r="2093" spans="2:4" x14ac:dyDescent="0.45">
      <c r="B2093" s="4"/>
      <c r="C2093" s="5"/>
      <c r="D2093" s="6"/>
    </row>
    <row r="2094" spans="2:4" x14ac:dyDescent="0.45">
      <c r="B2094" s="4"/>
      <c r="C2094" s="5"/>
      <c r="D2094" s="6"/>
    </row>
    <row r="2095" spans="2:4" x14ac:dyDescent="0.45">
      <c r="B2095" s="4"/>
      <c r="C2095" s="5"/>
      <c r="D2095" s="6"/>
    </row>
    <row r="2096" spans="2:4" x14ac:dyDescent="0.45">
      <c r="B2096" s="4"/>
      <c r="C2096" s="5"/>
      <c r="D2096" s="6"/>
    </row>
    <row r="2097" spans="2:4" x14ac:dyDescent="0.45">
      <c r="B2097" s="4"/>
      <c r="C2097" s="5"/>
      <c r="D2097" s="6"/>
    </row>
    <row r="2098" spans="2:4" x14ac:dyDescent="0.45">
      <c r="B2098" s="4"/>
      <c r="C2098" s="5"/>
      <c r="D2098" s="6"/>
    </row>
    <row r="2099" spans="2:4" x14ac:dyDescent="0.45">
      <c r="B2099" s="4"/>
      <c r="C2099" s="5"/>
      <c r="D2099" s="6"/>
    </row>
    <row r="2100" spans="2:4" x14ac:dyDescent="0.45">
      <c r="B2100" s="4"/>
      <c r="C2100" s="5"/>
      <c r="D2100" s="6"/>
    </row>
    <row r="2101" spans="2:4" x14ac:dyDescent="0.45">
      <c r="B2101" s="4"/>
      <c r="C2101" s="5"/>
      <c r="D2101" s="6"/>
    </row>
    <row r="2102" spans="2:4" x14ac:dyDescent="0.45">
      <c r="B2102" s="4"/>
      <c r="C2102" s="5"/>
      <c r="D2102" s="6"/>
    </row>
    <row r="2103" spans="2:4" x14ac:dyDescent="0.45">
      <c r="B2103" s="4"/>
      <c r="C2103" s="5"/>
      <c r="D2103" s="6"/>
    </row>
    <row r="2104" spans="2:4" x14ac:dyDescent="0.45">
      <c r="B2104" s="4"/>
      <c r="C2104" s="5"/>
      <c r="D2104" s="6"/>
    </row>
    <row r="2105" spans="2:4" x14ac:dyDescent="0.45">
      <c r="B2105" s="4"/>
      <c r="C2105" s="5"/>
      <c r="D2105" s="6"/>
    </row>
    <row r="2106" spans="2:4" x14ac:dyDescent="0.45">
      <c r="B2106" s="4"/>
      <c r="C2106" s="5"/>
      <c r="D2106" s="6"/>
    </row>
    <row r="2107" spans="2:4" x14ac:dyDescent="0.45">
      <c r="B2107" s="4"/>
      <c r="C2107" s="5"/>
      <c r="D2107" s="6"/>
    </row>
    <row r="2108" spans="2:4" x14ac:dyDescent="0.45">
      <c r="B2108" s="4"/>
      <c r="C2108" s="5"/>
      <c r="D2108" s="6"/>
    </row>
    <row r="2109" spans="2:4" x14ac:dyDescent="0.45">
      <c r="B2109" s="4"/>
      <c r="C2109" s="5"/>
      <c r="D2109" s="6"/>
    </row>
    <row r="2110" spans="2:4" x14ac:dyDescent="0.45">
      <c r="B2110" s="4"/>
      <c r="C2110" s="5"/>
      <c r="D2110" s="6"/>
    </row>
    <row r="2111" spans="2:4" x14ac:dyDescent="0.45">
      <c r="B2111" s="4"/>
      <c r="C2111" s="5"/>
      <c r="D2111" s="6"/>
    </row>
    <row r="2112" spans="2:4" x14ac:dyDescent="0.45">
      <c r="B2112" s="4"/>
      <c r="C2112" s="5"/>
      <c r="D2112" s="6"/>
    </row>
    <row r="2113" spans="2:4" x14ac:dyDescent="0.45">
      <c r="B2113" s="4"/>
      <c r="C2113" s="5"/>
      <c r="D2113" s="6"/>
    </row>
    <row r="2114" spans="2:4" x14ac:dyDescent="0.45">
      <c r="B2114" s="4"/>
      <c r="C2114" s="5"/>
      <c r="D2114" s="6"/>
    </row>
    <row r="2115" spans="2:4" x14ac:dyDescent="0.45">
      <c r="B2115" s="4"/>
      <c r="C2115" s="5"/>
      <c r="D2115" s="6"/>
    </row>
    <row r="2116" spans="2:4" x14ac:dyDescent="0.45">
      <c r="B2116" s="4"/>
      <c r="C2116" s="5"/>
      <c r="D2116" s="6"/>
    </row>
    <row r="2117" spans="2:4" x14ac:dyDescent="0.45">
      <c r="B2117" s="4"/>
      <c r="C2117" s="5"/>
      <c r="D2117" s="6"/>
    </row>
    <row r="2118" spans="2:4" x14ac:dyDescent="0.45">
      <c r="B2118" s="4"/>
      <c r="C2118" s="5"/>
      <c r="D2118" s="6"/>
    </row>
    <row r="2119" spans="2:4" x14ac:dyDescent="0.45">
      <c r="B2119" s="4"/>
      <c r="C2119" s="5"/>
      <c r="D2119" s="6"/>
    </row>
    <row r="2120" spans="2:4" x14ac:dyDescent="0.45">
      <c r="B2120" s="4"/>
      <c r="C2120" s="5"/>
      <c r="D2120" s="6"/>
    </row>
    <row r="2121" spans="2:4" x14ac:dyDescent="0.45">
      <c r="B2121" s="4"/>
      <c r="C2121" s="5"/>
      <c r="D2121" s="6"/>
    </row>
    <row r="2122" spans="2:4" x14ac:dyDescent="0.45">
      <c r="B2122" s="4"/>
      <c r="C2122" s="5"/>
      <c r="D2122" s="6"/>
    </row>
    <row r="2123" spans="2:4" x14ac:dyDescent="0.45">
      <c r="B2123" s="4"/>
      <c r="C2123" s="5"/>
      <c r="D2123" s="6"/>
    </row>
    <row r="2124" spans="2:4" x14ac:dyDescent="0.45">
      <c r="B2124" s="4"/>
      <c r="C2124" s="5"/>
      <c r="D2124" s="6"/>
    </row>
    <row r="2125" spans="2:4" x14ac:dyDescent="0.45">
      <c r="B2125" s="4"/>
      <c r="C2125" s="5"/>
      <c r="D2125" s="6"/>
    </row>
    <row r="2126" spans="2:4" x14ac:dyDescent="0.45">
      <c r="B2126" s="4"/>
      <c r="C2126" s="5"/>
      <c r="D2126" s="6"/>
    </row>
    <row r="2127" spans="2:4" x14ac:dyDescent="0.45">
      <c r="B2127" s="4"/>
      <c r="C2127" s="5"/>
      <c r="D2127" s="6"/>
    </row>
    <row r="2128" spans="2:4" x14ac:dyDescent="0.45">
      <c r="B2128" s="4"/>
      <c r="C2128" s="5"/>
      <c r="D2128" s="6"/>
    </row>
    <row r="2129" spans="2:4" x14ac:dyDescent="0.45">
      <c r="B2129" s="4"/>
      <c r="C2129" s="5"/>
      <c r="D2129" s="6"/>
    </row>
    <row r="2130" spans="2:4" x14ac:dyDescent="0.45">
      <c r="B2130" s="4"/>
      <c r="C2130" s="5"/>
      <c r="D2130" s="6"/>
    </row>
    <row r="2131" spans="2:4" x14ac:dyDescent="0.45">
      <c r="B2131" s="4"/>
      <c r="C2131" s="5"/>
      <c r="D2131" s="6"/>
    </row>
    <row r="2132" spans="2:4" x14ac:dyDescent="0.45">
      <c r="B2132" s="4"/>
      <c r="C2132" s="5"/>
      <c r="D2132" s="6"/>
    </row>
    <row r="2133" spans="2:4" x14ac:dyDescent="0.45">
      <c r="B2133" s="4"/>
      <c r="C2133" s="5"/>
      <c r="D2133" s="6"/>
    </row>
    <row r="2134" spans="2:4" x14ac:dyDescent="0.45">
      <c r="B2134" s="4"/>
      <c r="C2134" s="5"/>
      <c r="D2134" s="6"/>
    </row>
    <row r="2135" spans="2:4" x14ac:dyDescent="0.45">
      <c r="B2135" s="4"/>
      <c r="C2135" s="5"/>
      <c r="D2135" s="6"/>
    </row>
    <row r="2136" spans="2:4" x14ac:dyDescent="0.45">
      <c r="B2136" s="4"/>
      <c r="C2136" s="5"/>
      <c r="D2136" s="6"/>
    </row>
    <row r="2137" spans="2:4" x14ac:dyDescent="0.45">
      <c r="B2137" s="4"/>
      <c r="C2137" s="5"/>
      <c r="D2137" s="6"/>
    </row>
    <row r="2138" spans="2:4" x14ac:dyDescent="0.45">
      <c r="B2138" s="4"/>
      <c r="C2138" s="5"/>
      <c r="D2138" s="6"/>
    </row>
    <row r="2139" spans="2:4" x14ac:dyDescent="0.45">
      <c r="B2139" s="4"/>
      <c r="C2139" s="5"/>
      <c r="D2139" s="6"/>
    </row>
    <row r="2140" spans="2:4" x14ac:dyDescent="0.45">
      <c r="B2140" s="4"/>
      <c r="C2140" s="5"/>
      <c r="D2140" s="6"/>
    </row>
    <row r="2141" spans="2:4" x14ac:dyDescent="0.45">
      <c r="B2141" s="4"/>
      <c r="C2141" s="5"/>
      <c r="D2141" s="6"/>
    </row>
    <row r="2142" spans="2:4" x14ac:dyDescent="0.45">
      <c r="B2142" s="4"/>
      <c r="C2142" s="5"/>
      <c r="D2142" s="6"/>
    </row>
    <row r="2143" spans="2:4" x14ac:dyDescent="0.45">
      <c r="B2143" s="4"/>
      <c r="C2143" s="5"/>
      <c r="D2143" s="6"/>
    </row>
    <row r="2144" spans="2:4" x14ac:dyDescent="0.45">
      <c r="B2144" s="4"/>
      <c r="C2144" s="5"/>
      <c r="D2144" s="6"/>
    </row>
    <row r="2145" spans="2:4" x14ac:dyDescent="0.45">
      <c r="B2145" s="4"/>
      <c r="C2145" s="5"/>
      <c r="D2145" s="6"/>
    </row>
    <row r="2146" spans="2:4" x14ac:dyDescent="0.45">
      <c r="B2146" s="4"/>
      <c r="C2146" s="5"/>
      <c r="D2146" s="6"/>
    </row>
    <row r="2147" spans="2:4" x14ac:dyDescent="0.45">
      <c r="B2147" s="4"/>
      <c r="C2147" s="5"/>
      <c r="D2147" s="6"/>
    </row>
    <row r="2148" spans="2:4" x14ac:dyDescent="0.45">
      <c r="B2148" s="4"/>
      <c r="C2148" s="5"/>
      <c r="D2148" s="6"/>
    </row>
    <row r="2149" spans="2:4" x14ac:dyDescent="0.45">
      <c r="B2149" s="4"/>
      <c r="C2149" s="5"/>
      <c r="D2149" s="6"/>
    </row>
    <row r="2150" spans="2:4" x14ac:dyDescent="0.45">
      <c r="B2150" s="4"/>
      <c r="C2150" s="5"/>
      <c r="D2150" s="6"/>
    </row>
    <row r="2151" spans="2:4" x14ac:dyDescent="0.45">
      <c r="B2151" s="4"/>
      <c r="C2151" s="5"/>
      <c r="D2151" s="6"/>
    </row>
    <row r="2152" spans="2:4" x14ac:dyDescent="0.45">
      <c r="B2152" s="4"/>
      <c r="C2152" s="5"/>
      <c r="D2152" s="6"/>
    </row>
    <row r="2153" spans="2:4" x14ac:dyDescent="0.45">
      <c r="B2153" s="4"/>
      <c r="C2153" s="5"/>
      <c r="D2153" s="6"/>
    </row>
    <row r="2154" spans="2:4" x14ac:dyDescent="0.45">
      <c r="B2154" s="4"/>
      <c r="C2154" s="5"/>
      <c r="D2154" s="6"/>
    </row>
    <row r="2155" spans="2:4" x14ac:dyDescent="0.45">
      <c r="B2155" s="4"/>
      <c r="C2155" s="5"/>
      <c r="D2155" s="6"/>
    </row>
    <row r="2156" spans="2:4" x14ac:dyDescent="0.45">
      <c r="B2156" s="4"/>
      <c r="C2156" s="5"/>
      <c r="D2156" s="6"/>
    </row>
    <row r="2157" spans="2:4" x14ac:dyDescent="0.45">
      <c r="B2157" s="4"/>
      <c r="C2157" s="5"/>
      <c r="D2157" s="6"/>
    </row>
    <row r="2158" spans="2:4" x14ac:dyDescent="0.45">
      <c r="B2158" s="4"/>
      <c r="C2158" s="5"/>
      <c r="D2158" s="6"/>
    </row>
    <row r="2159" spans="2:4" x14ac:dyDescent="0.45">
      <c r="B2159" s="4"/>
      <c r="C2159" s="5"/>
      <c r="D2159" s="6"/>
    </row>
    <row r="2160" spans="2:4" x14ac:dyDescent="0.45">
      <c r="B2160" s="4"/>
      <c r="C2160" s="5"/>
      <c r="D2160" s="6"/>
    </row>
    <row r="2161" spans="2:4" x14ac:dyDescent="0.45">
      <c r="B2161" s="4"/>
      <c r="C2161" s="5"/>
      <c r="D2161" s="6"/>
    </row>
    <row r="2162" spans="2:4" x14ac:dyDescent="0.45">
      <c r="B2162" s="4"/>
      <c r="C2162" s="5"/>
      <c r="D2162" s="6"/>
    </row>
    <row r="2163" spans="2:4" x14ac:dyDescent="0.45">
      <c r="B2163" s="4"/>
      <c r="C2163" s="5"/>
      <c r="D2163" s="6"/>
    </row>
    <row r="2164" spans="2:4" x14ac:dyDescent="0.45">
      <c r="B2164" s="4"/>
      <c r="C2164" s="5"/>
      <c r="D2164" s="6"/>
    </row>
    <row r="2165" spans="2:4" x14ac:dyDescent="0.45">
      <c r="B2165" s="4"/>
      <c r="C2165" s="5"/>
      <c r="D2165" s="6"/>
    </row>
    <row r="2166" spans="2:4" x14ac:dyDescent="0.45">
      <c r="B2166" s="4"/>
      <c r="C2166" s="5"/>
      <c r="D2166" s="6"/>
    </row>
    <row r="2167" spans="2:4" x14ac:dyDescent="0.45">
      <c r="B2167" s="4"/>
      <c r="C2167" s="5"/>
      <c r="D2167" s="6"/>
    </row>
    <row r="2168" spans="2:4" x14ac:dyDescent="0.45">
      <c r="B2168" s="4"/>
      <c r="C2168" s="5"/>
      <c r="D2168" s="6"/>
    </row>
    <row r="2169" spans="2:4" x14ac:dyDescent="0.45">
      <c r="B2169" s="4"/>
      <c r="C2169" s="5"/>
      <c r="D2169" s="6"/>
    </row>
    <row r="2170" spans="2:4" x14ac:dyDescent="0.45">
      <c r="B2170" s="4"/>
      <c r="C2170" s="5"/>
      <c r="D2170" s="6"/>
    </row>
    <row r="2171" spans="2:4" x14ac:dyDescent="0.45">
      <c r="B2171" s="4"/>
      <c r="C2171" s="5"/>
      <c r="D2171" s="6"/>
    </row>
    <row r="2172" spans="2:4" x14ac:dyDescent="0.45">
      <c r="B2172" s="4"/>
      <c r="C2172" s="5"/>
      <c r="D2172" s="6"/>
    </row>
    <row r="2173" spans="2:4" x14ac:dyDescent="0.45">
      <c r="B2173" s="4"/>
      <c r="C2173" s="5"/>
      <c r="D2173" s="6"/>
    </row>
    <row r="2174" spans="2:4" x14ac:dyDescent="0.45">
      <c r="B2174" s="4"/>
      <c r="C2174" s="5"/>
      <c r="D2174" s="6"/>
    </row>
    <row r="2175" spans="2:4" x14ac:dyDescent="0.45">
      <c r="B2175" s="4"/>
      <c r="C2175" s="5"/>
      <c r="D2175" s="6"/>
    </row>
    <row r="2176" spans="2:4" x14ac:dyDescent="0.45">
      <c r="B2176" s="4"/>
      <c r="C2176" s="5"/>
      <c r="D2176" s="6"/>
    </row>
    <row r="2177" spans="2:4" x14ac:dyDescent="0.45">
      <c r="B2177" s="4"/>
      <c r="C2177" s="5"/>
      <c r="D2177" s="6"/>
    </row>
    <row r="2178" spans="2:4" x14ac:dyDescent="0.45">
      <c r="B2178" s="4"/>
      <c r="C2178" s="5"/>
      <c r="D2178" s="6"/>
    </row>
    <row r="2179" spans="2:4" x14ac:dyDescent="0.45">
      <c r="B2179" s="4"/>
      <c r="C2179" s="5"/>
      <c r="D2179" s="6"/>
    </row>
    <row r="2180" spans="2:4" x14ac:dyDescent="0.45">
      <c r="B2180" s="4"/>
      <c r="C2180" s="5"/>
      <c r="D2180" s="6"/>
    </row>
    <row r="2181" spans="2:4" x14ac:dyDescent="0.45">
      <c r="B2181" s="4"/>
      <c r="C2181" s="5"/>
      <c r="D2181" s="6"/>
    </row>
    <row r="2182" spans="2:4" x14ac:dyDescent="0.45">
      <c r="B2182" s="4"/>
      <c r="C2182" s="5"/>
      <c r="D2182" s="6"/>
    </row>
    <row r="2183" spans="2:4" x14ac:dyDescent="0.45">
      <c r="B2183" s="4"/>
      <c r="C2183" s="5"/>
      <c r="D2183" s="6"/>
    </row>
    <row r="2184" spans="2:4" x14ac:dyDescent="0.45">
      <c r="B2184" s="4"/>
      <c r="C2184" s="5"/>
      <c r="D2184" s="6"/>
    </row>
    <row r="2185" spans="2:4" x14ac:dyDescent="0.45">
      <c r="B2185" s="4"/>
      <c r="C2185" s="5"/>
      <c r="D2185" s="6"/>
    </row>
    <row r="2186" spans="2:4" x14ac:dyDescent="0.45">
      <c r="B2186" s="4"/>
      <c r="C2186" s="5"/>
      <c r="D2186" s="6"/>
    </row>
    <row r="2187" spans="2:4" x14ac:dyDescent="0.45">
      <c r="B2187" s="4"/>
      <c r="C2187" s="5"/>
      <c r="D2187" s="6"/>
    </row>
    <row r="2188" spans="2:4" x14ac:dyDescent="0.45">
      <c r="B2188" s="4"/>
      <c r="C2188" s="5"/>
      <c r="D2188" s="6"/>
    </row>
    <row r="2189" spans="2:4" x14ac:dyDescent="0.45">
      <c r="B2189" s="4"/>
      <c r="C2189" s="5"/>
      <c r="D2189" s="6"/>
    </row>
    <row r="2190" spans="2:4" x14ac:dyDescent="0.45">
      <c r="B2190" s="4"/>
      <c r="C2190" s="5"/>
      <c r="D2190" s="6"/>
    </row>
    <row r="2191" spans="2:4" x14ac:dyDescent="0.45">
      <c r="B2191" s="4"/>
      <c r="C2191" s="5"/>
      <c r="D2191" s="6"/>
    </row>
    <row r="2192" spans="2:4" x14ac:dyDescent="0.45">
      <c r="B2192" s="4"/>
      <c r="C2192" s="5"/>
      <c r="D2192" s="6"/>
    </row>
    <row r="2193" spans="2:4" x14ac:dyDescent="0.45">
      <c r="B2193" s="4"/>
      <c r="C2193" s="5"/>
      <c r="D2193" s="6"/>
    </row>
    <row r="2194" spans="2:4" x14ac:dyDescent="0.45">
      <c r="B2194" s="4"/>
      <c r="C2194" s="5"/>
      <c r="D2194" s="6"/>
    </row>
    <row r="2195" spans="2:4" x14ac:dyDescent="0.45">
      <c r="B2195" s="4"/>
      <c r="C2195" s="5"/>
      <c r="D2195" s="6"/>
    </row>
    <row r="2196" spans="2:4" x14ac:dyDescent="0.45">
      <c r="B2196" s="4"/>
      <c r="C2196" s="5"/>
      <c r="D2196" s="6"/>
    </row>
    <row r="2197" spans="2:4" x14ac:dyDescent="0.45">
      <c r="B2197" s="4"/>
      <c r="C2197" s="5"/>
      <c r="D2197" s="6"/>
    </row>
    <row r="2198" spans="2:4" x14ac:dyDescent="0.45">
      <c r="B2198" s="4"/>
      <c r="C2198" s="5"/>
      <c r="D2198" s="6"/>
    </row>
    <row r="2199" spans="2:4" x14ac:dyDescent="0.45">
      <c r="B2199" s="4"/>
      <c r="C2199" s="5"/>
      <c r="D2199" s="6"/>
    </row>
    <row r="2200" spans="2:4" x14ac:dyDescent="0.45">
      <c r="B2200" s="4"/>
      <c r="C2200" s="5"/>
      <c r="D2200" s="6"/>
    </row>
    <row r="2201" spans="2:4" x14ac:dyDescent="0.45">
      <c r="B2201" s="4"/>
      <c r="C2201" s="5"/>
      <c r="D2201" s="6"/>
    </row>
    <row r="2202" spans="2:4" x14ac:dyDescent="0.45">
      <c r="B2202" s="4"/>
      <c r="C2202" s="5"/>
      <c r="D2202" s="6"/>
    </row>
    <row r="2203" spans="2:4" x14ac:dyDescent="0.45">
      <c r="B2203" s="4"/>
      <c r="C2203" s="5"/>
      <c r="D2203" s="6"/>
    </row>
    <row r="2204" spans="2:4" x14ac:dyDescent="0.45">
      <c r="B2204" s="4"/>
      <c r="C2204" s="5"/>
      <c r="D2204" s="6"/>
    </row>
    <row r="2205" spans="2:4" x14ac:dyDescent="0.45">
      <c r="B2205" s="4"/>
      <c r="C2205" s="5"/>
      <c r="D2205" s="6"/>
    </row>
    <row r="2206" spans="2:4" x14ac:dyDescent="0.45">
      <c r="B2206" s="4"/>
      <c r="C2206" s="5"/>
      <c r="D2206" s="6"/>
    </row>
    <row r="2207" spans="2:4" x14ac:dyDescent="0.45">
      <c r="B2207" s="4"/>
      <c r="C2207" s="5"/>
      <c r="D2207" s="6"/>
    </row>
    <row r="2208" spans="2:4" x14ac:dyDescent="0.45">
      <c r="B2208" s="4"/>
      <c r="C2208" s="5"/>
      <c r="D2208" s="6"/>
    </row>
    <row r="2209" spans="2:4" x14ac:dyDescent="0.45">
      <c r="B2209" s="4"/>
      <c r="C2209" s="5"/>
      <c r="D2209" s="6"/>
    </row>
    <row r="2210" spans="2:4" x14ac:dyDescent="0.45">
      <c r="B2210" s="4"/>
      <c r="C2210" s="5"/>
      <c r="D2210" s="6"/>
    </row>
    <row r="2211" spans="2:4" x14ac:dyDescent="0.45">
      <c r="B2211" s="4"/>
      <c r="C2211" s="5"/>
      <c r="D2211" s="6"/>
    </row>
    <row r="2212" spans="2:4" x14ac:dyDescent="0.45">
      <c r="B2212" s="4"/>
      <c r="C2212" s="5"/>
      <c r="D2212" s="6"/>
    </row>
    <row r="2213" spans="2:4" x14ac:dyDescent="0.45">
      <c r="B2213" s="4"/>
      <c r="C2213" s="5"/>
      <c r="D2213" s="6"/>
    </row>
    <row r="2214" spans="2:4" x14ac:dyDescent="0.45">
      <c r="B2214" s="4"/>
      <c r="C2214" s="5"/>
      <c r="D2214" s="6"/>
    </row>
    <row r="2215" spans="2:4" x14ac:dyDescent="0.45">
      <c r="B2215" s="4"/>
      <c r="C2215" s="5"/>
      <c r="D2215" s="6"/>
    </row>
    <row r="2216" spans="2:4" x14ac:dyDescent="0.45">
      <c r="B2216" s="4"/>
      <c r="C2216" s="5"/>
      <c r="D2216" s="6"/>
    </row>
    <row r="2217" spans="2:4" x14ac:dyDescent="0.45">
      <c r="B2217" s="4"/>
      <c r="C2217" s="5"/>
      <c r="D2217" s="6"/>
    </row>
    <row r="2218" spans="2:4" x14ac:dyDescent="0.45">
      <c r="B2218" s="4"/>
      <c r="C2218" s="5"/>
      <c r="D2218" s="6"/>
    </row>
    <row r="2219" spans="2:4" x14ac:dyDescent="0.45">
      <c r="B2219" s="4"/>
      <c r="C2219" s="5"/>
      <c r="D2219" s="6"/>
    </row>
    <row r="2220" spans="2:4" x14ac:dyDescent="0.45">
      <c r="B2220" s="4"/>
      <c r="C2220" s="5"/>
      <c r="D2220" s="6"/>
    </row>
    <row r="2221" spans="2:4" x14ac:dyDescent="0.45">
      <c r="B2221" s="4"/>
      <c r="C2221" s="5"/>
      <c r="D2221" s="6"/>
    </row>
    <row r="2222" spans="2:4" x14ac:dyDescent="0.45">
      <c r="B2222" s="4"/>
      <c r="C2222" s="5"/>
      <c r="D2222" s="6"/>
    </row>
    <row r="2223" spans="2:4" x14ac:dyDescent="0.45">
      <c r="B2223" s="4"/>
      <c r="C2223" s="5"/>
      <c r="D2223" s="6"/>
    </row>
    <row r="2224" spans="2:4" x14ac:dyDescent="0.45">
      <c r="B2224" s="4"/>
      <c r="C2224" s="5"/>
      <c r="D2224" s="6"/>
    </row>
    <row r="2225" spans="2:4" x14ac:dyDescent="0.45">
      <c r="B2225" s="4"/>
      <c r="C2225" s="5"/>
      <c r="D2225" s="6"/>
    </row>
    <row r="2226" spans="2:4" x14ac:dyDescent="0.45">
      <c r="B2226" s="4"/>
      <c r="C2226" s="5"/>
      <c r="D2226" s="6"/>
    </row>
    <row r="2227" spans="2:4" x14ac:dyDescent="0.45">
      <c r="B2227" s="4"/>
      <c r="C2227" s="5"/>
      <c r="D2227" s="6"/>
    </row>
    <row r="2228" spans="2:4" x14ac:dyDescent="0.45">
      <c r="B2228" s="4"/>
      <c r="C2228" s="5"/>
      <c r="D2228" s="6"/>
    </row>
    <row r="2229" spans="2:4" x14ac:dyDescent="0.45">
      <c r="B2229" s="4"/>
      <c r="C2229" s="5"/>
      <c r="D2229" s="6"/>
    </row>
    <row r="2230" spans="2:4" x14ac:dyDescent="0.45">
      <c r="B2230" s="4"/>
      <c r="C2230" s="5"/>
      <c r="D2230" s="6"/>
    </row>
    <row r="2231" spans="2:4" x14ac:dyDescent="0.45">
      <c r="B2231" s="4"/>
      <c r="C2231" s="5"/>
      <c r="D2231" s="6"/>
    </row>
    <row r="2232" spans="2:4" x14ac:dyDescent="0.45">
      <c r="B2232" s="4"/>
      <c r="C2232" s="5"/>
      <c r="D2232" s="6"/>
    </row>
    <row r="2233" spans="2:4" x14ac:dyDescent="0.45">
      <c r="B2233" s="4"/>
      <c r="C2233" s="5"/>
      <c r="D2233" s="6"/>
    </row>
    <row r="2234" spans="2:4" x14ac:dyDescent="0.45">
      <c r="B2234" s="4"/>
      <c r="C2234" s="5"/>
      <c r="D2234" s="6"/>
    </row>
    <row r="2235" spans="2:4" x14ac:dyDescent="0.45">
      <c r="B2235" s="4"/>
      <c r="C2235" s="5"/>
      <c r="D2235" s="6"/>
    </row>
    <row r="2236" spans="2:4" x14ac:dyDescent="0.45">
      <c r="B2236" s="4"/>
      <c r="C2236" s="5"/>
      <c r="D2236" s="6"/>
    </row>
    <row r="2237" spans="2:4" x14ac:dyDescent="0.45">
      <c r="B2237" s="4"/>
      <c r="C2237" s="5"/>
      <c r="D2237" s="6"/>
    </row>
    <row r="2238" spans="2:4" x14ac:dyDescent="0.45">
      <c r="B2238" s="4"/>
      <c r="C2238" s="5"/>
      <c r="D2238" s="6"/>
    </row>
    <row r="2239" spans="2:4" x14ac:dyDescent="0.45">
      <c r="B2239" s="4"/>
      <c r="C2239" s="5"/>
      <c r="D2239" s="6"/>
    </row>
    <row r="2240" spans="2:4" x14ac:dyDescent="0.45">
      <c r="B2240" s="4"/>
      <c r="C2240" s="5"/>
      <c r="D2240" s="6"/>
    </row>
    <row r="2241" spans="2:4" x14ac:dyDescent="0.45">
      <c r="B2241" s="4"/>
      <c r="C2241" s="5"/>
      <c r="D2241" s="6"/>
    </row>
    <row r="2242" spans="2:4" x14ac:dyDescent="0.45">
      <c r="B2242" s="4"/>
      <c r="C2242" s="5"/>
      <c r="D2242" s="6"/>
    </row>
    <row r="2243" spans="2:4" x14ac:dyDescent="0.45">
      <c r="B2243" s="4"/>
      <c r="C2243" s="5"/>
      <c r="D2243" s="6"/>
    </row>
    <row r="2244" spans="2:4" x14ac:dyDescent="0.45">
      <c r="B2244" s="4"/>
      <c r="C2244" s="5"/>
      <c r="D2244" s="6"/>
    </row>
    <row r="2245" spans="2:4" x14ac:dyDescent="0.45">
      <c r="B2245" s="4"/>
      <c r="C2245" s="5"/>
      <c r="D2245" s="6"/>
    </row>
    <row r="2246" spans="2:4" x14ac:dyDescent="0.45">
      <c r="B2246" s="4"/>
      <c r="C2246" s="5"/>
      <c r="D2246" s="6"/>
    </row>
    <row r="2247" spans="2:4" x14ac:dyDescent="0.45">
      <c r="B2247" s="4"/>
      <c r="C2247" s="5"/>
      <c r="D2247" s="6"/>
    </row>
    <row r="2248" spans="2:4" x14ac:dyDescent="0.45">
      <c r="B2248" s="4"/>
      <c r="C2248" s="5"/>
      <c r="D2248" s="6"/>
    </row>
    <row r="2249" spans="2:4" x14ac:dyDescent="0.45">
      <c r="B2249" s="4"/>
      <c r="C2249" s="5"/>
      <c r="D2249" s="6"/>
    </row>
    <row r="2250" spans="2:4" x14ac:dyDescent="0.45">
      <c r="B2250" s="4"/>
      <c r="C2250" s="5"/>
      <c r="D2250" s="6"/>
    </row>
    <row r="2251" spans="2:4" x14ac:dyDescent="0.45">
      <c r="B2251" s="4"/>
      <c r="C2251" s="5"/>
      <c r="D2251" s="6"/>
    </row>
    <row r="2252" spans="2:4" x14ac:dyDescent="0.45">
      <c r="B2252" s="4"/>
      <c r="C2252" s="5"/>
      <c r="D2252" s="6"/>
    </row>
    <row r="2253" spans="2:4" x14ac:dyDescent="0.45">
      <c r="B2253" s="4"/>
      <c r="C2253" s="5"/>
      <c r="D2253" s="6"/>
    </row>
    <row r="2254" spans="2:4" x14ac:dyDescent="0.45">
      <c r="B2254" s="4"/>
      <c r="C2254" s="5"/>
      <c r="D2254" s="6"/>
    </row>
    <row r="2255" spans="2:4" x14ac:dyDescent="0.45">
      <c r="B2255" s="4"/>
      <c r="C2255" s="5"/>
      <c r="D2255" s="6"/>
    </row>
    <row r="2256" spans="2:4" x14ac:dyDescent="0.45">
      <c r="B2256" s="4"/>
      <c r="C2256" s="5"/>
      <c r="D2256" s="6"/>
    </row>
    <row r="2257" spans="2:4" x14ac:dyDescent="0.45">
      <c r="B2257" s="4"/>
      <c r="C2257" s="5"/>
      <c r="D2257" s="6"/>
    </row>
    <row r="2258" spans="2:4" x14ac:dyDescent="0.45">
      <c r="B2258" s="4"/>
      <c r="C2258" s="5"/>
      <c r="D2258" s="6"/>
    </row>
    <row r="2259" spans="2:4" x14ac:dyDescent="0.45">
      <c r="B2259" s="4"/>
      <c r="C2259" s="5"/>
      <c r="D2259" s="6"/>
    </row>
    <row r="2260" spans="2:4" x14ac:dyDescent="0.45">
      <c r="B2260" s="4"/>
      <c r="C2260" s="5"/>
      <c r="D2260" s="6"/>
    </row>
    <row r="2261" spans="2:4" x14ac:dyDescent="0.45">
      <c r="B2261" s="4"/>
      <c r="C2261" s="5"/>
      <c r="D2261" s="6"/>
    </row>
    <row r="2262" spans="2:4" x14ac:dyDescent="0.45">
      <c r="B2262" s="4"/>
      <c r="C2262" s="5"/>
      <c r="D2262" s="6"/>
    </row>
    <row r="2263" spans="2:4" x14ac:dyDescent="0.45">
      <c r="B2263" s="4"/>
      <c r="C2263" s="5"/>
      <c r="D2263" s="6"/>
    </row>
    <row r="2264" spans="2:4" x14ac:dyDescent="0.45">
      <c r="B2264" s="4"/>
      <c r="C2264" s="5"/>
      <c r="D2264" s="6"/>
    </row>
    <row r="2265" spans="2:4" x14ac:dyDescent="0.45">
      <c r="B2265" s="4"/>
      <c r="C2265" s="5"/>
      <c r="D2265" s="6"/>
    </row>
    <row r="2266" spans="2:4" x14ac:dyDescent="0.45">
      <c r="B2266" s="4"/>
      <c r="C2266" s="5"/>
      <c r="D2266" s="6"/>
    </row>
    <row r="2267" spans="2:4" x14ac:dyDescent="0.45">
      <c r="B2267" s="4"/>
      <c r="C2267" s="5"/>
      <c r="D2267" s="6"/>
    </row>
    <row r="2268" spans="2:4" x14ac:dyDescent="0.45">
      <c r="B2268" s="4"/>
      <c r="C2268" s="5"/>
      <c r="D2268" s="6"/>
    </row>
    <row r="2269" spans="2:4" x14ac:dyDescent="0.45">
      <c r="B2269" s="4"/>
      <c r="C2269" s="5"/>
      <c r="D2269" s="6"/>
    </row>
    <row r="2270" spans="2:4" x14ac:dyDescent="0.45">
      <c r="B2270" s="4"/>
      <c r="C2270" s="5"/>
      <c r="D2270" s="6"/>
    </row>
    <row r="2271" spans="2:4" x14ac:dyDescent="0.45">
      <c r="B2271" s="4"/>
      <c r="C2271" s="5"/>
      <c r="D2271" s="6"/>
    </row>
    <row r="2272" spans="2:4" x14ac:dyDescent="0.45">
      <c r="B2272" s="4"/>
      <c r="C2272" s="5"/>
      <c r="D2272" s="6"/>
    </row>
    <row r="2273" spans="2:4" x14ac:dyDescent="0.45">
      <c r="B2273" s="4"/>
      <c r="C2273" s="5"/>
      <c r="D2273" s="6"/>
    </row>
    <row r="2274" spans="2:4" x14ac:dyDescent="0.45">
      <c r="B2274" s="4"/>
      <c r="C2274" s="5"/>
      <c r="D2274" s="6"/>
    </row>
    <row r="2275" spans="2:4" x14ac:dyDescent="0.45">
      <c r="B2275" s="4"/>
      <c r="C2275" s="5"/>
      <c r="D2275" s="6"/>
    </row>
    <row r="2276" spans="2:4" x14ac:dyDescent="0.45">
      <c r="B2276" s="4"/>
      <c r="C2276" s="5"/>
      <c r="D2276" s="6"/>
    </row>
    <row r="2277" spans="2:4" x14ac:dyDescent="0.45">
      <c r="B2277" s="4"/>
      <c r="C2277" s="5"/>
      <c r="D2277" s="6"/>
    </row>
    <row r="2278" spans="2:4" x14ac:dyDescent="0.45">
      <c r="B2278" s="4"/>
      <c r="C2278" s="5"/>
      <c r="D2278" s="6"/>
    </row>
    <row r="2279" spans="2:4" x14ac:dyDescent="0.45">
      <c r="B2279" s="4"/>
      <c r="C2279" s="5"/>
      <c r="D2279" s="6"/>
    </row>
    <row r="2280" spans="2:4" x14ac:dyDescent="0.45">
      <c r="B2280" s="4"/>
      <c r="C2280" s="5"/>
      <c r="D2280" s="6"/>
    </row>
    <row r="2281" spans="2:4" x14ac:dyDescent="0.45">
      <c r="B2281" s="4"/>
      <c r="C2281" s="5"/>
      <c r="D2281" s="6"/>
    </row>
    <row r="2282" spans="2:4" x14ac:dyDescent="0.45">
      <c r="B2282" s="4"/>
      <c r="C2282" s="5"/>
      <c r="D2282" s="6"/>
    </row>
    <row r="2283" spans="2:4" x14ac:dyDescent="0.45">
      <c r="B2283" s="4"/>
      <c r="C2283" s="5"/>
      <c r="D2283" s="6"/>
    </row>
    <row r="2284" spans="2:4" x14ac:dyDescent="0.45">
      <c r="B2284" s="4"/>
      <c r="C2284" s="5"/>
      <c r="D2284" s="6"/>
    </row>
    <row r="2285" spans="2:4" x14ac:dyDescent="0.45">
      <c r="B2285" s="4"/>
      <c r="C2285" s="5"/>
      <c r="D2285" s="6"/>
    </row>
    <row r="2286" spans="2:4" x14ac:dyDescent="0.45">
      <c r="B2286" s="4"/>
      <c r="C2286" s="5"/>
      <c r="D2286" s="6"/>
    </row>
    <row r="2287" spans="2:4" x14ac:dyDescent="0.45">
      <c r="B2287" s="4"/>
      <c r="C2287" s="5"/>
      <c r="D2287" s="6"/>
    </row>
    <row r="2288" spans="2:4" x14ac:dyDescent="0.45">
      <c r="B2288" s="4"/>
      <c r="C2288" s="5"/>
      <c r="D2288" s="6"/>
    </row>
    <row r="2289" spans="2:4" x14ac:dyDescent="0.45">
      <c r="B2289" s="4"/>
      <c r="C2289" s="5"/>
      <c r="D2289" s="6"/>
    </row>
    <row r="2290" spans="2:4" x14ac:dyDescent="0.45">
      <c r="B2290" s="4"/>
      <c r="C2290" s="5"/>
      <c r="D2290" s="6"/>
    </row>
    <row r="2291" spans="2:4" x14ac:dyDescent="0.45">
      <c r="B2291" s="4"/>
      <c r="C2291" s="5"/>
      <c r="D2291" s="6"/>
    </row>
    <row r="2292" spans="2:4" x14ac:dyDescent="0.45">
      <c r="B2292" s="4"/>
      <c r="C2292" s="5"/>
      <c r="D2292" s="6"/>
    </row>
    <row r="2293" spans="2:4" x14ac:dyDescent="0.45">
      <c r="B2293" s="4"/>
      <c r="C2293" s="5"/>
      <c r="D2293" s="6"/>
    </row>
    <row r="2294" spans="2:4" x14ac:dyDescent="0.45">
      <c r="B2294" s="4"/>
      <c r="C2294" s="5"/>
      <c r="D2294" s="6"/>
    </row>
    <row r="2295" spans="2:4" x14ac:dyDescent="0.45">
      <c r="B2295" s="4"/>
      <c r="C2295" s="5"/>
      <c r="D2295" s="6"/>
    </row>
    <row r="2296" spans="2:4" x14ac:dyDescent="0.45">
      <c r="B2296" s="4"/>
      <c r="C2296" s="5"/>
      <c r="D2296" s="6"/>
    </row>
    <row r="2297" spans="2:4" x14ac:dyDescent="0.45">
      <c r="B2297" s="4"/>
      <c r="C2297" s="5"/>
      <c r="D2297" s="6"/>
    </row>
    <row r="2298" spans="2:4" x14ac:dyDescent="0.45">
      <c r="B2298" s="4"/>
      <c r="C2298" s="5"/>
      <c r="D2298" s="6"/>
    </row>
    <row r="2299" spans="2:4" x14ac:dyDescent="0.45">
      <c r="B2299" s="4"/>
      <c r="C2299" s="5"/>
      <c r="D2299" s="6"/>
    </row>
    <row r="2300" spans="2:4" x14ac:dyDescent="0.45">
      <c r="B2300" s="4"/>
      <c r="C2300" s="5"/>
      <c r="D2300" s="6"/>
    </row>
    <row r="2301" spans="2:4" x14ac:dyDescent="0.45">
      <c r="B2301" s="4"/>
      <c r="C2301" s="5"/>
      <c r="D2301" s="6"/>
    </row>
    <row r="2302" spans="2:4" x14ac:dyDescent="0.45">
      <c r="B2302" s="4"/>
      <c r="C2302" s="5"/>
      <c r="D2302" s="6"/>
    </row>
    <row r="2303" spans="2:4" x14ac:dyDescent="0.45">
      <c r="B2303" s="4"/>
      <c r="C2303" s="5"/>
      <c r="D2303" s="6"/>
    </row>
    <row r="2304" spans="2:4" x14ac:dyDescent="0.45">
      <c r="B2304" s="4"/>
      <c r="C2304" s="5"/>
      <c r="D2304" s="6"/>
    </row>
    <row r="2305" spans="2:4" x14ac:dyDescent="0.45">
      <c r="B2305" s="4"/>
      <c r="C2305" s="5"/>
      <c r="D2305" s="6"/>
    </row>
    <row r="2306" spans="2:4" x14ac:dyDescent="0.45">
      <c r="B2306" s="4"/>
      <c r="C2306" s="5"/>
      <c r="D2306" s="6"/>
    </row>
    <row r="2307" spans="2:4" x14ac:dyDescent="0.45">
      <c r="B2307" s="4"/>
      <c r="C2307" s="5"/>
      <c r="D2307" s="6"/>
    </row>
    <row r="2308" spans="2:4" x14ac:dyDescent="0.45">
      <c r="B2308" s="4"/>
      <c r="C2308" s="5"/>
      <c r="D2308" s="6"/>
    </row>
    <row r="2309" spans="2:4" x14ac:dyDescent="0.45">
      <c r="B2309" s="4"/>
      <c r="C2309" s="5"/>
      <c r="D2309" s="6"/>
    </row>
    <row r="2310" spans="2:4" x14ac:dyDescent="0.45">
      <c r="B2310" s="4"/>
      <c r="C2310" s="5"/>
      <c r="D2310" s="6"/>
    </row>
    <row r="2311" spans="2:4" x14ac:dyDescent="0.45">
      <c r="B2311" s="4"/>
      <c r="C2311" s="5"/>
      <c r="D2311" s="6"/>
    </row>
    <row r="2312" spans="2:4" x14ac:dyDescent="0.45">
      <c r="B2312" s="4"/>
      <c r="C2312" s="5"/>
      <c r="D2312" s="6"/>
    </row>
    <row r="2313" spans="2:4" x14ac:dyDescent="0.45">
      <c r="B2313" s="4"/>
      <c r="C2313" s="5"/>
      <c r="D2313" s="6"/>
    </row>
    <row r="2314" spans="2:4" x14ac:dyDescent="0.45">
      <c r="B2314" s="4"/>
      <c r="C2314" s="5"/>
      <c r="D2314" s="6"/>
    </row>
    <row r="2315" spans="2:4" x14ac:dyDescent="0.45">
      <c r="B2315" s="4"/>
      <c r="C2315" s="5"/>
      <c r="D2315" s="6"/>
    </row>
    <row r="2316" spans="2:4" x14ac:dyDescent="0.45">
      <c r="B2316" s="4"/>
      <c r="C2316" s="5"/>
      <c r="D2316" s="6"/>
    </row>
    <row r="2317" spans="2:4" x14ac:dyDescent="0.45">
      <c r="B2317" s="4"/>
      <c r="C2317" s="5"/>
      <c r="D2317" s="6"/>
    </row>
    <row r="2318" spans="2:4" x14ac:dyDescent="0.45">
      <c r="B2318" s="4"/>
      <c r="C2318" s="5"/>
      <c r="D2318" s="6"/>
    </row>
    <row r="2319" spans="2:4" x14ac:dyDescent="0.45">
      <c r="B2319" s="4"/>
      <c r="C2319" s="5"/>
      <c r="D2319" s="6"/>
    </row>
    <row r="2320" spans="2:4" x14ac:dyDescent="0.45">
      <c r="B2320" s="4"/>
      <c r="C2320" s="5"/>
      <c r="D2320" s="6"/>
    </row>
    <row r="2321" spans="2:4" x14ac:dyDescent="0.45">
      <c r="B2321" s="4"/>
      <c r="C2321" s="5"/>
      <c r="D2321" s="6"/>
    </row>
    <row r="2322" spans="2:4" x14ac:dyDescent="0.45">
      <c r="B2322" s="4"/>
      <c r="C2322" s="5"/>
      <c r="D2322" s="6"/>
    </row>
    <row r="2323" spans="2:4" x14ac:dyDescent="0.45">
      <c r="B2323" s="4"/>
      <c r="C2323" s="5"/>
      <c r="D2323" s="6"/>
    </row>
    <row r="2324" spans="2:4" x14ac:dyDescent="0.45">
      <c r="B2324" s="4"/>
      <c r="C2324" s="5"/>
      <c r="D2324" s="6"/>
    </row>
    <row r="2325" spans="2:4" x14ac:dyDescent="0.45">
      <c r="B2325" s="4"/>
      <c r="C2325" s="5"/>
      <c r="D2325" s="6"/>
    </row>
    <row r="2326" spans="2:4" x14ac:dyDescent="0.45">
      <c r="B2326" s="4"/>
      <c r="C2326" s="5"/>
      <c r="D2326" s="6"/>
    </row>
    <row r="2327" spans="2:4" x14ac:dyDescent="0.45">
      <c r="B2327" s="4"/>
      <c r="C2327" s="5"/>
      <c r="D2327" s="6"/>
    </row>
    <row r="2328" spans="2:4" x14ac:dyDescent="0.45">
      <c r="B2328" s="4"/>
      <c r="C2328" s="5"/>
      <c r="D2328" s="6"/>
    </row>
    <row r="2329" spans="2:4" x14ac:dyDescent="0.45">
      <c r="B2329" s="4"/>
      <c r="C2329" s="5"/>
      <c r="D2329" s="6"/>
    </row>
    <row r="2330" spans="2:4" x14ac:dyDescent="0.45">
      <c r="B2330" s="4"/>
      <c r="C2330" s="5"/>
      <c r="D2330" s="6"/>
    </row>
    <row r="2331" spans="2:4" x14ac:dyDescent="0.45">
      <c r="B2331" s="4"/>
      <c r="C2331" s="5"/>
      <c r="D2331" s="6"/>
    </row>
    <row r="2332" spans="2:4" x14ac:dyDescent="0.45">
      <c r="B2332" s="4"/>
      <c r="C2332" s="5"/>
      <c r="D2332" s="6"/>
    </row>
    <row r="2333" spans="2:4" x14ac:dyDescent="0.45">
      <c r="B2333" s="4"/>
      <c r="C2333" s="5"/>
      <c r="D2333" s="6"/>
    </row>
    <row r="2334" spans="2:4" x14ac:dyDescent="0.45">
      <c r="B2334" s="4"/>
      <c r="C2334" s="5"/>
      <c r="D2334" s="6"/>
    </row>
    <row r="2335" spans="2:4" x14ac:dyDescent="0.45">
      <c r="B2335" s="4"/>
      <c r="C2335" s="5"/>
      <c r="D2335" s="6"/>
    </row>
    <row r="2336" spans="2:4" x14ac:dyDescent="0.45">
      <c r="B2336" s="4"/>
      <c r="C2336" s="5"/>
      <c r="D2336" s="6"/>
    </row>
    <row r="2337" spans="2:4" x14ac:dyDescent="0.45">
      <c r="B2337" s="4"/>
      <c r="C2337" s="5"/>
      <c r="D2337" s="6"/>
    </row>
    <row r="2338" spans="2:4" x14ac:dyDescent="0.45">
      <c r="B2338" s="4"/>
      <c r="C2338" s="5"/>
      <c r="D2338" s="6"/>
    </row>
    <row r="2339" spans="2:4" x14ac:dyDescent="0.45">
      <c r="B2339" s="4"/>
      <c r="C2339" s="5"/>
      <c r="D2339" s="6"/>
    </row>
    <row r="2340" spans="2:4" x14ac:dyDescent="0.45">
      <c r="B2340" s="4"/>
      <c r="C2340" s="5"/>
      <c r="D2340" s="6"/>
    </row>
    <row r="2341" spans="2:4" x14ac:dyDescent="0.45">
      <c r="B2341" s="4"/>
      <c r="C2341" s="5"/>
      <c r="D2341" s="6"/>
    </row>
    <row r="2342" spans="2:4" x14ac:dyDescent="0.45">
      <c r="B2342" s="4"/>
      <c r="C2342" s="5"/>
      <c r="D2342" s="6"/>
    </row>
    <row r="2343" spans="2:4" x14ac:dyDescent="0.45">
      <c r="B2343" s="4"/>
      <c r="C2343" s="5"/>
      <c r="D2343" s="6"/>
    </row>
    <row r="2344" spans="2:4" x14ac:dyDescent="0.45">
      <c r="B2344" s="4"/>
      <c r="C2344" s="5"/>
      <c r="D2344" s="6"/>
    </row>
    <row r="2345" spans="2:4" x14ac:dyDescent="0.45">
      <c r="B2345" s="4"/>
      <c r="C2345" s="5"/>
      <c r="D2345" s="6"/>
    </row>
    <row r="2346" spans="2:4" x14ac:dyDescent="0.45">
      <c r="B2346" s="4"/>
      <c r="C2346" s="5"/>
      <c r="D2346" s="6"/>
    </row>
    <row r="2347" spans="2:4" x14ac:dyDescent="0.45">
      <c r="B2347" s="4"/>
      <c r="C2347" s="5"/>
      <c r="D2347" s="6"/>
    </row>
    <row r="2348" spans="2:4" x14ac:dyDescent="0.45">
      <c r="B2348" s="4"/>
      <c r="C2348" s="5"/>
      <c r="D2348" s="6"/>
    </row>
    <row r="2349" spans="2:4" x14ac:dyDescent="0.45">
      <c r="B2349" s="4"/>
      <c r="C2349" s="5"/>
      <c r="D2349" s="6"/>
    </row>
    <row r="2350" spans="2:4" x14ac:dyDescent="0.45">
      <c r="B2350" s="4"/>
      <c r="C2350" s="5"/>
      <c r="D2350" s="6"/>
    </row>
    <row r="2351" spans="2:4" x14ac:dyDescent="0.45">
      <c r="B2351" s="4"/>
      <c r="C2351" s="5"/>
      <c r="D2351" s="6"/>
    </row>
    <row r="2352" spans="2:4" x14ac:dyDescent="0.45">
      <c r="B2352" s="4"/>
      <c r="C2352" s="5"/>
      <c r="D2352" s="6"/>
    </row>
    <row r="2353" spans="2:4" x14ac:dyDescent="0.45">
      <c r="B2353" s="4"/>
      <c r="C2353" s="5"/>
      <c r="D2353" s="6"/>
    </row>
    <row r="2354" spans="2:4" x14ac:dyDescent="0.45">
      <c r="B2354" s="4"/>
      <c r="C2354" s="5"/>
      <c r="D2354" s="6"/>
    </row>
    <row r="2355" spans="2:4" x14ac:dyDescent="0.45">
      <c r="B2355" s="4"/>
      <c r="C2355" s="5"/>
      <c r="D2355" s="6"/>
    </row>
    <row r="2356" spans="2:4" x14ac:dyDescent="0.45">
      <c r="B2356" s="4"/>
      <c r="C2356" s="5"/>
      <c r="D2356" s="6"/>
    </row>
    <row r="2357" spans="2:4" x14ac:dyDescent="0.45">
      <c r="B2357" s="4"/>
      <c r="C2357" s="5"/>
      <c r="D2357" s="6"/>
    </row>
    <row r="2358" spans="2:4" x14ac:dyDescent="0.45">
      <c r="B2358" s="4"/>
      <c r="C2358" s="5"/>
      <c r="D2358" s="6"/>
    </row>
    <row r="2359" spans="2:4" x14ac:dyDescent="0.45">
      <c r="B2359" s="4"/>
      <c r="C2359" s="5"/>
      <c r="D2359" s="6"/>
    </row>
    <row r="2360" spans="2:4" x14ac:dyDescent="0.45">
      <c r="B2360" s="4"/>
      <c r="C2360" s="5"/>
      <c r="D2360" s="6"/>
    </row>
    <row r="2361" spans="2:4" x14ac:dyDescent="0.45">
      <c r="B2361" s="4"/>
      <c r="C2361" s="5"/>
      <c r="D2361" s="6"/>
    </row>
    <row r="2362" spans="2:4" x14ac:dyDescent="0.45">
      <c r="B2362" s="4"/>
      <c r="C2362" s="5"/>
      <c r="D2362" s="6"/>
    </row>
    <row r="2363" spans="2:4" x14ac:dyDescent="0.45">
      <c r="B2363" s="4"/>
      <c r="C2363" s="5"/>
      <c r="D2363" s="6"/>
    </row>
    <row r="2364" spans="2:4" x14ac:dyDescent="0.45">
      <c r="B2364" s="4"/>
      <c r="C2364" s="5"/>
      <c r="D2364" s="6"/>
    </row>
    <row r="2365" spans="2:4" x14ac:dyDescent="0.45">
      <c r="B2365" s="4"/>
      <c r="C2365" s="5"/>
      <c r="D2365" s="6"/>
    </row>
    <row r="2366" spans="2:4" x14ac:dyDescent="0.45">
      <c r="B2366" s="4"/>
      <c r="C2366" s="5"/>
      <c r="D2366" s="6"/>
    </row>
    <row r="2367" spans="2:4" x14ac:dyDescent="0.45">
      <c r="B2367" s="4"/>
      <c r="C2367" s="5"/>
      <c r="D2367" s="6"/>
    </row>
    <row r="2368" spans="2:4" x14ac:dyDescent="0.45">
      <c r="B2368" s="4"/>
      <c r="C2368" s="5"/>
      <c r="D2368" s="6"/>
    </row>
    <row r="2369" spans="2:4" x14ac:dyDescent="0.45">
      <c r="B2369" s="4"/>
      <c r="C2369" s="5"/>
      <c r="D2369" s="6"/>
    </row>
    <row r="2370" spans="2:4" x14ac:dyDescent="0.45">
      <c r="B2370" s="4"/>
      <c r="C2370" s="5"/>
      <c r="D2370" s="6"/>
    </row>
    <row r="2371" spans="2:4" x14ac:dyDescent="0.45">
      <c r="B2371" s="4"/>
      <c r="C2371" s="5"/>
      <c r="D2371" s="6"/>
    </row>
    <row r="2372" spans="2:4" x14ac:dyDescent="0.45">
      <c r="B2372" s="4"/>
      <c r="C2372" s="5"/>
      <c r="D2372" s="6"/>
    </row>
    <row r="2373" spans="2:4" x14ac:dyDescent="0.45">
      <c r="B2373" s="4"/>
      <c r="C2373" s="5"/>
      <c r="D2373" s="6"/>
    </row>
    <row r="2374" spans="2:4" x14ac:dyDescent="0.45">
      <c r="B2374" s="4"/>
      <c r="C2374" s="5"/>
      <c r="D2374" s="6"/>
    </row>
    <row r="2375" spans="2:4" x14ac:dyDescent="0.45">
      <c r="B2375" s="4"/>
      <c r="C2375" s="5"/>
      <c r="D2375" s="6"/>
    </row>
    <row r="2376" spans="2:4" x14ac:dyDescent="0.45">
      <c r="B2376" s="4"/>
      <c r="C2376" s="5"/>
      <c r="D2376" s="6"/>
    </row>
    <row r="2377" spans="2:4" x14ac:dyDescent="0.45">
      <c r="B2377" s="4"/>
      <c r="C2377" s="5"/>
      <c r="D2377" s="6"/>
    </row>
    <row r="2378" spans="2:4" x14ac:dyDescent="0.45">
      <c r="B2378" s="4"/>
      <c r="C2378" s="5"/>
      <c r="D2378" s="6"/>
    </row>
    <row r="2379" spans="2:4" x14ac:dyDescent="0.45">
      <c r="B2379" s="4"/>
      <c r="C2379" s="5"/>
      <c r="D2379" s="6"/>
    </row>
    <row r="2380" spans="2:4" x14ac:dyDescent="0.45">
      <c r="B2380" s="4"/>
      <c r="C2380" s="5"/>
      <c r="D2380" s="6"/>
    </row>
    <row r="2381" spans="2:4" x14ac:dyDescent="0.45">
      <c r="B2381" s="4"/>
      <c r="C2381" s="5"/>
      <c r="D2381" s="6"/>
    </row>
    <row r="2382" spans="2:4" x14ac:dyDescent="0.45">
      <c r="B2382" s="4"/>
      <c r="C2382" s="5"/>
      <c r="D2382" s="6"/>
    </row>
    <row r="2383" spans="2:4" x14ac:dyDescent="0.45">
      <c r="B2383" s="4"/>
      <c r="C2383" s="5"/>
      <c r="D2383" s="6"/>
    </row>
    <row r="2384" spans="2:4" x14ac:dyDescent="0.45">
      <c r="B2384" s="4"/>
      <c r="C2384" s="5"/>
      <c r="D2384" s="6"/>
    </row>
    <row r="2385" spans="2:4" x14ac:dyDescent="0.45">
      <c r="B2385" s="4"/>
      <c r="C2385" s="5"/>
      <c r="D2385" s="6"/>
    </row>
    <row r="2386" spans="2:4" x14ac:dyDescent="0.45">
      <c r="B2386" s="4"/>
      <c r="C2386" s="5"/>
      <c r="D2386" s="6"/>
    </row>
    <row r="2387" spans="2:4" x14ac:dyDescent="0.45">
      <c r="B2387" s="4"/>
      <c r="C2387" s="5"/>
      <c r="D2387" s="6"/>
    </row>
    <row r="2388" spans="2:4" x14ac:dyDescent="0.45">
      <c r="B2388" s="4"/>
      <c r="C2388" s="5"/>
      <c r="D2388" s="6"/>
    </row>
    <row r="2389" spans="2:4" x14ac:dyDescent="0.45">
      <c r="B2389" s="4"/>
      <c r="C2389" s="5"/>
      <c r="D2389" s="6"/>
    </row>
    <row r="2390" spans="2:4" x14ac:dyDescent="0.45">
      <c r="B2390" s="4"/>
      <c r="C2390" s="5"/>
      <c r="D2390" s="6"/>
    </row>
    <row r="2391" spans="2:4" x14ac:dyDescent="0.45">
      <c r="B2391" s="4"/>
      <c r="C2391" s="5"/>
      <c r="D2391" s="6"/>
    </row>
    <row r="2392" spans="2:4" x14ac:dyDescent="0.45">
      <c r="B2392" s="4"/>
      <c r="C2392" s="5"/>
      <c r="D2392" s="6"/>
    </row>
    <row r="2393" spans="2:4" x14ac:dyDescent="0.45">
      <c r="B2393" s="4"/>
      <c r="C2393" s="5"/>
      <c r="D2393" s="6"/>
    </row>
    <row r="2394" spans="2:4" x14ac:dyDescent="0.45">
      <c r="B2394" s="4"/>
      <c r="C2394" s="5"/>
      <c r="D2394" s="6"/>
    </row>
    <row r="2395" spans="2:4" x14ac:dyDescent="0.45">
      <c r="B2395" s="4"/>
      <c r="C2395" s="5"/>
      <c r="D2395" s="6"/>
    </row>
    <row r="2396" spans="2:4" x14ac:dyDescent="0.45">
      <c r="B2396" s="4"/>
      <c r="C2396" s="5"/>
      <c r="D2396" s="6"/>
    </row>
    <row r="2397" spans="2:4" x14ac:dyDescent="0.45">
      <c r="B2397" s="4"/>
      <c r="C2397" s="5"/>
      <c r="D2397" s="6"/>
    </row>
    <row r="2398" spans="2:4" x14ac:dyDescent="0.45">
      <c r="B2398" s="4"/>
      <c r="C2398" s="5"/>
      <c r="D2398" s="6"/>
    </row>
    <row r="2399" spans="2:4" x14ac:dyDescent="0.45">
      <c r="B2399" s="4"/>
      <c r="C2399" s="5"/>
      <c r="D2399" s="6"/>
    </row>
    <row r="2400" spans="2:4" x14ac:dyDescent="0.45">
      <c r="B2400" s="4"/>
      <c r="C2400" s="5"/>
      <c r="D2400" s="6"/>
    </row>
    <row r="2401" spans="2:4" x14ac:dyDescent="0.45">
      <c r="B2401" s="4"/>
      <c r="C2401" s="5"/>
      <c r="D2401" s="6"/>
    </row>
    <row r="2402" spans="2:4" x14ac:dyDescent="0.45">
      <c r="B2402" s="4"/>
      <c r="C2402" s="5"/>
      <c r="D2402" s="6"/>
    </row>
    <row r="2403" spans="2:4" x14ac:dyDescent="0.45">
      <c r="B2403" s="4"/>
      <c r="C2403" s="5"/>
      <c r="D2403" s="6"/>
    </row>
    <row r="2404" spans="2:4" x14ac:dyDescent="0.45">
      <c r="B2404" s="4"/>
      <c r="C2404" s="5"/>
      <c r="D2404" s="6"/>
    </row>
    <row r="2405" spans="2:4" x14ac:dyDescent="0.45">
      <c r="B2405" s="4"/>
      <c r="C2405" s="5"/>
      <c r="D2405" s="6"/>
    </row>
    <row r="2406" spans="2:4" x14ac:dyDescent="0.45">
      <c r="B2406" s="4"/>
      <c r="C2406" s="5"/>
      <c r="D2406" s="6"/>
    </row>
    <row r="2407" spans="2:4" x14ac:dyDescent="0.45">
      <c r="B2407" s="4"/>
      <c r="C2407" s="5"/>
      <c r="D2407" s="6"/>
    </row>
    <row r="2408" spans="2:4" x14ac:dyDescent="0.45">
      <c r="B2408" s="4"/>
      <c r="C2408" s="5"/>
      <c r="D2408" s="6"/>
    </row>
    <row r="2409" spans="2:4" x14ac:dyDescent="0.45">
      <c r="B2409" s="4"/>
      <c r="C2409" s="5"/>
      <c r="D2409" s="6"/>
    </row>
    <row r="2410" spans="2:4" x14ac:dyDescent="0.45">
      <c r="B2410" s="4"/>
      <c r="C2410" s="5"/>
      <c r="D2410" s="6"/>
    </row>
    <row r="2411" spans="2:4" x14ac:dyDescent="0.45">
      <c r="B2411" s="4"/>
      <c r="C2411" s="5"/>
      <c r="D2411" s="6"/>
    </row>
    <row r="2412" spans="2:4" x14ac:dyDescent="0.45">
      <c r="B2412" s="4"/>
      <c r="C2412" s="5"/>
      <c r="D2412" s="6"/>
    </row>
    <row r="2413" spans="2:4" x14ac:dyDescent="0.45">
      <c r="B2413" s="4"/>
      <c r="C2413" s="5"/>
      <c r="D2413" s="6"/>
    </row>
    <row r="2414" spans="2:4" x14ac:dyDescent="0.45">
      <c r="B2414" s="4"/>
      <c r="C2414" s="5"/>
      <c r="D2414" s="6"/>
    </row>
    <row r="2415" spans="2:4" x14ac:dyDescent="0.45">
      <c r="B2415" s="4"/>
      <c r="C2415" s="5"/>
      <c r="D2415" s="6"/>
    </row>
    <row r="2416" spans="2:4" x14ac:dyDescent="0.45">
      <c r="B2416" s="4"/>
      <c r="C2416" s="5"/>
      <c r="D2416" s="6"/>
    </row>
    <row r="2417" spans="2:4" x14ac:dyDescent="0.45">
      <c r="B2417" s="4"/>
      <c r="C2417" s="5"/>
      <c r="D2417" s="6"/>
    </row>
    <row r="2418" spans="2:4" x14ac:dyDescent="0.45">
      <c r="B2418" s="4"/>
      <c r="C2418" s="5"/>
      <c r="D2418" s="6"/>
    </row>
    <row r="2419" spans="2:4" x14ac:dyDescent="0.45">
      <c r="B2419" s="4"/>
      <c r="C2419" s="5"/>
      <c r="D2419" s="6"/>
    </row>
    <row r="2420" spans="2:4" x14ac:dyDescent="0.45">
      <c r="B2420" s="4"/>
      <c r="C2420" s="5"/>
      <c r="D2420" s="6"/>
    </row>
    <row r="2421" spans="2:4" x14ac:dyDescent="0.45">
      <c r="B2421" s="4"/>
      <c r="C2421" s="5"/>
      <c r="D2421" s="6"/>
    </row>
    <row r="2422" spans="2:4" x14ac:dyDescent="0.45">
      <c r="B2422" s="4"/>
      <c r="C2422" s="5"/>
      <c r="D2422" s="6"/>
    </row>
    <row r="2423" spans="2:4" x14ac:dyDescent="0.45">
      <c r="B2423" s="4"/>
      <c r="C2423" s="5"/>
      <c r="D2423" s="6"/>
    </row>
    <row r="2424" spans="2:4" x14ac:dyDescent="0.45">
      <c r="B2424" s="4"/>
      <c r="C2424" s="5"/>
      <c r="D2424" s="6"/>
    </row>
    <row r="2425" spans="2:4" x14ac:dyDescent="0.45">
      <c r="B2425" s="4"/>
      <c r="C2425" s="5"/>
      <c r="D2425" s="6"/>
    </row>
    <row r="2426" spans="2:4" x14ac:dyDescent="0.45">
      <c r="B2426" s="4"/>
      <c r="C2426" s="5"/>
      <c r="D2426" s="6"/>
    </row>
    <row r="2427" spans="2:4" x14ac:dyDescent="0.45">
      <c r="B2427" s="4"/>
      <c r="C2427" s="5"/>
      <c r="D2427" s="6"/>
    </row>
    <row r="2428" spans="2:4" x14ac:dyDescent="0.45">
      <c r="B2428" s="4"/>
      <c r="C2428" s="5"/>
      <c r="D2428" s="6"/>
    </row>
    <row r="2429" spans="2:4" x14ac:dyDescent="0.45">
      <c r="B2429" s="4"/>
      <c r="C2429" s="5"/>
      <c r="D2429" s="6"/>
    </row>
    <row r="2430" spans="2:4" x14ac:dyDescent="0.45">
      <c r="B2430" s="4"/>
      <c r="C2430" s="5"/>
      <c r="D2430" s="6"/>
    </row>
    <row r="2431" spans="2:4" x14ac:dyDescent="0.45">
      <c r="B2431" s="4"/>
      <c r="C2431" s="5"/>
      <c r="D2431" s="6"/>
    </row>
    <row r="2432" spans="2:4" x14ac:dyDescent="0.45">
      <c r="B2432" s="4"/>
      <c r="C2432" s="5"/>
      <c r="D2432" s="6"/>
    </row>
    <row r="2433" spans="2:4" x14ac:dyDescent="0.45">
      <c r="B2433" s="4"/>
      <c r="C2433" s="5"/>
      <c r="D2433" s="6"/>
    </row>
    <row r="2434" spans="2:4" x14ac:dyDescent="0.45">
      <c r="B2434" s="4"/>
      <c r="C2434" s="5"/>
      <c r="D2434" s="6"/>
    </row>
    <row r="2435" spans="2:4" x14ac:dyDescent="0.45">
      <c r="B2435" s="4"/>
      <c r="C2435" s="5"/>
      <c r="D2435" s="6"/>
    </row>
    <row r="2436" spans="2:4" x14ac:dyDescent="0.45">
      <c r="B2436" s="4"/>
      <c r="C2436" s="5"/>
      <c r="D2436" s="6"/>
    </row>
    <row r="2437" spans="2:4" x14ac:dyDescent="0.45">
      <c r="B2437" s="4"/>
      <c r="C2437" s="5"/>
      <c r="D2437" s="6"/>
    </row>
    <row r="2438" spans="2:4" x14ac:dyDescent="0.45">
      <c r="B2438" s="4"/>
      <c r="C2438" s="5"/>
      <c r="D2438" s="6"/>
    </row>
    <row r="2439" spans="2:4" x14ac:dyDescent="0.45">
      <c r="B2439" s="4"/>
      <c r="C2439" s="5"/>
      <c r="D2439" s="6"/>
    </row>
    <row r="2440" spans="2:4" x14ac:dyDescent="0.45">
      <c r="B2440" s="4"/>
      <c r="C2440" s="5"/>
      <c r="D2440" s="6"/>
    </row>
    <row r="2441" spans="2:4" x14ac:dyDescent="0.45">
      <c r="B2441" s="4"/>
      <c r="C2441" s="5"/>
      <c r="D2441" s="6"/>
    </row>
    <row r="2442" spans="2:4" x14ac:dyDescent="0.45">
      <c r="B2442" s="4"/>
      <c r="C2442" s="5"/>
      <c r="D2442" s="6"/>
    </row>
    <row r="2443" spans="2:4" x14ac:dyDescent="0.45">
      <c r="B2443" s="4"/>
      <c r="C2443" s="5"/>
      <c r="D2443" s="6"/>
    </row>
    <row r="2444" spans="2:4" x14ac:dyDescent="0.45">
      <c r="B2444" s="4"/>
      <c r="C2444" s="5"/>
      <c r="D2444" s="6"/>
    </row>
    <row r="2445" spans="2:4" x14ac:dyDescent="0.45">
      <c r="B2445" s="4"/>
      <c r="C2445" s="5"/>
      <c r="D2445" s="6"/>
    </row>
    <row r="2446" spans="2:4" x14ac:dyDescent="0.45">
      <c r="B2446" s="4"/>
      <c r="C2446" s="5"/>
      <c r="D2446" s="6"/>
    </row>
    <row r="2447" spans="2:4" x14ac:dyDescent="0.45">
      <c r="B2447" s="4"/>
      <c r="C2447" s="5"/>
      <c r="D2447" s="6"/>
    </row>
    <row r="2448" spans="2:4" x14ac:dyDescent="0.45">
      <c r="B2448" s="4"/>
      <c r="C2448" s="5"/>
      <c r="D2448" s="6"/>
    </row>
    <row r="2449" spans="2:4" x14ac:dyDescent="0.45">
      <c r="B2449" s="4"/>
      <c r="C2449" s="5"/>
      <c r="D2449" s="6"/>
    </row>
    <row r="2450" spans="2:4" x14ac:dyDescent="0.45">
      <c r="B2450" s="4"/>
      <c r="C2450" s="5"/>
      <c r="D2450" s="6"/>
    </row>
    <row r="2451" spans="2:4" x14ac:dyDescent="0.45">
      <c r="B2451" s="4"/>
      <c r="C2451" s="5"/>
      <c r="D2451" s="6"/>
    </row>
    <row r="2452" spans="2:4" x14ac:dyDescent="0.45">
      <c r="B2452" s="4"/>
      <c r="C2452" s="5"/>
      <c r="D2452" s="6"/>
    </row>
    <row r="2453" spans="2:4" x14ac:dyDescent="0.45">
      <c r="B2453" s="4"/>
      <c r="C2453" s="5"/>
      <c r="D2453" s="6"/>
    </row>
    <row r="2454" spans="2:4" x14ac:dyDescent="0.45">
      <c r="B2454" s="4"/>
      <c r="C2454" s="5"/>
      <c r="D2454" s="6"/>
    </row>
    <row r="2455" spans="2:4" x14ac:dyDescent="0.45">
      <c r="B2455" s="4"/>
      <c r="C2455" s="5"/>
      <c r="D2455" s="6"/>
    </row>
    <row r="2456" spans="2:4" x14ac:dyDescent="0.45">
      <c r="B2456" s="4"/>
      <c r="C2456" s="5"/>
      <c r="D2456" s="6"/>
    </row>
    <row r="2457" spans="2:4" x14ac:dyDescent="0.45">
      <c r="B2457" s="4"/>
      <c r="C2457" s="5"/>
      <c r="D2457" s="6"/>
    </row>
    <row r="2458" spans="2:4" x14ac:dyDescent="0.45">
      <c r="B2458" s="4"/>
      <c r="C2458" s="5"/>
      <c r="D2458" s="6"/>
    </row>
    <row r="2459" spans="2:4" x14ac:dyDescent="0.45">
      <c r="B2459" s="4"/>
      <c r="C2459" s="5"/>
      <c r="D2459" s="6"/>
    </row>
    <row r="2460" spans="2:4" x14ac:dyDescent="0.45">
      <c r="B2460" s="4"/>
      <c r="C2460" s="5"/>
      <c r="D2460" s="6"/>
    </row>
    <row r="2461" spans="2:4" x14ac:dyDescent="0.45">
      <c r="B2461" s="4"/>
      <c r="C2461" s="5"/>
      <c r="D2461" s="6"/>
    </row>
    <row r="2462" spans="2:4" x14ac:dyDescent="0.45">
      <c r="B2462" s="4"/>
      <c r="C2462" s="5"/>
      <c r="D2462" s="6"/>
    </row>
    <row r="2463" spans="2:4" x14ac:dyDescent="0.45">
      <c r="B2463" s="4"/>
      <c r="C2463" s="5"/>
      <c r="D2463" s="6"/>
    </row>
    <row r="2464" spans="2:4" x14ac:dyDescent="0.45">
      <c r="B2464" s="4"/>
      <c r="C2464" s="5"/>
      <c r="D2464" s="6"/>
    </row>
    <row r="2465" spans="2:4" x14ac:dyDescent="0.45">
      <c r="B2465" s="4"/>
      <c r="C2465" s="5"/>
      <c r="D2465" s="6"/>
    </row>
    <row r="2466" spans="2:4" x14ac:dyDescent="0.45">
      <c r="B2466" s="4"/>
      <c r="C2466" s="5"/>
      <c r="D2466" s="6"/>
    </row>
    <row r="2467" spans="2:4" x14ac:dyDescent="0.45">
      <c r="B2467" s="4"/>
      <c r="C2467" s="5"/>
      <c r="D2467" s="6"/>
    </row>
    <row r="2468" spans="2:4" x14ac:dyDescent="0.45">
      <c r="B2468" s="4"/>
      <c r="C2468" s="5"/>
      <c r="D2468" s="6"/>
    </row>
    <row r="2469" spans="2:4" x14ac:dyDescent="0.45">
      <c r="B2469" s="4"/>
      <c r="C2469" s="5"/>
      <c r="D2469" s="6"/>
    </row>
    <row r="2470" spans="2:4" x14ac:dyDescent="0.45">
      <c r="B2470" s="4"/>
      <c r="C2470" s="5"/>
      <c r="D2470" s="6"/>
    </row>
    <row r="2471" spans="2:4" x14ac:dyDescent="0.45">
      <c r="B2471" s="4"/>
      <c r="C2471" s="5"/>
      <c r="D2471" s="6"/>
    </row>
    <row r="2472" spans="2:4" x14ac:dyDescent="0.45">
      <c r="B2472" s="4"/>
      <c r="C2472" s="5"/>
      <c r="D2472" s="6"/>
    </row>
    <row r="2473" spans="2:4" x14ac:dyDescent="0.45">
      <c r="B2473" s="4"/>
      <c r="C2473" s="5"/>
      <c r="D2473" s="6"/>
    </row>
    <row r="2474" spans="2:4" x14ac:dyDescent="0.45">
      <c r="B2474" s="4"/>
      <c r="C2474" s="5"/>
      <c r="D2474" s="6"/>
    </row>
    <row r="2475" spans="2:4" x14ac:dyDescent="0.45">
      <c r="B2475" s="4"/>
      <c r="C2475" s="5"/>
      <c r="D2475" s="6"/>
    </row>
    <row r="2476" spans="2:4" x14ac:dyDescent="0.45">
      <c r="B2476" s="4"/>
      <c r="C2476" s="5"/>
      <c r="D2476" s="6"/>
    </row>
    <row r="2477" spans="2:4" x14ac:dyDescent="0.45">
      <c r="B2477" s="4"/>
      <c r="C2477" s="5"/>
      <c r="D2477" s="6"/>
    </row>
    <row r="2478" spans="2:4" x14ac:dyDescent="0.45">
      <c r="B2478" s="4"/>
      <c r="C2478" s="5"/>
      <c r="D2478" s="6"/>
    </row>
    <row r="2479" spans="2:4" x14ac:dyDescent="0.45">
      <c r="B2479" s="4"/>
      <c r="C2479" s="5"/>
      <c r="D2479" s="6"/>
    </row>
    <row r="2480" spans="2:4" x14ac:dyDescent="0.45">
      <c r="B2480" s="4"/>
      <c r="C2480" s="5"/>
      <c r="D2480" s="6"/>
    </row>
    <row r="2481" spans="2:4" x14ac:dyDescent="0.45">
      <c r="B2481" s="4"/>
      <c r="C2481" s="5"/>
      <c r="D2481" s="6"/>
    </row>
    <row r="2482" spans="2:4" x14ac:dyDescent="0.45">
      <c r="B2482" s="4"/>
      <c r="C2482" s="5"/>
      <c r="D2482" s="6"/>
    </row>
    <row r="2483" spans="2:4" x14ac:dyDescent="0.45">
      <c r="B2483" s="4"/>
      <c r="C2483" s="5"/>
      <c r="D2483" s="6"/>
    </row>
    <row r="2484" spans="2:4" x14ac:dyDescent="0.45">
      <c r="B2484" s="4"/>
      <c r="C2484" s="5"/>
      <c r="D2484" s="6"/>
    </row>
    <row r="2485" spans="2:4" x14ac:dyDescent="0.45">
      <c r="B2485" s="4"/>
      <c r="C2485" s="5"/>
      <c r="D2485" s="6"/>
    </row>
    <row r="2486" spans="2:4" x14ac:dyDescent="0.45">
      <c r="B2486" s="4"/>
      <c r="C2486" s="5"/>
      <c r="D2486" s="6"/>
    </row>
    <row r="2487" spans="2:4" x14ac:dyDescent="0.45">
      <c r="B2487" s="4"/>
      <c r="C2487" s="5"/>
      <c r="D2487" s="6"/>
    </row>
    <row r="2488" spans="2:4" x14ac:dyDescent="0.45">
      <c r="B2488" s="4"/>
      <c r="C2488" s="5"/>
      <c r="D2488" s="6"/>
    </row>
    <row r="2489" spans="2:4" x14ac:dyDescent="0.45">
      <c r="B2489" s="4"/>
      <c r="C2489" s="5"/>
      <c r="D2489" s="6"/>
    </row>
    <row r="2490" spans="2:4" x14ac:dyDescent="0.45">
      <c r="B2490" s="4"/>
      <c r="C2490" s="5"/>
      <c r="D2490" s="6"/>
    </row>
    <row r="2491" spans="2:4" x14ac:dyDescent="0.45">
      <c r="B2491" s="4"/>
      <c r="C2491" s="5"/>
      <c r="D2491" s="6"/>
    </row>
    <row r="2492" spans="2:4" x14ac:dyDescent="0.45">
      <c r="B2492" s="4"/>
      <c r="C2492" s="5"/>
      <c r="D2492" s="6"/>
    </row>
    <row r="2493" spans="2:4" x14ac:dyDescent="0.45">
      <c r="B2493" s="4"/>
      <c r="C2493" s="5"/>
      <c r="D2493" s="6"/>
    </row>
    <row r="2494" spans="2:4" x14ac:dyDescent="0.45">
      <c r="B2494" s="4"/>
      <c r="C2494" s="5"/>
      <c r="D2494" s="6"/>
    </row>
    <row r="2495" spans="2:4" x14ac:dyDescent="0.45">
      <c r="B2495" s="4"/>
      <c r="C2495" s="5"/>
      <c r="D2495" s="6"/>
    </row>
    <row r="2496" spans="2:4" x14ac:dyDescent="0.45">
      <c r="B2496" s="4"/>
      <c r="C2496" s="5"/>
      <c r="D2496" s="6"/>
    </row>
    <row r="2497" spans="2:4" x14ac:dyDescent="0.45">
      <c r="B2497" s="4"/>
      <c r="C2497" s="5"/>
      <c r="D2497" s="6"/>
    </row>
    <row r="2498" spans="2:4" x14ac:dyDescent="0.45">
      <c r="B2498" s="4"/>
      <c r="C2498" s="5"/>
      <c r="D2498" s="6"/>
    </row>
    <row r="2499" spans="2:4" x14ac:dyDescent="0.45">
      <c r="B2499" s="4"/>
      <c r="C2499" s="5"/>
      <c r="D2499" s="6"/>
    </row>
    <row r="2500" spans="2:4" x14ac:dyDescent="0.45">
      <c r="B2500" s="4"/>
      <c r="C2500" s="5"/>
      <c r="D2500" s="6"/>
    </row>
    <row r="2501" spans="2:4" x14ac:dyDescent="0.45">
      <c r="B2501" s="4"/>
      <c r="C2501" s="5"/>
      <c r="D2501" s="6"/>
    </row>
    <row r="2502" spans="2:4" x14ac:dyDescent="0.45">
      <c r="B2502" s="4"/>
      <c r="C2502" s="5"/>
      <c r="D2502" s="6"/>
    </row>
    <row r="2503" spans="2:4" x14ac:dyDescent="0.45">
      <c r="B2503" s="4"/>
      <c r="C2503" s="5"/>
      <c r="D2503" s="6"/>
    </row>
    <row r="2504" spans="2:4" x14ac:dyDescent="0.45">
      <c r="B2504" s="4"/>
      <c r="C2504" s="5"/>
      <c r="D2504" s="6"/>
    </row>
    <row r="2505" spans="2:4" x14ac:dyDescent="0.45">
      <c r="B2505" s="4"/>
      <c r="C2505" s="5"/>
      <c r="D2505" s="6"/>
    </row>
    <row r="2506" spans="2:4" x14ac:dyDescent="0.45">
      <c r="B2506" s="4"/>
      <c r="C2506" s="5"/>
      <c r="D2506" s="6"/>
    </row>
    <row r="2507" spans="2:4" x14ac:dyDescent="0.45">
      <c r="B2507" s="4"/>
      <c r="C2507" s="5"/>
      <c r="D2507" s="6"/>
    </row>
    <row r="2508" spans="2:4" x14ac:dyDescent="0.45">
      <c r="B2508" s="4"/>
      <c r="C2508" s="5"/>
      <c r="D2508" s="6"/>
    </row>
    <row r="2509" spans="2:4" x14ac:dyDescent="0.45">
      <c r="B2509" s="4"/>
      <c r="C2509" s="5"/>
      <c r="D2509" s="6"/>
    </row>
    <row r="2510" spans="2:4" x14ac:dyDescent="0.45">
      <c r="B2510" s="4"/>
      <c r="C2510" s="5"/>
      <c r="D2510" s="6"/>
    </row>
    <row r="2511" spans="2:4" x14ac:dyDescent="0.45">
      <c r="B2511" s="4"/>
      <c r="C2511" s="5"/>
      <c r="D2511" s="6"/>
    </row>
    <row r="2512" spans="2:4" x14ac:dyDescent="0.45">
      <c r="B2512" s="4"/>
      <c r="C2512" s="5"/>
      <c r="D2512" s="6"/>
    </row>
    <row r="2513" spans="2:4" x14ac:dyDescent="0.45">
      <c r="B2513" s="4"/>
      <c r="C2513" s="5"/>
      <c r="D2513" s="6"/>
    </row>
    <row r="2514" spans="2:4" x14ac:dyDescent="0.45">
      <c r="B2514" s="4"/>
      <c r="C2514" s="5"/>
      <c r="D2514" s="6"/>
    </row>
    <row r="2515" spans="2:4" x14ac:dyDescent="0.45">
      <c r="B2515" s="4"/>
      <c r="C2515" s="5"/>
      <c r="D2515" s="6"/>
    </row>
    <row r="2516" spans="2:4" x14ac:dyDescent="0.45">
      <c r="B2516" s="4"/>
      <c r="C2516" s="5"/>
      <c r="D2516" s="6"/>
    </row>
    <row r="2517" spans="2:4" x14ac:dyDescent="0.45">
      <c r="B2517" s="4"/>
      <c r="C2517" s="5"/>
      <c r="D2517" s="6"/>
    </row>
    <row r="2518" spans="2:4" x14ac:dyDescent="0.45">
      <c r="B2518" s="4"/>
      <c r="C2518" s="5"/>
      <c r="D2518" s="6"/>
    </row>
    <row r="2519" spans="2:4" x14ac:dyDescent="0.45">
      <c r="B2519" s="4"/>
      <c r="C2519" s="5"/>
      <c r="D2519" s="6"/>
    </row>
    <row r="2520" spans="2:4" x14ac:dyDescent="0.45">
      <c r="B2520" s="4"/>
      <c r="C2520" s="5"/>
      <c r="D2520" s="6"/>
    </row>
    <row r="2521" spans="2:4" x14ac:dyDescent="0.45">
      <c r="B2521" s="4"/>
      <c r="C2521" s="5"/>
      <c r="D2521" s="6"/>
    </row>
    <row r="2522" spans="2:4" x14ac:dyDescent="0.45">
      <c r="B2522" s="4"/>
      <c r="C2522" s="5"/>
      <c r="D2522" s="6"/>
    </row>
    <row r="2523" spans="2:4" x14ac:dyDescent="0.45">
      <c r="B2523" s="4"/>
      <c r="C2523" s="5"/>
      <c r="D2523" s="6"/>
    </row>
    <row r="2524" spans="2:4" x14ac:dyDescent="0.45">
      <c r="B2524" s="4"/>
      <c r="C2524" s="5"/>
      <c r="D2524" s="6"/>
    </row>
    <row r="2525" spans="2:4" x14ac:dyDescent="0.45">
      <c r="B2525" s="4"/>
      <c r="C2525" s="5"/>
      <c r="D2525" s="6"/>
    </row>
    <row r="2526" spans="2:4" x14ac:dyDescent="0.45">
      <c r="B2526" s="4"/>
      <c r="C2526" s="5"/>
      <c r="D2526" s="6"/>
    </row>
    <row r="2527" spans="2:4" x14ac:dyDescent="0.45">
      <c r="B2527" s="4"/>
      <c r="C2527" s="5"/>
      <c r="D2527" s="6"/>
    </row>
    <row r="2528" spans="2:4" x14ac:dyDescent="0.45">
      <c r="B2528" s="4"/>
      <c r="C2528" s="5"/>
      <c r="D2528" s="6"/>
    </row>
    <row r="2529" spans="2:4" x14ac:dyDescent="0.45">
      <c r="B2529" s="4"/>
      <c r="C2529" s="5"/>
      <c r="D2529" s="6"/>
    </row>
    <row r="2530" spans="2:4" x14ac:dyDescent="0.45">
      <c r="B2530" s="4"/>
      <c r="C2530" s="5"/>
      <c r="D2530" s="6"/>
    </row>
    <row r="2531" spans="2:4" x14ac:dyDescent="0.45">
      <c r="B2531" s="4"/>
      <c r="C2531" s="5"/>
      <c r="D2531" s="6"/>
    </row>
    <row r="2532" spans="2:4" x14ac:dyDescent="0.45">
      <c r="B2532" s="4"/>
      <c r="C2532" s="5"/>
      <c r="D2532" s="6"/>
    </row>
    <row r="2533" spans="2:4" x14ac:dyDescent="0.45">
      <c r="B2533" s="4"/>
      <c r="C2533" s="5"/>
      <c r="D2533" s="6"/>
    </row>
    <row r="2534" spans="2:4" x14ac:dyDescent="0.45">
      <c r="B2534" s="4"/>
      <c r="C2534" s="5"/>
      <c r="D2534" s="6"/>
    </row>
    <row r="2535" spans="2:4" x14ac:dyDescent="0.45">
      <c r="B2535" s="4"/>
      <c r="C2535" s="5"/>
      <c r="D2535" s="6"/>
    </row>
    <row r="2536" spans="2:4" x14ac:dyDescent="0.45">
      <c r="B2536" s="4"/>
      <c r="C2536" s="5"/>
      <c r="D2536" s="6"/>
    </row>
    <row r="2537" spans="2:4" x14ac:dyDescent="0.45">
      <c r="B2537" s="4"/>
      <c r="C2537" s="5"/>
      <c r="D2537" s="6"/>
    </row>
    <row r="2538" spans="2:4" x14ac:dyDescent="0.45">
      <c r="B2538" s="4"/>
      <c r="C2538" s="5"/>
      <c r="D2538" s="6"/>
    </row>
    <row r="2539" spans="2:4" x14ac:dyDescent="0.45">
      <c r="B2539" s="4"/>
      <c r="C2539" s="5"/>
      <c r="D2539" s="6"/>
    </row>
    <row r="2540" spans="2:4" x14ac:dyDescent="0.45">
      <c r="B2540" s="4"/>
      <c r="C2540" s="5"/>
      <c r="D2540" s="6"/>
    </row>
    <row r="2541" spans="2:4" x14ac:dyDescent="0.45">
      <c r="B2541" s="4"/>
      <c r="C2541" s="5"/>
      <c r="D2541" s="6"/>
    </row>
    <row r="2542" spans="2:4" x14ac:dyDescent="0.45">
      <c r="B2542" s="4"/>
      <c r="C2542" s="5"/>
      <c r="D2542" s="6"/>
    </row>
    <row r="2543" spans="2:4" x14ac:dyDescent="0.45">
      <c r="B2543" s="4"/>
      <c r="C2543" s="5"/>
      <c r="D2543" s="6"/>
    </row>
    <row r="2544" spans="2:4" x14ac:dyDescent="0.45">
      <c r="B2544" s="4"/>
      <c r="C2544" s="5"/>
      <c r="D2544" s="6"/>
    </row>
    <row r="2545" spans="2:4" x14ac:dyDescent="0.45">
      <c r="B2545" s="4"/>
      <c r="C2545" s="5"/>
      <c r="D2545" s="6"/>
    </row>
    <row r="2546" spans="2:4" x14ac:dyDescent="0.45">
      <c r="B2546" s="4"/>
      <c r="C2546" s="5"/>
      <c r="D2546" s="6"/>
    </row>
    <row r="2547" spans="2:4" x14ac:dyDescent="0.45">
      <c r="B2547" s="4"/>
      <c r="C2547" s="5"/>
      <c r="D2547" s="6"/>
    </row>
    <row r="2548" spans="2:4" x14ac:dyDescent="0.45">
      <c r="B2548" s="4"/>
      <c r="C2548" s="5"/>
      <c r="D2548" s="6"/>
    </row>
    <row r="2549" spans="2:4" x14ac:dyDescent="0.45">
      <c r="B2549" s="4"/>
      <c r="C2549" s="5"/>
      <c r="D2549" s="6"/>
    </row>
    <row r="2550" spans="2:4" x14ac:dyDescent="0.45">
      <c r="B2550" s="4"/>
      <c r="C2550" s="5"/>
      <c r="D2550" s="6"/>
    </row>
    <row r="2551" spans="2:4" x14ac:dyDescent="0.45">
      <c r="B2551" s="4"/>
      <c r="C2551" s="5"/>
      <c r="D2551" s="6"/>
    </row>
    <row r="2552" spans="2:4" x14ac:dyDescent="0.45">
      <c r="B2552" s="4"/>
      <c r="C2552" s="5"/>
      <c r="D2552" s="6"/>
    </row>
    <row r="2553" spans="2:4" x14ac:dyDescent="0.45">
      <c r="B2553" s="4"/>
      <c r="C2553" s="5"/>
      <c r="D2553" s="6"/>
    </row>
    <row r="2554" spans="2:4" x14ac:dyDescent="0.45">
      <c r="B2554" s="4"/>
      <c r="C2554" s="5"/>
      <c r="D2554" s="6"/>
    </row>
    <row r="2555" spans="2:4" x14ac:dyDescent="0.45">
      <c r="B2555" s="4"/>
      <c r="C2555" s="5"/>
      <c r="D2555" s="6"/>
    </row>
    <row r="2556" spans="2:4" x14ac:dyDescent="0.45">
      <c r="B2556" s="4"/>
      <c r="C2556" s="5"/>
      <c r="D2556" s="6"/>
    </row>
    <row r="2557" spans="2:4" x14ac:dyDescent="0.45">
      <c r="B2557" s="4"/>
      <c r="C2557" s="5"/>
      <c r="D2557" s="6"/>
    </row>
    <row r="2558" spans="2:4" x14ac:dyDescent="0.45">
      <c r="B2558" s="4"/>
      <c r="C2558" s="5"/>
      <c r="D2558" s="6"/>
    </row>
    <row r="2559" spans="2:4" x14ac:dyDescent="0.45">
      <c r="B2559" s="4"/>
      <c r="C2559" s="5"/>
      <c r="D2559" s="6"/>
    </row>
    <row r="2560" spans="2:4" x14ac:dyDescent="0.45">
      <c r="B2560" s="4"/>
      <c r="C2560" s="5"/>
      <c r="D2560" s="6"/>
    </row>
    <row r="2561" spans="2:4" x14ac:dyDescent="0.45">
      <c r="B2561" s="4"/>
      <c r="C2561" s="5"/>
      <c r="D2561" s="6"/>
    </row>
    <row r="2562" spans="2:4" x14ac:dyDescent="0.45">
      <c r="B2562" s="4"/>
      <c r="C2562" s="5"/>
      <c r="D2562" s="6"/>
    </row>
    <row r="2563" spans="2:4" x14ac:dyDescent="0.45">
      <c r="B2563" s="4"/>
      <c r="C2563" s="5"/>
      <c r="D2563" s="6"/>
    </row>
    <row r="2564" spans="2:4" x14ac:dyDescent="0.45">
      <c r="B2564" s="4"/>
      <c r="C2564" s="5"/>
      <c r="D2564" s="6"/>
    </row>
    <row r="2565" spans="2:4" x14ac:dyDescent="0.45">
      <c r="B2565" s="4"/>
      <c r="C2565" s="5"/>
      <c r="D2565" s="6"/>
    </row>
    <row r="2566" spans="2:4" x14ac:dyDescent="0.45">
      <c r="B2566" s="4"/>
      <c r="C2566" s="5"/>
      <c r="D2566" s="6"/>
    </row>
    <row r="2567" spans="2:4" x14ac:dyDescent="0.45">
      <c r="B2567" s="4"/>
      <c r="C2567" s="5"/>
      <c r="D2567" s="6"/>
    </row>
    <row r="2568" spans="2:4" x14ac:dyDescent="0.45">
      <c r="B2568" s="4"/>
      <c r="C2568" s="5"/>
      <c r="D2568" s="6"/>
    </row>
    <row r="2569" spans="2:4" x14ac:dyDescent="0.45">
      <c r="B2569" s="4"/>
      <c r="C2569" s="5"/>
      <c r="D2569" s="6"/>
    </row>
    <row r="2570" spans="2:4" x14ac:dyDescent="0.45">
      <c r="B2570" s="4"/>
      <c r="C2570" s="5"/>
      <c r="D2570" s="6"/>
    </row>
    <row r="2571" spans="2:4" x14ac:dyDescent="0.45">
      <c r="B2571" s="4"/>
      <c r="C2571" s="5"/>
      <c r="D2571" s="6"/>
    </row>
    <row r="2572" spans="2:4" x14ac:dyDescent="0.45">
      <c r="B2572" s="4"/>
      <c r="C2572" s="5"/>
      <c r="D2572" s="6"/>
    </row>
    <row r="2573" spans="2:4" x14ac:dyDescent="0.45">
      <c r="B2573" s="4"/>
      <c r="C2573" s="5"/>
      <c r="D2573" s="6"/>
    </row>
    <row r="2574" spans="2:4" x14ac:dyDescent="0.45">
      <c r="B2574" s="4"/>
      <c r="C2574" s="5"/>
      <c r="D2574" s="6"/>
    </row>
    <row r="2575" spans="2:4" x14ac:dyDescent="0.45">
      <c r="B2575" s="4"/>
      <c r="C2575" s="5"/>
      <c r="D2575" s="6"/>
    </row>
    <row r="2576" spans="2:4" x14ac:dyDescent="0.45">
      <c r="B2576" s="4"/>
      <c r="C2576" s="5"/>
      <c r="D2576" s="6"/>
    </row>
    <row r="2577" spans="2:4" x14ac:dyDescent="0.45">
      <c r="B2577" s="4"/>
      <c r="C2577" s="5"/>
      <c r="D2577" s="6"/>
    </row>
    <row r="2578" spans="2:4" x14ac:dyDescent="0.45">
      <c r="B2578" s="4"/>
      <c r="C2578" s="5"/>
      <c r="D2578" s="6"/>
    </row>
    <row r="2579" spans="2:4" x14ac:dyDescent="0.45">
      <c r="B2579" s="4"/>
      <c r="C2579" s="5"/>
      <c r="D2579" s="6"/>
    </row>
    <row r="2580" spans="2:4" x14ac:dyDescent="0.45">
      <c r="B2580" s="4"/>
      <c r="C2580" s="5"/>
      <c r="D2580" s="6"/>
    </row>
    <row r="2581" spans="2:4" x14ac:dyDescent="0.45">
      <c r="B2581" s="4"/>
      <c r="C2581" s="5"/>
      <c r="D2581" s="6"/>
    </row>
    <row r="2582" spans="2:4" x14ac:dyDescent="0.45">
      <c r="B2582" s="4"/>
      <c r="C2582" s="5"/>
      <c r="D2582" s="6"/>
    </row>
    <row r="2583" spans="2:4" x14ac:dyDescent="0.45">
      <c r="B2583" s="4"/>
      <c r="C2583" s="5"/>
      <c r="D2583" s="6"/>
    </row>
    <row r="2584" spans="2:4" x14ac:dyDescent="0.45">
      <c r="B2584" s="4"/>
      <c r="C2584" s="5"/>
      <c r="D2584" s="6"/>
    </row>
    <row r="2585" spans="2:4" x14ac:dyDescent="0.45">
      <c r="B2585" s="4"/>
      <c r="C2585" s="5"/>
      <c r="D2585" s="6"/>
    </row>
    <row r="2586" spans="2:4" x14ac:dyDescent="0.45">
      <c r="B2586" s="4"/>
      <c r="C2586" s="5"/>
      <c r="D2586" s="6"/>
    </row>
    <row r="2587" spans="2:4" x14ac:dyDescent="0.45">
      <c r="B2587" s="4"/>
      <c r="C2587" s="5"/>
      <c r="D2587" s="6"/>
    </row>
    <row r="2588" spans="2:4" x14ac:dyDescent="0.45">
      <c r="B2588" s="4"/>
      <c r="C2588" s="5"/>
      <c r="D2588" s="6"/>
    </row>
    <row r="2589" spans="2:4" x14ac:dyDescent="0.45">
      <c r="B2589" s="4"/>
      <c r="C2589" s="5"/>
      <c r="D2589" s="6"/>
    </row>
    <row r="2590" spans="2:4" x14ac:dyDescent="0.45">
      <c r="B2590" s="4"/>
      <c r="C2590" s="5"/>
      <c r="D2590" s="6"/>
    </row>
    <row r="2591" spans="2:4" x14ac:dyDescent="0.45">
      <c r="B2591" s="4"/>
      <c r="C2591" s="5"/>
      <c r="D2591" s="6"/>
    </row>
    <row r="2592" spans="2:4" x14ac:dyDescent="0.45">
      <c r="B2592" s="4"/>
      <c r="C2592" s="5"/>
      <c r="D2592" s="6"/>
    </row>
    <row r="2593" spans="2:4" x14ac:dyDescent="0.45">
      <c r="B2593" s="4"/>
      <c r="C2593" s="5"/>
      <c r="D2593" s="6"/>
    </row>
    <row r="2594" spans="2:4" x14ac:dyDescent="0.45">
      <c r="B2594" s="4"/>
      <c r="C2594" s="5"/>
      <c r="D2594" s="6"/>
    </row>
    <row r="2595" spans="2:4" x14ac:dyDescent="0.45">
      <c r="B2595" s="4"/>
      <c r="C2595" s="5"/>
      <c r="D2595" s="6"/>
    </row>
    <row r="2596" spans="2:4" x14ac:dyDescent="0.45">
      <c r="B2596" s="4"/>
      <c r="C2596" s="5"/>
      <c r="D2596" s="6"/>
    </row>
    <row r="2597" spans="2:4" x14ac:dyDescent="0.45">
      <c r="B2597" s="4"/>
      <c r="C2597" s="5"/>
      <c r="D2597" s="6"/>
    </row>
    <row r="2598" spans="2:4" x14ac:dyDescent="0.45">
      <c r="B2598" s="4"/>
      <c r="C2598" s="5"/>
      <c r="D2598" s="6"/>
    </row>
    <row r="2599" spans="2:4" x14ac:dyDescent="0.45">
      <c r="B2599" s="4"/>
      <c r="C2599" s="5"/>
      <c r="D2599" s="6"/>
    </row>
    <row r="2600" spans="2:4" x14ac:dyDescent="0.45">
      <c r="B2600" s="4"/>
      <c r="C2600" s="5"/>
      <c r="D2600" s="6"/>
    </row>
    <row r="2601" spans="2:4" x14ac:dyDescent="0.45">
      <c r="B2601" s="4"/>
      <c r="C2601" s="5"/>
      <c r="D2601" s="6"/>
    </row>
    <row r="2602" spans="2:4" x14ac:dyDescent="0.45">
      <c r="B2602" s="4"/>
      <c r="C2602" s="5"/>
      <c r="D2602" s="6"/>
    </row>
    <row r="2603" spans="2:4" x14ac:dyDescent="0.45">
      <c r="B2603" s="4"/>
      <c r="C2603" s="5"/>
      <c r="D2603" s="6"/>
    </row>
    <row r="2604" spans="2:4" x14ac:dyDescent="0.45">
      <c r="B2604" s="4"/>
      <c r="C2604" s="5"/>
      <c r="D2604" s="6"/>
    </row>
    <row r="2605" spans="2:4" x14ac:dyDescent="0.45">
      <c r="B2605" s="4"/>
      <c r="C2605" s="5"/>
      <c r="D2605" s="6"/>
    </row>
    <row r="2606" spans="2:4" x14ac:dyDescent="0.45">
      <c r="B2606" s="4"/>
      <c r="C2606" s="5"/>
      <c r="D2606" s="6"/>
    </row>
    <row r="2607" spans="2:4" x14ac:dyDescent="0.45">
      <c r="B2607" s="4"/>
      <c r="C2607" s="5"/>
      <c r="D2607" s="6"/>
    </row>
    <row r="2608" spans="2:4" x14ac:dyDescent="0.45">
      <c r="B2608" s="4"/>
      <c r="C2608" s="5"/>
      <c r="D2608" s="6"/>
    </row>
    <row r="2609" spans="2:4" x14ac:dyDescent="0.45">
      <c r="B2609" s="4"/>
      <c r="C2609" s="5"/>
      <c r="D2609" s="6"/>
    </row>
    <row r="2610" spans="2:4" x14ac:dyDescent="0.45">
      <c r="B2610" s="4"/>
      <c r="C2610" s="5"/>
      <c r="D2610" s="6"/>
    </row>
    <row r="2611" spans="2:4" x14ac:dyDescent="0.45">
      <c r="B2611" s="4"/>
      <c r="C2611" s="5"/>
      <c r="D2611" s="6"/>
    </row>
    <row r="2612" spans="2:4" x14ac:dyDescent="0.45">
      <c r="B2612" s="4"/>
      <c r="C2612" s="5"/>
      <c r="D2612" s="6"/>
    </row>
    <row r="2613" spans="2:4" x14ac:dyDescent="0.45">
      <c r="B2613" s="4"/>
      <c r="C2613" s="5"/>
      <c r="D2613" s="6"/>
    </row>
    <row r="2614" spans="2:4" x14ac:dyDescent="0.45">
      <c r="B2614" s="4"/>
      <c r="C2614" s="5"/>
      <c r="D2614" s="6"/>
    </row>
    <row r="2615" spans="2:4" x14ac:dyDescent="0.45">
      <c r="B2615" s="4"/>
      <c r="C2615" s="5"/>
      <c r="D2615" s="6"/>
    </row>
    <row r="2616" spans="2:4" x14ac:dyDescent="0.45">
      <c r="B2616" s="4"/>
      <c r="C2616" s="5"/>
      <c r="D2616" s="6"/>
    </row>
    <row r="2617" spans="2:4" x14ac:dyDescent="0.45">
      <c r="B2617" s="4"/>
      <c r="C2617" s="5"/>
      <c r="D2617" s="6"/>
    </row>
    <row r="2618" spans="2:4" x14ac:dyDescent="0.45">
      <c r="B2618" s="4"/>
      <c r="C2618" s="5"/>
      <c r="D2618" s="6"/>
    </row>
    <row r="2619" spans="2:4" x14ac:dyDescent="0.45">
      <c r="B2619" s="4"/>
      <c r="C2619" s="5"/>
      <c r="D2619" s="6"/>
    </row>
    <row r="2620" spans="2:4" x14ac:dyDescent="0.45">
      <c r="B2620" s="4"/>
      <c r="C2620" s="5"/>
      <c r="D2620" s="6"/>
    </row>
    <row r="2621" spans="2:4" x14ac:dyDescent="0.45">
      <c r="B2621" s="4"/>
      <c r="C2621" s="5"/>
      <c r="D2621" s="6"/>
    </row>
    <row r="2622" spans="2:4" x14ac:dyDescent="0.45">
      <c r="B2622" s="4"/>
      <c r="C2622" s="5"/>
      <c r="D2622" s="6"/>
    </row>
    <row r="2623" spans="2:4" x14ac:dyDescent="0.45">
      <c r="B2623" s="4"/>
      <c r="C2623" s="5"/>
      <c r="D2623" s="6"/>
    </row>
    <row r="2624" spans="2:4" x14ac:dyDescent="0.45">
      <c r="B2624" s="4"/>
      <c r="C2624" s="5"/>
      <c r="D2624" s="6"/>
    </row>
    <row r="2625" spans="2:4" x14ac:dyDescent="0.45">
      <c r="B2625" s="4"/>
      <c r="C2625" s="5"/>
      <c r="D2625" s="6"/>
    </row>
    <row r="2626" spans="2:4" x14ac:dyDescent="0.45">
      <c r="B2626" s="4"/>
      <c r="C2626" s="5"/>
      <c r="D2626" s="6"/>
    </row>
    <row r="2627" spans="2:4" x14ac:dyDescent="0.45">
      <c r="B2627" s="4"/>
      <c r="C2627" s="5"/>
      <c r="D2627" s="6"/>
    </row>
    <row r="2628" spans="2:4" x14ac:dyDescent="0.45">
      <c r="B2628" s="4"/>
      <c r="C2628" s="5"/>
      <c r="D2628" s="6"/>
    </row>
    <row r="2629" spans="2:4" x14ac:dyDescent="0.45">
      <c r="B2629" s="4"/>
      <c r="C2629" s="5"/>
      <c r="D2629" s="6"/>
    </row>
    <row r="2630" spans="2:4" x14ac:dyDescent="0.45">
      <c r="B2630" s="4"/>
      <c r="C2630" s="5"/>
      <c r="D2630" s="6"/>
    </row>
    <row r="2631" spans="2:4" x14ac:dyDescent="0.45">
      <c r="B2631" s="4"/>
      <c r="C2631" s="5"/>
      <c r="D2631" s="6"/>
    </row>
    <row r="2632" spans="2:4" x14ac:dyDescent="0.45">
      <c r="B2632" s="4"/>
      <c r="C2632" s="5"/>
      <c r="D2632" s="6"/>
    </row>
    <row r="2633" spans="2:4" x14ac:dyDescent="0.45">
      <c r="B2633" s="4"/>
      <c r="C2633" s="5"/>
      <c r="D2633" s="6"/>
    </row>
    <row r="2634" spans="2:4" x14ac:dyDescent="0.45">
      <c r="B2634" s="4"/>
      <c r="C2634" s="5"/>
      <c r="D2634" s="6"/>
    </row>
    <row r="2635" spans="2:4" x14ac:dyDescent="0.45">
      <c r="B2635" s="4"/>
      <c r="C2635" s="5"/>
      <c r="D2635" s="6"/>
    </row>
    <row r="2636" spans="2:4" x14ac:dyDescent="0.45">
      <c r="B2636" s="4"/>
      <c r="C2636" s="5"/>
      <c r="D2636" s="6"/>
    </row>
    <row r="2637" spans="2:4" x14ac:dyDescent="0.45">
      <c r="B2637" s="4"/>
      <c r="C2637" s="5"/>
      <c r="D2637" s="6"/>
    </row>
    <row r="2638" spans="2:4" x14ac:dyDescent="0.45">
      <c r="B2638" s="4"/>
      <c r="C2638" s="5"/>
      <c r="D2638" s="6"/>
    </row>
    <row r="2639" spans="2:4" x14ac:dyDescent="0.45">
      <c r="B2639" s="4"/>
      <c r="C2639" s="5"/>
      <c r="D2639" s="6"/>
    </row>
    <row r="2640" spans="2:4" x14ac:dyDescent="0.45">
      <c r="B2640" s="4"/>
      <c r="C2640" s="5"/>
      <c r="D2640" s="6"/>
    </row>
    <row r="2641" spans="2:4" x14ac:dyDescent="0.45">
      <c r="B2641" s="4"/>
      <c r="C2641" s="5"/>
      <c r="D2641" s="6"/>
    </row>
    <row r="2642" spans="2:4" x14ac:dyDescent="0.45">
      <c r="B2642" s="4"/>
      <c r="C2642" s="5"/>
      <c r="D2642" s="6"/>
    </row>
    <row r="2643" spans="2:4" x14ac:dyDescent="0.45">
      <c r="B2643" s="4"/>
      <c r="C2643" s="5"/>
      <c r="D2643" s="6"/>
    </row>
    <row r="2644" spans="2:4" x14ac:dyDescent="0.45">
      <c r="B2644" s="4"/>
      <c r="C2644" s="5"/>
      <c r="D2644" s="6"/>
    </row>
    <row r="2645" spans="2:4" x14ac:dyDescent="0.45">
      <c r="B2645" s="4"/>
      <c r="C2645" s="5"/>
      <c r="D2645" s="6"/>
    </row>
    <row r="2646" spans="2:4" x14ac:dyDescent="0.45">
      <c r="B2646" s="4"/>
      <c r="C2646" s="5"/>
      <c r="D2646" s="6"/>
    </row>
    <row r="2647" spans="2:4" x14ac:dyDescent="0.45">
      <c r="B2647" s="4"/>
      <c r="C2647" s="5"/>
      <c r="D2647" s="6"/>
    </row>
    <row r="2648" spans="2:4" x14ac:dyDescent="0.45">
      <c r="B2648" s="4"/>
      <c r="C2648" s="5"/>
      <c r="D2648" s="6"/>
    </row>
    <row r="2649" spans="2:4" x14ac:dyDescent="0.45">
      <c r="B2649" s="4"/>
      <c r="C2649" s="5"/>
      <c r="D2649" s="6"/>
    </row>
    <row r="2650" spans="2:4" x14ac:dyDescent="0.45">
      <c r="B2650" s="4"/>
      <c r="C2650" s="5"/>
      <c r="D2650" s="6"/>
    </row>
    <row r="2651" spans="2:4" x14ac:dyDescent="0.45">
      <c r="B2651" s="4"/>
      <c r="C2651" s="5"/>
      <c r="D2651" s="6"/>
    </row>
    <row r="2652" spans="2:4" x14ac:dyDescent="0.45">
      <c r="B2652" s="4"/>
      <c r="C2652" s="5"/>
      <c r="D2652" s="6"/>
    </row>
    <row r="2653" spans="2:4" x14ac:dyDescent="0.45">
      <c r="B2653" s="4"/>
      <c r="C2653" s="5"/>
      <c r="D2653" s="6"/>
    </row>
    <row r="2654" spans="2:4" x14ac:dyDescent="0.45">
      <c r="B2654" s="4"/>
      <c r="C2654" s="5"/>
      <c r="D2654" s="6"/>
    </row>
    <row r="2655" spans="2:4" x14ac:dyDescent="0.45">
      <c r="B2655" s="4"/>
      <c r="C2655" s="5"/>
      <c r="D2655" s="6"/>
    </row>
    <row r="2656" spans="2:4" x14ac:dyDescent="0.45">
      <c r="B2656" s="4"/>
      <c r="C2656" s="5"/>
      <c r="D2656" s="6"/>
    </row>
    <row r="2657" spans="2:4" x14ac:dyDescent="0.45">
      <c r="B2657" s="4"/>
      <c r="C2657" s="5"/>
      <c r="D2657" s="6"/>
    </row>
    <row r="2658" spans="2:4" x14ac:dyDescent="0.45">
      <c r="B2658" s="4"/>
      <c r="C2658" s="5"/>
      <c r="D2658" s="6"/>
    </row>
    <row r="2659" spans="2:4" x14ac:dyDescent="0.45">
      <c r="B2659" s="4"/>
      <c r="C2659" s="5"/>
      <c r="D2659" s="6"/>
    </row>
    <row r="2660" spans="2:4" x14ac:dyDescent="0.45">
      <c r="B2660" s="4"/>
      <c r="C2660" s="5"/>
      <c r="D2660" s="6"/>
    </row>
    <row r="2661" spans="2:4" x14ac:dyDescent="0.45">
      <c r="B2661" s="4"/>
      <c r="C2661" s="5"/>
      <c r="D2661" s="6"/>
    </row>
    <row r="2662" spans="2:4" x14ac:dyDescent="0.45">
      <c r="B2662" s="4"/>
      <c r="C2662" s="5"/>
      <c r="D2662" s="6"/>
    </row>
    <row r="2663" spans="2:4" x14ac:dyDescent="0.45">
      <c r="B2663" s="4"/>
      <c r="C2663" s="5"/>
      <c r="D2663" s="6"/>
    </row>
    <row r="2664" spans="2:4" x14ac:dyDescent="0.45">
      <c r="B2664" s="4"/>
      <c r="C2664" s="5"/>
      <c r="D2664" s="6"/>
    </row>
    <row r="2665" spans="2:4" x14ac:dyDescent="0.45">
      <c r="B2665" s="4"/>
      <c r="C2665" s="5"/>
      <c r="D2665" s="6"/>
    </row>
    <row r="2666" spans="2:4" x14ac:dyDescent="0.45">
      <c r="B2666" s="4"/>
      <c r="C2666" s="5"/>
      <c r="D2666" s="6"/>
    </row>
    <row r="2667" spans="2:4" x14ac:dyDescent="0.45">
      <c r="B2667" s="4"/>
      <c r="C2667" s="5"/>
      <c r="D2667" s="6"/>
    </row>
    <row r="2668" spans="2:4" x14ac:dyDescent="0.45">
      <c r="B2668" s="4"/>
      <c r="C2668" s="5"/>
      <c r="D2668" s="6"/>
    </row>
    <row r="2669" spans="2:4" x14ac:dyDescent="0.45">
      <c r="B2669" s="4"/>
      <c r="C2669" s="5"/>
      <c r="D2669" s="6"/>
    </row>
    <row r="2670" spans="2:4" x14ac:dyDescent="0.45">
      <c r="B2670" s="4"/>
      <c r="C2670" s="5"/>
      <c r="D2670" s="6"/>
    </row>
    <row r="2671" spans="2:4" x14ac:dyDescent="0.45">
      <c r="B2671" s="4"/>
      <c r="C2671" s="5"/>
      <c r="D2671" s="6"/>
    </row>
    <row r="2672" spans="2:4" x14ac:dyDescent="0.45">
      <c r="B2672" s="4"/>
      <c r="C2672" s="5"/>
      <c r="D2672" s="6"/>
    </row>
    <row r="2673" spans="2:4" x14ac:dyDescent="0.45">
      <c r="B2673" s="4"/>
      <c r="C2673" s="5"/>
      <c r="D2673" s="6"/>
    </row>
    <row r="2674" spans="2:4" x14ac:dyDescent="0.45">
      <c r="B2674" s="4"/>
      <c r="C2674" s="5"/>
      <c r="D2674" s="6"/>
    </row>
    <row r="2675" spans="2:4" x14ac:dyDescent="0.45">
      <c r="B2675" s="4"/>
      <c r="C2675" s="5"/>
      <c r="D2675" s="6"/>
    </row>
    <row r="2676" spans="2:4" x14ac:dyDescent="0.45">
      <c r="B2676" s="4"/>
      <c r="C2676" s="5"/>
      <c r="D2676" s="6"/>
    </row>
    <row r="2677" spans="2:4" x14ac:dyDescent="0.45">
      <c r="B2677" s="4"/>
      <c r="C2677" s="5"/>
      <c r="D2677" s="6"/>
    </row>
    <row r="2678" spans="2:4" x14ac:dyDescent="0.45">
      <c r="B2678" s="4"/>
      <c r="C2678" s="5"/>
      <c r="D2678" s="6"/>
    </row>
    <row r="2679" spans="2:4" x14ac:dyDescent="0.45">
      <c r="B2679" s="4"/>
      <c r="C2679" s="5"/>
      <c r="D2679" s="6"/>
    </row>
    <row r="2680" spans="2:4" x14ac:dyDescent="0.45">
      <c r="B2680" s="4"/>
      <c r="C2680" s="5"/>
      <c r="D2680" s="6"/>
    </row>
    <row r="2681" spans="2:4" x14ac:dyDescent="0.45">
      <c r="B2681" s="4"/>
      <c r="C2681" s="5"/>
      <c r="D2681" s="6"/>
    </row>
    <row r="2682" spans="2:4" x14ac:dyDescent="0.45">
      <c r="B2682" s="4"/>
      <c r="C2682" s="5"/>
      <c r="D2682" s="6"/>
    </row>
    <row r="2683" spans="2:4" x14ac:dyDescent="0.45">
      <c r="B2683" s="4"/>
      <c r="C2683" s="5"/>
      <c r="D2683" s="6"/>
    </row>
    <row r="2684" spans="2:4" x14ac:dyDescent="0.45">
      <c r="B2684" s="4"/>
      <c r="C2684" s="5"/>
      <c r="D2684" s="6"/>
    </row>
    <row r="2685" spans="2:4" x14ac:dyDescent="0.45">
      <c r="B2685" s="4"/>
      <c r="C2685" s="5"/>
      <c r="D2685" s="6"/>
    </row>
    <row r="2686" spans="2:4" x14ac:dyDescent="0.45">
      <c r="B2686" s="4"/>
      <c r="C2686" s="5"/>
      <c r="D2686" s="6"/>
    </row>
    <row r="2687" spans="2:4" x14ac:dyDescent="0.45">
      <c r="B2687" s="4"/>
      <c r="C2687" s="5"/>
      <c r="D2687" s="6"/>
    </row>
    <row r="2688" spans="2:4" x14ac:dyDescent="0.45">
      <c r="B2688" s="4"/>
      <c r="C2688" s="5"/>
      <c r="D2688" s="6"/>
    </row>
    <row r="2689" spans="2:4" x14ac:dyDescent="0.45">
      <c r="B2689" s="4"/>
      <c r="C2689" s="5"/>
      <c r="D2689" s="6"/>
    </row>
    <row r="2690" spans="2:4" x14ac:dyDescent="0.45">
      <c r="B2690" s="4"/>
      <c r="C2690" s="5"/>
      <c r="D2690" s="6"/>
    </row>
    <row r="2691" spans="2:4" x14ac:dyDescent="0.45">
      <c r="B2691" s="4"/>
      <c r="C2691" s="5"/>
      <c r="D2691" s="6"/>
    </row>
    <row r="2692" spans="2:4" x14ac:dyDescent="0.45">
      <c r="B2692" s="4"/>
      <c r="C2692" s="5"/>
      <c r="D2692" s="6"/>
    </row>
    <row r="2693" spans="2:4" x14ac:dyDescent="0.45">
      <c r="B2693" s="4"/>
      <c r="C2693" s="5"/>
      <c r="D2693" s="6"/>
    </row>
    <row r="2694" spans="2:4" x14ac:dyDescent="0.45">
      <c r="B2694" s="4"/>
      <c r="C2694" s="5"/>
      <c r="D2694" s="6"/>
    </row>
    <row r="2695" spans="2:4" x14ac:dyDescent="0.45">
      <c r="B2695" s="4"/>
      <c r="C2695" s="5"/>
      <c r="D2695" s="6"/>
    </row>
    <row r="2696" spans="2:4" x14ac:dyDescent="0.45">
      <c r="B2696" s="4"/>
      <c r="C2696" s="5"/>
      <c r="D2696" s="6"/>
    </row>
    <row r="2697" spans="2:4" x14ac:dyDescent="0.45">
      <c r="B2697" s="4"/>
      <c r="C2697" s="5"/>
      <c r="D2697" s="6"/>
    </row>
    <row r="2698" spans="2:4" x14ac:dyDescent="0.45">
      <c r="B2698" s="4"/>
      <c r="C2698" s="5"/>
      <c r="D2698" s="6"/>
    </row>
    <row r="2699" spans="2:4" x14ac:dyDescent="0.45">
      <c r="B2699" s="4"/>
      <c r="C2699" s="5"/>
      <c r="D2699" s="6"/>
    </row>
    <row r="2700" spans="2:4" x14ac:dyDescent="0.45">
      <c r="B2700" s="4"/>
      <c r="C2700" s="5"/>
      <c r="D2700" s="6"/>
    </row>
    <row r="2701" spans="2:4" x14ac:dyDescent="0.45">
      <c r="B2701" s="4"/>
      <c r="C2701" s="5"/>
      <c r="D2701" s="6"/>
    </row>
    <row r="2702" spans="2:4" x14ac:dyDescent="0.45">
      <c r="B2702" s="4"/>
      <c r="C2702" s="5"/>
      <c r="D2702" s="6"/>
    </row>
    <row r="2703" spans="2:4" x14ac:dyDescent="0.45">
      <c r="B2703" s="4"/>
      <c r="C2703" s="5"/>
      <c r="D2703" s="6"/>
    </row>
    <row r="2704" spans="2:4" x14ac:dyDescent="0.45">
      <c r="B2704" s="4"/>
      <c r="C2704" s="5"/>
      <c r="D2704" s="6"/>
    </row>
    <row r="2705" spans="2:4" x14ac:dyDescent="0.45">
      <c r="B2705" s="4"/>
      <c r="C2705" s="5"/>
      <c r="D2705" s="6"/>
    </row>
    <row r="2706" spans="2:4" x14ac:dyDescent="0.45">
      <c r="B2706" s="4"/>
      <c r="C2706" s="5"/>
      <c r="D2706" s="6"/>
    </row>
    <row r="2707" spans="2:4" x14ac:dyDescent="0.45">
      <c r="B2707" s="4"/>
      <c r="C2707" s="5"/>
      <c r="D2707" s="6"/>
    </row>
    <row r="2708" spans="2:4" x14ac:dyDescent="0.45">
      <c r="B2708" s="4"/>
      <c r="C2708" s="5"/>
      <c r="D2708" s="6"/>
    </row>
    <row r="2709" spans="2:4" x14ac:dyDescent="0.45">
      <c r="B2709" s="4"/>
      <c r="C2709" s="5"/>
      <c r="D2709" s="6"/>
    </row>
    <row r="2710" spans="2:4" x14ac:dyDescent="0.45">
      <c r="B2710" s="4"/>
      <c r="C2710" s="5"/>
      <c r="D2710" s="6"/>
    </row>
    <row r="2711" spans="2:4" x14ac:dyDescent="0.45">
      <c r="B2711" s="4"/>
      <c r="C2711" s="5"/>
      <c r="D2711" s="6"/>
    </row>
    <row r="2712" spans="2:4" x14ac:dyDescent="0.45">
      <c r="B2712" s="4"/>
      <c r="C2712" s="5"/>
      <c r="D2712" s="6"/>
    </row>
    <row r="2713" spans="2:4" x14ac:dyDescent="0.45">
      <c r="B2713" s="4"/>
      <c r="C2713" s="5"/>
      <c r="D2713" s="6"/>
    </row>
    <row r="2714" spans="2:4" x14ac:dyDescent="0.45">
      <c r="B2714" s="4"/>
      <c r="C2714" s="5"/>
      <c r="D2714" s="6"/>
    </row>
    <row r="2715" spans="2:4" x14ac:dyDescent="0.45">
      <c r="B2715" s="4"/>
      <c r="C2715" s="5"/>
      <c r="D2715" s="6"/>
    </row>
    <row r="2716" spans="2:4" x14ac:dyDescent="0.45">
      <c r="B2716" s="4"/>
      <c r="C2716" s="5"/>
      <c r="D2716" s="6"/>
    </row>
    <row r="2717" spans="2:4" x14ac:dyDescent="0.45">
      <c r="B2717" s="4"/>
      <c r="C2717" s="5"/>
      <c r="D2717" s="6"/>
    </row>
    <row r="2718" spans="2:4" x14ac:dyDescent="0.45">
      <c r="B2718" s="4"/>
      <c r="C2718" s="5"/>
      <c r="D2718" s="6"/>
    </row>
    <row r="2719" spans="2:4" x14ac:dyDescent="0.45">
      <c r="B2719" s="4"/>
      <c r="C2719" s="5"/>
      <c r="D2719" s="6"/>
    </row>
    <row r="2720" spans="2:4" x14ac:dyDescent="0.45">
      <c r="B2720" s="4"/>
      <c r="C2720" s="5"/>
      <c r="D2720" s="6"/>
    </row>
    <row r="2721" spans="2:4" x14ac:dyDescent="0.45">
      <c r="B2721" s="4"/>
      <c r="C2721" s="5"/>
      <c r="D2721" s="6"/>
    </row>
    <row r="2722" spans="2:4" x14ac:dyDescent="0.45">
      <c r="B2722" s="4"/>
      <c r="C2722" s="5"/>
      <c r="D2722" s="6"/>
    </row>
    <row r="2723" spans="2:4" x14ac:dyDescent="0.45">
      <c r="B2723" s="4"/>
      <c r="C2723" s="5"/>
      <c r="D2723" s="6"/>
    </row>
    <row r="2724" spans="2:4" x14ac:dyDescent="0.45">
      <c r="B2724" s="4"/>
      <c r="C2724" s="5"/>
      <c r="D2724" s="6"/>
    </row>
    <row r="2725" spans="2:4" x14ac:dyDescent="0.45">
      <c r="B2725" s="4"/>
      <c r="C2725" s="5"/>
      <c r="D2725" s="6"/>
    </row>
    <row r="2726" spans="2:4" x14ac:dyDescent="0.45">
      <c r="B2726" s="4"/>
      <c r="C2726" s="5"/>
      <c r="D2726" s="6"/>
    </row>
    <row r="2727" spans="2:4" x14ac:dyDescent="0.45">
      <c r="B2727" s="4"/>
      <c r="C2727" s="5"/>
      <c r="D2727" s="6"/>
    </row>
    <row r="2728" spans="2:4" x14ac:dyDescent="0.45">
      <c r="B2728" s="4"/>
      <c r="C2728" s="5"/>
      <c r="D2728" s="6"/>
    </row>
    <row r="2729" spans="2:4" x14ac:dyDescent="0.45">
      <c r="B2729" s="4"/>
      <c r="C2729" s="5"/>
      <c r="D2729" s="6"/>
    </row>
    <row r="2730" spans="2:4" x14ac:dyDescent="0.45">
      <c r="B2730" s="4"/>
      <c r="C2730" s="5"/>
      <c r="D2730" s="6"/>
    </row>
    <row r="2731" spans="2:4" x14ac:dyDescent="0.45">
      <c r="B2731" s="4"/>
      <c r="C2731" s="5"/>
      <c r="D2731" s="6"/>
    </row>
    <row r="2732" spans="2:4" x14ac:dyDescent="0.45">
      <c r="B2732" s="4"/>
      <c r="C2732" s="5"/>
      <c r="D2732" s="6"/>
    </row>
    <row r="2733" spans="2:4" x14ac:dyDescent="0.45">
      <c r="B2733" s="4"/>
      <c r="C2733" s="5"/>
      <c r="D2733" s="6"/>
    </row>
    <row r="2734" spans="2:4" x14ac:dyDescent="0.45">
      <c r="B2734" s="4"/>
      <c r="C2734" s="5"/>
      <c r="D2734" s="6"/>
    </row>
    <row r="2735" spans="2:4" x14ac:dyDescent="0.45">
      <c r="B2735" s="4"/>
      <c r="C2735" s="5"/>
      <c r="D2735" s="6"/>
    </row>
    <row r="2736" spans="2:4" x14ac:dyDescent="0.45">
      <c r="B2736" s="4"/>
      <c r="C2736" s="5"/>
      <c r="D2736" s="6"/>
    </row>
    <row r="2737" spans="2:4" x14ac:dyDescent="0.45">
      <c r="B2737" s="4"/>
      <c r="C2737" s="5"/>
      <c r="D2737" s="6"/>
    </row>
    <row r="2738" spans="2:4" x14ac:dyDescent="0.45">
      <c r="B2738" s="4"/>
      <c r="C2738" s="5"/>
      <c r="D2738" s="6"/>
    </row>
    <row r="2739" spans="2:4" x14ac:dyDescent="0.45">
      <c r="B2739" s="4"/>
      <c r="C2739" s="5"/>
      <c r="D2739" s="6"/>
    </row>
    <row r="2740" spans="2:4" x14ac:dyDescent="0.45">
      <c r="B2740" s="4"/>
      <c r="C2740" s="5"/>
      <c r="D2740" s="6"/>
    </row>
    <row r="2741" spans="2:4" x14ac:dyDescent="0.45">
      <c r="B2741" s="4"/>
      <c r="C2741" s="5"/>
      <c r="D2741" s="6"/>
    </row>
    <row r="2742" spans="2:4" x14ac:dyDescent="0.45">
      <c r="B2742" s="4"/>
      <c r="C2742" s="5"/>
      <c r="D2742" s="6"/>
    </row>
    <row r="2743" spans="2:4" x14ac:dyDescent="0.45">
      <c r="B2743" s="4"/>
      <c r="C2743" s="5"/>
      <c r="D2743" s="6"/>
    </row>
    <row r="2744" spans="2:4" x14ac:dyDescent="0.45">
      <c r="B2744" s="4"/>
      <c r="C2744" s="5"/>
      <c r="D2744" s="6"/>
    </row>
    <row r="2745" spans="2:4" x14ac:dyDescent="0.45">
      <c r="B2745" s="4"/>
      <c r="C2745" s="5"/>
      <c r="D2745" s="6"/>
    </row>
    <row r="2746" spans="2:4" x14ac:dyDescent="0.45">
      <c r="B2746" s="4"/>
      <c r="C2746" s="5"/>
      <c r="D2746" s="6"/>
    </row>
    <row r="2747" spans="2:4" x14ac:dyDescent="0.45">
      <c r="B2747" s="4"/>
      <c r="C2747" s="5"/>
      <c r="D2747" s="6"/>
    </row>
    <row r="2748" spans="2:4" x14ac:dyDescent="0.45">
      <c r="B2748" s="4"/>
      <c r="C2748" s="5"/>
      <c r="D2748" s="6"/>
    </row>
    <row r="2749" spans="2:4" x14ac:dyDescent="0.45">
      <c r="B2749" s="4"/>
      <c r="C2749" s="5"/>
      <c r="D2749" s="6"/>
    </row>
    <row r="2750" spans="2:4" x14ac:dyDescent="0.45">
      <c r="B2750" s="4"/>
      <c r="C2750" s="5"/>
      <c r="D2750" s="6"/>
    </row>
    <row r="2751" spans="2:4" x14ac:dyDescent="0.45">
      <c r="B2751" s="4"/>
      <c r="C2751" s="5"/>
      <c r="D2751" s="6"/>
    </row>
    <row r="2752" spans="2:4" x14ac:dyDescent="0.45">
      <c r="B2752" s="4"/>
      <c r="C2752" s="5"/>
      <c r="D2752" s="6"/>
    </row>
    <row r="2753" spans="2:4" x14ac:dyDescent="0.45">
      <c r="B2753" s="4"/>
      <c r="C2753" s="5"/>
      <c r="D2753" s="6"/>
    </row>
    <row r="2754" spans="2:4" x14ac:dyDescent="0.45">
      <c r="B2754" s="4"/>
      <c r="C2754" s="5"/>
      <c r="D2754" s="6"/>
    </row>
    <row r="2755" spans="2:4" x14ac:dyDescent="0.45">
      <c r="B2755" s="4"/>
      <c r="C2755" s="5"/>
      <c r="D2755" s="6"/>
    </row>
    <row r="2756" spans="2:4" x14ac:dyDescent="0.45">
      <c r="B2756" s="4"/>
      <c r="C2756" s="5"/>
      <c r="D2756" s="6"/>
    </row>
    <row r="2757" spans="2:4" x14ac:dyDescent="0.45">
      <c r="B2757" s="4"/>
      <c r="C2757" s="5"/>
      <c r="D2757" s="6"/>
    </row>
    <row r="2758" spans="2:4" x14ac:dyDescent="0.45">
      <c r="B2758" s="4"/>
      <c r="C2758" s="5"/>
      <c r="D2758" s="6"/>
    </row>
    <row r="2759" spans="2:4" x14ac:dyDescent="0.45">
      <c r="B2759" s="4"/>
      <c r="C2759" s="5"/>
      <c r="D2759" s="6"/>
    </row>
    <row r="2760" spans="2:4" x14ac:dyDescent="0.45">
      <c r="B2760" s="4"/>
      <c r="C2760" s="5"/>
      <c r="D2760" s="6"/>
    </row>
    <row r="2761" spans="2:4" x14ac:dyDescent="0.45">
      <c r="B2761" s="4"/>
      <c r="C2761" s="5"/>
      <c r="D2761" s="6"/>
    </row>
    <row r="2762" spans="2:4" x14ac:dyDescent="0.45">
      <c r="B2762" s="4"/>
      <c r="C2762" s="5"/>
      <c r="D2762" s="6"/>
    </row>
    <row r="2763" spans="2:4" x14ac:dyDescent="0.45">
      <c r="B2763" s="4"/>
      <c r="C2763" s="5"/>
      <c r="D2763" s="6"/>
    </row>
    <row r="2764" spans="2:4" x14ac:dyDescent="0.45">
      <c r="B2764" s="4"/>
      <c r="C2764" s="5"/>
      <c r="D2764" s="6"/>
    </row>
    <row r="2765" spans="2:4" x14ac:dyDescent="0.45">
      <c r="B2765" s="4"/>
      <c r="C2765" s="5"/>
      <c r="D2765" s="6"/>
    </row>
    <row r="2766" spans="2:4" x14ac:dyDescent="0.45">
      <c r="B2766" s="4"/>
      <c r="C2766" s="5"/>
      <c r="D2766" s="6"/>
    </row>
    <row r="2767" spans="2:4" x14ac:dyDescent="0.45">
      <c r="B2767" s="4"/>
      <c r="C2767" s="5"/>
      <c r="D2767" s="6"/>
    </row>
    <row r="2768" spans="2:4" x14ac:dyDescent="0.45">
      <c r="B2768" s="4"/>
      <c r="C2768" s="5"/>
      <c r="D2768" s="6"/>
    </row>
    <row r="2769" spans="2:4" x14ac:dyDescent="0.45">
      <c r="B2769" s="4"/>
      <c r="C2769" s="5"/>
      <c r="D2769" s="6"/>
    </row>
    <row r="2770" spans="2:4" x14ac:dyDescent="0.45">
      <c r="B2770" s="4"/>
      <c r="C2770" s="5"/>
      <c r="D2770" s="6"/>
    </row>
    <row r="2771" spans="2:4" x14ac:dyDescent="0.45">
      <c r="B2771" s="4"/>
      <c r="C2771" s="5"/>
      <c r="D2771" s="6"/>
    </row>
    <row r="2772" spans="2:4" x14ac:dyDescent="0.45">
      <c r="B2772" s="4"/>
      <c r="C2772" s="5"/>
      <c r="D2772" s="6"/>
    </row>
    <row r="2773" spans="2:4" x14ac:dyDescent="0.45">
      <c r="B2773" s="4"/>
      <c r="C2773" s="5"/>
      <c r="D2773" s="6"/>
    </row>
    <row r="2774" spans="2:4" x14ac:dyDescent="0.45">
      <c r="B2774" s="4"/>
      <c r="C2774" s="5"/>
      <c r="D2774" s="6"/>
    </row>
    <row r="2775" spans="2:4" x14ac:dyDescent="0.45">
      <c r="B2775" s="4"/>
      <c r="C2775" s="5"/>
      <c r="D2775" s="6"/>
    </row>
    <row r="2776" spans="2:4" x14ac:dyDescent="0.45">
      <c r="B2776" s="4"/>
      <c r="C2776" s="5"/>
      <c r="D2776" s="6"/>
    </row>
    <row r="2777" spans="2:4" x14ac:dyDescent="0.45">
      <c r="B2777" s="4"/>
      <c r="C2777" s="5"/>
      <c r="D2777" s="6"/>
    </row>
    <row r="2778" spans="2:4" x14ac:dyDescent="0.45">
      <c r="B2778" s="4"/>
      <c r="C2778" s="5"/>
      <c r="D2778" s="6"/>
    </row>
    <row r="2779" spans="2:4" x14ac:dyDescent="0.45">
      <c r="B2779" s="4"/>
      <c r="C2779" s="5"/>
      <c r="D2779" s="6"/>
    </row>
    <row r="2780" spans="2:4" x14ac:dyDescent="0.45">
      <c r="B2780" s="4"/>
      <c r="C2780" s="5"/>
      <c r="D2780" s="6"/>
    </row>
    <row r="2781" spans="2:4" x14ac:dyDescent="0.45">
      <c r="B2781" s="4"/>
      <c r="C2781" s="5"/>
      <c r="D2781" s="6"/>
    </row>
    <row r="2782" spans="2:4" x14ac:dyDescent="0.45">
      <c r="B2782" s="4"/>
      <c r="C2782" s="5"/>
      <c r="D2782" s="6"/>
    </row>
    <row r="2783" spans="2:4" x14ac:dyDescent="0.45">
      <c r="B2783" s="4"/>
      <c r="C2783" s="5"/>
      <c r="D2783" s="6"/>
    </row>
    <row r="2784" spans="2:4" x14ac:dyDescent="0.45">
      <c r="B2784" s="4"/>
      <c r="C2784" s="5"/>
      <c r="D2784" s="6"/>
    </row>
    <row r="2785" spans="2:4" x14ac:dyDescent="0.45">
      <c r="B2785" s="4"/>
      <c r="C2785" s="5"/>
      <c r="D2785" s="6"/>
    </row>
    <row r="2786" spans="2:4" x14ac:dyDescent="0.45">
      <c r="B2786" s="4"/>
      <c r="C2786" s="5"/>
      <c r="D2786" s="6"/>
    </row>
    <row r="2787" spans="2:4" x14ac:dyDescent="0.45">
      <c r="B2787" s="4"/>
      <c r="C2787" s="5"/>
      <c r="D2787" s="6"/>
    </row>
    <row r="2788" spans="2:4" x14ac:dyDescent="0.45">
      <c r="B2788" s="4"/>
      <c r="C2788" s="5"/>
      <c r="D2788" s="6"/>
    </row>
    <row r="2789" spans="2:4" x14ac:dyDescent="0.45">
      <c r="B2789" s="4"/>
      <c r="C2789" s="5"/>
      <c r="D2789" s="6"/>
    </row>
    <row r="2790" spans="2:4" x14ac:dyDescent="0.45">
      <c r="B2790" s="4"/>
      <c r="C2790" s="5"/>
      <c r="D2790" s="6"/>
    </row>
    <row r="2791" spans="2:4" x14ac:dyDescent="0.45">
      <c r="B2791" s="4"/>
      <c r="C2791" s="5"/>
      <c r="D2791" s="6"/>
    </row>
    <row r="2792" spans="2:4" x14ac:dyDescent="0.45">
      <c r="B2792" s="4"/>
      <c r="C2792" s="5"/>
      <c r="D2792" s="6"/>
    </row>
    <row r="2793" spans="2:4" x14ac:dyDescent="0.45">
      <c r="B2793" s="4"/>
      <c r="C2793" s="5"/>
      <c r="D2793" s="6"/>
    </row>
    <row r="2794" spans="2:4" x14ac:dyDescent="0.45">
      <c r="B2794" s="4"/>
      <c r="C2794" s="5"/>
      <c r="D2794" s="6"/>
    </row>
    <row r="2795" spans="2:4" x14ac:dyDescent="0.45">
      <c r="B2795" s="4"/>
      <c r="C2795" s="5"/>
      <c r="D2795" s="6"/>
    </row>
    <row r="2796" spans="2:4" x14ac:dyDescent="0.45">
      <c r="B2796" s="4"/>
      <c r="C2796" s="5"/>
      <c r="D2796" s="6"/>
    </row>
    <row r="2797" spans="2:4" x14ac:dyDescent="0.45">
      <c r="B2797" s="4"/>
      <c r="C2797" s="5"/>
      <c r="D2797" s="6"/>
    </row>
    <row r="2798" spans="2:4" x14ac:dyDescent="0.45">
      <c r="B2798" s="4"/>
      <c r="C2798" s="5"/>
      <c r="D2798" s="6"/>
    </row>
    <row r="2799" spans="2:4" x14ac:dyDescent="0.45">
      <c r="B2799" s="4"/>
      <c r="C2799" s="5"/>
      <c r="D2799" s="6"/>
    </row>
    <row r="2800" spans="2:4" x14ac:dyDescent="0.45">
      <c r="B2800" s="4"/>
      <c r="C2800" s="5"/>
      <c r="D2800" s="6"/>
    </row>
    <row r="2801" spans="2:4" x14ac:dyDescent="0.45">
      <c r="B2801" s="4"/>
      <c r="C2801" s="5"/>
      <c r="D2801" s="6"/>
    </row>
    <row r="2802" spans="2:4" x14ac:dyDescent="0.45">
      <c r="B2802" s="4"/>
      <c r="C2802" s="5"/>
      <c r="D2802" s="6"/>
    </row>
    <row r="2803" spans="2:4" x14ac:dyDescent="0.45">
      <c r="B2803" s="4"/>
      <c r="C2803" s="5"/>
      <c r="D2803" s="6"/>
    </row>
    <row r="2804" spans="2:4" x14ac:dyDescent="0.45">
      <c r="B2804" s="4"/>
      <c r="C2804" s="5"/>
      <c r="D2804" s="6"/>
    </row>
    <row r="2805" spans="2:4" x14ac:dyDescent="0.45">
      <c r="B2805" s="4"/>
      <c r="C2805" s="5"/>
      <c r="D2805" s="6"/>
    </row>
    <row r="2806" spans="2:4" x14ac:dyDescent="0.45">
      <c r="B2806" s="4"/>
      <c r="C2806" s="5"/>
      <c r="D2806" s="6"/>
    </row>
    <row r="2807" spans="2:4" x14ac:dyDescent="0.45">
      <c r="B2807" s="4"/>
      <c r="C2807" s="5"/>
      <c r="D2807" s="6"/>
    </row>
    <row r="2808" spans="2:4" x14ac:dyDescent="0.45">
      <c r="B2808" s="4"/>
      <c r="C2808" s="5"/>
      <c r="D2808" s="6"/>
    </row>
    <row r="2809" spans="2:4" x14ac:dyDescent="0.45">
      <c r="B2809" s="4"/>
      <c r="C2809" s="5"/>
      <c r="D2809" s="6"/>
    </row>
    <row r="2810" spans="2:4" x14ac:dyDescent="0.45">
      <c r="B2810" s="4"/>
      <c r="C2810" s="5"/>
      <c r="D2810" s="6"/>
    </row>
    <row r="2811" spans="2:4" x14ac:dyDescent="0.45">
      <c r="B2811" s="4"/>
      <c r="C2811" s="5"/>
      <c r="D2811" s="6"/>
    </row>
    <row r="2812" spans="2:4" x14ac:dyDescent="0.45">
      <c r="B2812" s="4"/>
      <c r="C2812" s="5"/>
      <c r="D2812" s="6"/>
    </row>
    <row r="2813" spans="2:4" x14ac:dyDescent="0.45">
      <c r="B2813" s="4"/>
      <c r="C2813" s="5"/>
      <c r="D2813" s="6"/>
    </row>
    <row r="2814" spans="2:4" x14ac:dyDescent="0.45">
      <c r="B2814" s="4"/>
      <c r="C2814" s="5"/>
      <c r="D2814" s="6"/>
    </row>
    <row r="2815" spans="2:4" x14ac:dyDescent="0.45">
      <c r="B2815" s="4"/>
      <c r="C2815" s="5"/>
      <c r="D2815" s="6"/>
    </row>
    <row r="2816" spans="2:4" x14ac:dyDescent="0.45">
      <c r="B2816" s="4"/>
      <c r="C2816" s="5"/>
      <c r="D2816" s="6"/>
    </row>
    <row r="2817" spans="2:4" x14ac:dyDescent="0.45">
      <c r="B2817" s="4"/>
      <c r="C2817" s="5"/>
      <c r="D2817" s="6"/>
    </row>
    <row r="2818" spans="2:4" x14ac:dyDescent="0.45">
      <c r="B2818" s="4"/>
      <c r="C2818" s="5"/>
      <c r="D2818" s="6"/>
    </row>
    <row r="2819" spans="2:4" x14ac:dyDescent="0.45">
      <c r="B2819" s="4"/>
      <c r="C2819" s="5"/>
      <c r="D2819" s="6"/>
    </row>
    <row r="2820" spans="2:4" x14ac:dyDescent="0.45">
      <c r="B2820" s="4"/>
      <c r="C2820" s="5"/>
      <c r="D2820" s="6"/>
    </row>
    <row r="2821" spans="2:4" x14ac:dyDescent="0.45">
      <c r="B2821" s="4"/>
      <c r="C2821" s="5"/>
      <c r="D2821" s="6"/>
    </row>
    <row r="2822" spans="2:4" x14ac:dyDescent="0.45">
      <c r="B2822" s="4"/>
      <c r="C2822" s="5"/>
      <c r="D2822" s="6"/>
    </row>
    <row r="2823" spans="2:4" x14ac:dyDescent="0.45">
      <c r="B2823" s="4"/>
      <c r="C2823" s="5"/>
      <c r="D2823" s="6"/>
    </row>
    <row r="2824" spans="2:4" x14ac:dyDescent="0.45">
      <c r="B2824" s="4"/>
      <c r="C2824" s="5"/>
      <c r="D2824" s="6"/>
    </row>
    <row r="2825" spans="2:4" x14ac:dyDescent="0.45">
      <c r="B2825" s="4"/>
      <c r="C2825" s="5"/>
      <c r="D2825" s="6"/>
    </row>
    <row r="2826" spans="2:4" x14ac:dyDescent="0.45">
      <c r="B2826" s="4"/>
      <c r="C2826" s="5"/>
      <c r="D2826" s="6"/>
    </row>
    <row r="2827" spans="2:4" x14ac:dyDescent="0.45">
      <c r="B2827" s="4"/>
      <c r="C2827" s="5"/>
      <c r="D2827" s="6"/>
    </row>
    <row r="2828" spans="2:4" x14ac:dyDescent="0.45">
      <c r="B2828" s="4"/>
      <c r="C2828" s="5"/>
      <c r="D2828" s="6"/>
    </row>
    <row r="2829" spans="2:4" x14ac:dyDescent="0.45">
      <c r="B2829" s="4"/>
      <c r="C2829" s="5"/>
      <c r="D2829" s="6"/>
    </row>
    <row r="2830" spans="2:4" x14ac:dyDescent="0.45">
      <c r="B2830" s="4"/>
      <c r="C2830" s="5"/>
      <c r="D2830" s="6"/>
    </row>
    <row r="2831" spans="2:4" x14ac:dyDescent="0.45">
      <c r="B2831" s="4"/>
      <c r="C2831" s="5"/>
      <c r="D2831" s="6"/>
    </row>
    <row r="2832" spans="2:4" x14ac:dyDescent="0.45">
      <c r="B2832" s="4"/>
      <c r="C2832" s="5"/>
      <c r="D2832" s="6"/>
    </row>
    <row r="2833" spans="2:4" x14ac:dyDescent="0.45">
      <c r="B2833" s="4"/>
      <c r="C2833" s="5"/>
      <c r="D2833" s="6"/>
    </row>
    <row r="2834" spans="2:4" x14ac:dyDescent="0.45">
      <c r="B2834" s="4"/>
      <c r="C2834" s="5"/>
      <c r="D2834" s="6"/>
    </row>
    <row r="2835" spans="2:4" x14ac:dyDescent="0.45">
      <c r="B2835" s="4"/>
      <c r="C2835" s="5"/>
      <c r="D2835" s="6"/>
    </row>
    <row r="2836" spans="2:4" x14ac:dyDescent="0.45">
      <c r="B2836" s="4"/>
      <c r="C2836" s="5"/>
      <c r="D2836" s="6"/>
    </row>
    <row r="2837" spans="2:4" x14ac:dyDescent="0.45">
      <c r="B2837" s="4"/>
      <c r="C2837" s="5"/>
      <c r="D2837" s="6"/>
    </row>
    <row r="2838" spans="2:4" x14ac:dyDescent="0.45">
      <c r="B2838" s="4"/>
      <c r="C2838" s="5"/>
      <c r="D2838" s="6"/>
    </row>
    <row r="2839" spans="2:4" x14ac:dyDescent="0.45">
      <c r="B2839" s="4"/>
      <c r="C2839" s="5"/>
      <c r="D2839" s="6"/>
    </row>
    <row r="2840" spans="2:4" x14ac:dyDescent="0.45">
      <c r="B2840" s="4"/>
      <c r="C2840" s="5"/>
      <c r="D2840" s="6"/>
    </row>
    <row r="2841" spans="2:4" x14ac:dyDescent="0.45">
      <c r="B2841" s="4"/>
      <c r="C2841" s="5"/>
      <c r="D2841" s="6"/>
    </row>
    <row r="2842" spans="2:4" x14ac:dyDescent="0.45">
      <c r="B2842" s="4"/>
      <c r="C2842" s="5"/>
      <c r="D2842" s="6"/>
    </row>
    <row r="2843" spans="2:4" x14ac:dyDescent="0.45">
      <c r="B2843" s="4"/>
      <c r="C2843" s="5"/>
      <c r="D2843" s="6"/>
    </row>
    <row r="2844" spans="2:4" x14ac:dyDescent="0.45">
      <c r="B2844" s="4"/>
      <c r="C2844" s="5"/>
      <c r="D2844" s="6"/>
    </row>
    <row r="2845" spans="2:4" x14ac:dyDescent="0.45">
      <c r="B2845" s="4"/>
      <c r="C2845" s="5"/>
      <c r="D2845" s="6"/>
    </row>
    <row r="2846" spans="2:4" x14ac:dyDescent="0.45">
      <c r="B2846" s="4"/>
      <c r="C2846" s="5"/>
      <c r="D2846" s="6"/>
    </row>
    <row r="2847" spans="2:4" x14ac:dyDescent="0.45">
      <c r="B2847" s="4"/>
      <c r="C2847" s="5"/>
      <c r="D2847" s="6"/>
    </row>
    <row r="2848" spans="2:4" x14ac:dyDescent="0.45">
      <c r="B2848" s="4"/>
      <c r="C2848" s="5"/>
      <c r="D2848" s="6"/>
    </row>
    <row r="2849" spans="2:4" x14ac:dyDescent="0.45">
      <c r="B2849" s="4"/>
      <c r="C2849" s="5"/>
      <c r="D2849" s="6"/>
    </row>
    <row r="2850" spans="2:4" x14ac:dyDescent="0.45">
      <c r="B2850" s="4"/>
      <c r="C2850" s="5"/>
      <c r="D2850" s="6"/>
    </row>
    <row r="2851" spans="2:4" x14ac:dyDescent="0.45">
      <c r="B2851" s="4"/>
      <c r="C2851" s="5"/>
      <c r="D2851" s="6"/>
    </row>
    <row r="2852" spans="2:4" x14ac:dyDescent="0.45">
      <c r="B2852" s="4"/>
      <c r="C2852" s="5"/>
      <c r="D2852" s="6"/>
    </row>
    <row r="2853" spans="2:4" x14ac:dyDescent="0.45">
      <c r="B2853" s="4"/>
      <c r="C2853" s="5"/>
      <c r="D2853" s="6"/>
    </row>
    <row r="2854" spans="2:4" x14ac:dyDescent="0.45">
      <c r="B2854" s="4"/>
      <c r="C2854" s="5"/>
      <c r="D2854" s="6"/>
    </row>
    <row r="2855" spans="2:4" x14ac:dyDescent="0.45">
      <c r="B2855" s="4"/>
      <c r="C2855" s="5"/>
      <c r="D2855" s="6"/>
    </row>
    <row r="2856" spans="2:4" x14ac:dyDescent="0.45">
      <c r="B2856" s="4"/>
      <c r="C2856" s="5"/>
      <c r="D2856" s="6"/>
    </row>
    <row r="2857" spans="2:4" x14ac:dyDescent="0.45">
      <c r="B2857" s="4"/>
      <c r="C2857" s="5"/>
      <c r="D2857" s="6"/>
    </row>
    <row r="2858" spans="2:4" x14ac:dyDescent="0.45">
      <c r="B2858" s="4"/>
      <c r="C2858" s="5"/>
      <c r="D2858" s="6"/>
    </row>
    <row r="2859" spans="2:4" x14ac:dyDescent="0.45">
      <c r="B2859" s="4"/>
      <c r="C2859" s="5"/>
      <c r="D2859" s="6"/>
    </row>
    <row r="2860" spans="2:4" x14ac:dyDescent="0.45">
      <c r="B2860" s="4"/>
      <c r="C2860" s="5"/>
      <c r="D2860" s="6"/>
    </row>
    <row r="2861" spans="2:4" x14ac:dyDescent="0.45">
      <c r="B2861" s="4"/>
      <c r="C2861" s="5"/>
      <c r="D2861" s="6"/>
    </row>
    <row r="2862" spans="2:4" x14ac:dyDescent="0.45">
      <c r="B2862" s="4"/>
      <c r="C2862" s="5"/>
      <c r="D2862" s="6"/>
    </row>
    <row r="2863" spans="2:4" x14ac:dyDescent="0.45">
      <c r="B2863" s="4"/>
      <c r="C2863" s="5"/>
      <c r="D2863" s="6"/>
    </row>
    <row r="2864" spans="2:4" x14ac:dyDescent="0.45">
      <c r="B2864" s="4"/>
      <c r="C2864" s="5"/>
      <c r="D2864" s="6"/>
    </row>
    <row r="2865" spans="2:4" x14ac:dyDescent="0.45">
      <c r="B2865" s="4"/>
      <c r="C2865" s="5"/>
      <c r="D2865" s="6"/>
    </row>
    <row r="2866" spans="2:4" x14ac:dyDescent="0.45">
      <c r="B2866" s="4"/>
      <c r="C2866" s="5"/>
      <c r="D2866" s="6"/>
    </row>
    <row r="2867" spans="2:4" x14ac:dyDescent="0.45">
      <c r="B2867" s="4"/>
      <c r="C2867" s="5"/>
      <c r="D2867" s="6"/>
    </row>
    <row r="2868" spans="2:4" x14ac:dyDescent="0.45">
      <c r="B2868" s="4"/>
      <c r="C2868" s="5"/>
      <c r="D2868" s="6"/>
    </row>
    <row r="2869" spans="2:4" x14ac:dyDescent="0.45">
      <c r="B2869" s="4"/>
      <c r="C2869" s="5"/>
      <c r="D2869" s="6"/>
    </row>
    <row r="2870" spans="2:4" x14ac:dyDescent="0.45">
      <c r="B2870" s="4"/>
      <c r="C2870" s="5"/>
      <c r="D2870" s="6"/>
    </row>
    <row r="2871" spans="2:4" x14ac:dyDescent="0.45">
      <c r="B2871" s="4"/>
      <c r="C2871" s="5"/>
      <c r="D2871" s="6"/>
    </row>
    <row r="2872" spans="2:4" x14ac:dyDescent="0.45">
      <c r="B2872" s="4"/>
      <c r="C2872" s="5"/>
      <c r="D2872" s="6"/>
    </row>
    <row r="2873" spans="2:4" x14ac:dyDescent="0.45">
      <c r="B2873" s="4"/>
      <c r="C2873" s="5"/>
      <c r="D2873" s="6"/>
    </row>
    <row r="2874" spans="2:4" x14ac:dyDescent="0.45">
      <c r="B2874" s="4"/>
      <c r="C2874" s="5"/>
      <c r="D2874" s="6"/>
    </row>
    <row r="2875" spans="2:4" x14ac:dyDescent="0.45">
      <c r="B2875" s="4"/>
      <c r="C2875" s="5"/>
      <c r="D2875" s="6"/>
    </row>
    <row r="2876" spans="2:4" x14ac:dyDescent="0.45">
      <c r="B2876" s="4"/>
      <c r="C2876" s="5"/>
      <c r="D2876" s="6"/>
    </row>
    <row r="2877" spans="2:4" x14ac:dyDescent="0.45">
      <c r="B2877" s="4"/>
      <c r="C2877" s="5"/>
      <c r="D2877" s="6"/>
    </row>
    <row r="2878" spans="2:4" x14ac:dyDescent="0.45">
      <c r="B2878" s="4"/>
      <c r="C2878" s="5"/>
      <c r="D2878" s="6"/>
    </row>
    <row r="2879" spans="2:4" x14ac:dyDescent="0.45">
      <c r="B2879" s="4"/>
      <c r="C2879" s="5"/>
      <c r="D2879" s="6"/>
    </row>
    <row r="2880" spans="2:4" x14ac:dyDescent="0.45">
      <c r="B2880" s="4"/>
      <c r="C2880" s="5"/>
      <c r="D2880" s="6"/>
    </row>
    <row r="2881" spans="2:4" x14ac:dyDescent="0.45">
      <c r="B2881" s="4"/>
      <c r="C2881" s="5"/>
      <c r="D2881" s="6"/>
    </row>
    <row r="2882" spans="2:4" x14ac:dyDescent="0.45">
      <c r="B2882" s="4"/>
      <c r="C2882" s="5"/>
      <c r="D2882" s="6"/>
    </row>
    <row r="2883" spans="2:4" x14ac:dyDescent="0.45">
      <c r="B2883" s="4"/>
      <c r="C2883" s="5"/>
      <c r="D2883" s="6"/>
    </row>
    <row r="2884" spans="2:4" x14ac:dyDescent="0.45">
      <c r="B2884" s="4"/>
      <c r="C2884" s="5"/>
      <c r="D2884" s="6"/>
    </row>
    <row r="2885" spans="2:4" x14ac:dyDescent="0.45">
      <c r="B2885" s="4"/>
      <c r="C2885" s="5"/>
      <c r="D2885" s="6"/>
    </row>
    <row r="2886" spans="2:4" x14ac:dyDescent="0.45">
      <c r="B2886" s="4"/>
      <c r="C2886" s="5"/>
      <c r="D2886" s="6"/>
    </row>
    <row r="2887" spans="2:4" x14ac:dyDescent="0.45">
      <c r="B2887" s="4"/>
      <c r="C2887" s="5"/>
      <c r="D2887" s="6"/>
    </row>
    <row r="2888" spans="2:4" x14ac:dyDescent="0.45">
      <c r="B2888" s="4"/>
      <c r="C2888" s="5"/>
      <c r="D2888" s="6"/>
    </row>
    <row r="2889" spans="2:4" x14ac:dyDescent="0.45">
      <c r="B2889" s="4"/>
      <c r="C2889" s="5"/>
      <c r="D2889" s="6"/>
    </row>
    <row r="2890" spans="2:4" x14ac:dyDescent="0.45">
      <c r="B2890" s="4"/>
      <c r="C2890" s="5"/>
      <c r="D2890" s="6"/>
    </row>
    <row r="2891" spans="2:4" x14ac:dyDescent="0.45">
      <c r="B2891" s="4"/>
      <c r="C2891" s="5"/>
      <c r="D2891" s="6"/>
    </row>
    <row r="2892" spans="2:4" x14ac:dyDescent="0.45">
      <c r="B2892" s="4"/>
      <c r="C2892" s="5"/>
      <c r="D2892" s="6"/>
    </row>
    <row r="2893" spans="2:4" x14ac:dyDescent="0.45">
      <c r="B2893" s="4"/>
      <c r="C2893" s="5"/>
      <c r="D2893" s="6"/>
    </row>
    <row r="2894" spans="2:4" x14ac:dyDescent="0.45">
      <c r="B2894" s="4"/>
      <c r="C2894" s="5"/>
      <c r="D2894" s="6"/>
    </row>
    <row r="2895" spans="2:4" x14ac:dyDescent="0.45">
      <c r="B2895" s="4"/>
      <c r="C2895" s="5"/>
      <c r="D2895" s="6"/>
    </row>
    <row r="2896" spans="2:4" x14ac:dyDescent="0.45">
      <c r="B2896" s="4"/>
      <c r="C2896" s="5"/>
      <c r="D2896" s="6"/>
    </row>
    <row r="2897" spans="2:4" x14ac:dyDescent="0.45">
      <c r="B2897" s="4"/>
      <c r="C2897" s="5"/>
      <c r="D2897" s="6"/>
    </row>
    <row r="2898" spans="2:4" x14ac:dyDescent="0.45">
      <c r="B2898" s="4"/>
      <c r="C2898" s="5"/>
      <c r="D2898" s="6"/>
    </row>
    <row r="2899" spans="2:4" x14ac:dyDescent="0.45">
      <c r="B2899" s="4"/>
      <c r="C2899" s="5"/>
      <c r="D2899" s="6"/>
    </row>
    <row r="2900" spans="2:4" x14ac:dyDescent="0.45">
      <c r="B2900" s="4"/>
      <c r="C2900" s="5"/>
      <c r="D2900" s="6"/>
    </row>
    <row r="2901" spans="2:4" x14ac:dyDescent="0.45">
      <c r="B2901" s="4"/>
      <c r="C2901" s="5"/>
      <c r="D2901" s="6"/>
    </row>
    <row r="2902" spans="2:4" x14ac:dyDescent="0.45">
      <c r="B2902" s="4"/>
      <c r="C2902" s="5"/>
      <c r="D2902" s="6"/>
    </row>
    <row r="2903" spans="2:4" x14ac:dyDescent="0.45">
      <c r="B2903" s="4"/>
      <c r="C2903" s="5"/>
      <c r="D2903" s="6"/>
    </row>
    <row r="2904" spans="2:4" x14ac:dyDescent="0.45">
      <c r="B2904" s="4"/>
      <c r="C2904" s="5"/>
      <c r="D2904" s="6"/>
    </row>
    <row r="2905" spans="2:4" x14ac:dyDescent="0.45">
      <c r="B2905" s="4"/>
      <c r="C2905" s="5"/>
      <c r="D2905" s="6"/>
    </row>
    <row r="2906" spans="2:4" x14ac:dyDescent="0.45">
      <c r="B2906" s="4"/>
      <c r="C2906" s="5"/>
      <c r="D2906" s="6"/>
    </row>
    <row r="2907" spans="2:4" x14ac:dyDescent="0.45">
      <c r="B2907" s="4"/>
      <c r="C2907" s="5"/>
      <c r="D2907" s="6"/>
    </row>
    <row r="2908" spans="2:4" x14ac:dyDescent="0.45">
      <c r="B2908" s="4"/>
      <c r="C2908" s="5"/>
      <c r="D2908" s="6"/>
    </row>
    <row r="2909" spans="2:4" x14ac:dyDescent="0.45">
      <c r="B2909" s="4"/>
      <c r="C2909" s="5"/>
      <c r="D2909" s="6"/>
    </row>
    <row r="2910" spans="2:4" x14ac:dyDescent="0.45">
      <c r="B2910" s="4"/>
      <c r="C2910" s="5"/>
      <c r="D2910" s="6"/>
    </row>
    <row r="2911" spans="2:4" x14ac:dyDescent="0.45">
      <c r="B2911" s="4"/>
      <c r="C2911" s="5"/>
      <c r="D2911" s="6"/>
    </row>
    <row r="2912" spans="2:4" x14ac:dyDescent="0.45">
      <c r="B2912" s="4"/>
      <c r="C2912" s="5"/>
      <c r="D2912" s="6"/>
    </row>
    <row r="2913" spans="2:4" x14ac:dyDescent="0.45">
      <c r="B2913" s="4"/>
      <c r="C2913" s="5"/>
      <c r="D2913" s="6"/>
    </row>
    <row r="2914" spans="2:4" x14ac:dyDescent="0.45">
      <c r="B2914" s="4"/>
      <c r="C2914" s="5"/>
      <c r="D2914" s="6"/>
    </row>
    <row r="2915" spans="2:4" x14ac:dyDescent="0.45">
      <c r="B2915" s="4"/>
      <c r="C2915" s="5"/>
      <c r="D2915" s="6"/>
    </row>
    <row r="2916" spans="2:4" x14ac:dyDescent="0.45">
      <c r="B2916" s="4"/>
      <c r="C2916" s="5"/>
      <c r="D2916" s="6"/>
    </row>
    <row r="2917" spans="2:4" x14ac:dyDescent="0.45">
      <c r="B2917" s="4"/>
      <c r="C2917" s="5"/>
      <c r="D2917" s="6"/>
    </row>
    <row r="2918" spans="2:4" x14ac:dyDescent="0.45">
      <c r="B2918" s="4"/>
      <c r="C2918" s="5"/>
      <c r="D2918" s="6"/>
    </row>
    <row r="2919" spans="2:4" x14ac:dyDescent="0.45">
      <c r="B2919" s="4"/>
      <c r="C2919" s="5"/>
      <c r="D2919" s="6"/>
    </row>
    <row r="2920" spans="2:4" x14ac:dyDescent="0.45">
      <c r="B2920" s="4"/>
      <c r="C2920" s="5"/>
      <c r="D2920" s="6"/>
    </row>
    <row r="2921" spans="2:4" x14ac:dyDescent="0.45">
      <c r="B2921" s="4"/>
      <c r="C2921" s="5"/>
      <c r="D2921" s="6"/>
    </row>
    <row r="2922" spans="2:4" x14ac:dyDescent="0.45">
      <c r="B2922" s="4"/>
      <c r="C2922" s="5"/>
      <c r="D2922" s="6"/>
    </row>
    <row r="2923" spans="2:4" x14ac:dyDescent="0.45">
      <c r="B2923" s="4"/>
      <c r="C2923" s="5"/>
      <c r="D2923" s="6"/>
    </row>
    <row r="2924" spans="2:4" x14ac:dyDescent="0.45">
      <c r="B2924" s="4"/>
      <c r="C2924" s="5"/>
      <c r="D2924" s="6"/>
    </row>
    <row r="2925" spans="2:4" x14ac:dyDescent="0.45">
      <c r="B2925" s="4"/>
      <c r="C2925" s="5"/>
      <c r="D2925" s="6"/>
    </row>
    <row r="2926" spans="2:4" x14ac:dyDescent="0.45">
      <c r="B2926" s="4"/>
      <c r="C2926" s="5"/>
      <c r="D2926" s="6"/>
    </row>
    <row r="2927" spans="2:4" x14ac:dyDescent="0.45">
      <c r="B2927" s="4"/>
      <c r="C2927" s="5"/>
      <c r="D2927" s="6"/>
    </row>
    <row r="2928" spans="2:4" x14ac:dyDescent="0.45">
      <c r="B2928" s="4"/>
      <c r="C2928" s="5"/>
      <c r="D2928" s="6"/>
    </row>
    <row r="2929" spans="2:4" x14ac:dyDescent="0.45">
      <c r="B2929" s="4"/>
      <c r="C2929" s="5"/>
      <c r="D2929" s="6"/>
    </row>
    <row r="2930" spans="2:4" x14ac:dyDescent="0.45">
      <c r="B2930" s="4"/>
      <c r="C2930" s="5"/>
      <c r="D2930" s="6"/>
    </row>
    <row r="2931" spans="2:4" x14ac:dyDescent="0.45">
      <c r="B2931" s="4"/>
      <c r="C2931" s="5"/>
      <c r="D2931" s="6"/>
    </row>
    <row r="2932" spans="2:4" x14ac:dyDescent="0.45">
      <c r="B2932" s="4"/>
      <c r="C2932" s="5"/>
      <c r="D2932" s="6"/>
    </row>
    <row r="2933" spans="2:4" x14ac:dyDescent="0.45">
      <c r="B2933" s="4"/>
      <c r="C2933" s="5"/>
      <c r="D2933" s="6"/>
    </row>
    <row r="2934" spans="2:4" x14ac:dyDescent="0.45">
      <c r="B2934" s="4"/>
      <c r="C2934" s="5"/>
      <c r="D2934" s="6"/>
    </row>
    <row r="2935" spans="2:4" x14ac:dyDescent="0.45">
      <c r="B2935" s="4"/>
      <c r="C2935" s="5"/>
      <c r="D2935" s="6"/>
    </row>
    <row r="2936" spans="2:4" x14ac:dyDescent="0.45">
      <c r="B2936" s="4"/>
      <c r="C2936" s="5"/>
      <c r="D2936" s="6"/>
    </row>
    <row r="2937" spans="2:4" x14ac:dyDescent="0.45">
      <c r="B2937" s="4"/>
      <c r="C2937" s="5"/>
      <c r="D2937" s="6"/>
    </row>
    <row r="2938" spans="2:4" x14ac:dyDescent="0.45">
      <c r="B2938" s="4"/>
      <c r="C2938" s="5"/>
      <c r="D2938" s="6"/>
    </row>
    <row r="2939" spans="2:4" x14ac:dyDescent="0.45">
      <c r="B2939" s="4"/>
      <c r="C2939" s="5"/>
      <c r="D2939" s="6"/>
    </row>
    <row r="2940" spans="2:4" x14ac:dyDescent="0.45">
      <c r="B2940" s="4"/>
      <c r="C2940" s="5"/>
      <c r="D2940" s="6"/>
    </row>
    <row r="2941" spans="2:4" x14ac:dyDescent="0.45">
      <c r="B2941" s="4"/>
      <c r="C2941" s="5"/>
      <c r="D2941" s="6"/>
    </row>
    <row r="2942" spans="2:4" x14ac:dyDescent="0.45">
      <c r="B2942" s="4"/>
      <c r="C2942" s="5"/>
      <c r="D2942" s="6"/>
    </row>
    <row r="2943" spans="2:4" x14ac:dyDescent="0.45">
      <c r="B2943" s="4"/>
      <c r="C2943" s="5"/>
      <c r="D2943" s="6"/>
    </row>
    <row r="2944" spans="2:4" x14ac:dyDescent="0.45">
      <c r="B2944" s="4"/>
      <c r="C2944" s="5"/>
      <c r="D2944" s="6"/>
    </row>
    <row r="2945" spans="2:4" x14ac:dyDescent="0.45">
      <c r="B2945" s="4"/>
      <c r="C2945" s="5"/>
      <c r="D2945" s="6"/>
    </row>
    <row r="2946" spans="2:4" x14ac:dyDescent="0.45">
      <c r="B2946" s="4"/>
      <c r="C2946" s="5"/>
      <c r="D2946" s="6"/>
    </row>
    <row r="2947" spans="2:4" x14ac:dyDescent="0.45">
      <c r="B2947" s="4"/>
      <c r="C2947" s="5"/>
      <c r="D2947" s="6"/>
    </row>
    <row r="2948" spans="2:4" x14ac:dyDescent="0.45">
      <c r="B2948" s="4"/>
      <c r="C2948" s="5"/>
      <c r="D2948" s="6"/>
    </row>
    <row r="2949" spans="2:4" x14ac:dyDescent="0.45">
      <c r="B2949" s="4"/>
      <c r="C2949" s="5"/>
      <c r="D2949" s="6"/>
    </row>
    <row r="2950" spans="2:4" x14ac:dyDescent="0.45">
      <c r="B2950" s="4"/>
      <c r="C2950" s="5"/>
      <c r="D2950" s="6"/>
    </row>
    <row r="2951" spans="2:4" x14ac:dyDescent="0.45">
      <c r="B2951" s="4"/>
      <c r="C2951" s="5"/>
      <c r="D2951" s="6"/>
    </row>
    <row r="2952" spans="2:4" x14ac:dyDescent="0.45">
      <c r="B2952" s="4"/>
      <c r="C2952" s="5"/>
      <c r="D2952" s="6"/>
    </row>
    <row r="2953" spans="2:4" x14ac:dyDescent="0.45">
      <c r="B2953" s="4"/>
      <c r="C2953" s="5"/>
      <c r="D2953" s="6"/>
    </row>
    <row r="2954" spans="2:4" x14ac:dyDescent="0.45">
      <c r="B2954" s="4"/>
      <c r="C2954" s="5"/>
      <c r="D2954" s="6"/>
    </row>
    <row r="2955" spans="2:4" x14ac:dyDescent="0.45">
      <c r="B2955" s="4"/>
      <c r="C2955" s="5"/>
      <c r="D2955" s="6"/>
    </row>
    <row r="2956" spans="2:4" x14ac:dyDescent="0.45">
      <c r="B2956" s="4"/>
      <c r="C2956" s="5"/>
      <c r="D2956" s="6"/>
    </row>
    <row r="2957" spans="2:4" x14ac:dyDescent="0.45">
      <c r="B2957" s="4"/>
      <c r="C2957" s="5"/>
      <c r="D2957" s="6"/>
    </row>
    <row r="2958" spans="2:4" x14ac:dyDescent="0.45">
      <c r="B2958" s="4"/>
      <c r="C2958" s="5"/>
      <c r="D2958" s="6"/>
    </row>
    <row r="2959" spans="2:4" x14ac:dyDescent="0.45">
      <c r="B2959" s="4"/>
      <c r="C2959" s="5"/>
      <c r="D2959" s="6"/>
    </row>
    <row r="2960" spans="2:4" x14ac:dyDescent="0.45">
      <c r="B2960" s="4"/>
      <c r="C2960" s="5"/>
      <c r="D2960" s="6"/>
    </row>
    <row r="2961" spans="2:4" x14ac:dyDescent="0.45">
      <c r="B2961" s="4"/>
      <c r="C2961" s="5"/>
      <c r="D2961" s="6"/>
    </row>
    <row r="2962" spans="2:4" x14ac:dyDescent="0.45">
      <c r="B2962" s="4"/>
      <c r="C2962" s="5"/>
      <c r="D2962" s="6"/>
    </row>
    <row r="2963" spans="2:4" x14ac:dyDescent="0.45">
      <c r="B2963" s="4"/>
      <c r="C2963" s="5"/>
      <c r="D2963" s="6"/>
    </row>
    <row r="2964" spans="2:4" x14ac:dyDescent="0.45">
      <c r="B2964" s="4"/>
      <c r="C2964" s="5"/>
      <c r="D2964" s="6"/>
    </row>
    <row r="2965" spans="2:4" x14ac:dyDescent="0.45">
      <c r="B2965" s="4"/>
      <c r="C2965" s="5"/>
      <c r="D2965" s="6"/>
    </row>
    <row r="2966" spans="2:4" x14ac:dyDescent="0.45">
      <c r="B2966" s="4"/>
      <c r="C2966" s="5"/>
      <c r="D2966" s="6"/>
    </row>
    <row r="2967" spans="2:4" x14ac:dyDescent="0.45">
      <c r="B2967" s="4"/>
      <c r="C2967" s="5"/>
      <c r="D2967" s="6"/>
    </row>
    <row r="2968" spans="2:4" x14ac:dyDescent="0.45">
      <c r="B2968" s="4"/>
      <c r="C2968" s="5"/>
      <c r="D2968" s="6"/>
    </row>
    <row r="2969" spans="2:4" x14ac:dyDescent="0.45">
      <c r="B2969" s="4"/>
      <c r="C2969" s="5"/>
      <c r="D2969" s="6"/>
    </row>
    <row r="2970" spans="2:4" x14ac:dyDescent="0.45">
      <c r="B2970" s="4"/>
      <c r="C2970" s="5"/>
      <c r="D2970" s="6"/>
    </row>
    <row r="2971" spans="2:4" x14ac:dyDescent="0.45">
      <c r="B2971" s="4"/>
      <c r="C2971" s="5"/>
      <c r="D2971" s="6"/>
    </row>
    <row r="2972" spans="2:4" x14ac:dyDescent="0.45">
      <c r="B2972" s="4"/>
      <c r="C2972" s="5"/>
      <c r="D2972" s="6"/>
    </row>
    <row r="2973" spans="2:4" x14ac:dyDescent="0.45">
      <c r="B2973" s="4"/>
      <c r="C2973" s="5"/>
      <c r="D2973" s="6"/>
    </row>
    <row r="2974" spans="2:4" x14ac:dyDescent="0.45">
      <c r="B2974" s="4"/>
      <c r="C2974" s="5"/>
      <c r="D2974" s="6"/>
    </row>
    <row r="2975" spans="2:4" x14ac:dyDescent="0.45">
      <c r="B2975" s="4"/>
      <c r="C2975" s="5"/>
      <c r="D2975" s="6"/>
    </row>
    <row r="2976" spans="2:4" x14ac:dyDescent="0.45">
      <c r="B2976" s="4"/>
      <c r="C2976" s="5"/>
      <c r="D2976" s="6"/>
    </row>
    <row r="2977" spans="2:4" x14ac:dyDescent="0.45">
      <c r="B2977" s="4"/>
      <c r="C2977" s="5"/>
      <c r="D2977" s="6"/>
    </row>
    <row r="2978" spans="2:4" x14ac:dyDescent="0.45">
      <c r="B2978" s="4"/>
      <c r="C2978" s="5"/>
      <c r="D2978" s="6"/>
    </row>
    <row r="2979" spans="2:4" x14ac:dyDescent="0.45">
      <c r="B2979" s="4"/>
      <c r="C2979" s="5"/>
      <c r="D2979" s="6"/>
    </row>
    <row r="2980" spans="2:4" x14ac:dyDescent="0.45">
      <c r="B2980" s="4"/>
      <c r="C2980" s="5"/>
      <c r="D2980" s="6"/>
    </row>
    <row r="2981" spans="2:4" x14ac:dyDescent="0.45">
      <c r="B2981" s="4"/>
      <c r="C2981" s="5"/>
      <c r="D2981" s="6"/>
    </row>
    <row r="2982" spans="2:4" x14ac:dyDescent="0.45">
      <c r="B2982" s="4"/>
      <c r="C2982" s="5"/>
      <c r="D2982" s="6"/>
    </row>
    <row r="2983" spans="2:4" x14ac:dyDescent="0.45">
      <c r="B2983" s="4"/>
      <c r="C2983" s="5"/>
      <c r="D2983" s="6"/>
    </row>
    <row r="2984" spans="2:4" x14ac:dyDescent="0.45">
      <c r="B2984" s="4"/>
      <c r="C2984" s="5"/>
      <c r="D2984" s="6"/>
    </row>
    <row r="2985" spans="2:4" x14ac:dyDescent="0.45">
      <c r="B2985" s="4"/>
      <c r="C2985" s="5"/>
      <c r="D2985" s="6"/>
    </row>
    <row r="2986" spans="2:4" x14ac:dyDescent="0.45">
      <c r="B2986" s="4"/>
      <c r="C2986" s="5"/>
      <c r="D2986" s="6"/>
    </row>
    <row r="2987" spans="2:4" x14ac:dyDescent="0.45">
      <c r="B2987" s="4"/>
      <c r="C2987" s="5"/>
      <c r="D2987" s="6"/>
    </row>
    <row r="2988" spans="2:4" x14ac:dyDescent="0.45">
      <c r="B2988" s="4"/>
      <c r="C2988" s="5"/>
      <c r="D2988" s="6"/>
    </row>
    <row r="2989" spans="2:4" x14ac:dyDescent="0.45">
      <c r="B2989" s="4"/>
      <c r="C2989" s="5"/>
      <c r="D2989" s="6"/>
    </row>
    <row r="2990" spans="2:4" x14ac:dyDescent="0.45">
      <c r="B2990" s="4"/>
      <c r="C2990" s="5"/>
      <c r="D2990" s="6"/>
    </row>
    <row r="2991" spans="2:4" x14ac:dyDescent="0.45">
      <c r="B2991" s="4"/>
      <c r="C2991" s="5"/>
      <c r="D2991" s="6"/>
    </row>
    <row r="2992" spans="2:4" x14ac:dyDescent="0.45">
      <c r="B2992" s="4"/>
      <c r="C2992" s="5"/>
      <c r="D2992" s="6"/>
    </row>
    <row r="2993" spans="2:4" x14ac:dyDescent="0.45">
      <c r="B2993" s="4"/>
      <c r="C2993" s="5"/>
      <c r="D2993" s="6"/>
    </row>
    <row r="2994" spans="2:4" x14ac:dyDescent="0.45">
      <c r="B2994" s="4"/>
      <c r="C2994" s="5"/>
      <c r="D2994" s="6"/>
    </row>
    <row r="2995" spans="2:4" x14ac:dyDescent="0.45">
      <c r="B2995" s="4"/>
      <c r="C2995" s="5"/>
      <c r="D2995" s="6"/>
    </row>
    <row r="2996" spans="2:4" x14ac:dyDescent="0.45">
      <c r="B2996" s="4"/>
      <c r="C2996" s="5"/>
      <c r="D2996" s="6"/>
    </row>
    <row r="2997" spans="2:4" x14ac:dyDescent="0.45">
      <c r="B2997" s="4"/>
      <c r="C2997" s="5"/>
      <c r="D2997" s="6"/>
    </row>
    <row r="2998" spans="2:4" x14ac:dyDescent="0.45">
      <c r="B2998" s="4"/>
      <c r="C2998" s="5"/>
      <c r="D2998" s="6"/>
    </row>
    <row r="2999" spans="2:4" x14ac:dyDescent="0.45">
      <c r="B2999" s="4"/>
      <c r="C2999" s="5"/>
      <c r="D2999" s="6"/>
    </row>
    <row r="3000" spans="2:4" x14ac:dyDescent="0.45">
      <c r="B3000" s="4"/>
      <c r="C3000" s="5"/>
      <c r="D3000" s="6"/>
    </row>
    <row r="3001" spans="2:4" x14ac:dyDescent="0.45">
      <c r="B3001" s="4"/>
      <c r="C3001" s="5"/>
      <c r="D3001" s="6"/>
    </row>
    <row r="3002" spans="2:4" x14ac:dyDescent="0.45">
      <c r="B3002" s="4"/>
      <c r="C3002" s="5"/>
      <c r="D3002" s="6"/>
    </row>
    <row r="3003" spans="2:4" x14ac:dyDescent="0.45">
      <c r="B3003" s="4"/>
      <c r="C3003" s="5"/>
      <c r="D3003" s="6"/>
    </row>
    <row r="3004" spans="2:4" x14ac:dyDescent="0.45">
      <c r="B3004" s="4"/>
      <c r="C3004" s="5"/>
      <c r="D3004" s="6"/>
    </row>
    <row r="3005" spans="2:4" x14ac:dyDescent="0.45">
      <c r="B3005" s="4"/>
      <c r="C3005" s="5"/>
      <c r="D3005" s="6"/>
    </row>
    <row r="3006" spans="2:4" x14ac:dyDescent="0.45">
      <c r="B3006" s="4"/>
      <c r="C3006" s="5"/>
      <c r="D3006" s="6"/>
    </row>
    <row r="3007" spans="2:4" x14ac:dyDescent="0.45">
      <c r="B3007" s="4"/>
      <c r="C3007" s="5"/>
      <c r="D3007" s="6"/>
    </row>
    <row r="3008" spans="2:4" x14ac:dyDescent="0.45">
      <c r="B3008" s="4"/>
      <c r="C3008" s="5"/>
      <c r="D3008" s="6"/>
    </row>
    <row r="3009" spans="2:4" x14ac:dyDescent="0.45">
      <c r="B3009" s="4"/>
      <c r="C3009" s="5"/>
      <c r="D3009" s="6"/>
    </row>
    <row r="3010" spans="2:4" x14ac:dyDescent="0.45">
      <c r="B3010" s="4"/>
      <c r="C3010" s="5"/>
      <c r="D3010" s="6"/>
    </row>
    <row r="3011" spans="2:4" x14ac:dyDescent="0.45">
      <c r="B3011" s="4"/>
      <c r="C3011" s="5"/>
      <c r="D3011" s="6"/>
    </row>
    <row r="3012" spans="2:4" x14ac:dyDescent="0.45">
      <c r="B3012" s="4"/>
      <c r="C3012" s="5"/>
      <c r="D3012" s="6"/>
    </row>
    <row r="3013" spans="2:4" x14ac:dyDescent="0.45">
      <c r="B3013" s="4"/>
      <c r="C3013" s="5"/>
      <c r="D3013" s="6"/>
    </row>
    <row r="3014" spans="2:4" x14ac:dyDescent="0.45">
      <c r="B3014" s="4"/>
      <c r="C3014" s="5"/>
      <c r="D3014" s="6"/>
    </row>
    <row r="3015" spans="2:4" x14ac:dyDescent="0.45">
      <c r="B3015" s="4"/>
      <c r="C3015" s="5"/>
      <c r="D3015" s="6"/>
    </row>
    <row r="3016" spans="2:4" x14ac:dyDescent="0.45">
      <c r="B3016" s="4"/>
      <c r="C3016" s="5"/>
      <c r="D3016" s="6"/>
    </row>
    <row r="3017" spans="2:4" x14ac:dyDescent="0.45">
      <c r="B3017" s="4"/>
      <c r="C3017" s="5"/>
      <c r="D3017" s="6"/>
    </row>
    <row r="3018" spans="2:4" x14ac:dyDescent="0.45">
      <c r="B3018" s="4"/>
      <c r="C3018" s="5"/>
      <c r="D3018" s="6"/>
    </row>
    <row r="3019" spans="2:4" x14ac:dyDescent="0.45">
      <c r="B3019" s="4"/>
      <c r="C3019" s="5"/>
      <c r="D3019" s="6"/>
    </row>
    <row r="3020" spans="2:4" x14ac:dyDescent="0.45">
      <c r="B3020" s="4"/>
      <c r="C3020" s="5"/>
      <c r="D3020" s="6"/>
    </row>
    <row r="3021" spans="2:4" x14ac:dyDescent="0.45">
      <c r="B3021" s="4"/>
      <c r="C3021" s="5"/>
      <c r="D3021" s="6"/>
    </row>
    <row r="3022" spans="2:4" x14ac:dyDescent="0.45">
      <c r="B3022" s="4"/>
      <c r="C3022" s="5"/>
      <c r="D3022" s="6"/>
    </row>
    <row r="3023" spans="2:4" x14ac:dyDescent="0.45">
      <c r="B3023" s="4"/>
      <c r="C3023" s="5"/>
      <c r="D3023" s="6"/>
    </row>
    <row r="3024" spans="2:4" x14ac:dyDescent="0.45">
      <c r="B3024" s="4"/>
      <c r="C3024" s="5"/>
      <c r="D3024" s="6"/>
    </row>
    <row r="3025" spans="2:4" x14ac:dyDescent="0.45">
      <c r="B3025" s="4"/>
      <c r="C3025" s="5"/>
      <c r="D3025" s="6"/>
    </row>
    <row r="3026" spans="2:4" x14ac:dyDescent="0.45">
      <c r="B3026" s="4"/>
      <c r="C3026" s="5"/>
      <c r="D3026" s="6"/>
    </row>
    <row r="3027" spans="2:4" x14ac:dyDescent="0.45">
      <c r="B3027" s="4"/>
      <c r="C3027" s="5"/>
      <c r="D3027" s="6"/>
    </row>
    <row r="3028" spans="2:4" x14ac:dyDescent="0.45">
      <c r="B3028" s="4"/>
      <c r="C3028" s="5"/>
      <c r="D3028" s="6"/>
    </row>
    <row r="3029" spans="2:4" x14ac:dyDescent="0.45">
      <c r="B3029" s="4"/>
      <c r="C3029" s="5"/>
      <c r="D3029" s="6"/>
    </row>
    <row r="3030" spans="2:4" x14ac:dyDescent="0.45">
      <c r="B3030" s="4"/>
      <c r="C3030" s="5"/>
      <c r="D3030" s="6"/>
    </row>
    <row r="3031" spans="2:4" x14ac:dyDescent="0.45">
      <c r="B3031" s="4"/>
      <c r="C3031" s="5"/>
      <c r="D3031" s="6"/>
    </row>
    <row r="3032" spans="2:4" x14ac:dyDescent="0.45">
      <c r="B3032" s="4"/>
      <c r="C3032" s="5"/>
      <c r="D3032" s="6"/>
    </row>
    <row r="3033" spans="2:4" x14ac:dyDescent="0.45">
      <c r="B3033" s="4"/>
      <c r="C3033" s="5"/>
      <c r="D3033" s="6"/>
    </row>
    <row r="3034" spans="2:4" x14ac:dyDescent="0.45">
      <c r="B3034" s="4"/>
      <c r="C3034" s="5"/>
      <c r="D3034" s="6"/>
    </row>
    <row r="3035" spans="2:4" x14ac:dyDescent="0.45">
      <c r="B3035" s="4"/>
      <c r="C3035" s="5"/>
      <c r="D3035" s="6"/>
    </row>
    <row r="3036" spans="2:4" x14ac:dyDescent="0.45">
      <c r="B3036" s="4"/>
      <c r="C3036" s="5"/>
      <c r="D3036" s="6"/>
    </row>
    <row r="3037" spans="2:4" x14ac:dyDescent="0.45">
      <c r="B3037" s="4"/>
      <c r="C3037" s="5"/>
      <c r="D3037" s="6"/>
    </row>
    <row r="3038" spans="2:4" x14ac:dyDescent="0.45">
      <c r="B3038" s="4"/>
      <c r="C3038" s="5"/>
      <c r="D3038" s="6"/>
    </row>
    <row r="3039" spans="2:4" x14ac:dyDescent="0.45">
      <c r="B3039" s="4"/>
      <c r="C3039" s="5"/>
      <c r="D3039" s="6"/>
    </row>
    <row r="3040" spans="2:4" x14ac:dyDescent="0.45">
      <c r="B3040" s="4"/>
      <c r="C3040" s="5"/>
      <c r="D3040" s="6"/>
    </row>
    <row r="3041" spans="2:4" x14ac:dyDescent="0.45">
      <c r="B3041" s="4"/>
      <c r="C3041" s="5"/>
      <c r="D3041" s="6"/>
    </row>
    <row r="3042" spans="2:4" x14ac:dyDescent="0.45">
      <c r="B3042" s="4"/>
      <c r="C3042" s="5"/>
      <c r="D3042" s="6"/>
    </row>
    <row r="3043" spans="2:4" x14ac:dyDescent="0.45">
      <c r="B3043" s="4"/>
      <c r="C3043" s="5"/>
      <c r="D3043" s="6"/>
    </row>
    <row r="3044" spans="2:4" x14ac:dyDescent="0.45">
      <c r="B3044" s="4"/>
      <c r="C3044" s="5"/>
      <c r="D3044" s="6"/>
    </row>
    <row r="3045" spans="2:4" x14ac:dyDescent="0.45">
      <c r="B3045" s="4"/>
      <c r="C3045" s="5"/>
      <c r="D3045" s="6"/>
    </row>
    <row r="3046" spans="2:4" x14ac:dyDescent="0.45">
      <c r="B3046" s="4"/>
      <c r="C3046" s="5"/>
      <c r="D3046" s="6"/>
    </row>
    <row r="3047" spans="2:4" x14ac:dyDescent="0.45">
      <c r="B3047" s="4"/>
      <c r="C3047" s="5"/>
      <c r="D3047" s="6"/>
    </row>
    <row r="3048" spans="2:4" x14ac:dyDescent="0.45">
      <c r="B3048" s="4"/>
      <c r="C3048" s="5"/>
      <c r="D3048" s="6"/>
    </row>
    <row r="3049" spans="2:4" x14ac:dyDescent="0.45">
      <c r="B3049" s="4"/>
      <c r="C3049" s="5"/>
      <c r="D3049" s="6"/>
    </row>
    <row r="3050" spans="2:4" x14ac:dyDescent="0.45">
      <c r="B3050" s="4"/>
      <c r="C3050" s="5"/>
      <c r="D3050" s="6"/>
    </row>
    <row r="3051" spans="2:4" x14ac:dyDescent="0.45">
      <c r="B3051" s="4"/>
      <c r="C3051" s="5"/>
      <c r="D3051" s="6"/>
    </row>
    <row r="3052" spans="2:4" x14ac:dyDescent="0.45">
      <c r="B3052" s="4"/>
      <c r="C3052" s="5"/>
      <c r="D3052" s="6"/>
    </row>
    <row r="3053" spans="2:4" x14ac:dyDescent="0.45">
      <c r="B3053" s="4"/>
      <c r="C3053" s="5"/>
      <c r="D3053" s="6"/>
    </row>
    <row r="3054" spans="2:4" x14ac:dyDescent="0.45">
      <c r="B3054" s="4"/>
      <c r="C3054" s="5"/>
      <c r="D3054" s="6"/>
    </row>
    <row r="3055" spans="2:4" x14ac:dyDescent="0.45">
      <c r="B3055" s="4"/>
      <c r="C3055" s="5"/>
      <c r="D3055" s="6"/>
    </row>
    <row r="3056" spans="2:4" x14ac:dyDescent="0.45">
      <c r="B3056" s="4"/>
      <c r="C3056" s="5"/>
      <c r="D3056" s="6"/>
    </row>
    <row r="3057" spans="2:4" x14ac:dyDescent="0.45">
      <c r="B3057" s="4"/>
      <c r="C3057" s="5"/>
      <c r="D3057" s="6"/>
    </row>
    <row r="3058" spans="2:4" x14ac:dyDescent="0.45">
      <c r="B3058" s="4"/>
      <c r="C3058" s="5"/>
      <c r="D3058" s="6"/>
    </row>
    <row r="3059" spans="2:4" x14ac:dyDescent="0.45">
      <c r="B3059" s="4"/>
      <c r="C3059" s="5"/>
      <c r="D3059" s="6"/>
    </row>
    <row r="3060" spans="2:4" x14ac:dyDescent="0.45">
      <c r="B3060" s="4"/>
      <c r="C3060" s="5"/>
      <c r="D3060" s="6"/>
    </row>
    <row r="3061" spans="2:4" x14ac:dyDescent="0.45">
      <c r="B3061" s="4"/>
      <c r="C3061" s="5"/>
      <c r="D3061" s="6"/>
    </row>
    <row r="3062" spans="2:4" x14ac:dyDescent="0.45">
      <c r="B3062" s="4"/>
      <c r="C3062" s="5"/>
      <c r="D3062" s="6"/>
    </row>
    <row r="3063" spans="2:4" x14ac:dyDescent="0.45">
      <c r="B3063" s="4"/>
      <c r="C3063" s="5"/>
      <c r="D3063" s="6"/>
    </row>
    <row r="3064" spans="2:4" x14ac:dyDescent="0.45">
      <c r="B3064" s="4"/>
      <c r="C3064" s="5"/>
      <c r="D3064" s="6"/>
    </row>
    <row r="3065" spans="2:4" x14ac:dyDescent="0.45">
      <c r="B3065" s="4"/>
      <c r="C3065" s="5"/>
      <c r="D3065" s="6"/>
    </row>
    <row r="3066" spans="2:4" x14ac:dyDescent="0.45">
      <c r="B3066" s="4"/>
      <c r="C3066" s="5"/>
      <c r="D3066" s="6"/>
    </row>
    <row r="3067" spans="2:4" x14ac:dyDescent="0.45">
      <c r="B3067" s="4"/>
      <c r="C3067" s="5"/>
      <c r="D3067" s="6"/>
    </row>
    <row r="3068" spans="2:4" x14ac:dyDescent="0.45">
      <c r="B3068" s="4"/>
      <c r="C3068" s="5"/>
      <c r="D3068" s="6"/>
    </row>
    <row r="3069" spans="2:4" x14ac:dyDescent="0.45">
      <c r="B3069" s="4"/>
      <c r="C3069" s="5"/>
      <c r="D3069" s="6"/>
    </row>
    <row r="3070" spans="2:4" x14ac:dyDescent="0.45">
      <c r="B3070" s="4"/>
      <c r="C3070" s="5"/>
      <c r="D3070" s="6"/>
    </row>
    <row r="3071" spans="2:4" x14ac:dyDescent="0.45">
      <c r="B3071" s="4"/>
      <c r="C3071" s="5"/>
      <c r="D3071" s="6"/>
    </row>
    <row r="3072" spans="2:4" x14ac:dyDescent="0.45">
      <c r="B3072" s="4"/>
      <c r="C3072" s="5"/>
      <c r="D3072" s="6"/>
    </row>
    <row r="3073" spans="2:4" x14ac:dyDescent="0.45">
      <c r="B3073" s="4"/>
      <c r="C3073" s="5"/>
      <c r="D3073" s="6"/>
    </row>
    <row r="3074" spans="2:4" x14ac:dyDescent="0.45">
      <c r="B3074" s="4"/>
      <c r="C3074" s="5"/>
      <c r="D3074" s="6"/>
    </row>
    <row r="3075" spans="2:4" x14ac:dyDescent="0.45">
      <c r="B3075" s="4"/>
      <c r="C3075" s="5"/>
      <c r="D3075" s="6"/>
    </row>
    <row r="3076" spans="2:4" x14ac:dyDescent="0.45">
      <c r="B3076" s="4"/>
      <c r="C3076" s="5"/>
      <c r="D3076" s="6"/>
    </row>
    <row r="3077" spans="2:4" x14ac:dyDescent="0.45">
      <c r="B3077" s="4"/>
      <c r="C3077" s="5"/>
      <c r="D3077" s="6"/>
    </row>
    <row r="3078" spans="2:4" x14ac:dyDescent="0.45">
      <c r="B3078" s="4"/>
      <c r="C3078" s="5"/>
      <c r="D3078" s="6"/>
    </row>
    <row r="3079" spans="2:4" x14ac:dyDescent="0.45">
      <c r="B3079" s="4"/>
      <c r="C3079" s="5"/>
      <c r="D3079" s="6"/>
    </row>
    <row r="3080" spans="2:4" x14ac:dyDescent="0.45">
      <c r="B3080" s="4"/>
      <c r="C3080" s="5"/>
      <c r="D3080" s="6"/>
    </row>
    <row r="3081" spans="2:4" x14ac:dyDescent="0.45">
      <c r="B3081" s="4"/>
      <c r="C3081" s="5"/>
      <c r="D3081" s="6"/>
    </row>
    <row r="3082" spans="2:4" x14ac:dyDescent="0.45">
      <c r="B3082" s="4"/>
      <c r="C3082" s="5"/>
      <c r="D3082" s="6"/>
    </row>
    <row r="3083" spans="2:4" x14ac:dyDescent="0.45">
      <c r="B3083" s="4"/>
      <c r="C3083" s="5"/>
      <c r="D3083" s="6"/>
    </row>
    <row r="3084" spans="2:4" x14ac:dyDescent="0.45">
      <c r="B3084" s="4"/>
      <c r="C3084" s="5"/>
      <c r="D3084" s="6"/>
    </row>
    <row r="3085" spans="2:4" x14ac:dyDescent="0.45">
      <c r="B3085" s="4"/>
      <c r="C3085" s="5"/>
      <c r="D3085" s="6"/>
    </row>
    <row r="3086" spans="2:4" x14ac:dyDescent="0.45">
      <c r="B3086" s="4"/>
      <c r="C3086" s="5"/>
      <c r="D3086" s="6"/>
    </row>
    <row r="3087" spans="2:4" x14ac:dyDescent="0.45">
      <c r="B3087" s="4"/>
      <c r="C3087" s="5"/>
      <c r="D3087" s="6"/>
    </row>
    <row r="3088" spans="2:4" x14ac:dyDescent="0.45">
      <c r="B3088" s="4"/>
      <c r="C3088" s="5"/>
      <c r="D3088" s="6"/>
    </row>
    <row r="3089" spans="2:4" x14ac:dyDescent="0.45">
      <c r="B3089" s="4"/>
      <c r="C3089" s="5"/>
      <c r="D3089" s="6"/>
    </row>
    <row r="3090" spans="2:4" x14ac:dyDescent="0.45">
      <c r="B3090" s="4"/>
      <c r="C3090" s="5"/>
      <c r="D3090" s="6"/>
    </row>
    <row r="3091" spans="2:4" x14ac:dyDescent="0.45">
      <c r="B3091" s="4"/>
      <c r="C3091" s="5"/>
      <c r="D3091" s="6"/>
    </row>
    <row r="3092" spans="2:4" x14ac:dyDescent="0.45">
      <c r="B3092" s="4"/>
      <c r="C3092" s="5"/>
      <c r="D3092" s="6"/>
    </row>
    <row r="3093" spans="2:4" x14ac:dyDescent="0.45">
      <c r="B3093" s="4"/>
      <c r="C3093" s="5"/>
      <c r="D3093" s="6"/>
    </row>
    <row r="3094" spans="2:4" x14ac:dyDescent="0.45">
      <c r="B3094" s="4"/>
      <c r="C3094" s="5"/>
      <c r="D3094" s="6"/>
    </row>
    <row r="3095" spans="2:4" x14ac:dyDescent="0.45">
      <c r="B3095" s="4"/>
      <c r="C3095" s="5"/>
      <c r="D3095" s="6"/>
    </row>
    <row r="3096" spans="2:4" x14ac:dyDescent="0.45">
      <c r="B3096" s="4"/>
      <c r="C3096" s="5"/>
      <c r="D3096" s="6"/>
    </row>
    <row r="3097" spans="2:4" x14ac:dyDescent="0.45">
      <c r="B3097" s="4"/>
      <c r="C3097" s="5"/>
      <c r="D3097" s="6"/>
    </row>
    <row r="3098" spans="2:4" x14ac:dyDescent="0.45">
      <c r="B3098" s="4"/>
      <c r="C3098" s="5"/>
      <c r="D3098" s="6"/>
    </row>
    <row r="3099" spans="2:4" x14ac:dyDescent="0.45">
      <c r="B3099" s="4"/>
      <c r="C3099" s="5"/>
      <c r="D3099" s="6"/>
    </row>
    <row r="3100" spans="2:4" x14ac:dyDescent="0.45">
      <c r="B3100" s="4"/>
      <c r="C3100" s="5"/>
      <c r="D3100" s="6"/>
    </row>
    <row r="3101" spans="2:4" x14ac:dyDescent="0.45">
      <c r="B3101" s="4"/>
      <c r="C3101" s="5"/>
      <c r="D3101" s="6"/>
    </row>
    <row r="3102" spans="2:4" x14ac:dyDescent="0.45">
      <c r="B3102" s="4"/>
      <c r="C3102" s="5"/>
      <c r="D3102" s="6"/>
    </row>
    <row r="3103" spans="2:4" x14ac:dyDescent="0.45">
      <c r="B3103" s="4"/>
      <c r="C3103" s="5"/>
      <c r="D3103" s="6"/>
    </row>
    <row r="3104" spans="2:4" x14ac:dyDescent="0.45">
      <c r="B3104" s="4"/>
      <c r="C3104" s="5"/>
      <c r="D3104" s="6"/>
    </row>
    <row r="3105" spans="2:4" x14ac:dyDescent="0.45">
      <c r="B3105" s="4"/>
      <c r="C3105" s="5"/>
      <c r="D3105" s="6"/>
    </row>
    <row r="3106" spans="2:4" x14ac:dyDescent="0.45">
      <c r="B3106" s="4"/>
      <c r="C3106" s="5"/>
      <c r="D3106" s="6"/>
    </row>
    <row r="3107" spans="2:4" x14ac:dyDescent="0.45">
      <c r="B3107" s="4"/>
      <c r="C3107" s="5"/>
      <c r="D3107" s="6"/>
    </row>
    <row r="3108" spans="2:4" x14ac:dyDescent="0.45">
      <c r="B3108" s="4"/>
      <c r="C3108" s="5"/>
      <c r="D3108" s="6"/>
    </row>
    <row r="3109" spans="2:4" x14ac:dyDescent="0.45">
      <c r="B3109" s="4"/>
      <c r="C3109" s="5"/>
      <c r="D3109" s="6"/>
    </row>
    <row r="3110" spans="2:4" x14ac:dyDescent="0.45">
      <c r="B3110" s="4"/>
      <c r="C3110" s="5"/>
      <c r="D3110" s="6"/>
    </row>
    <row r="3111" spans="2:4" x14ac:dyDescent="0.45">
      <c r="B3111" s="4"/>
      <c r="C3111" s="5"/>
      <c r="D3111" s="6"/>
    </row>
    <row r="3112" spans="2:4" x14ac:dyDescent="0.45">
      <c r="B3112" s="4"/>
      <c r="C3112" s="5"/>
      <c r="D3112" s="6"/>
    </row>
    <row r="3113" spans="2:4" x14ac:dyDescent="0.45">
      <c r="B3113" s="4"/>
      <c r="C3113" s="5"/>
      <c r="D3113" s="6"/>
    </row>
    <row r="3114" spans="2:4" x14ac:dyDescent="0.45">
      <c r="B3114" s="4"/>
      <c r="C3114" s="5"/>
      <c r="D3114" s="6"/>
    </row>
    <row r="3115" spans="2:4" x14ac:dyDescent="0.45">
      <c r="B3115" s="4"/>
      <c r="C3115" s="5"/>
      <c r="D3115" s="6"/>
    </row>
    <row r="3116" spans="2:4" x14ac:dyDescent="0.45">
      <c r="B3116" s="4"/>
      <c r="C3116" s="5"/>
      <c r="D3116" s="6"/>
    </row>
    <row r="3117" spans="2:4" x14ac:dyDescent="0.45">
      <c r="B3117" s="4"/>
      <c r="C3117" s="5"/>
      <c r="D3117" s="6"/>
    </row>
    <row r="3118" spans="2:4" x14ac:dyDescent="0.45">
      <c r="B3118" s="4"/>
      <c r="C3118" s="5"/>
      <c r="D3118" s="6"/>
    </row>
    <row r="3119" spans="2:4" x14ac:dyDescent="0.45">
      <c r="B3119" s="4"/>
      <c r="C3119" s="5"/>
      <c r="D3119" s="6"/>
    </row>
    <row r="3120" spans="2:4" x14ac:dyDescent="0.45">
      <c r="B3120" s="4"/>
      <c r="C3120" s="5"/>
      <c r="D3120" s="6"/>
    </row>
    <row r="3121" spans="2:4" x14ac:dyDescent="0.45">
      <c r="B3121" s="4"/>
      <c r="C3121" s="5"/>
      <c r="D3121" s="6"/>
    </row>
    <row r="3122" spans="2:4" x14ac:dyDescent="0.45">
      <c r="B3122" s="4"/>
      <c r="C3122" s="5"/>
      <c r="D3122" s="6"/>
    </row>
    <row r="3123" spans="2:4" x14ac:dyDescent="0.45">
      <c r="B3123" s="4"/>
      <c r="C3123" s="5"/>
      <c r="D3123" s="6"/>
    </row>
    <row r="3124" spans="2:4" x14ac:dyDescent="0.45">
      <c r="B3124" s="4"/>
      <c r="C3124" s="5"/>
      <c r="D3124" s="6"/>
    </row>
    <row r="3125" spans="2:4" x14ac:dyDescent="0.45">
      <c r="B3125" s="4"/>
      <c r="C3125" s="5"/>
      <c r="D3125" s="6"/>
    </row>
    <row r="3126" spans="2:4" x14ac:dyDescent="0.45">
      <c r="B3126" s="4"/>
      <c r="C3126" s="5"/>
      <c r="D3126" s="6"/>
    </row>
    <row r="3127" spans="2:4" x14ac:dyDescent="0.45">
      <c r="B3127" s="4"/>
      <c r="C3127" s="5"/>
      <c r="D3127" s="6"/>
    </row>
    <row r="3128" spans="2:4" x14ac:dyDescent="0.45">
      <c r="B3128" s="4"/>
      <c r="C3128" s="5"/>
      <c r="D3128" s="6"/>
    </row>
    <row r="3129" spans="2:4" x14ac:dyDescent="0.45">
      <c r="B3129" s="4"/>
      <c r="C3129" s="5"/>
      <c r="D3129" s="6"/>
    </row>
    <row r="3130" spans="2:4" x14ac:dyDescent="0.45">
      <c r="B3130" s="4"/>
      <c r="C3130" s="5"/>
      <c r="D3130" s="6"/>
    </row>
    <row r="3131" spans="2:4" x14ac:dyDescent="0.45">
      <c r="B3131" s="4"/>
      <c r="C3131" s="5"/>
      <c r="D3131" s="6"/>
    </row>
    <row r="3132" spans="2:4" x14ac:dyDescent="0.45">
      <c r="B3132" s="4"/>
      <c r="C3132" s="5"/>
      <c r="D3132" s="6"/>
    </row>
    <row r="3133" spans="2:4" x14ac:dyDescent="0.45">
      <c r="B3133" s="4"/>
      <c r="C3133" s="5"/>
      <c r="D3133" s="6"/>
    </row>
    <row r="3134" spans="2:4" x14ac:dyDescent="0.45">
      <c r="B3134" s="4"/>
      <c r="C3134" s="5"/>
      <c r="D3134" s="6"/>
    </row>
    <row r="3135" spans="2:4" x14ac:dyDescent="0.45">
      <c r="B3135" s="4"/>
      <c r="C3135" s="5"/>
      <c r="D3135" s="6"/>
    </row>
    <row r="3136" spans="2:4" x14ac:dyDescent="0.45">
      <c r="B3136" s="4"/>
      <c r="C3136" s="5"/>
      <c r="D3136" s="6"/>
    </row>
    <row r="3137" spans="2:4" x14ac:dyDescent="0.45">
      <c r="B3137" s="4"/>
      <c r="C3137" s="5"/>
      <c r="D3137" s="6"/>
    </row>
    <row r="3138" spans="2:4" x14ac:dyDescent="0.45">
      <c r="B3138" s="4"/>
      <c r="C3138" s="5"/>
      <c r="D3138" s="6"/>
    </row>
    <row r="3139" spans="2:4" x14ac:dyDescent="0.45">
      <c r="B3139" s="4"/>
      <c r="C3139" s="5"/>
      <c r="D3139" s="6"/>
    </row>
    <row r="3140" spans="2:4" x14ac:dyDescent="0.45">
      <c r="B3140" s="4"/>
      <c r="C3140" s="5"/>
      <c r="D3140" s="6"/>
    </row>
    <row r="3141" spans="2:4" x14ac:dyDescent="0.45">
      <c r="B3141" s="4"/>
      <c r="C3141" s="5"/>
      <c r="D3141" s="6"/>
    </row>
    <row r="3142" spans="2:4" x14ac:dyDescent="0.45">
      <c r="B3142" s="4"/>
      <c r="C3142" s="5"/>
      <c r="D3142" s="6"/>
    </row>
    <row r="3143" spans="2:4" x14ac:dyDescent="0.45">
      <c r="B3143" s="4"/>
      <c r="C3143" s="5"/>
      <c r="D3143" s="6"/>
    </row>
    <row r="3144" spans="2:4" x14ac:dyDescent="0.45">
      <c r="B3144" s="4"/>
      <c r="C3144" s="5"/>
      <c r="D3144" s="6"/>
    </row>
    <row r="3145" spans="2:4" x14ac:dyDescent="0.45">
      <c r="B3145" s="4"/>
      <c r="C3145" s="5"/>
      <c r="D3145" s="6"/>
    </row>
    <row r="3146" spans="2:4" x14ac:dyDescent="0.45">
      <c r="B3146" s="4"/>
      <c r="C3146" s="5"/>
      <c r="D3146" s="6"/>
    </row>
    <row r="3147" spans="2:4" x14ac:dyDescent="0.45">
      <c r="B3147" s="4"/>
      <c r="C3147" s="5"/>
      <c r="D3147" s="6"/>
    </row>
    <row r="3148" spans="2:4" x14ac:dyDescent="0.45">
      <c r="B3148" s="4"/>
      <c r="C3148" s="5"/>
      <c r="D3148" s="6"/>
    </row>
    <row r="3149" spans="2:4" x14ac:dyDescent="0.45">
      <c r="B3149" s="4"/>
      <c r="C3149" s="5"/>
      <c r="D3149" s="6"/>
    </row>
    <row r="3150" spans="2:4" x14ac:dyDescent="0.45">
      <c r="B3150" s="4"/>
      <c r="C3150" s="5"/>
      <c r="D3150" s="6"/>
    </row>
    <row r="3151" spans="2:4" x14ac:dyDescent="0.45">
      <c r="B3151" s="4"/>
      <c r="C3151" s="5"/>
      <c r="D3151" s="6"/>
    </row>
    <row r="3152" spans="2:4" x14ac:dyDescent="0.45">
      <c r="B3152" s="4"/>
      <c r="C3152" s="5"/>
      <c r="D3152" s="6"/>
    </row>
    <row r="3153" spans="2:4" x14ac:dyDescent="0.45">
      <c r="B3153" s="4"/>
      <c r="C3153" s="5"/>
      <c r="D3153" s="6"/>
    </row>
    <row r="3154" spans="2:4" x14ac:dyDescent="0.45">
      <c r="B3154" s="4"/>
      <c r="C3154" s="5"/>
      <c r="D3154" s="6"/>
    </row>
    <row r="3155" spans="2:4" x14ac:dyDescent="0.45">
      <c r="B3155" s="4"/>
      <c r="C3155" s="5"/>
      <c r="D3155" s="6"/>
    </row>
    <row r="3156" spans="2:4" x14ac:dyDescent="0.45">
      <c r="B3156" s="4"/>
      <c r="C3156" s="5"/>
      <c r="D3156" s="6"/>
    </row>
    <row r="3157" spans="2:4" x14ac:dyDescent="0.45">
      <c r="B3157" s="4"/>
      <c r="C3157" s="5"/>
      <c r="D3157" s="6"/>
    </row>
    <row r="3158" spans="2:4" x14ac:dyDescent="0.45">
      <c r="B3158" s="4"/>
      <c r="C3158" s="5"/>
      <c r="D3158" s="6"/>
    </row>
    <row r="3159" spans="2:4" x14ac:dyDescent="0.45">
      <c r="B3159" s="4"/>
      <c r="C3159" s="5"/>
      <c r="D3159" s="6"/>
    </row>
    <row r="3160" spans="2:4" x14ac:dyDescent="0.45">
      <c r="B3160" s="4"/>
      <c r="C3160" s="5"/>
      <c r="D3160" s="6"/>
    </row>
    <row r="3161" spans="2:4" x14ac:dyDescent="0.45">
      <c r="B3161" s="4"/>
      <c r="C3161" s="5"/>
      <c r="D3161" s="6"/>
    </row>
    <row r="3162" spans="2:4" x14ac:dyDescent="0.45">
      <c r="B3162" s="4"/>
      <c r="C3162" s="5"/>
      <c r="D3162" s="6"/>
    </row>
    <row r="3163" spans="2:4" x14ac:dyDescent="0.45">
      <c r="B3163" s="4"/>
      <c r="C3163" s="5"/>
      <c r="D3163" s="6"/>
    </row>
    <row r="3164" spans="2:4" x14ac:dyDescent="0.45">
      <c r="B3164" s="4"/>
      <c r="C3164" s="5"/>
      <c r="D3164" s="6"/>
    </row>
    <row r="3165" spans="2:4" x14ac:dyDescent="0.45">
      <c r="B3165" s="4"/>
      <c r="C3165" s="5"/>
      <c r="D3165" s="6"/>
    </row>
    <row r="3166" spans="2:4" x14ac:dyDescent="0.45">
      <c r="B3166" s="4"/>
      <c r="C3166" s="5"/>
      <c r="D3166" s="6"/>
    </row>
    <row r="3167" spans="2:4" x14ac:dyDescent="0.45">
      <c r="B3167" s="4"/>
      <c r="C3167" s="5"/>
      <c r="D3167" s="6"/>
    </row>
    <row r="3168" spans="2:4" x14ac:dyDescent="0.45">
      <c r="B3168" s="4"/>
      <c r="C3168" s="5"/>
      <c r="D3168" s="6"/>
    </row>
    <row r="3169" spans="2:4" x14ac:dyDescent="0.45">
      <c r="B3169" s="4"/>
      <c r="C3169" s="5"/>
      <c r="D3169" s="6"/>
    </row>
    <row r="3170" spans="2:4" x14ac:dyDescent="0.45">
      <c r="B3170" s="4"/>
      <c r="C3170" s="5"/>
      <c r="D3170" s="6"/>
    </row>
    <row r="3171" spans="2:4" x14ac:dyDescent="0.45">
      <c r="B3171" s="4"/>
      <c r="C3171" s="5"/>
      <c r="D3171" s="6"/>
    </row>
    <row r="3172" spans="2:4" x14ac:dyDescent="0.45">
      <c r="B3172" s="4"/>
      <c r="C3172" s="5"/>
      <c r="D3172" s="6"/>
    </row>
    <row r="3173" spans="2:4" x14ac:dyDescent="0.45">
      <c r="B3173" s="4"/>
      <c r="C3173" s="5"/>
      <c r="D3173" s="6"/>
    </row>
    <row r="3174" spans="2:4" x14ac:dyDescent="0.45">
      <c r="B3174" s="4"/>
      <c r="C3174" s="5"/>
      <c r="D3174" s="6"/>
    </row>
    <row r="3175" spans="2:4" x14ac:dyDescent="0.45">
      <c r="B3175" s="4"/>
      <c r="C3175" s="5"/>
      <c r="D3175" s="6"/>
    </row>
    <row r="3176" spans="2:4" x14ac:dyDescent="0.45">
      <c r="B3176" s="4"/>
      <c r="C3176" s="5"/>
      <c r="D3176" s="6"/>
    </row>
    <row r="3177" spans="2:4" x14ac:dyDescent="0.45">
      <c r="B3177" s="4"/>
      <c r="C3177" s="5"/>
      <c r="D3177" s="6"/>
    </row>
    <row r="3178" spans="2:4" x14ac:dyDescent="0.45">
      <c r="B3178" s="4"/>
      <c r="C3178" s="5"/>
      <c r="D3178" s="6"/>
    </row>
    <row r="3179" spans="2:4" x14ac:dyDescent="0.45">
      <c r="B3179" s="4"/>
      <c r="C3179" s="5"/>
      <c r="D3179" s="6"/>
    </row>
    <row r="3180" spans="2:4" x14ac:dyDescent="0.45">
      <c r="B3180" s="4"/>
      <c r="C3180" s="5"/>
      <c r="D3180" s="6"/>
    </row>
    <row r="3181" spans="2:4" x14ac:dyDescent="0.45">
      <c r="B3181" s="4"/>
      <c r="C3181" s="5"/>
      <c r="D3181" s="6"/>
    </row>
    <row r="3182" spans="2:4" x14ac:dyDescent="0.45">
      <c r="B3182" s="4"/>
      <c r="C3182" s="5"/>
      <c r="D3182" s="6"/>
    </row>
    <row r="3183" spans="2:4" x14ac:dyDescent="0.45">
      <c r="B3183" s="4"/>
      <c r="C3183" s="5"/>
      <c r="D3183" s="6"/>
    </row>
    <row r="3184" spans="2:4" x14ac:dyDescent="0.45">
      <c r="B3184" s="4"/>
      <c r="C3184" s="5"/>
      <c r="D3184" s="6"/>
    </row>
    <row r="3185" spans="2:4" x14ac:dyDescent="0.45">
      <c r="B3185" s="4"/>
      <c r="C3185" s="5"/>
      <c r="D3185" s="6"/>
    </row>
    <row r="3186" spans="2:4" x14ac:dyDescent="0.45">
      <c r="B3186" s="4"/>
      <c r="C3186" s="5"/>
      <c r="D3186" s="6"/>
    </row>
    <row r="3187" spans="2:4" x14ac:dyDescent="0.45">
      <c r="B3187" s="4"/>
      <c r="C3187" s="5"/>
      <c r="D3187" s="6"/>
    </row>
    <row r="3188" spans="2:4" x14ac:dyDescent="0.45">
      <c r="B3188" s="4"/>
      <c r="C3188" s="5"/>
      <c r="D3188" s="6"/>
    </row>
    <row r="3189" spans="2:4" x14ac:dyDescent="0.45">
      <c r="B3189" s="4"/>
      <c r="C3189" s="5"/>
      <c r="D3189" s="6"/>
    </row>
    <row r="3190" spans="2:4" x14ac:dyDescent="0.45">
      <c r="B3190" s="4"/>
      <c r="C3190" s="5"/>
      <c r="D3190" s="6"/>
    </row>
    <row r="3191" spans="2:4" x14ac:dyDescent="0.45">
      <c r="B3191" s="4"/>
      <c r="C3191" s="5"/>
      <c r="D3191" s="6"/>
    </row>
    <row r="3192" spans="2:4" x14ac:dyDescent="0.45">
      <c r="B3192" s="4"/>
      <c r="C3192" s="5"/>
      <c r="D3192" s="6"/>
    </row>
    <row r="3193" spans="2:4" x14ac:dyDescent="0.45">
      <c r="B3193" s="4"/>
      <c r="C3193" s="5"/>
      <c r="D3193" s="6"/>
    </row>
    <row r="3194" spans="2:4" x14ac:dyDescent="0.45">
      <c r="B3194" s="4"/>
      <c r="C3194" s="5"/>
      <c r="D3194" s="6"/>
    </row>
    <row r="3195" spans="2:4" x14ac:dyDescent="0.45">
      <c r="B3195" s="4"/>
      <c r="C3195" s="5"/>
      <c r="D3195" s="6"/>
    </row>
    <row r="3196" spans="2:4" x14ac:dyDescent="0.45">
      <c r="B3196" s="4"/>
      <c r="C3196" s="5"/>
      <c r="D3196" s="6"/>
    </row>
    <row r="3197" spans="2:4" x14ac:dyDescent="0.45">
      <c r="B3197" s="4"/>
      <c r="C3197" s="5"/>
      <c r="D3197" s="6"/>
    </row>
    <row r="3198" spans="2:4" x14ac:dyDescent="0.45">
      <c r="B3198" s="4"/>
      <c r="C3198" s="5"/>
      <c r="D3198" s="6"/>
    </row>
    <row r="3199" spans="2:4" x14ac:dyDescent="0.45">
      <c r="B3199" s="4"/>
      <c r="C3199" s="5"/>
      <c r="D3199" s="6"/>
    </row>
    <row r="3200" spans="2:4" x14ac:dyDescent="0.45">
      <c r="B3200" s="4"/>
      <c r="C3200" s="5"/>
      <c r="D3200" s="6"/>
    </row>
    <row r="3201" spans="2:4" x14ac:dyDescent="0.45">
      <c r="B3201" s="4"/>
      <c r="C3201" s="5"/>
      <c r="D3201" s="6"/>
    </row>
    <row r="3202" spans="2:4" x14ac:dyDescent="0.45">
      <c r="B3202" s="4"/>
      <c r="C3202" s="5"/>
      <c r="D3202" s="6"/>
    </row>
    <row r="3203" spans="2:4" x14ac:dyDescent="0.45">
      <c r="B3203" s="4"/>
      <c r="C3203" s="5"/>
      <c r="D3203" s="6"/>
    </row>
    <row r="3204" spans="2:4" x14ac:dyDescent="0.45">
      <c r="B3204" s="4"/>
      <c r="C3204" s="5"/>
      <c r="D3204" s="6"/>
    </row>
    <row r="3205" spans="2:4" x14ac:dyDescent="0.45">
      <c r="B3205" s="4"/>
      <c r="C3205" s="5"/>
      <c r="D3205" s="6"/>
    </row>
    <row r="3206" spans="2:4" x14ac:dyDescent="0.45">
      <c r="B3206" s="4"/>
      <c r="C3206" s="5"/>
      <c r="D3206" s="6"/>
    </row>
    <row r="3207" spans="2:4" x14ac:dyDescent="0.45">
      <c r="B3207" s="4"/>
      <c r="C3207" s="5"/>
      <c r="D3207" s="6"/>
    </row>
    <row r="3208" spans="2:4" x14ac:dyDescent="0.45">
      <c r="B3208" s="4"/>
      <c r="C3208" s="5"/>
      <c r="D3208" s="6"/>
    </row>
    <row r="3209" spans="2:4" x14ac:dyDescent="0.45">
      <c r="B3209" s="4"/>
      <c r="C3209" s="5"/>
      <c r="D3209" s="6"/>
    </row>
    <row r="3210" spans="2:4" x14ac:dyDescent="0.45">
      <c r="B3210" s="4"/>
      <c r="C3210" s="5"/>
      <c r="D3210" s="6"/>
    </row>
    <row r="3211" spans="2:4" x14ac:dyDescent="0.45">
      <c r="B3211" s="4"/>
      <c r="C3211" s="5"/>
      <c r="D3211" s="6"/>
    </row>
    <row r="3212" spans="2:4" x14ac:dyDescent="0.45">
      <c r="B3212" s="4"/>
      <c r="C3212" s="5"/>
      <c r="D3212" s="6"/>
    </row>
    <row r="3213" spans="2:4" x14ac:dyDescent="0.45">
      <c r="B3213" s="4"/>
      <c r="C3213" s="5"/>
      <c r="D3213" s="6"/>
    </row>
    <row r="3214" spans="2:4" x14ac:dyDescent="0.45">
      <c r="B3214" s="4"/>
      <c r="C3214" s="5"/>
      <c r="D3214" s="6"/>
    </row>
    <row r="3215" spans="2:4" x14ac:dyDescent="0.45">
      <c r="B3215" s="4"/>
      <c r="C3215" s="5"/>
      <c r="D3215" s="6"/>
    </row>
    <row r="3216" spans="2:4" x14ac:dyDescent="0.45">
      <c r="B3216" s="4"/>
      <c r="C3216" s="5"/>
      <c r="D3216" s="6"/>
    </row>
    <row r="3217" spans="2:4" x14ac:dyDescent="0.45">
      <c r="B3217" s="4"/>
      <c r="C3217" s="5"/>
      <c r="D3217" s="6"/>
    </row>
    <row r="3218" spans="2:4" x14ac:dyDescent="0.45">
      <c r="B3218" s="4"/>
      <c r="C3218" s="5"/>
      <c r="D3218" s="6"/>
    </row>
    <row r="3219" spans="2:4" x14ac:dyDescent="0.45">
      <c r="B3219" s="4"/>
      <c r="C3219" s="5"/>
      <c r="D3219" s="6"/>
    </row>
    <row r="3220" spans="2:4" x14ac:dyDescent="0.45">
      <c r="B3220" s="4"/>
      <c r="C3220" s="5"/>
      <c r="D3220" s="6"/>
    </row>
    <row r="3221" spans="2:4" x14ac:dyDescent="0.45">
      <c r="B3221" s="4"/>
      <c r="C3221" s="5"/>
      <c r="D3221" s="6"/>
    </row>
    <row r="3222" spans="2:4" x14ac:dyDescent="0.45">
      <c r="B3222" s="4"/>
      <c r="C3222" s="5"/>
      <c r="D3222" s="6"/>
    </row>
    <row r="3223" spans="2:4" x14ac:dyDescent="0.45">
      <c r="B3223" s="4"/>
      <c r="C3223" s="5"/>
      <c r="D3223" s="6"/>
    </row>
    <row r="3224" spans="2:4" x14ac:dyDescent="0.45">
      <c r="B3224" s="4"/>
      <c r="C3224" s="5"/>
      <c r="D3224" s="6"/>
    </row>
    <row r="3225" spans="2:4" x14ac:dyDescent="0.45">
      <c r="B3225" s="4"/>
      <c r="C3225" s="5"/>
      <c r="D3225" s="6"/>
    </row>
    <row r="3226" spans="2:4" x14ac:dyDescent="0.45">
      <c r="B3226" s="4"/>
      <c r="C3226" s="5"/>
      <c r="D3226" s="6"/>
    </row>
    <row r="3227" spans="2:4" x14ac:dyDescent="0.45">
      <c r="B3227" s="4"/>
      <c r="C3227" s="5"/>
      <c r="D3227" s="6"/>
    </row>
    <row r="3228" spans="2:4" x14ac:dyDescent="0.45">
      <c r="B3228" s="4"/>
      <c r="C3228" s="5"/>
      <c r="D3228" s="6"/>
    </row>
    <row r="3229" spans="2:4" x14ac:dyDescent="0.45">
      <c r="B3229" s="4"/>
      <c r="C3229" s="5"/>
      <c r="D3229" s="6"/>
    </row>
    <row r="3230" spans="2:4" x14ac:dyDescent="0.45">
      <c r="B3230" s="4"/>
      <c r="C3230" s="5"/>
      <c r="D3230" s="6"/>
    </row>
    <row r="3231" spans="2:4" x14ac:dyDescent="0.45">
      <c r="B3231" s="4"/>
      <c r="C3231" s="5"/>
      <c r="D3231" s="6"/>
    </row>
    <row r="3232" spans="2:4" x14ac:dyDescent="0.45">
      <c r="B3232" s="4"/>
      <c r="C3232" s="5"/>
      <c r="D3232" s="6"/>
    </row>
    <row r="3233" spans="2:4" x14ac:dyDescent="0.45">
      <c r="B3233" s="4"/>
      <c r="C3233" s="5"/>
      <c r="D3233" s="6"/>
    </row>
    <row r="3234" spans="2:4" x14ac:dyDescent="0.45">
      <c r="B3234" s="4"/>
      <c r="C3234" s="5"/>
      <c r="D3234" s="6"/>
    </row>
    <row r="3235" spans="2:4" x14ac:dyDescent="0.45">
      <c r="B3235" s="4"/>
      <c r="C3235" s="5"/>
      <c r="D3235" s="6"/>
    </row>
    <row r="3236" spans="2:4" x14ac:dyDescent="0.45">
      <c r="B3236" s="4"/>
      <c r="C3236" s="5"/>
      <c r="D3236" s="6"/>
    </row>
    <row r="3237" spans="2:4" x14ac:dyDescent="0.45">
      <c r="B3237" s="4"/>
      <c r="C3237" s="5"/>
      <c r="D3237" s="6"/>
    </row>
    <row r="3238" spans="2:4" x14ac:dyDescent="0.45">
      <c r="B3238" s="4"/>
      <c r="C3238" s="5"/>
      <c r="D3238" s="6"/>
    </row>
    <row r="3239" spans="2:4" x14ac:dyDescent="0.45">
      <c r="B3239" s="4"/>
      <c r="C3239" s="5"/>
      <c r="D3239" s="6"/>
    </row>
    <row r="3240" spans="2:4" x14ac:dyDescent="0.45">
      <c r="B3240" s="4"/>
      <c r="C3240" s="5"/>
      <c r="D3240" s="6"/>
    </row>
    <row r="3241" spans="2:4" x14ac:dyDescent="0.45">
      <c r="B3241" s="4"/>
      <c r="C3241" s="5"/>
      <c r="D3241" s="6"/>
    </row>
    <row r="3242" spans="2:4" x14ac:dyDescent="0.45">
      <c r="B3242" s="4"/>
      <c r="C3242" s="5"/>
      <c r="D3242" s="6"/>
    </row>
    <row r="3243" spans="2:4" x14ac:dyDescent="0.45">
      <c r="B3243" s="4"/>
      <c r="C3243" s="5"/>
      <c r="D3243" s="6"/>
    </row>
    <row r="3244" spans="2:4" x14ac:dyDescent="0.45">
      <c r="B3244" s="4"/>
      <c r="C3244" s="5"/>
      <c r="D3244" s="6"/>
    </row>
    <row r="3245" spans="2:4" x14ac:dyDescent="0.45">
      <c r="B3245" s="4"/>
      <c r="C3245" s="5"/>
      <c r="D3245" s="6"/>
    </row>
    <row r="3246" spans="2:4" x14ac:dyDescent="0.45">
      <c r="B3246" s="4"/>
      <c r="C3246" s="5"/>
      <c r="D3246" s="6"/>
    </row>
    <row r="3247" spans="2:4" x14ac:dyDescent="0.45">
      <c r="B3247" s="4"/>
      <c r="C3247" s="5"/>
      <c r="D3247" s="6"/>
    </row>
    <row r="3248" spans="2:4" x14ac:dyDescent="0.45">
      <c r="B3248" s="4"/>
      <c r="C3248" s="5"/>
      <c r="D3248" s="6"/>
    </row>
    <row r="3249" spans="2:4" x14ac:dyDescent="0.45">
      <c r="B3249" s="4"/>
      <c r="C3249" s="5"/>
      <c r="D3249" s="6"/>
    </row>
    <row r="3250" spans="2:4" x14ac:dyDescent="0.45">
      <c r="B3250" s="4"/>
      <c r="C3250" s="5"/>
      <c r="D3250" s="6"/>
    </row>
    <row r="3251" spans="2:4" x14ac:dyDescent="0.45">
      <c r="B3251" s="4"/>
      <c r="C3251" s="5"/>
      <c r="D3251" s="6"/>
    </row>
    <row r="3252" spans="2:4" x14ac:dyDescent="0.45">
      <c r="B3252" s="4"/>
      <c r="C3252" s="5"/>
      <c r="D3252" s="6"/>
    </row>
    <row r="3253" spans="2:4" x14ac:dyDescent="0.45">
      <c r="B3253" s="4"/>
      <c r="C3253" s="5"/>
      <c r="D3253" s="6"/>
    </row>
    <row r="3254" spans="2:4" x14ac:dyDescent="0.45">
      <c r="B3254" s="4"/>
      <c r="C3254" s="5"/>
      <c r="D3254" s="6"/>
    </row>
    <row r="3255" spans="2:4" x14ac:dyDescent="0.45">
      <c r="B3255" s="4"/>
      <c r="C3255" s="5"/>
      <c r="D3255" s="6"/>
    </row>
    <row r="3256" spans="2:4" x14ac:dyDescent="0.45">
      <c r="B3256" s="4"/>
      <c r="C3256" s="5"/>
      <c r="D3256" s="6"/>
    </row>
    <row r="3257" spans="2:4" x14ac:dyDescent="0.45">
      <c r="B3257" s="4"/>
      <c r="C3257" s="5"/>
      <c r="D3257" s="6"/>
    </row>
    <row r="3258" spans="2:4" x14ac:dyDescent="0.45">
      <c r="B3258" s="4"/>
      <c r="C3258" s="5"/>
      <c r="D3258" s="6"/>
    </row>
    <row r="3259" spans="2:4" x14ac:dyDescent="0.45">
      <c r="B3259" s="4"/>
      <c r="C3259" s="5"/>
      <c r="D3259" s="6"/>
    </row>
    <row r="3260" spans="2:4" x14ac:dyDescent="0.45">
      <c r="B3260" s="4"/>
      <c r="C3260" s="5"/>
      <c r="D3260" s="6"/>
    </row>
    <row r="3261" spans="2:4" x14ac:dyDescent="0.45">
      <c r="B3261" s="4"/>
      <c r="C3261" s="5"/>
      <c r="D3261" s="6"/>
    </row>
    <row r="3262" spans="2:4" x14ac:dyDescent="0.45">
      <c r="B3262" s="4"/>
      <c r="C3262" s="5"/>
      <c r="D3262" s="6"/>
    </row>
    <row r="3263" spans="2:4" x14ac:dyDescent="0.45">
      <c r="B3263" s="4"/>
      <c r="C3263" s="5"/>
      <c r="D3263" s="6"/>
    </row>
    <row r="3264" spans="2:4" x14ac:dyDescent="0.45">
      <c r="B3264" s="4"/>
      <c r="C3264" s="5"/>
      <c r="D3264" s="6"/>
    </row>
    <row r="3265" spans="2:4" x14ac:dyDescent="0.45">
      <c r="B3265" s="4"/>
      <c r="C3265" s="5"/>
      <c r="D3265" s="6"/>
    </row>
    <row r="3266" spans="2:4" x14ac:dyDescent="0.45">
      <c r="B3266" s="4"/>
      <c r="C3266" s="5"/>
      <c r="D3266" s="6"/>
    </row>
    <row r="3267" spans="2:4" x14ac:dyDescent="0.45">
      <c r="B3267" s="4"/>
      <c r="C3267" s="5"/>
      <c r="D3267" s="6"/>
    </row>
    <row r="3268" spans="2:4" x14ac:dyDescent="0.45">
      <c r="B3268" s="4"/>
      <c r="C3268" s="5"/>
      <c r="D3268" s="6"/>
    </row>
    <row r="3269" spans="2:4" x14ac:dyDescent="0.45">
      <c r="B3269" s="4"/>
      <c r="C3269" s="5"/>
      <c r="D3269" s="6"/>
    </row>
    <row r="3270" spans="2:4" x14ac:dyDescent="0.45">
      <c r="B3270" s="4"/>
      <c r="C3270" s="5"/>
      <c r="D3270" s="6"/>
    </row>
    <row r="3271" spans="2:4" x14ac:dyDescent="0.45">
      <c r="B3271" s="4"/>
      <c r="C3271" s="5"/>
      <c r="D3271" s="6"/>
    </row>
    <row r="3272" spans="2:4" x14ac:dyDescent="0.45">
      <c r="B3272" s="4"/>
      <c r="C3272" s="5"/>
      <c r="D3272" s="6"/>
    </row>
    <row r="3273" spans="2:4" x14ac:dyDescent="0.45">
      <c r="B3273" s="4"/>
      <c r="C3273" s="5"/>
      <c r="D3273" s="6"/>
    </row>
    <row r="3274" spans="2:4" x14ac:dyDescent="0.45">
      <c r="B3274" s="4"/>
      <c r="C3274" s="5"/>
      <c r="D3274" s="6"/>
    </row>
    <row r="3275" spans="2:4" x14ac:dyDescent="0.45">
      <c r="B3275" s="4"/>
      <c r="C3275" s="5"/>
      <c r="D3275" s="6"/>
    </row>
    <row r="3276" spans="2:4" x14ac:dyDescent="0.45">
      <c r="B3276" s="4"/>
      <c r="C3276" s="5"/>
      <c r="D3276" s="6"/>
    </row>
    <row r="3277" spans="2:4" x14ac:dyDescent="0.45">
      <c r="B3277" s="4"/>
      <c r="C3277" s="5"/>
      <c r="D3277" s="6"/>
    </row>
    <row r="3278" spans="2:4" x14ac:dyDescent="0.45">
      <c r="B3278" s="4"/>
      <c r="C3278" s="5"/>
      <c r="D3278" s="6"/>
    </row>
    <row r="3279" spans="2:4" x14ac:dyDescent="0.45">
      <c r="B3279" s="4"/>
      <c r="C3279" s="5"/>
      <c r="D3279" s="6"/>
    </row>
    <row r="3280" spans="2:4" x14ac:dyDescent="0.45">
      <c r="B3280" s="4"/>
      <c r="C3280" s="5"/>
      <c r="D3280" s="6"/>
    </row>
    <row r="3281" spans="2:4" x14ac:dyDescent="0.45">
      <c r="B3281" s="4"/>
      <c r="C3281" s="5"/>
      <c r="D3281" s="6"/>
    </row>
    <row r="3282" spans="2:4" x14ac:dyDescent="0.45">
      <c r="B3282" s="4"/>
      <c r="C3282" s="5"/>
      <c r="D3282" s="6"/>
    </row>
    <row r="3283" spans="2:4" x14ac:dyDescent="0.45">
      <c r="B3283" s="4"/>
      <c r="C3283" s="5"/>
      <c r="D3283" s="6"/>
    </row>
    <row r="3284" spans="2:4" x14ac:dyDescent="0.45">
      <c r="B3284" s="4"/>
      <c r="C3284" s="5"/>
      <c r="D3284" s="6"/>
    </row>
    <row r="3285" spans="2:4" x14ac:dyDescent="0.45">
      <c r="B3285" s="4"/>
      <c r="C3285" s="5"/>
      <c r="D3285" s="6"/>
    </row>
    <row r="3286" spans="2:4" x14ac:dyDescent="0.45">
      <c r="B3286" s="4"/>
      <c r="C3286" s="5"/>
      <c r="D3286" s="6"/>
    </row>
    <row r="3287" spans="2:4" x14ac:dyDescent="0.45">
      <c r="B3287" s="4"/>
      <c r="C3287" s="5"/>
      <c r="D3287" s="6"/>
    </row>
    <row r="3288" spans="2:4" x14ac:dyDescent="0.45">
      <c r="B3288" s="4"/>
      <c r="C3288" s="5"/>
      <c r="D3288" s="6"/>
    </row>
    <row r="3289" spans="2:4" x14ac:dyDescent="0.45">
      <c r="B3289" s="4"/>
      <c r="C3289" s="5"/>
      <c r="D3289" s="6"/>
    </row>
    <row r="3290" spans="2:4" x14ac:dyDescent="0.45">
      <c r="B3290" s="4"/>
      <c r="C3290" s="5"/>
      <c r="D3290" s="6"/>
    </row>
    <row r="3291" spans="2:4" x14ac:dyDescent="0.45">
      <c r="B3291" s="4"/>
      <c r="C3291" s="5"/>
      <c r="D3291" s="6"/>
    </row>
    <row r="3292" spans="2:4" x14ac:dyDescent="0.45">
      <c r="B3292" s="4"/>
      <c r="C3292" s="5"/>
      <c r="D3292" s="6"/>
    </row>
    <row r="3293" spans="2:4" x14ac:dyDescent="0.45">
      <c r="B3293" s="4"/>
      <c r="C3293" s="5"/>
      <c r="D3293" s="6"/>
    </row>
    <row r="3294" spans="2:4" x14ac:dyDescent="0.45">
      <c r="B3294" s="4"/>
      <c r="C3294" s="5"/>
      <c r="D3294" s="6"/>
    </row>
    <row r="3295" spans="2:4" x14ac:dyDescent="0.45">
      <c r="B3295" s="4"/>
      <c r="C3295" s="5"/>
      <c r="D3295" s="6"/>
    </row>
    <row r="3296" spans="2:4" x14ac:dyDescent="0.45">
      <c r="B3296" s="4"/>
      <c r="C3296" s="5"/>
      <c r="D3296" s="6"/>
    </row>
    <row r="3297" spans="2:4" x14ac:dyDescent="0.45">
      <c r="B3297" s="4"/>
      <c r="C3297" s="5"/>
      <c r="D3297" s="6"/>
    </row>
    <row r="3298" spans="2:4" x14ac:dyDescent="0.45">
      <c r="B3298" s="4"/>
      <c r="C3298" s="5"/>
      <c r="D3298" s="6"/>
    </row>
    <row r="3299" spans="2:4" x14ac:dyDescent="0.45">
      <c r="B3299" s="4"/>
      <c r="C3299" s="5"/>
      <c r="D3299" s="6"/>
    </row>
    <row r="3300" spans="2:4" x14ac:dyDescent="0.45">
      <c r="B3300" s="4"/>
      <c r="C3300" s="5"/>
      <c r="D3300" s="6"/>
    </row>
    <row r="3301" spans="2:4" x14ac:dyDescent="0.45">
      <c r="B3301" s="4"/>
      <c r="C3301" s="5"/>
      <c r="D3301" s="6"/>
    </row>
    <row r="3302" spans="2:4" x14ac:dyDescent="0.45">
      <c r="B3302" s="4"/>
      <c r="C3302" s="5"/>
      <c r="D3302" s="6"/>
    </row>
    <row r="3303" spans="2:4" x14ac:dyDescent="0.45">
      <c r="B3303" s="4"/>
      <c r="C3303" s="5"/>
      <c r="D3303" s="6"/>
    </row>
    <row r="3304" spans="2:4" x14ac:dyDescent="0.45">
      <c r="B3304" s="4"/>
      <c r="C3304" s="5"/>
      <c r="D3304" s="6"/>
    </row>
    <row r="3305" spans="2:4" x14ac:dyDescent="0.45">
      <c r="B3305" s="4"/>
      <c r="C3305" s="5"/>
      <c r="D3305" s="6"/>
    </row>
    <row r="3306" spans="2:4" x14ac:dyDescent="0.45">
      <c r="B3306" s="4"/>
      <c r="C3306" s="5"/>
      <c r="D3306" s="6"/>
    </row>
    <row r="3307" spans="2:4" x14ac:dyDescent="0.45">
      <c r="B3307" s="4"/>
      <c r="C3307" s="5"/>
      <c r="D3307" s="6"/>
    </row>
    <row r="3308" spans="2:4" x14ac:dyDescent="0.45">
      <c r="B3308" s="4"/>
      <c r="C3308" s="5"/>
      <c r="D3308" s="6"/>
    </row>
    <row r="3309" spans="2:4" x14ac:dyDescent="0.45">
      <c r="B3309" s="4"/>
      <c r="C3309" s="5"/>
      <c r="D3309" s="6"/>
    </row>
    <row r="3310" spans="2:4" x14ac:dyDescent="0.45">
      <c r="B3310" s="4"/>
      <c r="C3310" s="5"/>
      <c r="D3310" s="6"/>
    </row>
    <row r="3311" spans="2:4" x14ac:dyDescent="0.45">
      <c r="B3311" s="4"/>
      <c r="C3311" s="5"/>
      <c r="D3311" s="6"/>
    </row>
    <row r="3312" spans="2:4" x14ac:dyDescent="0.45">
      <c r="B3312" s="4"/>
      <c r="C3312" s="5"/>
      <c r="D3312" s="6"/>
    </row>
    <row r="3313" spans="2:4" x14ac:dyDescent="0.45">
      <c r="B3313" s="4"/>
      <c r="C3313" s="5"/>
      <c r="D3313" s="6"/>
    </row>
    <row r="3314" spans="2:4" x14ac:dyDescent="0.45">
      <c r="B3314" s="4"/>
      <c r="C3314" s="5"/>
      <c r="D3314" s="6"/>
    </row>
    <row r="3315" spans="2:4" x14ac:dyDescent="0.45">
      <c r="B3315" s="4"/>
      <c r="C3315" s="5"/>
      <c r="D3315" s="6"/>
    </row>
    <row r="3316" spans="2:4" x14ac:dyDescent="0.45">
      <c r="B3316" s="4"/>
      <c r="C3316" s="5"/>
      <c r="D3316" s="6"/>
    </row>
    <row r="3317" spans="2:4" x14ac:dyDescent="0.45">
      <c r="B3317" s="4"/>
      <c r="C3317" s="5"/>
      <c r="D3317" s="6"/>
    </row>
    <row r="3318" spans="2:4" x14ac:dyDescent="0.45">
      <c r="B3318" s="4"/>
      <c r="C3318" s="5"/>
      <c r="D3318" s="6"/>
    </row>
    <row r="3319" spans="2:4" x14ac:dyDescent="0.45">
      <c r="B3319" s="4"/>
      <c r="C3319" s="5"/>
      <c r="D3319" s="6"/>
    </row>
    <row r="3320" spans="2:4" x14ac:dyDescent="0.45">
      <c r="B3320" s="4"/>
      <c r="C3320" s="5"/>
      <c r="D3320" s="6"/>
    </row>
    <row r="3321" spans="2:4" x14ac:dyDescent="0.45">
      <c r="B3321" s="4"/>
      <c r="C3321" s="5"/>
      <c r="D3321" s="6"/>
    </row>
    <row r="3322" spans="2:4" x14ac:dyDescent="0.45">
      <c r="B3322" s="4"/>
      <c r="C3322" s="5"/>
      <c r="D3322" s="6"/>
    </row>
    <row r="3323" spans="2:4" x14ac:dyDescent="0.45">
      <c r="B3323" s="4"/>
      <c r="C3323" s="5"/>
      <c r="D3323" s="6"/>
    </row>
    <row r="3324" spans="2:4" x14ac:dyDescent="0.45">
      <c r="B3324" s="4"/>
      <c r="C3324" s="5"/>
      <c r="D3324" s="6"/>
    </row>
    <row r="3325" spans="2:4" x14ac:dyDescent="0.45">
      <c r="B3325" s="4"/>
      <c r="C3325" s="5"/>
      <c r="D3325" s="6"/>
    </row>
    <row r="3326" spans="2:4" x14ac:dyDescent="0.45">
      <c r="B3326" s="4"/>
      <c r="C3326" s="5"/>
      <c r="D3326" s="6"/>
    </row>
    <row r="3327" spans="2:4" x14ac:dyDescent="0.45">
      <c r="B3327" s="4"/>
      <c r="C3327" s="5"/>
      <c r="D3327" s="6"/>
    </row>
    <row r="3328" spans="2:4" x14ac:dyDescent="0.45">
      <c r="B3328" s="4"/>
      <c r="C3328" s="5"/>
      <c r="D3328" s="6"/>
    </row>
    <row r="3329" spans="2:4" x14ac:dyDescent="0.45">
      <c r="B3329" s="4"/>
      <c r="C3329" s="5"/>
      <c r="D3329" s="6"/>
    </row>
    <row r="3330" spans="2:4" x14ac:dyDescent="0.45">
      <c r="B3330" s="4"/>
      <c r="C3330" s="5"/>
      <c r="D3330" s="6"/>
    </row>
    <row r="3331" spans="2:4" x14ac:dyDescent="0.45">
      <c r="B3331" s="4"/>
      <c r="C3331" s="5"/>
      <c r="D3331" s="6"/>
    </row>
    <row r="3332" spans="2:4" x14ac:dyDescent="0.45">
      <c r="B3332" s="4"/>
      <c r="C3332" s="5"/>
      <c r="D3332" s="6"/>
    </row>
    <row r="3333" spans="2:4" x14ac:dyDescent="0.45">
      <c r="B3333" s="4"/>
      <c r="C3333" s="5"/>
      <c r="D3333" s="6"/>
    </row>
    <row r="3334" spans="2:4" x14ac:dyDescent="0.45">
      <c r="B3334" s="4"/>
      <c r="C3334" s="5"/>
      <c r="D3334" s="6"/>
    </row>
    <row r="3335" spans="2:4" x14ac:dyDescent="0.45">
      <c r="B3335" s="4"/>
      <c r="C3335" s="5"/>
      <c r="D3335" s="6"/>
    </row>
    <row r="3336" spans="2:4" x14ac:dyDescent="0.45">
      <c r="B3336" s="4"/>
      <c r="C3336" s="5"/>
      <c r="D3336" s="6"/>
    </row>
    <row r="3337" spans="2:4" x14ac:dyDescent="0.45">
      <c r="B3337" s="4"/>
      <c r="C3337" s="5"/>
      <c r="D3337" s="6"/>
    </row>
    <row r="3338" spans="2:4" x14ac:dyDescent="0.45">
      <c r="B3338" s="4"/>
      <c r="C3338" s="5"/>
      <c r="D3338" s="6"/>
    </row>
    <row r="3339" spans="2:4" x14ac:dyDescent="0.45">
      <c r="B3339" s="4"/>
      <c r="C3339" s="5"/>
      <c r="D3339" s="6"/>
    </row>
    <row r="3340" spans="2:4" x14ac:dyDescent="0.45">
      <c r="B3340" s="4"/>
      <c r="C3340" s="5"/>
      <c r="D3340" s="6"/>
    </row>
    <row r="3341" spans="2:4" x14ac:dyDescent="0.45">
      <c r="B3341" s="4"/>
      <c r="C3341" s="5"/>
      <c r="D3341" s="6"/>
    </row>
    <row r="3342" spans="2:4" x14ac:dyDescent="0.45">
      <c r="B3342" s="4"/>
      <c r="C3342" s="5"/>
      <c r="D3342" s="6"/>
    </row>
    <row r="3343" spans="2:4" x14ac:dyDescent="0.45">
      <c r="B3343" s="4"/>
      <c r="C3343" s="5"/>
      <c r="D3343" s="6"/>
    </row>
    <row r="3344" spans="2:4" x14ac:dyDescent="0.45">
      <c r="B3344" s="4"/>
      <c r="C3344" s="5"/>
      <c r="D3344" s="6"/>
    </row>
    <row r="3345" spans="2:4" x14ac:dyDescent="0.45">
      <c r="B3345" s="4"/>
      <c r="C3345" s="5"/>
      <c r="D3345" s="6"/>
    </row>
    <row r="3346" spans="2:4" x14ac:dyDescent="0.45">
      <c r="B3346" s="4"/>
      <c r="C3346" s="5"/>
      <c r="D3346" s="6"/>
    </row>
    <row r="3347" spans="2:4" x14ac:dyDescent="0.45">
      <c r="B3347" s="4"/>
      <c r="C3347" s="5"/>
      <c r="D3347" s="6"/>
    </row>
    <row r="3348" spans="2:4" x14ac:dyDescent="0.45">
      <c r="B3348" s="4"/>
      <c r="C3348" s="5"/>
      <c r="D3348" s="6"/>
    </row>
    <row r="3349" spans="2:4" x14ac:dyDescent="0.45">
      <c r="B3349" s="4"/>
      <c r="C3349" s="5"/>
      <c r="D3349" s="6"/>
    </row>
    <row r="3350" spans="2:4" x14ac:dyDescent="0.45">
      <c r="B3350" s="4"/>
      <c r="C3350" s="5"/>
      <c r="D3350" s="6"/>
    </row>
    <row r="3351" spans="2:4" x14ac:dyDescent="0.45">
      <c r="B3351" s="4"/>
      <c r="C3351" s="5"/>
      <c r="D3351" s="6"/>
    </row>
    <row r="3352" spans="2:4" x14ac:dyDescent="0.45">
      <c r="B3352" s="4"/>
      <c r="C3352" s="5"/>
      <c r="D3352" s="6"/>
    </row>
    <row r="3353" spans="2:4" x14ac:dyDescent="0.45">
      <c r="B3353" s="4"/>
      <c r="C3353" s="5"/>
      <c r="D3353" s="6"/>
    </row>
    <row r="3354" spans="2:4" x14ac:dyDescent="0.45">
      <c r="B3354" s="4"/>
      <c r="C3354" s="5"/>
      <c r="D335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8"/>
  <sheetViews>
    <sheetView workbookViewId="0">
      <selection activeCell="G6" sqref="G6"/>
    </sheetView>
  </sheetViews>
  <sheetFormatPr defaultRowHeight="14.25" x14ac:dyDescent="0.45"/>
  <cols>
    <col min="2" max="2" width="12.265625" customWidth="1"/>
    <col min="3" max="3" width="14.73046875" customWidth="1"/>
    <col min="5" max="5" width="18.265625" customWidth="1"/>
    <col min="6" max="6" width="13.3984375" customWidth="1"/>
    <col min="7" max="7" width="14.3984375" customWidth="1"/>
  </cols>
  <sheetData>
    <row r="4" spans="2:11" x14ac:dyDescent="0.45">
      <c r="B4" s="10" t="s">
        <v>29</v>
      </c>
      <c r="C4" s="10" t="s">
        <v>21</v>
      </c>
      <c r="E4" s="10"/>
      <c r="F4" s="10" t="s">
        <v>22</v>
      </c>
      <c r="G4" s="10" t="s">
        <v>23</v>
      </c>
    </row>
    <row r="5" spans="2:11" x14ac:dyDescent="0.45">
      <c r="B5" s="12">
        <v>1</v>
      </c>
      <c r="C5" s="11">
        <v>0.63600000000000001</v>
      </c>
      <c r="E5" s="10" t="s">
        <v>25</v>
      </c>
      <c r="F5" s="11">
        <v>3.42</v>
      </c>
      <c r="G5" s="11">
        <v>2.91</v>
      </c>
      <c r="K5">
        <v>2.91</v>
      </c>
    </row>
    <row r="6" spans="2:11" x14ac:dyDescent="0.45">
      <c r="B6" s="12">
        <v>2</v>
      </c>
      <c r="C6" s="11">
        <v>0.998</v>
      </c>
      <c r="E6" s="10" t="s">
        <v>24</v>
      </c>
      <c r="F6" s="11">
        <f>F5/180.156</f>
        <v>1.8983547592086859E-2</v>
      </c>
      <c r="G6" s="11">
        <f>G5/180.156</f>
        <v>1.6152667688003729E-2</v>
      </c>
    </row>
    <row r="7" spans="2:11" x14ac:dyDescent="0.45">
      <c r="B7" s="12">
        <v>3</v>
      </c>
      <c r="C7" s="11">
        <v>1.1859999999999999</v>
      </c>
      <c r="E7" s="10" t="s">
        <v>26</v>
      </c>
      <c r="F7" s="11">
        <f>7.6/342.3</f>
        <v>2.2202746129126497E-2</v>
      </c>
      <c r="G7" s="11">
        <f>7.6/342.3</f>
        <v>2.2202746129126497E-2</v>
      </c>
    </row>
    <row r="8" spans="2:11" x14ac:dyDescent="0.45">
      <c r="B8" s="12">
        <v>4</v>
      </c>
      <c r="C8" s="11">
        <v>1.345</v>
      </c>
      <c r="E8" s="10" t="s">
        <v>27</v>
      </c>
      <c r="F8" s="11">
        <f>F6/F7*100</f>
        <v>85.500899220675421</v>
      </c>
      <c r="G8" s="11">
        <f>G6/G7*100</f>
        <v>72.750765126364172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1"/>
  <sheetViews>
    <sheetView tabSelected="1" workbookViewId="0">
      <selection activeCell="J38" sqref="J38"/>
    </sheetView>
  </sheetViews>
  <sheetFormatPr defaultRowHeight="14.25" x14ac:dyDescent="0.45"/>
  <cols>
    <col min="2" max="2" width="35.3984375" customWidth="1"/>
    <col min="3" max="3" width="12" customWidth="1"/>
    <col min="4" max="4" width="12.265625" customWidth="1"/>
  </cols>
  <sheetData>
    <row r="3" spans="2:4" x14ac:dyDescent="0.45">
      <c r="B3" s="10"/>
      <c r="C3" s="22" t="s">
        <v>0</v>
      </c>
      <c r="D3" s="23" t="s">
        <v>1</v>
      </c>
    </row>
    <row r="4" spans="2:4" x14ac:dyDescent="0.45">
      <c r="B4" s="13" t="s">
        <v>2</v>
      </c>
      <c r="C4" s="14">
        <f>Graph!F8</f>
        <v>85.500899220675421</v>
      </c>
      <c r="D4" s="15">
        <f>Graph!G8</f>
        <v>72.750765126364172</v>
      </c>
    </row>
    <row r="5" spans="2:4" x14ac:dyDescent="0.45">
      <c r="B5" s="16" t="s">
        <v>3</v>
      </c>
      <c r="C5" s="17">
        <f>(1+0.71)/2</f>
        <v>0.85499999999999998</v>
      </c>
      <c r="D5" s="18">
        <f>(0.71+0.355)/2</f>
        <v>0.53249999999999997</v>
      </c>
    </row>
    <row r="6" spans="2:4" x14ac:dyDescent="0.45">
      <c r="B6" s="16" t="s">
        <v>6</v>
      </c>
      <c r="C6" s="17">
        <v>9.33</v>
      </c>
      <c r="D6" s="18">
        <v>9.33</v>
      </c>
    </row>
    <row r="7" spans="2:4" x14ac:dyDescent="0.45">
      <c r="B7" s="16" t="s">
        <v>4</v>
      </c>
      <c r="C7" s="17">
        <v>19</v>
      </c>
      <c r="D7" s="18">
        <v>19</v>
      </c>
    </row>
    <row r="8" spans="2:4" x14ac:dyDescent="0.45">
      <c r="B8" s="16" t="s">
        <v>5</v>
      </c>
      <c r="C8" s="17">
        <v>10</v>
      </c>
      <c r="D8" s="18">
        <v>10</v>
      </c>
    </row>
    <row r="9" spans="2:4" x14ac:dyDescent="0.45">
      <c r="B9" s="16" t="s">
        <v>30</v>
      </c>
      <c r="C9" s="1">
        <f>C5/D5</f>
        <v>1.6056338028169015</v>
      </c>
      <c r="D9" s="18"/>
    </row>
    <row r="10" spans="2:4" x14ac:dyDescent="0.45">
      <c r="B10" s="19" t="s">
        <v>31</v>
      </c>
      <c r="C10" s="2">
        <f>D5/C5</f>
        <v>0.62280701754385959</v>
      </c>
      <c r="D10" s="21"/>
    </row>
    <row r="11" spans="2:4" x14ac:dyDescent="0.45">
      <c r="B11" s="16"/>
      <c r="C11" s="17"/>
      <c r="D11" s="18"/>
    </row>
    <row r="12" spans="2:4" x14ac:dyDescent="0.45">
      <c r="B12" s="13" t="s">
        <v>7</v>
      </c>
      <c r="C12" s="14">
        <f>-LN(1-C4/100)/C6</f>
        <v>0.20697572922867954</v>
      </c>
      <c r="D12" s="15">
        <f>-LN(1-D4/100)/D6</f>
        <v>0.13935099070790419</v>
      </c>
    </row>
    <row r="13" spans="2:4" x14ac:dyDescent="0.45">
      <c r="B13" s="16" t="s">
        <v>8</v>
      </c>
      <c r="C13" s="1"/>
      <c r="D13" s="18"/>
    </row>
    <row r="14" spans="2:4" x14ac:dyDescent="0.45">
      <c r="B14" s="19" t="s">
        <v>11</v>
      </c>
      <c r="C14" s="25">
        <f>C12/D12</f>
        <v>1.4852835145070813</v>
      </c>
      <c r="D14" s="21"/>
    </row>
    <row r="15" spans="2:4" x14ac:dyDescent="0.45">
      <c r="B15" s="16"/>
      <c r="C15" s="17"/>
      <c r="D15" s="18"/>
    </row>
    <row r="16" spans="2:4" x14ac:dyDescent="0.45">
      <c r="B16" s="13" t="s">
        <v>10</v>
      </c>
      <c r="C16" s="24"/>
      <c r="D16" s="15">
        <f>C16*D5/C5</f>
        <v>0</v>
      </c>
    </row>
    <row r="17" spans="2:4" x14ac:dyDescent="0.45">
      <c r="B17" s="19" t="s">
        <v>32</v>
      </c>
      <c r="C17" s="25" t="e">
        <f>C10*(1/TANH(C16)-1/C16)/(1/TANH(C10*C16)-1/C10/C16)</f>
        <v>#DIV/0!</v>
      </c>
      <c r="D17" s="21"/>
    </row>
    <row r="18" spans="2:4" x14ac:dyDescent="0.45">
      <c r="B18" s="16"/>
      <c r="C18" s="17"/>
      <c r="D18" s="18"/>
    </row>
    <row r="19" spans="2:4" x14ac:dyDescent="0.45">
      <c r="B19" s="16"/>
      <c r="C19" s="17"/>
      <c r="D19" s="18"/>
    </row>
    <row r="20" spans="2:4" x14ac:dyDescent="0.45">
      <c r="B20" s="16"/>
      <c r="C20" s="17"/>
      <c r="D20" s="18"/>
    </row>
    <row r="21" spans="2:4" x14ac:dyDescent="0.45">
      <c r="B21" s="19" t="s">
        <v>9</v>
      </c>
      <c r="C21" s="20" t="e">
        <f>3/C16*(1/TANH(C16)-1/C16)</f>
        <v>#DIV/0!</v>
      </c>
      <c r="D21" s="21" t="e">
        <f>C21*D12/C12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Calcualtion</vt:lpstr>
    </vt:vector>
  </TitlesOfParts>
  <Company>Curtin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Hua</dc:creator>
  <cp:lastModifiedBy>Xiao Hua</cp:lastModifiedBy>
  <dcterms:created xsi:type="dcterms:W3CDTF">2020-04-03T00:53:21Z</dcterms:created>
  <dcterms:modified xsi:type="dcterms:W3CDTF">2020-04-05T11:09:26Z</dcterms:modified>
</cp:coreProperties>
</file>