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ills05\Documents\AGIS\Data\ArtSale\"/>
    </mc:Choice>
  </mc:AlternateContent>
  <bookViews>
    <workbookView xWindow="0" yWindow="0" windowWidth="23625" windowHeight="8820" activeTab="2"/>
  </bookViews>
  <sheets>
    <sheet name="Process_Me_all" sheetId="19" r:id="rId1"/>
    <sheet name="Process_Me_without_3" sheetId="16" r:id="rId2"/>
    <sheet name="Check_Batch" sheetId="17" r:id="rId3"/>
    <sheet name="Sheet1" sheetId="1" r:id="rId4"/>
    <sheet name="3_show_twice" sheetId="18" r:id="rId5"/>
    <sheet name="All_GIK_IDs_Phone" sheetId="11" r:id="rId6"/>
    <sheet name="All_GIK_IDs_Extract (2)" sheetId="6" r:id="rId7"/>
    <sheet name="Addr_Change_Info" sheetId="8" r:id="rId8"/>
    <sheet name="Addr_Extract_Chk" sheetId="5" r:id="rId9"/>
    <sheet name="Email_Updates_Chk" sheetId="15" r:id="rId10"/>
    <sheet name="Email_Updates" sheetId="12" r:id="rId11"/>
    <sheet name="All_GIK_IDs_Phone_Extract" sheetId="13" r:id="rId12"/>
    <sheet name="Sheet7" sheetId="14" r:id="rId13"/>
  </sheets>
  <definedNames>
    <definedName name="_xlnm._FilterDatabase" localSheetId="7" hidden="1">Addr_Change_Info!$A$1:$G$94</definedName>
    <definedName name="_xlnm._FilterDatabase" localSheetId="8" hidden="1">Addr_Extract_Chk!$A$1:$P$340</definedName>
    <definedName name="_xlnm._FilterDatabase" localSheetId="6" hidden="1">'All_GIK_IDs_Extract (2)'!$A$1:$Q$340</definedName>
    <definedName name="_xlnm._FilterDatabase" localSheetId="11" hidden="1">All_GIK_IDs_Phone_Extract!$C$1:$C$343</definedName>
    <definedName name="_xlnm._FilterDatabase" localSheetId="10" hidden="1">Email_Updates!$A$1:$V$343</definedName>
    <definedName name="_xlnm._FilterDatabase" localSheetId="9" hidden="1">Email_Updates_Chk!$A$1:$U$343</definedName>
    <definedName name="_xlnm._FilterDatabase" localSheetId="0" hidden="1">Process_Me_all!$A$1:$A$340</definedName>
    <definedName name="_xlnm._FilterDatabase" localSheetId="1" hidden="1">Process_Me_without_3!$A$1:$A$337</definedName>
    <definedName name="_xlnm._FilterDatabase" localSheetId="3" hidden="1">Sheet1!$A$1:$A$343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7" l="1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2" i="17"/>
  <c r="G2" i="17"/>
  <c r="E340" i="15" l="1"/>
  <c r="D340" i="15"/>
  <c r="E339" i="15"/>
  <c r="D339" i="15"/>
  <c r="E338" i="15"/>
  <c r="D338" i="15"/>
  <c r="E337" i="15"/>
  <c r="D337" i="15"/>
  <c r="E336" i="15"/>
  <c r="D336" i="15"/>
  <c r="E335" i="15"/>
  <c r="D335" i="15"/>
  <c r="E334" i="15"/>
  <c r="D334" i="15"/>
  <c r="E333" i="15"/>
  <c r="D333" i="15"/>
  <c r="E332" i="15"/>
  <c r="D332" i="15"/>
  <c r="E331" i="15"/>
  <c r="D331" i="15"/>
  <c r="E330" i="15"/>
  <c r="D330" i="15"/>
  <c r="E329" i="15"/>
  <c r="D329" i="15"/>
  <c r="E328" i="15"/>
  <c r="D328" i="15"/>
  <c r="E327" i="15"/>
  <c r="D327" i="15"/>
  <c r="E326" i="15"/>
  <c r="D326" i="15"/>
  <c r="E325" i="15"/>
  <c r="D325" i="15"/>
  <c r="E324" i="15"/>
  <c r="D324" i="15"/>
  <c r="E323" i="15"/>
  <c r="D323" i="15"/>
  <c r="E322" i="15"/>
  <c r="D322" i="15"/>
  <c r="E321" i="15"/>
  <c r="D321" i="15"/>
  <c r="E320" i="15"/>
  <c r="D320" i="15"/>
  <c r="E319" i="15"/>
  <c r="D319" i="15"/>
  <c r="E318" i="15"/>
  <c r="D318" i="15"/>
  <c r="E317" i="15"/>
  <c r="D317" i="15"/>
  <c r="E316" i="15"/>
  <c r="D316" i="15"/>
  <c r="E315" i="15"/>
  <c r="D315" i="15"/>
  <c r="E314" i="15"/>
  <c r="D314" i="15"/>
  <c r="E313" i="15"/>
  <c r="D313" i="15"/>
  <c r="E312" i="15"/>
  <c r="D312" i="15"/>
  <c r="E311" i="15"/>
  <c r="D311" i="15"/>
  <c r="E310" i="15"/>
  <c r="D310" i="15"/>
  <c r="E309" i="15"/>
  <c r="D309" i="15"/>
  <c r="E308" i="15"/>
  <c r="D308" i="15"/>
  <c r="E307" i="15"/>
  <c r="D307" i="15"/>
  <c r="E306" i="15"/>
  <c r="D306" i="15"/>
  <c r="E305" i="15"/>
  <c r="D305" i="15"/>
  <c r="E304" i="15"/>
  <c r="D304" i="15"/>
  <c r="E303" i="15"/>
  <c r="D303" i="15"/>
  <c r="E302" i="15"/>
  <c r="D302" i="15"/>
  <c r="E301" i="15"/>
  <c r="D301" i="15"/>
  <c r="E300" i="15"/>
  <c r="D300" i="15"/>
  <c r="E299" i="15"/>
  <c r="D299" i="15"/>
  <c r="E298" i="15"/>
  <c r="D298" i="15"/>
  <c r="E297" i="15"/>
  <c r="D297" i="15"/>
  <c r="E296" i="15"/>
  <c r="D296" i="15"/>
  <c r="E295" i="15"/>
  <c r="D295" i="15"/>
  <c r="E294" i="15"/>
  <c r="D294" i="15"/>
  <c r="E293" i="15"/>
  <c r="D293" i="15"/>
  <c r="E292" i="15"/>
  <c r="D292" i="15"/>
  <c r="E291" i="15"/>
  <c r="D291" i="15"/>
  <c r="E290" i="15"/>
  <c r="D290" i="15"/>
  <c r="E289" i="15"/>
  <c r="D289" i="15"/>
  <c r="E288" i="15"/>
  <c r="D288" i="15"/>
  <c r="E287" i="15"/>
  <c r="D287" i="15"/>
  <c r="E286" i="15"/>
  <c r="D286" i="15"/>
  <c r="E285" i="15"/>
  <c r="D285" i="15"/>
  <c r="E284" i="15"/>
  <c r="D284" i="15"/>
  <c r="E283" i="15"/>
  <c r="D283" i="15"/>
  <c r="E282" i="15"/>
  <c r="D282" i="15"/>
  <c r="E281" i="15"/>
  <c r="D281" i="15"/>
  <c r="E280" i="15"/>
  <c r="D280" i="15"/>
  <c r="E279" i="15"/>
  <c r="D279" i="15"/>
  <c r="E278" i="15"/>
  <c r="D278" i="15"/>
  <c r="E277" i="15"/>
  <c r="D277" i="15"/>
  <c r="E276" i="15"/>
  <c r="D276" i="15"/>
  <c r="E275" i="15"/>
  <c r="D275" i="15"/>
  <c r="E274" i="15"/>
  <c r="D274" i="15"/>
  <c r="E273" i="15"/>
  <c r="D273" i="15"/>
  <c r="E272" i="15"/>
  <c r="D272" i="15"/>
  <c r="E271" i="15"/>
  <c r="D271" i="15"/>
  <c r="E270" i="15"/>
  <c r="D270" i="15"/>
  <c r="E269" i="15"/>
  <c r="D269" i="15"/>
  <c r="E268" i="15"/>
  <c r="D268" i="15"/>
  <c r="E267" i="15"/>
  <c r="D267" i="15"/>
  <c r="E266" i="15"/>
  <c r="D266" i="15"/>
  <c r="E265" i="15"/>
  <c r="D265" i="15"/>
  <c r="E264" i="15"/>
  <c r="D264" i="15"/>
  <c r="E263" i="15"/>
  <c r="D263" i="15"/>
  <c r="E262" i="15"/>
  <c r="D262" i="15"/>
  <c r="E261" i="15"/>
  <c r="D261" i="15"/>
  <c r="E260" i="15"/>
  <c r="D260" i="15"/>
  <c r="E259" i="15"/>
  <c r="D259" i="15"/>
  <c r="E258" i="15"/>
  <c r="D258" i="15"/>
  <c r="E257" i="15"/>
  <c r="D257" i="15"/>
  <c r="E256" i="15"/>
  <c r="D256" i="15"/>
  <c r="E255" i="15"/>
  <c r="D255" i="15"/>
  <c r="E254" i="15"/>
  <c r="D254" i="15"/>
  <c r="E253" i="15"/>
  <c r="D253" i="15"/>
  <c r="E252" i="15"/>
  <c r="D252" i="15"/>
  <c r="E251" i="15"/>
  <c r="D251" i="15"/>
  <c r="E250" i="15"/>
  <c r="D250" i="15"/>
  <c r="E249" i="15"/>
  <c r="D249" i="15"/>
  <c r="E248" i="15"/>
  <c r="D248" i="15"/>
  <c r="E247" i="15"/>
  <c r="D247" i="15"/>
  <c r="E246" i="15"/>
  <c r="D246" i="15"/>
  <c r="E245" i="15"/>
  <c r="D245" i="15"/>
  <c r="E244" i="15"/>
  <c r="D244" i="15"/>
  <c r="E243" i="15"/>
  <c r="D243" i="15"/>
  <c r="E242" i="15"/>
  <c r="D242" i="15"/>
  <c r="E241" i="15"/>
  <c r="D241" i="15"/>
  <c r="E240" i="15"/>
  <c r="D240" i="15"/>
  <c r="E239" i="15"/>
  <c r="D239" i="15"/>
  <c r="E238" i="15"/>
  <c r="D238" i="15"/>
  <c r="E237" i="15"/>
  <c r="D237" i="15"/>
  <c r="E236" i="15"/>
  <c r="D236" i="15"/>
  <c r="E235" i="15"/>
  <c r="D235" i="15"/>
  <c r="E234" i="15"/>
  <c r="D234" i="15"/>
  <c r="E233" i="15"/>
  <c r="D233" i="15"/>
  <c r="E232" i="15"/>
  <c r="D232" i="15"/>
  <c r="E231" i="15"/>
  <c r="D231" i="15"/>
  <c r="E230" i="15"/>
  <c r="D230" i="15"/>
  <c r="E229" i="15"/>
  <c r="D229" i="15"/>
  <c r="E228" i="15"/>
  <c r="D228" i="15"/>
  <c r="E227" i="15"/>
  <c r="D227" i="15"/>
  <c r="E226" i="15"/>
  <c r="D226" i="15"/>
  <c r="E225" i="15"/>
  <c r="D225" i="15"/>
  <c r="E224" i="15"/>
  <c r="D224" i="15"/>
  <c r="E223" i="15"/>
  <c r="D223" i="15"/>
  <c r="E222" i="15"/>
  <c r="D222" i="15"/>
  <c r="E221" i="15"/>
  <c r="D221" i="15"/>
  <c r="E220" i="15"/>
  <c r="D220" i="15"/>
  <c r="E219" i="15"/>
  <c r="D219" i="15"/>
  <c r="E218" i="15"/>
  <c r="D218" i="15"/>
  <c r="E217" i="15"/>
  <c r="D217" i="15"/>
  <c r="E216" i="15"/>
  <c r="D216" i="15"/>
  <c r="E215" i="15"/>
  <c r="D215" i="15"/>
  <c r="E214" i="15"/>
  <c r="D214" i="15"/>
  <c r="E213" i="15"/>
  <c r="D213" i="15"/>
  <c r="E212" i="15"/>
  <c r="D212" i="15"/>
  <c r="E211" i="15"/>
  <c r="D211" i="15"/>
  <c r="E210" i="15"/>
  <c r="D210" i="15"/>
  <c r="E209" i="15"/>
  <c r="D209" i="15"/>
  <c r="E208" i="15"/>
  <c r="D208" i="15"/>
  <c r="E207" i="15"/>
  <c r="D207" i="15"/>
  <c r="E206" i="15"/>
  <c r="D206" i="15"/>
  <c r="E205" i="15"/>
  <c r="D205" i="15"/>
  <c r="E204" i="15"/>
  <c r="D204" i="15"/>
  <c r="E203" i="15"/>
  <c r="D203" i="15"/>
  <c r="E202" i="15"/>
  <c r="D202" i="15"/>
  <c r="E201" i="15"/>
  <c r="D201" i="15"/>
  <c r="E200" i="15"/>
  <c r="D200" i="15"/>
  <c r="E199" i="15"/>
  <c r="D199" i="15"/>
  <c r="E198" i="15"/>
  <c r="D198" i="15"/>
  <c r="E197" i="15"/>
  <c r="D197" i="15"/>
  <c r="E196" i="15"/>
  <c r="D196" i="15"/>
  <c r="E195" i="15"/>
  <c r="D195" i="15"/>
  <c r="E194" i="15"/>
  <c r="D194" i="15"/>
  <c r="E193" i="15"/>
  <c r="D193" i="15"/>
  <c r="E192" i="15"/>
  <c r="D192" i="15"/>
  <c r="E191" i="15"/>
  <c r="D191" i="15"/>
  <c r="E190" i="15"/>
  <c r="D190" i="15"/>
  <c r="E189" i="15"/>
  <c r="D189" i="15"/>
  <c r="E188" i="15"/>
  <c r="D188" i="15"/>
  <c r="E187" i="15"/>
  <c r="D187" i="15"/>
  <c r="E186" i="15"/>
  <c r="D186" i="15"/>
  <c r="E185" i="15"/>
  <c r="D185" i="15"/>
  <c r="E184" i="15"/>
  <c r="D184" i="15"/>
  <c r="E183" i="15"/>
  <c r="D183" i="15"/>
  <c r="E182" i="15"/>
  <c r="D182" i="15"/>
  <c r="E181" i="15"/>
  <c r="D181" i="15"/>
  <c r="E180" i="15"/>
  <c r="D180" i="15"/>
  <c r="E179" i="15"/>
  <c r="D179" i="15"/>
  <c r="E178" i="15"/>
  <c r="D178" i="15"/>
  <c r="E177" i="15"/>
  <c r="D177" i="15"/>
  <c r="E176" i="15"/>
  <c r="D176" i="15"/>
  <c r="E175" i="15"/>
  <c r="D175" i="15"/>
  <c r="E174" i="15"/>
  <c r="D174" i="15"/>
  <c r="E173" i="15"/>
  <c r="D173" i="15"/>
  <c r="E172" i="15"/>
  <c r="D172" i="15"/>
  <c r="E171" i="15"/>
  <c r="D171" i="15"/>
  <c r="E170" i="15"/>
  <c r="D170" i="15"/>
  <c r="E169" i="15"/>
  <c r="D169" i="15"/>
  <c r="E168" i="15"/>
  <c r="D168" i="15"/>
  <c r="E167" i="15"/>
  <c r="D167" i="15"/>
  <c r="E166" i="15"/>
  <c r="D166" i="15"/>
  <c r="E165" i="15"/>
  <c r="D165" i="15"/>
  <c r="E164" i="15"/>
  <c r="D164" i="15"/>
  <c r="E163" i="15"/>
  <c r="D163" i="15"/>
  <c r="E162" i="15"/>
  <c r="D162" i="15"/>
  <c r="E161" i="15"/>
  <c r="D161" i="15"/>
  <c r="E160" i="15"/>
  <c r="D160" i="15"/>
  <c r="E159" i="15"/>
  <c r="D159" i="15"/>
  <c r="E158" i="15"/>
  <c r="D158" i="15"/>
  <c r="E157" i="15"/>
  <c r="D157" i="15"/>
  <c r="E156" i="15"/>
  <c r="D156" i="15"/>
  <c r="E155" i="15"/>
  <c r="D155" i="15"/>
  <c r="E154" i="15"/>
  <c r="D154" i="15"/>
  <c r="E153" i="15"/>
  <c r="D153" i="15"/>
  <c r="E152" i="15"/>
  <c r="D152" i="15"/>
  <c r="E151" i="15"/>
  <c r="D151" i="15"/>
  <c r="E150" i="15"/>
  <c r="D150" i="15"/>
  <c r="E149" i="15"/>
  <c r="D149" i="15"/>
  <c r="E148" i="15"/>
  <c r="D148" i="15"/>
  <c r="E147" i="15"/>
  <c r="D147" i="15"/>
  <c r="E146" i="15"/>
  <c r="D146" i="15"/>
  <c r="E145" i="15"/>
  <c r="D145" i="15"/>
  <c r="E144" i="15"/>
  <c r="D144" i="15"/>
  <c r="E143" i="15"/>
  <c r="D143" i="15"/>
  <c r="E142" i="15"/>
  <c r="D142" i="15"/>
  <c r="E141" i="15"/>
  <c r="D141" i="15"/>
  <c r="E140" i="15"/>
  <c r="D140" i="15"/>
  <c r="E139" i="15"/>
  <c r="D139" i="15"/>
  <c r="E138" i="15"/>
  <c r="D138" i="15"/>
  <c r="E137" i="15"/>
  <c r="D137" i="15"/>
  <c r="E136" i="15"/>
  <c r="D136" i="15"/>
  <c r="E135" i="15"/>
  <c r="D135" i="15"/>
  <c r="E134" i="15"/>
  <c r="D134" i="15"/>
  <c r="E133" i="15"/>
  <c r="D133" i="15"/>
  <c r="E132" i="15"/>
  <c r="D132" i="15"/>
  <c r="E131" i="15"/>
  <c r="D131" i="15"/>
  <c r="E130" i="15"/>
  <c r="D130" i="15"/>
  <c r="E129" i="15"/>
  <c r="D129" i="15"/>
  <c r="E128" i="15"/>
  <c r="D128" i="15"/>
  <c r="E127" i="15"/>
  <c r="D127" i="15"/>
  <c r="E126" i="15"/>
  <c r="D126" i="15"/>
  <c r="E125" i="15"/>
  <c r="D125" i="15"/>
  <c r="E124" i="15"/>
  <c r="D124" i="15"/>
  <c r="E123" i="15"/>
  <c r="D123" i="15"/>
  <c r="E122" i="15"/>
  <c r="D122" i="15"/>
  <c r="E121" i="15"/>
  <c r="D121" i="15"/>
  <c r="E120" i="15"/>
  <c r="D120" i="15"/>
  <c r="E119" i="15"/>
  <c r="D119" i="15"/>
  <c r="E118" i="15"/>
  <c r="D118" i="15"/>
  <c r="E117" i="15"/>
  <c r="D117" i="15"/>
  <c r="E116" i="15"/>
  <c r="D116" i="15"/>
  <c r="E115" i="15"/>
  <c r="D115" i="15"/>
  <c r="E114" i="15"/>
  <c r="D114" i="15"/>
  <c r="E113" i="15"/>
  <c r="D113" i="15"/>
  <c r="E112" i="15"/>
  <c r="D112" i="15"/>
  <c r="E111" i="15"/>
  <c r="D111" i="15"/>
  <c r="E110" i="15"/>
  <c r="D110" i="15"/>
  <c r="E109" i="15"/>
  <c r="D109" i="15"/>
  <c r="E108" i="15"/>
  <c r="D108" i="15"/>
  <c r="E107" i="15"/>
  <c r="D107" i="15"/>
  <c r="E106" i="15"/>
  <c r="D106" i="15"/>
  <c r="E105" i="15"/>
  <c r="D105" i="15"/>
  <c r="E104" i="15"/>
  <c r="D104" i="15"/>
  <c r="E103" i="15"/>
  <c r="D103" i="15"/>
  <c r="E102" i="15"/>
  <c r="D102" i="15"/>
  <c r="E101" i="15"/>
  <c r="D101" i="15"/>
  <c r="E100" i="15"/>
  <c r="D100" i="15"/>
  <c r="E99" i="15"/>
  <c r="D99" i="15"/>
  <c r="E98" i="15"/>
  <c r="D98" i="15"/>
  <c r="E97" i="15"/>
  <c r="D97" i="15"/>
  <c r="E96" i="15"/>
  <c r="D96" i="15"/>
  <c r="E95" i="15"/>
  <c r="D95" i="15"/>
  <c r="E94" i="15"/>
  <c r="D94" i="15"/>
  <c r="E93" i="15"/>
  <c r="D93" i="15"/>
  <c r="E92" i="15"/>
  <c r="D92" i="15"/>
  <c r="E91" i="15"/>
  <c r="D91" i="15"/>
  <c r="E90" i="15"/>
  <c r="D90" i="15"/>
  <c r="E89" i="15"/>
  <c r="D89" i="15"/>
  <c r="E88" i="15"/>
  <c r="D88" i="15"/>
  <c r="E87" i="15"/>
  <c r="D87" i="15"/>
  <c r="E86" i="15"/>
  <c r="D86" i="15"/>
  <c r="E85" i="15"/>
  <c r="D85" i="15"/>
  <c r="E84" i="15"/>
  <c r="D84" i="15"/>
  <c r="E83" i="15"/>
  <c r="D83" i="15"/>
  <c r="E82" i="15"/>
  <c r="D82" i="15"/>
  <c r="E81" i="15"/>
  <c r="D81" i="15"/>
  <c r="E80" i="15"/>
  <c r="D80" i="15"/>
  <c r="E79" i="15"/>
  <c r="D79" i="15"/>
  <c r="E78" i="15"/>
  <c r="D78" i="15"/>
  <c r="E77" i="15"/>
  <c r="D77" i="15"/>
  <c r="E76" i="15"/>
  <c r="D76" i="15"/>
  <c r="E75" i="15"/>
  <c r="D75" i="15"/>
  <c r="E74" i="15"/>
  <c r="D74" i="15"/>
  <c r="E73" i="15"/>
  <c r="D73" i="15"/>
  <c r="E72" i="15"/>
  <c r="D72" i="15"/>
  <c r="E71" i="15"/>
  <c r="D71" i="15"/>
  <c r="E70" i="15"/>
  <c r="D70" i="15"/>
  <c r="E69" i="15"/>
  <c r="D69" i="15"/>
  <c r="E68" i="15"/>
  <c r="D68" i="15"/>
  <c r="E67" i="15"/>
  <c r="D67" i="15"/>
  <c r="E66" i="15"/>
  <c r="D66" i="15"/>
  <c r="E65" i="15"/>
  <c r="D65" i="15"/>
  <c r="E64" i="15"/>
  <c r="D64" i="15"/>
  <c r="E63" i="15"/>
  <c r="D63" i="15"/>
  <c r="E62" i="15"/>
  <c r="D62" i="15"/>
  <c r="E61" i="15"/>
  <c r="D61" i="15"/>
  <c r="E60" i="15"/>
  <c r="D60" i="15"/>
  <c r="E59" i="15"/>
  <c r="D59" i="15"/>
  <c r="E58" i="15"/>
  <c r="D58" i="15"/>
  <c r="E57" i="15"/>
  <c r="D57" i="15"/>
  <c r="E56" i="15"/>
  <c r="D56" i="15"/>
  <c r="E55" i="15"/>
  <c r="D55" i="15"/>
  <c r="E54" i="15"/>
  <c r="D54" i="15"/>
  <c r="E53" i="15"/>
  <c r="D53" i="15"/>
  <c r="E52" i="15"/>
  <c r="D52" i="15"/>
  <c r="E51" i="15"/>
  <c r="D51" i="15"/>
  <c r="E50" i="15"/>
  <c r="D50" i="15"/>
  <c r="E49" i="15"/>
  <c r="D49" i="15"/>
  <c r="E48" i="15"/>
  <c r="D48" i="15"/>
  <c r="E47" i="15"/>
  <c r="D47" i="15"/>
  <c r="E46" i="15"/>
  <c r="D46" i="15"/>
  <c r="E45" i="15"/>
  <c r="D45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E37" i="15"/>
  <c r="D37" i="15"/>
  <c r="E36" i="15"/>
  <c r="D36" i="15"/>
  <c r="E35" i="15"/>
  <c r="D35" i="15"/>
  <c r="E34" i="15"/>
  <c r="D34" i="15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8" i="15"/>
  <c r="D8" i="15"/>
  <c r="E7" i="15"/>
  <c r="D7" i="15"/>
  <c r="E6" i="15"/>
  <c r="D6" i="15"/>
  <c r="E5" i="15"/>
  <c r="D5" i="15"/>
  <c r="E4" i="15"/>
  <c r="D4" i="15"/>
  <c r="E3" i="15"/>
  <c r="D3" i="15"/>
  <c r="E2" i="15"/>
  <c r="D2" i="15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2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" i="12"/>
  <c r="C48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3" i="13"/>
  <c r="C342" i="13"/>
  <c r="C341" i="13"/>
  <c r="C2" i="13"/>
  <c r="B2" i="6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F2" i="6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34" i="5"/>
  <c r="B135" i="5"/>
  <c r="B136" i="5"/>
  <c r="F134" i="5"/>
  <c r="F135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00" i="5"/>
  <c r="F101" i="5"/>
  <c r="F102" i="5"/>
  <c r="F103" i="5"/>
  <c r="F104" i="5"/>
  <c r="F105" i="5"/>
  <c r="F106" i="5"/>
  <c r="F107" i="5"/>
  <c r="F108" i="5"/>
  <c r="B100" i="5"/>
  <c r="B101" i="5"/>
  <c r="B102" i="5"/>
  <c r="B103" i="5"/>
  <c r="B104" i="5"/>
  <c r="B105" i="5"/>
  <c r="B106" i="5"/>
  <c r="B107" i="5"/>
  <c r="B108" i="5"/>
  <c r="F97" i="5"/>
  <c r="F98" i="5"/>
  <c r="F99" i="5"/>
  <c r="B97" i="5"/>
  <c r="B98" i="5"/>
  <c r="B99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72" i="5"/>
  <c r="B73" i="5"/>
  <c r="B74" i="5"/>
  <c r="B75" i="5"/>
  <c r="B76" i="5"/>
  <c r="B77" i="5"/>
  <c r="B78" i="5"/>
  <c r="B79" i="5"/>
  <c r="B80" i="5"/>
  <c r="B81" i="5"/>
  <c r="F72" i="5"/>
  <c r="F73" i="5"/>
  <c r="F74" i="5"/>
  <c r="F75" i="5"/>
  <c r="F76" i="5"/>
  <c r="F77" i="5"/>
  <c r="F78" i="5"/>
  <c r="F79" i="5"/>
  <c r="F80" i="5"/>
  <c r="F81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48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49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2" i="5"/>
  <c r="F2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3" i="5"/>
  <c r="F4" i="5"/>
  <c r="F5" i="5"/>
  <c r="F6" i="5"/>
  <c r="F7" i="5"/>
</calcChain>
</file>

<file path=xl/sharedStrings.xml><?xml version="1.0" encoding="utf-8"?>
<sst xmlns="http://schemas.openxmlformats.org/spreadsheetml/2006/main" count="25948" uniqueCount="4217">
  <si>
    <t>Contacts.firstname</t>
  </si>
  <si>
    <t>Contacts.lastname</t>
  </si>
  <si>
    <t>%</t>
  </si>
  <si>
    <t>Total to SMFA</t>
  </si>
  <si>
    <t>Total to Artist</t>
  </si>
  <si>
    <t>Address.address</t>
  </si>
  <si>
    <t>Address.city</t>
  </si>
  <si>
    <t>Address.state</t>
  </si>
  <si>
    <t>Address.zip</t>
  </si>
  <si>
    <t>Address.phone</t>
  </si>
  <si>
    <t>Address.phone2</t>
  </si>
  <si>
    <t>Address.email</t>
  </si>
  <si>
    <t>Leyi</t>
  </si>
  <si>
    <t>Zhang</t>
  </si>
  <si>
    <t>583 Massachusetts Avenue, Unit 5</t>
  </si>
  <si>
    <t>Boston</t>
  </si>
  <si>
    <t>MA</t>
  </si>
  <si>
    <t>02118</t>
  </si>
  <si>
    <t>(617) 401-5896</t>
  </si>
  <si>
    <t>() -</t>
  </si>
  <si>
    <t>leyi.zhang@smfa.edu</t>
  </si>
  <si>
    <t>Elizabeth</t>
  </si>
  <si>
    <t>Zeldin</t>
  </si>
  <si>
    <t>456 Belmont Street #20</t>
  </si>
  <si>
    <t>Watertown</t>
  </si>
  <si>
    <t>02472</t>
  </si>
  <si>
    <t>(617) 308-3042</t>
  </si>
  <si>
    <t>elizabeth.zeldin@gmail.com</t>
  </si>
  <si>
    <t>Joyce</t>
  </si>
  <si>
    <t>Zavorskas</t>
  </si>
  <si>
    <t>12 Forest Way</t>
  </si>
  <si>
    <t>Orleans</t>
  </si>
  <si>
    <t>02653</t>
  </si>
  <si>
    <t>(508) -237-3615</t>
  </si>
  <si>
    <t/>
  </si>
  <si>
    <t>zavorjoyce@gmail.com</t>
  </si>
  <si>
    <t>Ginny</t>
  </si>
  <si>
    <t>Zanger</t>
  </si>
  <si>
    <t>10 Myrtle Street side</t>
  </si>
  <si>
    <t>Jamaica Plain</t>
  </si>
  <si>
    <t>02130</t>
  </si>
  <si>
    <t>(617) 504-5426</t>
  </si>
  <si>
    <t>(617) 522-7439</t>
  </si>
  <si>
    <t>ginnyzanger@gmail.com</t>
  </si>
  <si>
    <t>Julia</t>
  </si>
  <si>
    <t>Zanes</t>
  </si>
  <si>
    <t>P.O. 2507</t>
  </si>
  <si>
    <t>Brattleboro</t>
  </si>
  <si>
    <t>VT</t>
  </si>
  <si>
    <t>05303</t>
  </si>
  <si>
    <t>(802) 380 2504</t>
  </si>
  <si>
    <t>zanesjulia@gmail.com</t>
  </si>
  <si>
    <t>Cassandra</t>
  </si>
  <si>
    <t>Zampini</t>
  </si>
  <si>
    <t>165 Pleasant Street #309</t>
  </si>
  <si>
    <t>Cambridge</t>
  </si>
  <si>
    <t>02139</t>
  </si>
  <si>
    <t>(617) 717-8353</t>
  </si>
  <si>
    <t>cassandra@cassandrazampini.com</t>
  </si>
  <si>
    <t>Meirav</t>
  </si>
  <si>
    <t>Zaks-Zilberman</t>
  </si>
  <si>
    <t>122 Bellevue St</t>
  </si>
  <si>
    <t>Newton</t>
  </si>
  <si>
    <t>02458</t>
  </si>
  <si>
    <t>(617) 332-2203</t>
  </si>
  <si>
    <t>meirav.zaks_zilberman@tufts.edu</t>
  </si>
  <si>
    <t>leyla</t>
  </si>
  <si>
    <t>yildiz</t>
  </si>
  <si>
    <t>42 hawthorn st</t>
  </si>
  <si>
    <t>cambridge</t>
  </si>
  <si>
    <t>02138</t>
  </si>
  <si>
    <t>(617) 596-8605</t>
  </si>
  <si>
    <t>lyildiz@comcast.net</t>
  </si>
  <si>
    <t>Graham</t>
  </si>
  <si>
    <t>Yeager</t>
  </si>
  <si>
    <t>12 Monument Street, #2</t>
  </si>
  <si>
    <t>Medford</t>
  </si>
  <si>
    <t>02155</t>
  </si>
  <si>
    <t>608-512-3393</t>
  </si>
  <si>
    <t>grahamyeager@gmail.com</t>
  </si>
  <si>
    <t>Kiyomi</t>
  </si>
  <si>
    <t>Yatsuhashi</t>
  </si>
  <si>
    <t>189 High Street</t>
  </si>
  <si>
    <t>Winchester</t>
  </si>
  <si>
    <t>01890</t>
  </si>
  <si>
    <t>(781) 729-5344</t>
  </si>
  <si>
    <t>781-729-5344</t>
  </si>
  <si>
    <t>kiyomi_y@yahoo.com</t>
  </si>
  <si>
    <t>Tatiana</t>
  </si>
  <si>
    <t>Yanovskaya-Sink</t>
  </si>
  <si>
    <t>149 Presidents Lane</t>
  </si>
  <si>
    <t>Quincy</t>
  </si>
  <si>
    <t>02169</t>
  </si>
  <si>
    <t>(617) 872-8470</t>
  </si>
  <si>
    <t>tatiana.sink@verizon.net</t>
  </si>
  <si>
    <t>Elissa</t>
  </si>
  <si>
    <t>Yanover</t>
  </si>
  <si>
    <t>27 Osborne Road</t>
  </si>
  <si>
    <t>Brookline, MA</t>
  </si>
  <si>
    <t>02446</t>
  </si>
  <si>
    <t>(617) 869-7141</t>
  </si>
  <si>
    <t>(869) 869-7141</t>
  </si>
  <si>
    <t>elissayanover@gmail.com</t>
  </si>
  <si>
    <t>Yoshiko</t>
  </si>
  <si>
    <t>Yamamoto</t>
  </si>
  <si>
    <t>221 Massachusetts Avenue, #1008</t>
  </si>
  <si>
    <t>02115</t>
  </si>
  <si>
    <t>(617)536-3085</t>
  </si>
  <si>
    <t>yy9050@gmail.com</t>
  </si>
  <si>
    <t>Yu-Wen</t>
  </si>
  <si>
    <t>Wu</t>
  </si>
  <si>
    <t>15 Channel Center Street, Studio 618</t>
  </si>
  <si>
    <t>South Boston</t>
  </si>
  <si>
    <t>02210</t>
  </si>
  <si>
    <t>(508) 397-7958</t>
  </si>
  <si>
    <t>yuwenwuart@gmail.com</t>
  </si>
  <si>
    <t>Jordan</t>
  </si>
  <si>
    <t>Wolfe</t>
  </si>
  <si>
    <t>79 shaw ave</t>
  </si>
  <si>
    <t>Cranston</t>
  </si>
  <si>
    <t>RI</t>
  </si>
  <si>
    <t>02905</t>
  </si>
  <si>
    <t>(401) 523-1092</t>
  </si>
  <si>
    <t>j.leigh.wolfe@gmail.com</t>
  </si>
  <si>
    <t>Sarah</t>
  </si>
  <si>
    <t>Winderlin</t>
  </si>
  <si>
    <t>87 High Street #3</t>
  </si>
  <si>
    <t>Ipswich</t>
  </si>
  <si>
    <t>01938</t>
  </si>
  <si>
    <t>(978) 471-9156</t>
  </si>
  <si>
    <t>sarahwinderlin@gmail.com</t>
  </si>
  <si>
    <t>Michael</t>
  </si>
  <si>
    <t>Wilson</t>
  </si>
  <si>
    <t>520 W Lindsey St</t>
  </si>
  <si>
    <t>Norman</t>
  </si>
  <si>
    <t>OK</t>
  </si>
  <si>
    <t>73069</t>
  </si>
  <si>
    <t>(405) 249-4412</t>
  </si>
  <si>
    <t>hummendary@gmail.com</t>
  </si>
  <si>
    <t>Lara</t>
  </si>
  <si>
    <t>Williams</t>
  </si>
  <si>
    <t>140 State Street</t>
  </si>
  <si>
    <t>Framingham</t>
  </si>
  <si>
    <t>Massachusetts</t>
  </si>
  <si>
    <t>01702</t>
  </si>
  <si>
    <t>5088164235</t>
  </si>
  <si>
    <t>lara.williams@tufts.edu</t>
  </si>
  <si>
    <t>Katherine</t>
  </si>
  <si>
    <t>Wildman</t>
  </si>
  <si>
    <t>51 Seaverns Avenue Apt. #3L</t>
  </si>
  <si>
    <t>(508) 615-8895</t>
  </si>
  <si>
    <t>katherine.wildman@tufts.edu</t>
  </si>
  <si>
    <t>Heidi</t>
  </si>
  <si>
    <t>Whitman</t>
  </si>
  <si>
    <t>26 Holbrook St.</t>
  </si>
  <si>
    <t>(617) 357-8031</t>
  </si>
  <si>
    <t>heidi@heidiwhitman.com</t>
  </si>
  <si>
    <t>Louise</t>
  </si>
  <si>
    <t>Weinberg</t>
  </si>
  <si>
    <t>547 Boylston Street</t>
  </si>
  <si>
    <t>Brookline</t>
  </si>
  <si>
    <t>02445</t>
  </si>
  <si>
    <t>(617) 816-8804</t>
  </si>
  <si>
    <t>david.weinberg1@comcast.net</t>
  </si>
  <si>
    <t>James</t>
  </si>
  <si>
    <t>Walker</t>
  </si>
  <si>
    <t>9 B Gentle Valley Drive</t>
  </si>
  <si>
    <t>North Dartmouth</t>
  </si>
  <si>
    <t>02747</t>
  </si>
  <si>
    <t>(508) 776-4105</t>
  </si>
  <si>
    <t>gluegunhero@yahoo.com</t>
  </si>
  <si>
    <t>Helen</t>
  </si>
  <si>
    <t>43 Lake Rd.</t>
  </si>
  <si>
    <t>West Yarmouth</t>
  </si>
  <si>
    <t>02673</t>
  </si>
  <si>
    <t>(508) 873-4501</t>
  </si>
  <si>
    <t>(508) 775-3387</t>
  </si>
  <si>
    <t>helanwheelsss@gmail.com</t>
  </si>
  <si>
    <t>Carl</t>
  </si>
  <si>
    <t>Vestweber</t>
  </si>
  <si>
    <t>3715 N 21st Ln Apt A</t>
  </si>
  <si>
    <t>McAllen</t>
  </si>
  <si>
    <t>TX</t>
  </si>
  <si>
    <t>78501</t>
  </si>
  <si>
    <t>(956) 225-4803</t>
  </si>
  <si>
    <t>cvestweber@gmail.com</t>
  </si>
  <si>
    <t>Juni</t>
  </si>
  <si>
    <t>Van Dyke</t>
  </si>
  <si>
    <t>6 North St</t>
  </si>
  <si>
    <t>Manchester</t>
  </si>
  <si>
    <t>01944</t>
  </si>
  <si>
    <t>(978) 5267248-7248</t>
  </si>
  <si>
    <t>(978) 526-7248</t>
  </si>
  <si>
    <t>junivandyke@yahoo.com</t>
  </si>
  <si>
    <t>Floor</t>
  </si>
  <si>
    <t>van de Velde</t>
  </si>
  <si>
    <t>249 A Street Studio #26</t>
  </si>
  <si>
    <t>(415) 794-3940</t>
  </si>
  <si>
    <t>floor.van_de_velde@tufts.edu</t>
  </si>
  <si>
    <t>Dorothea</t>
  </si>
  <si>
    <t>Van Camp</t>
  </si>
  <si>
    <t>300 Summer Street #35</t>
  </si>
  <si>
    <t>(617) 423-6207</t>
  </si>
  <si>
    <t>(617) 216-2789</t>
  </si>
  <si>
    <t>dvc@unit35.com</t>
  </si>
  <si>
    <t>William</t>
  </si>
  <si>
    <t>Van Beckum</t>
  </si>
  <si>
    <t>97 Warren Ave</t>
  </si>
  <si>
    <t>Marlborough</t>
  </si>
  <si>
    <t>01752</t>
  </si>
  <si>
    <t>(860) 977-9210</t>
  </si>
  <si>
    <t>williamvanbeckum@gmail.com</t>
  </si>
  <si>
    <t>Nan</t>
  </si>
  <si>
    <t>Tull</t>
  </si>
  <si>
    <t>249 A Street Studio 46</t>
  </si>
  <si>
    <t>(617) 423-7571</t>
  </si>
  <si>
    <t>nantullwez@mac.com</t>
  </si>
  <si>
    <t>Julie</t>
  </si>
  <si>
    <t>Tremblay</t>
  </si>
  <si>
    <t>P.O. Box 942 17 South Highland Road</t>
  </si>
  <si>
    <t>North Truro</t>
  </si>
  <si>
    <t>02652</t>
  </si>
  <si>
    <t>(508) 439-2025</t>
  </si>
  <si>
    <t>jtremblay999@gmail.com</t>
  </si>
  <si>
    <t>Juan</t>
  </si>
  <si>
    <t>Travieso</t>
  </si>
  <si>
    <t>10 Gabriel Street</t>
  </si>
  <si>
    <t>Nutley</t>
  </si>
  <si>
    <t>NJ</t>
  </si>
  <si>
    <t>07110</t>
  </si>
  <si>
    <t>3053386195</t>
  </si>
  <si>
    <t>juantravieso@live.com</t>
  </si>
  <si>
    <t>Roberta</t>
  </si>
  <si>
    <t>Towle</t>
  </si>
  <si>
    <t>118 Sumner St</t>
  </si>
  <si>
    <t>Milton</t>
  </si>
  <si>
    <t>02186</t>
  </si>
  <si>
    <t>(617) 696-0659</t>
  </si>
  <si>
    <t>RbrtTwl@aol.com</t>
  </si>
  <si>
    <t>Amelia</t>
  </si>
  <si>
    <t>Todd</t>
  </si>
  <si>
    <t>16 Gray Gardens East</t>
  </si>
  <si>
    <t>(617) 755-7096</t>
  </si>
  <si>
    <t>astodd@me.com</t>
  </si>
  <si>
    <t>Catharyn</t>
  </si>
  <si>
    <t>Tivy</t>
  </si>
  <si>
    <t>3 Lawrence Road</t>
  </si>
  <si>
    <t>(617) 232-1039</t>
  </si>
  <si>
    <t>tivydesign@gmail.com</t>
  </si>
  <si>
    <t>Ardea</t>
  </si>
  <si>
    <t>Thurston-Shaine</t>
  </si>
  <si>
    <t>1578 Cambridge St Apt 3</t>
  </si>
  <si>
    <t>(360) 301-0374</t>
  </si>
  <si>
    <t>ardea.thurston_shaine@tufts.edu</t>
  </si>
  <si>
    <t>Lenore</t>
  </si>
  <si>
    <t>Tenenblatt</t>
  </si>
  <si>
    <t>249 A Street #56</t>
  </si>
  <si>
    <t>(617) 513-5718</t>
  </si>
  <si>
    <t>tenenblatt@yahoo.com</t>
  </si>
  <si>
    <t>Derrick</t>
  </si>
  <si>
    <t>Te Paske</t>
  </si>
  <si>
    <t>334 Lake Street</t>
  </si>
  <si>
    <t>Belmont</t>
  </si>
  <si>
    <t>02478</t>
  </si>
  <si>
    <t>(617) 861-7728</t>
  </si>
  <si>
    <t>tepaske.derrick@gmail.com</t>
  </si>
  <si>
    <t>Lois</t>
  </si>
  <si>
    <t>Tarlow</t>
  </si>
  <si>
    <t>39 Winchester Rd</t>
  </si>
  <si>
    <t>(617) 964-1204</t>
  </si>
  <si>
    <t>() 617-610-6600</t>
  </si>
  <si>
    <t>loistarlow@gmail.com</t>
  </si>
  <si>
    <t>Joanne</t>
  </si>
  <si>
    <t>Tarlin</t>
  </si>
  <si>
    <t>96 Draper Road</t>
  </si>
  <si>
    <t>Wayland</t>
  </si>
  <si>
    <t>01778</t>
  </si>
  <si>
    <t>(508) 542-2115</t>
  </si>
  <si>
    <t>joannetarlin@gmail.com</t>
  </si>
  <si>
    <t>Susan</t>
  </si>
  <si>
    <t>Swinand</t>
  </si>
  <si>
    <t>10 Dartmoor Drive</t>
  </si>
  <si>
    <t>Shrewsbury</t>
  </si>
  <si>
    <t>01545</t>
  </si>
  <si>
    <t>(508) 842-1069</t>
  </si>
  <si>
    <t>774-275-1882</t>
  </si>
  <si>
    <t>susan@swinand.com</t>
  </si>
  <si>
    <t>P.T.</t>
  </si>
  <si>
    <t>Sullivan</t>
  </si>
  <si>
    <t>189 High St.</t>
  </si>
  <si>
    <t>Hampton</t>
  </si>
  <si>
    <t>NH</t>
  </si>
  <si>
    <t>03842</t>
  </si>
  <si>
    <t>(603) 498-7324</t>
  </si>
  <si>
    <t>pt35mm@gmail.com</t>
  </si>
  <si>
    <t>GARY</t>
  </si>
  <si>
    <t>STUBELICK</t>
  </si>
  <si>
    <t>300 Summer Street M5</t>
  </si>
  <si>
    <t>02210-1113</t>
  </si>
  <si>
    <t>(617) 423-4614</t>
  </si>
  <si>
    <t>gstubelick@rcn.com</t>
  </si>
  <si>
    <t>David</t>
  </si>
  <si>
    <t>Stone</t>
  </si>
  <si>
    <t>3 Cogswell St</t>
  </si>
  <si>
    <t>(617) 869-1444</t>
  </si>
  <si>
    <t>dstone@mfa.org</t>
  </si>
  <si>
    <t>Starn</t>
  </si>
  <si>
    <t>310 Fishkill Avenue</t>
  </si>
  <si>
    <t>Beacon</t>
  </si>
  <si>
    <t>NY</t>
  </si>
  <si>
    <t>12508</t>
  </si>
  <si>
    <t>845-765-1071</t>
  </si>
  <si>
    <t>gaudericq@starnstudio.com</t>
  </si>
  <si>
    <t>Avery</t>
  </si>
  <si>
    <t>Spratt</t>
  </si>
  <si>
    <t>28 Whitman St</t>
  </si>
  <si>
    <t>Somerville</t>
  </si>
  <si>
    <t>02144</t>
  </si>
  <si>
    <t>(904) 303-6511</t>
  </si>
  <si>
    <t>avery.spratt@tufts.edu</t>
  </si>
  <si>
    <t>Dawn</t>
  </si>
  <si>
    <t>Southworth</t>
  </si>
  <si>
    <t>63 Bennett Street South</t>
  </si>
  <si>
    <t>Gloucester</t>
  </si>
  <si>
    <t>01930</t>
  </si>
  <si>
    <t>(978) 290-2107</t>
  </si>
  <si>
    <t>dawn_southworth@hotmail.com</t>
  </si>
  <si>
    <t>Gabriel</t>
  </si>
  <si>
    <t>Sosa</t>
  </si>
  <si>
    <t>21 College Avenue 4</t>
  </si>
  <si>
    <t>(617) 504-5845</t>
  </si>
  <si>
    <t>gsosa9@gmail.com</t>
  </si>
  <si>
    <t>Lisa Andrea</t>
  </si>
  <si>
    <t>Smith</t>
  </si>
  <si>
    <t>31 Blaine St</t>
  </si>
  <si>
    <t>Allston</t>
  </si>
  <si>
    <t>02134</t>
  </si>
  <si>
    <t>(936) 649-2723</t>
  </si>
  <si>
    <t>9366492723</t>
  </si>
  <si>
    <t>onionheadproductions@gmail.com</t>
  </si>
  <si>
    <t>Robert</t>
  </si>
  <si>
    <t>828 Parker St Unit #3</t>
  </si>
  <si>
    <t>Roxbury Crossing</t>
  </si>
  <si>
    <t>02120</t>
  </si>
  <si>
    <t>(603) 793-4271</t>
  </si>
  <si>
    <t>smith.ro@husky.neu.edu</t>
  </si>
  <si>
    <t>Priya</t>
  </si>
  <si>
    <t>Skelly</t>
  </si>
  <si>
    <t>122 Hunnewell Street</t>
  </si>
  <si>
    <t>Needham</t>
  </si>
  <si>
    <t>02494</t>
  </si>
  <si>
    <t>(781) 898-8961</t>
  </si>
  <si>
    <t>(781) 449-3186</t>
  </si>
  <si>
    <t>priya.skelly@tufts.edu</t>
  </si>
  <si>
    <t>Nancy</t>
  </si>
  <si>
    <t>Simonds</t>
  </si>
  <si>
    <t>535 Albany St</t>
  </si>
  <si>
    <t>(617) 423-3230</t>
  </si>
  <si>
    <t>(617) 818-7108</t>
  </si>
  <si>
    <t>nancysimonds@nancysimonds.com</t>
  </si>
  <si>
    <t>Silverman</t>
  </si>
  <si>
    <t>893 Chestnut Street</t>
  </si>
  <si>
    <t>Waban</t>
  </si>
  <si>
    <t>02468</t>
  </si>
  <si>
    <t>(617) 964-2770</t>
  </si>
  <si>
    <t>silverman.betsy@gmail.com</t>
  </si>
  <si>
    <t>Siegelman</t>
  </si>
  <si>
    <t>325 Lamartine Street</t>
  </si>
  <si>
    <t>02130-2231</t>
  </si>
  <si>
    <t>(617) 524-7737</t>
  </si>
  <si>
    <t>(617) 360-6663</t>
  </si>
  <si>
    <t>robert.siegelman@gmail.com</t>
  </si>
  <si>
    <t>adrienne</t>
  </si>
  <si>
    <t>shishko</t>
  </si>
  <si>
    <t>56 russell st</t>
  </si>
  <si>
    <t>brookline</t>
  </si>
  <si>
    <t>6176863993</t>
  </si>
  <si>
    <t>ashishko@comcast.net</t>
  </si>
  <si>
    <t>Rachel</t>
  </si>
  <si>
    <t>Shiloach</t>
  </si>
  <si>
    <t>1417 Beacon Street #5</t>
  </si>
  <si>
    <t>(617) 575-2003</t>
  </si>
  <si>
    <t>rachel.shiloach@tufts.edu</t>
  </si>
  <si>
    <t>Barbara</t>
  </si>
  <si>
    <t>Seidenath</t>
  </si>
  <si>
    <t>42 Dexter St</t>
  </si>
  <si>
    <t>Providence</t>
  </si>
  <si>
    <t>02909</t>
  </si>
  <si>
    <t>4015298895</t>
  </si>
  <si>
    <t>bseidenath@hotmail.com</t>
  </si>
  <si>
    <t>Molly</t>
  </si>
  <si>
    <t xml:space="preserve">Segal </t>
  </si>
  <si>
    <t>1725 N Normandie Ave. #20</t>
  </si>
  <si>
    <t>Los Angeles</t>
  </si>
  <si>
    <t>CA</t>
  </si>
  <si>
    <t>90027</t>
  </si>
  <si>
    <t>(510) 393-9525</t>
  </si>
  <si>
    <t>mollysegal@gmail.com</t>
  </si>
  <si>
    <t>peter</t>
  </si>
  <si>
    <t>scott</t>
  </si>
  <si>
    <t>p.o. box 230128</t>
  </si>
  <si>
    <t>boston</t>
  </si>
  <si>
    <t>02123</t>
  </si>
  <si>
    <t>(413) 687-5644</t>
  </si>
  <si>
    <t>peter.scott@tufts.edu</t>
  </si>
  <si>
    <t>Lori</t>
  </si>
  <si>
    <t>Schouela</t>
  </si>
  <si>
    <t>19 Highland avenue</t>
  </si>
  <si>
    <t>(617) 875-6327</t>
  </si>
  <si>
    <t>lori.schouela@comcast.net</t>
  </si>
  <si>
    <t>rani</t>
  </si>
  <si>
    <t>sarin</t>
  </si>
  <si>
    <t>55 Deerfield street</t>
  </si>
  <si>
    <t>02215</t>
  </si>
  <si>
    <t>(617) 437-7551</t>
  </si>
  <si>
    <t>(617) 817-3273</t>
  </si>
  <si>
    <t>ranisarin@gmail.com</t>
  </si>
  <si>
    <t>Anne</t>
  </si>
  <si>
    <t>Sargent Walker</t>
  </si>
  <si>
    <t>24 Asheville Road</t>
  </si>
  <si>
    <t>02462</t>
  </si>
  <si>
    <t>(781) 801-8054</t>
  </si>
  <si>
    <t>annesargentwalker@gmail.com</t>
  </si>
  <si>
    <t>Carlos</t>
  </si>
  <si>
    <t>Santiago</t>
  </si>
  <si>
    <t>369 A Center Street Apt 3</t>
  </si>
  <si>
    <t>(347) 724-9179</t>
  </si>
  <si>
    <t>santiago.cjs@gmail.com</t>
  </si>
  <si>
    <t>Michelle</t>
  </si>
  <si>
    <t>Samour</t>
  </si>
  <si>
    <t>161 Arlington Street</t>
  </si>
  <si>
    <t>acton</t>
  </si>
  <si>
    <t>01720</t>
  </si>
  <si>
    <t>978-501-5162</t>
  </si>
  <si>
    <t>9782634673</t>
  </si>
  <si>
    <t>michellesamour@gmail.com</t>
  </si>
  <si>
    <t>chris</t>
  </si>
  <si>
    <t xml:space="preserve">sageman </t>
  </si>
  <si>
    <t>317 allston st, apartment 14</t>
  </si>
  <si>
    <t>brighton</t>
  </si>
  <si>
    <t>02135</t>
  </si>
  <si>
    <t>8029220864</t>
  </si>
  <si>
    <t>chris.sageman@gmail.com</t>
  </si>
  <si>
    <t>Safarani</t>
  </si>
  <si>
    <t>60 MYLOD STREET</t>
  </si>
  <si>
    <t>Walpole</t>
  </si>
  <si>
    <t>02081</t>
  </si>
  <si>
    <t>(857) 540-0044</t>
  </si>
  <si>
    <t>(617) 987-1084</t>
  </si>
  <si>
    <t>f.safarani@gmail.com</t>
  </si>
  <si>
    <t>Laidy</t>
  </si>
  <si>
    <t>Saenz</t>
  </si>
  <si>
    <t>14 Miller Street</t>
  </si>
  <si>
    <t>02143</t>
  </si>
  <si>
    <t>(781) 354-1173</t>
  </si>
  <si>
    <t>laidy.saenz@tufts.edu</t>
  </si>
  <si>
    <t>Donald</t>
  </si>
  <si>
    <t>Saaf</t>
  </si>
  <si>
    <t>(802) 289-2179</t>
  </si>
  <si>
    <t>donaldsaaf@gmail.com</t>
  </si>
  <si>
    <t>Bonnie</t>
  </si>
  <si>
    <t>Ryan</t>
  </si>
  <si>
    <t>67 Belmont St</t>
  </si>
  <si>
    <t>(617) 576-7892</t>
  </si>
  <si>
    <t>ryanbonniea@gmail.com</t>
  </si>
  <si>
    <t>Russell</t>
  </si>
  <si>
    <t>8 Lester Terrace</t>
  </si>
  <si>
    <t>02144-2743</t>
  </si>
  <si>
    <t>(617) 629-0769</t>
  </si>
  <si>
    <t>arussell@erols.com</t>
  </si>
  <si>
    <t>Dylan</t>
  </si>
  <si>
    <t>Runnion</t>
  </si>
  <si>
    <t>93 River Road</t>
  </si>
  <si>
    <t>Topsfield</t>
  </si>
  <si>
    <t>01983</t>
  </si>
  <si>
    <t>(978) 968-7027</t>
  </si>
  <si>
    <t>dylan.runnion@smfa.edu</t>
  </si>
  <si>
    <t>Jo Ann</t>
  </si>
  <si>
    <t>Rothschild</t>
  </si>
  <si>
    <t>191 W Springfield St</t>
  </si>
  <si>
    <t>(617) 290-5370</t>
  </si>
  <si>
    <t>jaroths@comcast.net</t>
  </si>
  <si>
    <t>Amy</t>
  </si>
  <si>
    <t>Ross</t>
  </si>
  <si>
    <t>16 Hall Ave</t>
  </si>
  <si>
    <t>(617) 549-2088</t>
  </si>
  <si>
    <t>(617) 744-1806</t>
  </si>
  <si>
    <t>amyross26@gmail.com</t>
  </si>
  <si>
    <t>Rhoda</t>
  </si>
  <si>
    <t>Rosenberg</t>
  </si>
  <si>
    <t>8 Railroad Ave</t>
  </si>
  <si>
    <t>Merrimac</t>
  </si>
  <si>
    <t>01860</t>
  </si>
  <si>
    <t>978-317-8962</t>
  </si>
  <si>
    <t>rhodarosenberg@gmail.com</t>
  </si>
  <si>
    <t>Nikki</t>
  </si>
  <si>
    <t>Rosato</t>
  </si>
  <si>
    <t>1616 16th St NW, Apt 605</t>
  </si>
  <si>
    <t>Washington, DC</t>
  </si>
  <si>
    <t>02116</t>
  </si>
  <si>
    <t>(267) 614-1614</t>
  </si>
  <si>
    <t>nicole.rosato@gmail.com</t>
  </si>
  <si>
    <t>Patricia</t>
  </si>
  <si>
    <t>Romeo</t>
  </si>
  <si>
    <t>4 Candlelight Way</t>
  </si>
  <si>
    <t>Ashland</t>
  </si>
  <si>
    <t>01721</t>
  </si>
  <si>
    <t>(508) 881-0515</t>
  </si>
  <si>
    <t>patricia.romeo.art@gmail.com</t>
  </si>
  <si>
    <t>Ralph</t>
  </si>
  <si>
    <t>Robinson</t>
  </si>
  <si>
    <t>111 CLIFTON ST</t>
  </si>
  <si>
    <t>CAMBRIDGE</t>
  </si>
  <si>
    <t>02140-1713</t>
  </si>
  <si>
    <t>(805) 300-9283</t>
  </si>
  <si>
    <t>ralph.robinson@tufts.edu</t>
  </si>
  <si>
    <t>Charlotte</t>
  </si>
  <si>
    <t>Roberts</t>
  </si>
  <si>
    <t>107 Old Essex Road</t>
  </si>
  <si>
    <t>(978) 526-1204</t>
  </si>
  <si>
    <t>charlotterobertspainter@gmail.com</t>
  </si>
  <si>
    <t>Daniela</t>
  </si>
  <si>
    <t>Rivera</t>
  </si>
  <si>
    <t>14 Norfolk Terrace, #2</t>
  </si>
  <si>
    <t>Wellesley</t>
  </si>
  <si>
    <t>02482</t>
  </si>
  <si>
    <t>(617) 699-0642</t>
  </si>
  <si>
    <t>danielarc@danielarivera.com</t>
  </si>
  <si>
    <t>Maureen</t>
  </si>
  <si>
    <t>Ridge</t>
  </si>
  <si>
    <t>150 Staniford St #226</t>
  </si>
  <si>
    <t>02114</t>
  </si>
  <si>
    <t>(617) 416-0987</t>
  </si>
  <si>
    <t>mridge2001@yahoo.com</t>
  </si>
  <si>
    <t>Ellen</t>
  </si>
  <si>
    <t>Rich</t>
  </si>
  <si>
    <t>10 Gerry Street</t>
  </si>
  <si>
    <t>01238</t>
  </si>
  <si>
    <t>(617) 492-0407</t>
  </si>
  <si>
    <t>(617) 851-7173</t>
  </si>
  <si>
    <t>ellenrich8@gmail.com</t>
  </si>
  <si>
    <t>Rae</t>
  </si>
  <si>
    <t>Rice</t>
  </si>
  <si>
    <t>73 South Huntington Ave, Apt 5</t>
  </si>
  <si>
    <t>(508) 889-3908</t>
  </si>
  <si>
    <t>rae.mallory@gmail.com</t>
  </si>
  <si>
    <t>Cal</t>
  </si>
  <si>
    <t>69 Quint Ave, apartment 4</t>
  </si>
  <si>
    <t>(518) 637-5773</t>
  </si>
  <si>
    <t>calmcrice@gmail.com</t>
  </si>
  <si>
    <t>Chaya</t>
  </si>
  <si>
    <t>322 Boston ave</t>
  </si>
  <si>
    <t>(415) 305-6522</t>
  </si>
  <si>
    <t>mushrice@gmail.com</t>
  </si>
  <si>
    <t>Hope</t>
  </si>
  <si>
    <t>Ricciardi</t>
  </si>
  <si>
    <t>450 Harrison Ave #305</t>
  </si>
  <si>
    <t>(617) 816-1501</t>
  </si>
  <si>
    <t>hopericciardi@gmail.com</t>
  </si>
  <si>
    <t>mary</t>
  </si>
  <si>
    <t>rhinelander</t>
  </si>
  <si>
    <t>44 mt. pleasant avenue</t>
  </si>
  <si>
    <t>gloucester</t>
  </si>
  <si>
    <t>(978) 281-2269</t>
  </si>
  <si>
    <t>(401) 339-8904</t>
  </si>
  <si>
    <t>mary_rhinelander@yahoo.com</t>
  </si>
  <si>
    <t>laine</t>
  </si>
  <si>
    <t>rettmer</t>
  </si>
  <si>
    <t>229 Vassar St</t>
  </si>
  <si>
    <t>7209352825</t>
  </si>
  <si>
    <t>laine.rettmer@gmail.com</t>
  </si>
  <si>
    <t>Kendall</t>
  </si>
  <si>
    <t>Reiss</t>
  </si>
  <si>
    <t>PO Box 1220</t>
  </si>
  <si>
    <t>Bristol</t>
  </si>
  <si>
    <t>02809</t>
  </si>
  <si>
    <t>(401) 662-7935</t>
  </si>
  <si>
    <t>kendall.reiss@smfa.edu</t>
  </si>
  <si>
    <t>Emily</t>
  </si>
  <si>
    <t>Reinauer</t>
  </si>
  <si>
    <t>302 Washington, Apt. 1</t>
  </si>
  <si>
    <t>Brighton</t>
  </si>
  <si>
    <t>6035346868</t>
  </si>
  <si>
    <t>emilyreinauer@gmail.com</t>
  </si>
  <si>
    <t>Laura Beth</t>
  </si>
  <si>
    <t>Reese</t>
  </si>
  <si>
    <t>20 Woodlawn St. Apt. 2</t>
  </si>
  <si>
    <t>(908) 239-3501</t>
  </si>
  <si>
    <t>laura.reese@smfa.edu</t>
  </si>
  <si>
    <t>Marnae</t>
  </si>
  <si>
    <t>Rathke</t>
  </si>
  <si>
    <t>109 Saint Stephens Street</t>
  </si>
  <si>
    <t>(801) 647-3606</t>
  </si>
  <si>
    <t>marnae@marnaerathke.com</t>
  </si>
  <si>
    <t>Ragus</t>
  </si>
  <si>
    <t>207 Kendall Street</t>
  </si>
  <si>
    <t>(508) 668-9210</t>
  </si>
  <si>
    <t>amyragus@yahoo.com</t>
  </si>
  <si>
    <t>Al</t>
  </si>
  <si>
    <t>Ragone</t>
  </si>
  <si>
    <t>156 Porter St 333</t>
  </si>
  <si>
    <t>02128</t>
  </si>
  <si>
    <t>(617) 417-2180</t>
  </si>
  <si>
    <t>alragone@comcast.net</t>
  </si>
  <si>
    <t>Karla</t>
  </si>
  <si>
    <t>Quattrocchi</t>
  </si>
  <si>
    <t>60 Victor Street</t>
  </si>
  <si>
    <t>(617) 605-4187</t>
  </si>
  <si>
    <t>karlaquattrocchi@gmail.com</t>
  </si>
  <si>
    <t>Deborah</t>
  </si>
  <si>
    <t>Putnoi</t>
  </si>
  <si>
    <t>29 Leicester St</t>
  </si>
  <si>
    <t>(617) 640-7176</t>
  </si>
  <si>
    <t>artforachange@mac.com</t>
  </si>
  <si>
    <t>Doron</t>
  </si>
  <si>
    <t>Putka</t>
  </si>
  <si>
    <t>18 Orchard rd</t>
  </si>
  <si>
    <t>(617) 566-5813</t>
  </si>
  <si>
    <t>(617) 910-8813</t>
  </si>
  <si>
    <t>doronlp@gmail.com</t>
  </si>
  <si>
    <t>Powers</t>
  </si>
  <si>
    <t>57 Benvenue Street</t>
  </si>
  <si>
    <t>(781) 235-0476</t>
  </si>
  <si>
    <t>info@childsgallery.com</t>
  </si>
  <si>
    <t>Kristen</t>
  </si>
  <si>
    <t>Powell</t>
  </si>
  <si>
    <t>2971 Washington Street</t>
  </si>
  <si>
    <t>Roxbury</t>
  </si>
  <si>
    <t>02119</t>
  </si>
  <si>
    <t>(860) 336-7386</t>
  </si>
  <si>
    <t>Kristen.Powell@tufts.edu</t>
  </si>
  <si>
    <t>Jill</t>
  </si>
  <si>
    <t>Pottle</t>
  </si>
  <si>
    <t>296 Lancaster ave.</t>
  </si>
  <si>
    <t>Lunenburg</t>
  </si>
  <si>
    <t>01462</t>
  </si>
  <si>
    <t>(978) 582-0985</t>
  </si>
  <si>
    <t>(582) 582-0985</t>
  </si>
  <si>
    <t>pottleart@gmail.com</t>
  </si>
  <si>
    <t>Wendy</t>
  </si>
  <si>
    <t>Popple</t>
  </si>
  <si>
    <t>139 Twinbrooke Drive</t>
  </si>
  <si>
    <t>Holden</t>
  </si>
  <si>
    <t>01520</t>
  </si>
  <si>
    <t>(508) 829-3336</t>
  </si>
  <si>
    <t>(508) 728-8509</t>
  </si>
  <si>
    <t>wendyp2@charter.net</t>
  </si>
  <si>
    <t>Arthur</t>
  </si>
  <si>
    <t>Polonsky</t>
  </si>
  <si>
    <t>33 harvard road</t>
  </si>
  <si>
    <t>belmont</t>
  </si>
  <si>
    <t>(617) 515-5642</t>
  </si>
  <si>
    <t>gp-studio@verizon.net</t>
  </si>
  <si>
    <t>Pollman</t>
  </si>
  <si>
    <t>53 Fellsway West #24</t>
  </si>
  <si>
    <t>(617) 233-9231</t>
  </si>
  <si>
    <t>sarah@sarahpollman.com</t>
  </si>
  <si>
    <t>Sofia</t>
  </si>
  <si>
    <t>Plater</t>
  </si>
  <si>
    <t>sofia.plater@tufts.edu</t>
  </si>
  <si>
    <t>Sara</t>
  </si>
  <si>
    <t>Pizarro</t>
  </si>
  <si>
    <t>166 Washington Street</t>
  </si>
  <si>
    <t>02382</t>
  </si>
  <si>
    <t>(508) 521-0656</t>
  </si>
  <si>
    <t>sarismede@hotmail.com</t>
  </si>
  <si>
    <t>Heather</t>
  </si>
  <si>
    <t>Pilchard</t>
  </si>
  <si>
    <t>PO Box 374</t>
  </si>
  <si>
    <t>Wellfleet</t>
  </si>
  <si>
    <t>02667</t>
  </si>
  <si>
    <t>(617) 733-2293</t>
  </si>
  <si>
    <t>hmpflower@yahoo.com</t>
  </si>
  <si>
    <t>Beca</t>
  </si>
  <si>
    <t>Piascik</t>
  </si>
  <si>
    <t>54 Fenway</t>
  </si>
  <si>
    <t>12302</t>
  </si>
  <si>
    <t>(518) 429-9164</t>
  </si>
  <si>
    <t>rebecca.piascik@tufts.edu</t>
  </si>
  <si>
    <t>Perry</t>
  </si>
  <si>
    <t>16 Rockholm Road</t>
  </si>
  <si>
    <t>(617) 413-1343</t>
  </si>
  <si>
    <t>mail@rachelperrystudio.com</t>
  </si>
  <si>
    <t>Kyle</t>
  </si>
  <si>
    <t>Perler</t>
  </si>
  <si>
    <t>32 Lee St</t>
  </si>
  <si>
    <t>(203) 240-0280</t>
  </si>
  <si>
    <t>kyle.perler@gmail.com</t>
  </si>
  <si>
    <t>Roy</t>
  </si>
  <si>
    <t>Perkinson</t>
  </si>
  <si>
    <t>365 Weston Road</t>
  </si>
  <si>
    <t>(781) 235-7292</t>
  </si>
  <si>
    <t>(781) 534-8584</t>
  </si>
  <si>
    <t>royperkinson@mac.com</t>
  </si>
  <si>
    <t>Annie May</t>
  </si>
  <si>
    <t>Pegler</t>
  </si>
  <si>
    <t>189 Saint Botolph St Apt 1</t>
  </si>
  <si>
    <t>(732) 272-3283</t>
  </si>
  <si>
    <t>(272) 272-3283</t>
  </si>
  <si>
    <t>Anne.Pegler@tufts.edu</t>
  </si>
  <si>
    <t>Samara</t>
  </si>
  <si>
    <t>Pearlstein</t>
  </si>
  <si>
    <t>67 Marion St. Apt. 6</t>
  </si>
  <si>
    <t>(978) 828-0604</t>
  </si>
  <si>
    <t>bluecatsredsox@gmail.com</t>
  </si>
  <si>
    <t>Paxton</t>
  </si>
  <si>
    <t>48 Union Ave</t>
  </si>
  <si>
    <t>(617) 524-0050</t>
  </si>
  <si>
    <t>rachel@rachelpaxton.com</t>
  </si>
  <si>
    <t>marcy</t>
  </si>
  <si>
    <t>pape</t>
  </si>
  <si>
    <t>21 Ludlow Trail</t>
  </si>
  <si>
    <t>Plymouth</t>
  </si>
  <si>
    <t>02360</t>
  </si>
  <si>
    <t>203984,4670</t>
  </si>
  <si>
    <t>marcypape@aol.com</t>
  </si>
  <si>
    <t>anthony</t>
  </si>
  <si>
    <t>pagliuca</t>
  </si>
  <si>
    <t>235 bennington st</t>
  </si>
  <si>
    <t>east boston</t>
  </si>
  <si>
    <t>(617) 784-5306</t>
  </si>
  <si>
    <t>aplens@aol.com</t>
  </si>
  <si>
    <t>Linda</t>
  </si>
  <si>
    <t>Pagani</t>
  </si>
  <si>
    <t>6 Moon Hill Rd</t>
  </si>
  <si>
    <t>Lexington</t>
  </si>
  <si>
    <t>02421</t>
  </si>
  <si>
    <t>(781) 307-3385</t>
  </si>
  <si>
    <t>(781) 652-0241</t>
  </si>
  <si>
    <t>studio@lindapagani.com</t>
  </si>
  <si>
    <t>Oliver</t>
  </si>
  <si>
    <t>Calle Isla de AlborÃƒÂ¡n, 29</t>
  </si>
  <si>
    <t>Madrid</t>
  </si>
  <si>
    <t>28223</t>
  </si>
  <si>
    <t>+34 616 506 876</t>
  </si>
  <si>
    <t>sara.oliver.gv@gmail.com</t>
  </si>
  <si>
    <t>Lily</t>
  </si>
  <si>
    <t>230 Fenway</t>
  </si>
  <si>
    <t>(207) 361-7179</t>
  </si>
  <si>
    <t>lily.oliver@tufts.edu</t>
  </si>
  <si>
    <t>OConnor</t>
  </si>
  <si>
    <t>133 Brooks Street</t>
  </si>
  <si>
    <t>(617) 568-1294</t>
  </si>
  <si>
    <t>moartnow@juno.com</t>
  </si>
  <si>
    <t>Greg</t>
  </si>
  <si>
    <t>OBrien</t>
  </si>
  <si>
    <t>64 Upham st</t>
  </si>
  <si>
    <t>Melrose</t>
  </si>
  <si>
    <t>02176</t>
  </si>
  <si>
    <t>(617) 665-9260</t>
  </si>
  <si>
    <t>obriengreg@aol.com</t>
  </si>
  <si>
    <t>Shelley</t>
  </si>
  <si>
    <t>64 Upham St</t>
  </si>
  <si>
    <t>(781) 665-9260</t>
  </si>
  <si>
    <t>dambraobrien@gmail.com</t>
  </si>
  <si>
    <t>Gurveen</t>
  </si>
  <si>
    <t>Oberoi</t>
  </si>
  <si>
    <t>1575, Tremont Street, Apt 706</t>
  </si>
  <si>
    <t>(617) 768-7837</t>
  </si>
  <si>
    <t>ravina.7777@gmail.com</t>
  </si>
  <si>
    <t>Jinx</t>
  </si>
  <si>
    <t>Nolan</t>
  </si>
  <si>
    <t>Nitze</t>
  </si>
  <si>
    <t>1 West 72nd Street, Apt 96</t>
  </si>
  <si>
    <t>New York</t>
  </si>
  <si>
    <t>10023-3426</t>
  </si>
  <si>
    <t>(212) 787-3901</t>
  </si>
  <si>
    <t>hncass@aol.com</t>
  </si>
  <si>
    <t>Diane</t>
  </si>
  <si>
    <t>2 Hancock St #429</t>
  </si>
  <si>
    <t>02171</t>
  </si>
  <si>
    <t>(607) 279-3329</t>
  </si>
  <si>
    <t>dianewton@gmail.com</t>
  </si>
  <si>
    <t>Carolyn</t>
  </si>
  <si>
    <t>Newberger</t>
  </si>
  <si>
    <t>132 Lime Kiln Road</t>
  </si>
  <si>
    <t>Lenox</t>
  </si>
  <si>
    <t>01240</t>
  </si>
  <si>
    <t>(617) 877-5672</t>
  </si>
  <si>
    <t>cnewberger@me.com</t>
  </si>
  <si>
    <t>Nelson</t>
  </si>
  <si>
    <t>228 Foster Street</t>
  </si>
  <si>
    <t>(617) 254-7278</t>
  </si>
  <si>
    <t>dmnart@verizon.net</t>
  </si>
  <si>
    <t>Lior</t>
  </si>
  <si>
    <t>Neiger</t>
  </si>
  <si>
    <t>50 Northbourne Rd</t>
  </si>
  <si>
    <t>(617) 953-3719</t>
  </si>
  <si>
    <t>liorneiger@gmail.com</t>
  </si>
  <si>
    <t>erica</t>
  </si>
  <si>
    <t>nazzaro</t>
  </si>
  <si>
    <t>6 Carol Avenue 10</t>
  </si>
  <si>
    <t>(617) 359-1548</t>
  </si>
  <si>
    <t>ericanazzaro@gmail.com</t>
  </si>
  <si>
    <t>edie</t>
  </si>
  <si>
    <t>nadelhaft</t>
  </si>
  <si>
    <t>161 eldridge street apt. 3</t>
  </si>
  <si>
    <t>new york</t>
  </si>
  <si>
    <t>10002</t>
  </si>
  <si>
    <t>(917) 656-8380</t>
  </si>
  <si>
    <t>edie@edienadelhaft.com</t>
  </si>
  <si>
    <t>Muskat</t>
  </si>
  <si>
    <t>193 Cedar Street</t>
  </si>
  <si>
    <t>02145</t>
  </si>
  <si>
    <t>(617) 776-7773</t>
  </si>
  <si>
    <t>(617) 291-6543</t>
  </si>
  <si>
    <t>lithoqueen@muskatstudios.com</t>
  </si>
  <si>
    <t>Darin</t>
  </si>
  <si>
    <t>Murphy</t>
  </si>
  <si>
    <t>12A Trull Street</t>
  </si>
  <si>
    <t>(857) 523-8098</t>
  </si>
  <si>
    <t>darin.murphy@tufts.edu</t>
  </si>
  <si>
    <t>Sandra</t>
  </si>
  <si>
    <t>Mueller-Dick</t>
  </si>
  <si>
    <t>81 Fairmount Street</t>
  </si>
  <si>
    <t>(617) 734-4295</t>
  </si>
  <si>
    <t>617-875-8983</t>
  </si>
  <si>
    <t>wswac1710@rcn.com</t>
  </si>
  <si>
    <t>Karen</t>
  </si>
  <si>
    <t>Moss</t>
  </si>
  <si>
    <t>60 Longwood Ave Apt 1103</t>
  </si>
  <si>
    <t>(617) 277-8104</t>
  </si>
  <si>
    <t>617-223-1993</t>
  </si>
  <si>
    <t>karen@karenmoss.com</t>
  </si>
  <si>
    <t>Adam</t>
  </si>
  <si>
    <t>Moskowitz</t>
  </si>
  <si>
    <t>743 North La Brea</t>
  </si>
  <si>
    <t>90038</t>
  </si>
  <si>
    <t>(818) 903-1085</t>
  </si>
  <si>
    <t>aemosk@gmail.com</t>
  </si>
  <si>
    <t>Montanaro</t>
  </si>
  <si>
    <t>150 Worcester Street, Unit #4</t>
  </si>
  <si>
    <t>(508) 397-9015</t>
  </si>
  <si>
    <t>toddmontanaro@yahoo.com</t>
  </si>
  <si>
    <t>Inge</t>
  </si>
  <si>
    <t>Milde</t>
  </si>
  <si>
    <t>P.O.Box 693</t>
  </si>
  <si>
    <t>Portsmouth</t>
  </si>
  <si>
    <t>03802</t>
  </si>
  <si>
    <t>(617) 694-3001</t>
  </si>
  <si>
    <t>imilde@gmail.com</t>
  </si>
  <si>
    <t>Jackie</t>
  </si>
  <si>
    <t>Meyer</t>
  </si>
  <si>
    <t>5 fairfield rd</t>
  </si>
  <si>
    <t>wilmington</t>
  </si>
  <si>
    <t>01887</t>
  </si>
  <si>
    <t>(781) 266-6499</t>
  </si>
  <si>
    <t>17812666499</t>
  </si>
  <si>
    <t>jaclynmeyerstudio@gmail.com</t>
  </si>
  <si>
    <t>Mara</t>
  </si>
  <si>
    <t>Metcalf</t>
  </si>
  <si>
    <t>25 Stadden Street</t>
  </si>
  <si>
    <t>02907</t>
  </si>
  <si>
    <t>(401) 467-6725</t>
  </si>
  <si>
    <t>marametcalf@yahoo.com</t>
  </si>
  <si>
    <t>Alice</t>
  </si>
  <si>
    <t>Merlone</t>
  </si>
  <si>
    <t>154 Westminster Street</t>
  </si>
  <si>
    <t>Hamden</t>
  </si>
  <si>
    <t>CT</t>
  </si>
  <si>
    <t>06518</t>
  </si>
  <si>
    <t>(203) 281-0286</t>
  </si>
  <si>
    <t>alicemerlone@gmail.com</t>
  </si>
  <si>
    <t>Laurie</t>
  </si>
  <si>
    <t>Mead McGrory</t>
  </si>
  <si>
    <t>10 Mitchell St</t>
  </si>
  <si>
    <t>Medfield</t>
  </si>
  <si>
    <t>(203) 952-4864</t>
  </si>
  <si>
    <t>508-352-6535</t>
  </si>
  <si>
    <t>lauriemead@yahoo.com</t>
  </si>
  <si>
    <t>Mary</t>
  </si>
  <si>
    <t>Mead</t>
  </si>
  <si>
    <t>461 Pumpkin Hill Road</t>
  </si>
  <si>
    <t>Warner</t>
  </si>
  <si>
    <t>03278</t>
  </si>
  <si>
    <t>(603) 748-0992</t>
  </si>
  <si>
    <t>marymead57@yahoo.com</t>
  </si>
  <si>
    <t>Chuck</t>
  </si>
  <si>
    <t>McNally</t>
  </si>
  <si>
    <t>7008 Oakpoint Drive</t>
  </si>
  <si>
    <t>Middleboro</t>
  </si>
  <si>
    <t>02346</t>
  </si>
  <si>
    <t>(508) 947-3236</t>
  </si>
  <si>
    <t>chuckmcnally93@hotmail.com</t>
  </si>
  <si>
    <t>Timothy</t>
  </si>
  <si>
    <t>McCool</t>
  </si>
  <si>
    <t>257 Northampton St Apt. #307</t>
  </si>
  <si>
    <t>(412) 478-7866</t>
  </si>
  <si>
    <t>tmccool@gmail.com</t>
  </si>
  <si>
    <t>Kristina</t>
  </si>
  <si>
    <t>McComb</t>
  </si>
  <si>
    <t>61 Dole Rd</t>
  </si>
  <si>
    <t>Gill</t>
  </si>
  <si>
    <t>01354</t>
  </si>
  <si>
    <t>(413) 325-3137</t>
  </si>
  <si>
    <t>kristinamccomb25@gmail.com</t>
  </si>
  <si>
    <t>Warren</t>
  </si>
  <si>
    <t>Mather</t>
  </si>
  <si>
    <t>109 Conant Rd</t>
  </si>
  <si>
    <t>Lincoln</t>
  </si>
  <si>
    <t>01773</t>
  </si>
  <si>
    <t>(781) 259-8049</t>
  </si>
  <si>
    <t>(781) 654-1114</t>
  </si>
  <si>
    <t>warmather@aim.com</t>
  </si>
  <si>
    <t>vinny</t>
  </si>
  <si>
    <t>martin</t>
  </si>
  <si>
    <t>182 cummings rd</t>
  </si>
  <si>
    <t>swansea</t>
  </si>
  <si>
    <t>02777</t>
  </si>
  <si>
    <t>(774) 644-7779</t>
  </si>
  <si>
    <t>vinny.martin.3@gmail.com</t>
  </si>
  <si>
    <t>Maroun</t>
  </si>
  <si>
    <t>20 Powder Hill Rd.</t>
  </si>
  <si>
    <t>Methuen</t>
  </si>
  <si>
    <t>01844</t>
  </si>
  <si>
    <t>(978) 618-8344</t>
  </si>
  <si>
    <t>diane@crescentdragon.com</t>
  </si>
  <si>
    <t>Evelyn</t>
  </si>
  <si>
    <t>Markham</t>
  </si>
  <si>
    <t>15 Higgins St Apt 3</t>
  </si>
  <si>
    <t>(713) 825-4023</t>
  </si>
  <si>
    <t>markham.evelyn27@gmail.com</t>
  </si>
  <si>
    <t>Marder</t>
  </si>
  <si>
    <t>67 Esty Farm Road</t>
  </si>
  <si>
    <t>Newton Centre</t>
  </si>
  <si>
    <t>02459</t>
  </si>
  <si>
    <t>(617) 969-0326</t>
  </si>
  <si>
    <t>(617) 851-5934</t>
  </si>
  <si>
    <t>marder3@rcn.com</t>
  </si>
  <si>
    <t>Katie Lee</t>
  </si>
  <si>
    <t>Mansfield</t>
  </si>
  <si>
    <t>11 Meyer St</t>
  </si>
  <si>
    <t>Roslindale</t>
  </si>
  <si>
    <t>02131</t>
  </si>
  <si>
    <t>(617) 909-4419</t>
  </si>
  <si>
    <t>katieleemansfield@gmail.com</t>
  </si>
  <si>
    <t>Nora</t>
  </si>
  <si>
    <t>Manley</t>
  </si>
  <si>
    <t>45 Cedar St</t>
  </si>
  <si>
    <t>Mattapan</t>
  </si>
  <si>
    <t>02126</t>
  </si>
  <si>
    <t>(617) 780-0314</t>
  </si>
  <si>
    <t>noramanley@yahoo.com</t>
  </si>
  <si>
    <t>Nicholas</t>
  </si>
  <si>
    <t>Mancini</t>
  </si>
  <si>
    <t>76 Ocean View Road</t>
  </si>
  <si>
    <t>Swampscott</t>
  </si>
  <si>
    <t>01907</t>
  </si>
  <si>
    <t>6179660692</t>
  </si>
  <si>
    <t>(781) 593-2843</t>
  </si>
  <si>
    <t>namancini@gmail.com</t>
  </si>
  <si>
    <t>Chris</t>
  </si>
  <si>
    <t>Maliga</t>
  </si>
  <si>
    <t>22 Mount Vernon Street</t>
  </si>
  <si>
    <t>(207) 660-5316</t>
  </si>
  <si>
    <t>chris.maliga@tufts.edu</t>
  </si>
  <si>
    <t>Maria</t>
  </si>
  <si>
    <t>Malatesta</t>
  </si>
  <si>
    <t>PO Box 832</t>
  </si>
  <si>
    <t>Rockport</t>
  </si>
  <si>
    <t>01966</t>
  </si>
  <si>
    <t>(978) 273-5086</t>
  </si>
  <si>
    <t>mmmalatesta@hotmail.com</t>
  </si>
  <si>
    <t>john</t>
  </si>
  <si>
    <t>maciejowski</t>
  </si>
  <si>
    <t>39 harold st</t>
  </si>
  <si>
    <t>melrose</t>
  </si>
  <si>
    <t>(781) 665-6868</t>
  </si>
  <si>
    <t>jpminteriors@comcast.net</t>
  </si>
  <si>
    <t>MacDonald</t>
  </si>
  <si>
    <t>33 Laurel St</t>
  </si>
  <si>
    <t>(617) 623-8230</t>
  </si>
  <si>
    <t>marytmac312@gmail.com</t>
  </si>
  <si>
    <t>Liza</t>
  </si>
  <si>
    <t>Lynch</t>
  </si>
  <si>
    <t>50 BROOKSDALE ROAD</t>
  </si>
  <si>
    <t>BRIGHTON</t>
  </si>
  <si>
    <t>(508) 572-6232</t>
  </si>
  <si>
    <t>liza.lynch31@gmail.com</t>
  </si>
  <si>
    <t>Maia</t>
  </si>
  <si>
    <t>400 E. 17th St. #302</t>
  </si>
  <si>
    <t>Brooklyn</t>
  </si>
  <si>
    <t>11226</t>
  </si>
  <si>
    <t>(917) 767-0855</t>
  </si>
  <si>
    <t>maialynch@gmail.com</t>
  </si>
  <si>
    <t>40 Bayard Street 2</t>
  </si>
  <si>
    <t>elizabeth.ellen.lynch@smfa.edu</t>
  </si>
  <si>
    <t>Cindy</t>
  </si>
  <si>
    <t>Lu</t>
  </si>
  <si>
    <t>10 Hubbard St</t>
  </si>
  <si>
    <t>(617) 480-2005</t>
  </si>
  <si>
    <t>mail@cindylumail.com</t>
  </si>
  <si>
    <t>Gregory</t>
  </si>
  <si>
    <t>Lookerse</t>
  </si>
  <si>
    <t>10 Charlesgate East, Apt. 202</t>
  </si>
  <si>
    <t>(951) 204-6269</t>
  </si>
  <si>
    <t>greg.lookerse@gmail.com</t>
  </si>
  <si>
    <t>Zoe</t>
  </si>
  <si>
    <t>Lober</t>
  </si>
  <si>
    <t>(650) 919-3197</t>
  </si>
  <si>
    <t>zoelober@gmail.com</t>
  </si>
  <si>
    <t>Yudi</t>
  </si>
  <si>
    <t>Liu</t>
  </si>
  <si>
    <t>857 Beacon Street Unit 14</t>
  </si>
  <si>
    <t>(857) 350-5598</t>
  </si>
  <si>
    <t>amelialiu543646173@gmail.com</t>
  </si>
  <si>
    <t>Lindley</t>
  </si>
  <si>
    <t>159 Warren Ave.</t>
  </si>
  <si>
    <t>(617) 642-5632</t>
  </si>
  <si>
    <t>jameskphoto@gmail.com</t>
  </si>
  <si>
    <t>Justin</t>
  </si>
  <si>
    <t>Life</t>
  </si>
  <si>
    <t>3476 Washington St</t>
  </si>
  <si>
    <t>(919) 357-4297</t>
  </si>
  <si>
    <t>jrlife127@hotmail.com</t>
  </si>
  <si>
    <t>Yanni</t>
  </si>
  <si>
    <t>Li</t>
  </si>
  <si>
    <t>94 Calumet Street, Apt 1</t>
  </si>
  <si>
    <t>8572417674</t>
  </si>
  <si>
    <t>yanni.li@tufts.edu</t>
  </si>
  <si>
    <t>Ziwei</t>
  </si>
  <si>
    <t>3797 Post Rd.</t>
  </si>
  <si>
    <t>Warwick</t>
  </si>
  <si>
    <t>02886</t>
  </si>
  <si>
    <t>(401) 248-1761</t>
  </si>
  <si>
    <t>ziwei.li@tufts.edu</t>
  </si>
  <si>
    <t>marilyn</t>
  </si>
  <si>
    <t>levin</t>
  </si>
  <si>
    <t>99 dunster rd</t>
  </si>
  <si>
    <t>jamaica plain</t>
  </si>
  <si>
    <t>(617) 256-4992</t>
  </si>
  <si>
    <t>mlevinart@aol.com</t>
  </si>
  <si>
    <t>Leitner</t>
  </si>
  <si>
    <t>29 Peterborough Street, Apt. 1 1</t>
  </si>
  <si>
    <t>(513) 368-7316</t>
  </si>
  <si>
    <t>ryan.leitner@smfa.edu</t>
  </si>
  <si>
    <t>3611 Washington St Unit B-617</t>
  </si>
  <si>
    <t>(368) 368-7316</t>
  </si>
  <si>
    <t>ryanrleitner@gmail.com</t>
  </si>
  <si>
    <t>John</t>
  </si>
  <si>
    <t>Lehman</t>
  </si>
  <si>
    <t>53 Blake St</t>
  </si>
  <si>
    <t>02492</t>
  </si>
  <si>
    <t>(781) 775-5551</t>
  </si>
  <si>
    <t>(781) 449-7115</t>
  </si>
  <si>
    <t>jmlehman7@gmail.com</t>
  </si>
  <si>
    <t>Natalia</t>
  </si>
  <si>
    <t>Leginowicz</t>
  </si>
  <si>
    <t>20 Lovewell Rd.</t>
  </si>
  <si>
    <t>Wellelsley</t>
  </si>
  <si>
    <t>(802) 371-7893</t>
  </si>
  <si>
    <t>natalia.leginowicz@tufts.edu</t>
  </si>
  <si>
    <t>LeBlanc</t>
  </si>
  <si>
    <t>Elizabeth LeBlanc 8 Skyline Drive</t>
  </si>
  <si>
    <t>03033</t>
  </si>
  <si>
    <t>(603) 213-1053</t>
  </si>
  <si>
    <t>elizabethwleblanc@gmail.com</t>
  </si>
  <si>
    <t>Leavitt</t>
  </si>
  <si>
    <t>63 Hemlock Dr.</t>
  </si>
  <si>
    <t>Holliston</t>
  </si>
  <si>
    <t>01746</t>
  </si>
  <si>
    <t>(508) 429-3544</t>
  </si>
  <si>
    <t>(508) 259-0716</t>
  </si>
  <si>
    <t>laurieleavitt@verizon.net</t>
  </si>
  <si>
    <t>Lavoie</t>
  </si>
  <si>
    <t>75 Purchase St</t>
  </si>
  <si>
    <t>Newburyport</t>
  </si>
  <si>
    <t>01950</t>
  </si>
  <si>
    <t>(978) 270-6819</t>
  </si>
  <si>
    <t>(270) 270-6819</t>
  </si>
  <si>
    <t>johnlavoie222@gmail.com</t>
  </si>
  <si>
    <t>Judith</t>
  </si>
  <si>
    <t>Larsen</t>
  </si>
  <si>
    <t>37 Harris St.</t>
  </si>
  <si>
    <t>02140</t>
  </si>
  <si>
    <t>(617) 230-9795</t>
  </si>
  <si>
    <t>jsl@judithlarsen.com</t>
  </si>
  <si>
    <t>Holly</t>
  </si>
  <si>
    <t>Larner</t>
  </si>
  <si>
    <t>8 Christian Hill Road</t>
  </si>
  <si>
    <t>Amherst</t>
  </si>
  <si>
    <t>03031</t>
  </si>
  <si>
    <t>603-554-1152</t>
  </si>
  <si>
    <t>978-505-2637</t>
  </si>
  <si>
    <t>HollyLarner@comcast.net</t>
  </si>
  <si>
    <t>Suzanne</t>
  </si>
  <si>
    <t>Kreinsen</t>
  </si>
  <si>
    <t>71 Dela Park Road</t>
  </si>
  <si>
    <t>Westwood</t>
  </si>
  <si>
    <t>02090</t>
  </si>
  <si>
    <t>(781) 440-9030</t>
  </si>
  <si>
    <t>sakrein@aol.com</t>
  </si>
  <si>
    <t>Judy</t>
  </si>
  <si>
    <t>Kramer</t>
  </si>
  <si>
    <t>5 Malcolm Road</t>
  </si>
  <si>
    <t>Cambridges</t>
  </si>
  <si>
    <t>(617) 661-7175</t>
  </si>
  <si>
    <t>judykramer@judykramer.net</t>
  </si>
  <si>
    <t>Lindsey</t>
  </si>
  <si>
    <t>Kocur</t>
  </si>
  <si>
    <t>132 Riverside Drive #2</t>
  </si>
  <si>
    <t>Dedham</t>
  </si>
  <si>
    <t>02026</t>
  </si>
  <si>
    <t>(508) 826-2976</t>
  </si>
  <si>
    <t>Lindsey.Kocur@smfa.edu</t>
  </si>
  <si>
    <t>Klos</t>
  </si>
  <si>
    <t>6 Blanvon Rd #2</t>
  </si>
  <si>
    <t>(603) 674-8145</t>
  </si>
  <si>
    <t>cassandra@klos.com</t>
  </si>
  <si>
    <t>Klemek</t>
  </si>
  <si>
    <t>13 Hall Street, Apt. 1</t>
  </si>
  <si>
    <t>(857) 928-4201</t>
  </si>
  <si>
    <t>ryan.klemek@gmail.com</t>
  </si>
  <si>
    <t>Klein</t>
  </si>
  <si>
    <t>1195 Concord Street</t>
  </si>
  <si>
    <t>01701</t>
  </si>
  <si>
    <t>(508) 620-0848</t>
  </si>
  <si>
    <t>(337) 563-5056</t>
  </si>
  <si>
    <t>arumim@verizon.net</t>
  </si>
  <si>
    <t>Victoria</t>
  </si>
  <si>
    <t>Kitirattragarn</t>
  </si>
  <si>
    <t>(201) 893-3633</t>
  </si>
  <si>
    <t>victoria.kitirattragarn@smfa.edu</t>
  </si>
  <si>
    <t>Matt</t>
  </si>
  <si>
    <t>Kinney</t>
  </si>
  <si>
    <t>15 Dewindt Street</t>
  </si>
  <si>
    <t>(845) 309-9247</t>
  </si>
  <si>
    <t>mkinneyny@gmail.com</t>
  </si>
  <si>
    <t>Soojin</t>
  </si>
  <si>
    <t>Kim</t>
  </si>
  <si>
    <t>150 Rivers Edge dr., Unit 160</t>
  </si>
  <si>
    <t>8573374419</t>
  </si>
  <si>
    <t>info@kimsoojin.com</t>
  </si>
  <si>
    <t>Jeff</t>
  </si>
  <si>
    <t>Kesses</t>
  </si>
  <si>
    <t>37 Cedar Street</t>
  </si>
  <si>
    <t>Malden</t>
  </si>
  <si>
    <t>02148</t>
  </si>
  <si>
    <t>(617) 859-7389</t>
  </si>
  <si>
    <t>jkesses@hotmail.com</t>
  </si>
  <si>
    <t>asia</t>
  </si>
  <si>
    <t>kepka</t>
  </si>
  <si>
    <t>17 silk st</t>
  </si>
  <si>
    <t>arlington</t>
  </si>
  <si>
    <t>02474</t>
  </si>
  <si>
    <t>781 367 8529</t>
  </si>
  <si>
    <t>asiakepka@gmail.com</t>
  </si>
  <si>
    <t>Meaghan</t>
  </si>
  <si>
    <t>Kelly</t>
  </si>
  <si>
    <t>540 Eagle Brook Lane</t>
  </si>
  <si>
    <t>Naperville</t>
  </si>
  <si>
    <t>IL</t>
  </si>
  <si>
    <t>60565</t>
  </si>
  <si>
    <t>(630) 453-8772</t>
  </si>
  <si>
    <t>kelly.mea@husky.neu.edu</t>
  </si>
  <si>
    <t>Boriana</t>
  </si>
  <si>
    <t>Kantcheva</t>
  </si>
  <si>
    <t>18 Winchester Street</t>
  </si>
  <si>
    <t>(617) 335-2268</t>
  </si>
  <si>
    <t>bkantcheva@yahoo.com</t>
  </si>
  <si>
    <t>Sand T</t>
  </si>
  <si>
    <t>Kalloch</t>
  </si>
  <si>
    <t>16 Princeton Road</t>
  </si>
  <si>
    <t>(781) 321-8058</t>
  </si>
  <si>
    <t>studio.sand@verizon.net</t>
  </si>
  <si>
    <t>Kadish</t>
  </si>
  <si>
    <t>1012 Woonsocket Hill Rd.</t>
  </si>
  <si>
    <t>North Smithfield</t>
  </si>
  <si>
    <t>02896</t>
  </si>
  <si>
    <t>(617) 943-8784</t>
  </si>
  <si>
    <t>tkadish@mac.com</t>
  </si>
  <si>
    <t>Cody</t>
  </si>
  <si>
    <t>Justus</t>
  </si>
  <si>
    <t>96 Jamaica St #2</t>
  </si>
  <si>
    <t>(828) 699-1570</t>
  </si>
  <si>
    <t>realbetis@fastmail.fm</t>
  </si>
  <si>
    <t>Dinora</t>
  </si>
  <si>
    <t>Justice</t>
  </si>
  <si>
    <t>134 Hunnewell Ave</t>
  </si>
  <si>
    <t>(617) 964-1453</t>
  </si>
  <si>
    <t>(617) 372-0219</t>
  </si>
  <si>
    <t>dinojust@gmail.com</t>
  </si>
  <si>
    <t>Gustaf</t>
  </si>
  <si>
    <t>Johnson</t>
  </si>
  <si>
    <t>170 Calumet St</t>
  </si>
  <si>
    <t>(978) 578-7722</t>
  </si>
  <si>
    <t>gusjohnson122@gmail.com</t>
  </si>
  <si>
    <t>Lynne</t>
  </si>
  <si>
    <t>749 Main Street</t>
  </si>
  <si>
    <t>Bolton</t>
  </si>
  <si>
    <t>01740</t>
  </si>
  <si>
    <t>(978) 779-0321</t>
  </si>
  <si>
    <t>cyruslynne@earthlink.net</t>
  </si>
  <si>
    <t>Cheryl</t>
  </si>
  <si>
    <t>Jaffe</t>
  </si>
  <si>
    <t>18 Cottage St.</t>
  </si>
  <si>
    <t>(617) 549-4784</t>
  </si>
  <si>
    <t>(617) 661-9682</t>
  </si>
  <si>
    <t>cheryl_jaffe@alumni.tufts.edu</t>
  </si>
  <si>
    <t>sophia</t>
  </si>
  <si>
    <t>isidore</t>
  </si>
  <si>
    <t>miller hall 405 tufts univeristy</t>
  </si>
  <si>
    <t>medford</t>
  </si>
  <si>
    <t>(631) 204-7737</t>
  </si>
  <si>
    <t>sophia.isidore@gmail.com</t>
  </si>
  <si>
    <t>tSOfi</t>
  </si>
  <si>
    <t>Inbar</t>
  </si>
  <si>
    <t>702 Boylston St</t>
  </si>
  <si>
    <t>02461</t>
  </si>
  <si>
    <t>(617) 332-2114</t>
  </si>
  <si>
    <t>soacst@gmail.com</t>
  </si>
  <si>
    <t>joann</t>
  </si>
  <si>
    <t>Iacovo</t>
  </si>
  <si>
    <t>d3 rubin ct</t>
  </si>
  <si>
    <t>canton</t>
  </si>
  <si>
    <t>02021</t>
  </si>
  <si>
    <t>781-575-9594</t>
  </si>
  <si>
    <t>(781) 223-1873</t>
  </si>
  <si>
    <t>joannmalloy@comcast.net</t>
  </si>
  <si>
    <t>Kata</t>
  </si>
  <si>
    <t>Hull</t>
  </si>
  <si>
    <t>16 Highland Ave.</t>
  </si>
  <si>
    <t>(617) 513-5965</t>
  </si>
  <si>
    <t>(978) 526-1809</t>
  </si>
  <si>
    <t>katahull@gmail.com</t>
  </si>
  <si>
    <t>Lisa</t>
  </si>
  <si>
    <t>Houck</t>
  </si>
  <si>
    <t>535 Albany Street, 4th floor</t>
  </si>
  <si>
    <t>617-338-4748</t>
  </si>
  <si>
    <t>lisahouckart@mac.com</t>
  </si>
  <si>
    <t>Deniz</t>
  </si>
  <si>
    <t>Hotamisligil</t>
  </si>
  <si>
    <t>11911 Gorham Ave #8</t>
  </si>
  <si>
    <t>90049</t>
  </si>
  <si>
    <t>(617) 412-6350</t>
  </si>
  <si>
    <t>dhotamis@gmail.com</t>
  </si>
  <si>
    <t>Muriel</t>
  </si>
  <si>
    <t>Horvath</t>
  </si>
  <si>
    <t>Metcalf Hall E121A Tufts University</t>
  </si>
  <si>
    <t>(603) 289-9154</t>
  </si>
  <si>
    <t>muriel.horvath@tufts.edu</t>
  </si>
  <si>
    <t>Ezri</t>
  </si>
  <si>
    <t>Horne</t>
  </si>
  <si>
    <t>E202 Metcalf Hall, 56 Professors Row Tufts University</t>
  </si>
  <si>
    <t>(505) 577-5347</t>
  </si>
  <si>
    <t>ezri.horne@tufts.edu</t>
  </si>
  <si>
    <t>Holtzman</t>
  </si>
  <si>
    <t>30 Ipswich St. #401</t>
  </si>
  <si>
    <t>(617) 867-9555</t>
  </si>
  <si>
    <t>chuck.holtzman@gmail.com</t>
  </si>
  <si>
    <t>Jeffrey</t>
  </si>
  <si>
    <t>Heyne</t>
  </si>
  <si>
    <t>300 Summer St  #35</t>
  </si>
  <si>
    <t>(617) 216-2805</t>
  </si>
  <si>
    <t>jph@unit35.com</t>
  </si>
  <si>
    <t>Betsey</t>
  </si>
  <si>
    <t>Henkels</t>
  </si>
  <si>
    <t>82 Munroe Street, #15</t>
  </si>
  <si>
    <t>(617) 628-2919</t>
  </si>
  <si>
    <t>Betsey_Henkels@comcast.net</t>
  </si>
  <si>
    <t>Vincent</t>
  </si>
  <si>
    <t>Hawley</t>
  </si>
  <si>
    <t>481 Clove Rd</t>
  </si>
  <si>
    <t>Staten Island</t>
  </si>
  <si>
    <t>10310</t>
  </si>
  <si>
    <t>(978) 387-3251</t>
  </si>
  <si>
    <t>info@vwhjewelry.com</t>
  </si>
  <si>
    <t>Hatch</t>
  </si>
  <si>
    <t>12 Cloverdale St</t>
  </si>
  <si>
    <t>Florence</t>
  </si>
  <si>
    <t>01062</t>
  </si>
  <si>
    <t>(413) 896-5830</t>
  </si>
  <si>
    <t>molly@mollyhatch.com</t>
  </si>
  <si>
    <t>Harvey</t>
  </si>
  <si>
    <t>73 Winthrop Road</t>
  </si>
  <si>
    <t>(617) 645-5289</t>
  </si>
  <si>
    <t>harveymr@comcast.net</t>
  </si>
  <si>
    <t>Lydia</t>
  </si>
  <si>
    <t>Harris</t>
  </si>
  <si>
    <t>28 River Road</t>
  </si>
  <si>
    <t>Haverhill</t>
  </si>
  <si>
    <t>01830</t>
  </si>
  <si>
    <t>(978) 609-1357</t>
  </si>
  <si>
    <t>lydia.harris.studio@gmail.com</t>
  </si>
  <si>
    <t>Celeste</t>
  </si>
  <si>
    <t>Hanlon</t>
  </si>
  <si>
    <t>PO BOX 448</t>
  </si>
  <si>
    <t>North Eastham</t>
  </si>
  <si>
    <t>02651</t>
  </si>
  <si>
    <t>(215) 704-2015</t>
  </si>
  <si>
    <t>(704) 704-2015</t>
  </si>
  <si>
    <t>celestehanlon63@gmail.com</t>
  </si>
  <si>
    <t>Bredt</t>
  </si>
  <si>
    <t>Handy</t>
  </si>
  <si>
    <t>22 Draper Road</t>
  </si>
  <si>
    <t>(508) 308-4301</t>
  </si>
  <si>
    <t>(508) -358-7757</t>
  </si>
  <si>
    <t>hbredthandy@gmail.com</t>
  </si>
  <si>
    <t>Lorie</t>
  </si>
  <si>
    <t>Hamermesh</t>
  </si>
  <si>
    <t>1 Charles St. S. PH2C</t>
  </si>
  <si>
    <t>Auburndale</t>
  </si>
  <si>
    <t>(617) 306-1160</t>
  </si>
  <si>
    <t>lahamer@comcast.net</t>
  </si>
  <si>
    <t>Gina</t>
  </si>
  <si>
    <t>Halstead</t>
  </si>
  <si>
    <t>29 Inman Street</t>
  </si>
  <si>
    <t>(617) 492-3638</t>
  </si>
  <si>
    <t>(617) 401-1070</t>
  </si>
  <si>
    <t>ginahalstead@comcast.net</t>
  </si>
  <si>
    <t>roberta</t>
  </si>
  <si>
    <t>hall</t>
  </si>
  <si>
    <t>1mercer circle</t>
  </si>
  <si>
    <t>(617) 386-3085</t>
  </si>
  <si>
    <t>(617) 576-1919</t>
  </si>
  <si>
    <t>robertanigrohall@gmail.com</t>
  </si>
  <si>
    <t>Peter</t>
  </si>
  <si>
    <t>Haines</t>
  </si>
  <si>
    <t>202 Sidney Street</t>
  </si>
  <si>
    <t>(617) 492-3452</t>
  </si>
  <si>
    <t>peter.decamp.haines@gmail.com</t>
  </si>
  <si>
    <t>Guthrie</t>
  </si>
  <si>
    <t>32 Oakview Terrace #1</t>
  </si>
  <si>
    <t>(617) 922-5447</t>
  </si>
  <si>
    <t>johnguthrie8@gmail.com</t>
  </si>
  <si>
    <t>Quinn</t>
  </si>
  <si>
    <t>Guarino</t>
  </si>
  <si>
    <t>19 south pine ave</t>
  </si>
  <si>
    <t>Albany</t>
  </si>
  <si>
    <t>12208</t>
  </si>
  <si>
    <t>(518) 526-0904</t>
  </si>
  <si>
    <t>chaboiq@gmail.com</t>
  </si>
  <si>
    <t>gisela</t>
  </si>
  <si>
    <t>griffith</t>
  </si>
  <si>
    <t>551 Tremont St studio 306</t>
  </si>
  <si>
    <t>(617) 785-7338</t>
  </si>
  <si>
    <t>giselagriffith@yahoo.com</t>
  </si>
  <si>
    <t>15 Holly Ave</t>
  </si>
  <si>
    <t>(617) 365-1475</t>
  </si>
  <si>
    <t>info@juliesgraham.com</t>
  </si>
  <si>
    <t>e.c.</t>
  </si>
  <si>
    <t>gower</t>
  </si>
  <si>
    <t>11 rustlewood road</t>
  </si>
  <si>
    <t>west roxbury</t>
  </si>
  <si>
    <t>02132</t>
  </si>
  <si>
    <t>(617) 522-1519</t>
  </si>
  <si>
    <t>egower@att.net</t>
  </si>
  <si>
    <t>Charles</t>
  </si>
  <si>
    <t>Goss</t>
  </si>
  <si>
    <t>23 hawtgorne st.</t>
  </si>
  <si>
    <t>roslindale</t>
  </si>
  <si>
    <t>(617) 327-1382</t>
  </si>
  <si>
    <t>cbgoss@aol.com</t>
  </si>
  <si>
    <t>Gorvett</t>
  </si>
  <si>
    <t>123 Market Street</t>
  </si>
  <si>
    <t>03801</t>
  </si>
  <si>
    <t>(603) 436-7278</t>
  </si>
  <si>
    <t>(207) 337-1651</t>
  </si>
  <si>
    <t>dongorvett@dongorvettgallery.com</t>
  </si>
  <si>
    <t>Gorman</t>
  </si>
  <si>
    <t>5 Myrtle Street</t>
  </si>
  <si>
    <t>(617) 523-5045</t>
  </si>
  <si>
    <t>godrinktea@comcast.net</t>
  </si>
  <si>
    <t>Jodie</t>
  </si>
  <si>
    <t>Goodnough</t>
  </si>
  <si>
    <t>98 Hillside Ave</t>
  </si>
  <si>
    <t>Pawtucket</t>
  </si>
  <si>
    <t>02860</t>
  </si>
  <si>
    <t>(201) 927-7303</t>
  </si>
  <si>
    <t>jodiemim@gmail.com</t>
  </si>
  <si>
    <t>Trelawney</t>
  </si>
  <si>
    <t>Goodell</t>
  </si>
  <si>
    <t>31 Hill Street</t>
  </si>
  <si>
    <t>(781) 862-5806</t>
  </si>
  <si>
    <t>tngoodell@comcast.net</t>
  </si>
  <si>
    <t>Gillis</t>
  </si>
  <si>
    <t>12 Upton St</t>
  </si>
  <si>
    <t>(617) 266-2383</t>
  </si>
  <si>
    <t>mlgtrekker@comcast.net</t>
  </si>
  <si>
    <t>Raymond</t>
  </si>
  <si>
    <t>Gilbert</t>
  </si>
  <si>
    <t>43 Bacheller St</t>
  </si>
  <si>
    <t>Lynn</t>
  </si>
  <si>
    <t>01904</t>
  </si>
  <si>
    <t>(781) 710-4848</t>
  </si>
  <si>
    <t>ray@raygilbert.com</t>
  </si>
  <si>
    <t>Yahya</t>
  </si>
  <si>
    <t>Gharagozlou</t>
  </si>
  <si>
    <t>41 Willow Road</t>
  </si>
  <si>
    <t>(781) 640-2010</t>
  </si>
  <si>
    <t>whyg@comcast.net</t>
  </si>
  <si>
    <t>Ivana</t>
  </si>
  <si>
    <t>George</t>
  </si>
  <si>
    <t>PO Box 415</t>
  </si>
  <si>
    <t>Bridgewater</t>
  </si>
  <si>
    <t>(617) 755-5263</t>
  </si>
  <si>
    <t>ivana@ivanadamiengeorge.com</t>
  </si>
  <si>
    <t>Georgantas</t>
  </si>
  <si>
    <t>22 Brimmer Street</t>
  </si>
  <si>
    <t>02108</t>
  </si>
  <si>
    <t>(617) 901-3966</t>
  </si>
  <si>
    <t>bookkeeper@pegproperties.com</t>
  </si>
  <si>
    <t>Kathryn</t>
  </si>
  <si>
    <t>Gearon</t>
  </si>
  <si>
    <t>67 bolton street</t>
  </si>
  <si>
    <t>cranston</t>
  </si>
  <si>
    <t>02920</t>
  </si>
  <si>
    <t>(401) 480-9513</t>
  </si>
  <si>
    <t>kathygearon@gmail.com</t>
  </si>
  <si>
    <t>Carol</t>
  </si>
  <si>
    <t>Gander</t>
  </si>
  <si>
    <t>27 Otis St.</t>
  </si>
  <si>
    <t>Newtonville</t>
  </si>
  <si>
    <t>02460</t>
  </si>
  <si>
    <t>(617) 964-7351</t>
  </si>
  <si>
    <t>(617) 943-2586</t>
  </si>
  <si>
    <t>candygander@gmail.com</t>
  </si>
  <si>
    <t>Matthew</t>
  </si>
  <si>
    <t>Gamber</t>
  </si>
  <si>
    <t>31 Sterling St. 2</t>
  </si>
  <si>
    <t>Worcester</t>
  </si>
  <si>
    <t>01610</t>
  </si>
  <si>
    <t>(617) 943-8648</t>
  </si>
  <si>
    <t>matthew@matthewgamber.com</t>
  </si>
  <si>
    <t>Furman</t>
  </si>
  <si>
    <t>16 farnham circle</t>
  </si>
  <si>
    <t>needham</t>
  </si>
  <si>
    <t>(781) 444-5057</t>
  </si>
  <si>
    <t>(617) 462-3369</t>
  </si>
  <si>
    <t>amyfurman@comcast.net</t>
  </si>
  <si>
    <t>Gonzalo</t>
  </si>
  <si>
    <t>Fuenmayor</t>
  </si>
  <si>
    <t>3470 E Coast Ave Unit H-1204</t>
  </si>
  <si>
    <t>Miami</t>
  </si>
  <si>
    <t>FL</t>
  </si>
  <si>
    <t>33137</t>
  </si>
  <si>
    <t>(305) 484-3917</t>
  </si>
  <si>
    <t>gonzalofuenmayor@gmail.com</t>
  </si>
  <si>
    <t>Barry</t>
  </si>
  <si>
    <t>Freedland</t>
  </si>
  <si>
    <t>490 old post road</t>
  </si>
  <si>
    <t>walpole</t>
  </si>
  <si>
    <t>(941) 400-7782</t>
  </si>
  <si>
    <t>barryfreedland@gmail.com</t>
  </si>
  <si>
    <t>rita</t>
  </si>
  <si>
    <t>freed</t>
  </si>
  <si>
    <t>79 washington st</t>
  </si>
  <si>
    <t>newton</t>
  </si>
  <si>
    <t>(617) 369-3334</t>
  </si>
  <si>
    <t>617 515-4470</t>
  </si>
  <si>
    <t>rfreed@mfa.org</t>
  </si>
  <si>
    <t>Gerard</t>
  </si>
  <si>
    <t>Frasca</t>
  </si>
  <si>
    <t>5 Garfield Rd</t>
  </si>
  <si>
    <t>(857) 272-2771</t>
  </si>
  <si>
    <t>Gerard.Frasca@tufts.edu</t>
  </si>
  <si>
    <t>Fong</t>
  </si>
  <si>
    <t>(510) 541-8855</t>
  </si>
  <si>
    <t>Maria.Fong@tufts.edu</t>
  </si>
  <si>
    <t>william</t>
  </si>
  <si>
    <t>flynn</t>
  </si>
  <si>
    <t>33 grampian way xxxx</t>
  </si>
  <si>
    <t>dorchester</t>
  </si>
  <si>
    <t>02125</t>
  </si>
  <si>
    <t>(617) 436-2737</t>
  </si>
  <si>
    <t>(xxx) xxx-xxxx</t>
  </si>
  <si>
    <t>drwbflynn@aol.com</t>
  </si>
  <si>
    <t>Fitzgerald</t>
  </si>
  <si>
    <t>211 High Street, unit 1</t>
  </si>
  <si>
    <t>(978) 686-4422</t>
  </si>
  <si>
    <t>ksf.artwork@gmail.com</t>
  </si>
  <si>
    <t>Laura</t>
  </si>
  <si>
    <t>Fischman</t>
  </si>
  <si>
    <t>61 Burroughs Street</t>
  </si>
  <si>
    <t>(617) 755-2919</t>
  </si>
  <si>
    <t>laura.fischman@gmail.com</t>
  </si>
  <si>
    <t>Angela</t>
  </si>
  <si>
    <t>Fiori</t>
  </si>
  <si>
    <t>65 old england rd</t>
  </si>
  <si>
    <t>chestnut hill</t>
  </si>
  <si>
    <t>02467</t>
  </si>
  <si>
    <t>(617) 734-4244</t>
  </si>
  <si>
    <t>(617) 968-2380</t>
  </si>
  <si>
    <t>puffi4@me.com</t>
  </si>
  <si>
    <t>orna</t>
  </si>
  <si>
    <t>feldman</t>
  </si>
  <si>
    <t>9 Fairbanks St</t>
  </si>
  <si>
    <t>(617) 734-6119</t>
  </si>
  <si>
    <t>ornafeld@gmail.com</t>
  </si>
  <si>
    <t>Serena</t>
  </si>
  <si>
    <t>Feingold</t>
  </si>
  <si>
    <t>1148 Commonwealth Ave, #42</t>
  </si>
  <si>
    <t>(860) 335-8630</t>
  </si>
  <si>
    <t>serena.feingold@tufts.edu</t>
  </si>
  <si>
    <t>Lynda</t>
  </si>
  <si>
    <t>Fatalo</t>
  </si>
  <si>
    <t>12 Woodcrest Road</t>
  </si>
  <si>
    <t>(978) 973-1494</t>
  </si>
  <si>
    <t>Lyndafatalo@gmail.com</t>
  </si>
  <si>
    <t>Fallon</t>
  </si>
  <si>
    <t>31 Nelson St</t>
  </si>
  <si>
    <t>(617) 256-3079</t>
  </si>
  <si>
    <t>davidfallon350@gmail.com</t>
  </si>
  <si>
    <t>Minoo</t>
  </si>
  <si>
    <t>Emami</t>
  </si>
  <si>
    <t>501 Huron Av.</t>
  </si>
  <si>
    <t>(617) 583-0880</t>
  </si>
  <si>
    <t>minooemamiartweb@gmail.com</t>
  </si>
  <si>
    <t>Parinaz</t>
  </si>
  <si>
    <t>Eleish</t>
  </si>
  <si>
    <t>41 Willow rd.</t>
  </si>
  <si>
    <t>(781) 235-9150</t>
  </si>
  <si>
    <t>parinaz@comcast.net</t>
  </si>
  <si>
    <t>Lou</t>
  </si>
  <si>
    <t>Efstathiou</t>
  </si>
  <si>
    <t>62 Hampshire St 1R</t>
  </si>
  <si>
    <t>Portland</t>
  </si>
  <si>
    <t>ME</t>
  </si>
  <si>
    <t>04101</t>
  </si>
  <si>
    <t>(207) 879-4030</t>
  </si>
  <si>
    <t>judithallenefs@gmail.com</t>
  </si>
  <si>
    <t>Thomas</t>
  </si>
  <si>
    <t>Durand</t>
  </si>
  <si>
    <t>261 West Street</t>
  </si>
  <si>
    <t>Randolph</t>
  </si>
  <si>
    <t>02368</t>
  </si>
  <si>
    <t>(617) 308-5100</t>
  </si>
  <si>
    <t>(781) 885-2618</t>
  </si>
  <si>
    <t>thomas@monkeysox.com</t>
  </si>
  <si>
    <t>Dupont</t>
  </si>
  <si>
    <t>41 Star Street</t>
  </si>
  <si>
    <t>(781) 447-4091</t>
  </si>
  <si>
    <t>russelldupont@comcast.net</t>
  </si>
  <si>
    <t>Mea</t>
  </si>
  <si>
    <t>Duke</t>
  </si>
  <si>
    <t>15 Orne Street</t>
  </si>
  <si>
    <t>Marblehead</t>
  </si>
  <si>
    <t>01945</t>
  </si>
  <si>
    <t>(401) 497-2009</t>
  </si>
  <si>
    <t>meaduke@gmail.com</t>
  </si>
  <si>
    <t>Catherine</t>
  </si>
  <si>
    <t>Donlon</t>
  </si>
  <si>
    <t>11 Stearns Rd., Apt. 5</t>
  </si>
  <si>
    <t>(603) 369-1322</t>
  </si>
  <si>
    <t>catie.donlon@gmail.com</t>
  </si>
  <si>
    <t>Ea</t>
  </si>
  <si>
    <t>Domke</t>
  </si>
  <si>
    <t>139 Williams Street Apt #3</t>
  </si>
  <si>
    <t>(605) 202-1227</t>
  </si>
  <si>
    <t>eadomkeart@gmail.com</t>
  </si>
  <si>
    <t>Marian</t>
  </si>
  <si>
    <t>Dioguardi</t>
  </si>
  <si>
    <t>22 Burnham Road</t>
  </si>
  <si>
    <t>West Newton</t>
  </si>
  <si>
    <t>02465</t>
  </si>
  <si>
    <t>(617) 332-9967</t>
  </si>
  <si>
    <t>md@dendritics.com</t>
  </si>
  <si>
    <t>Sasha</t>
  </si>
  <si>
    <t>Didkovsky</t>
  </si>
  <si>
    <t>118 E 93rd St Apt. 9C</t>
  </si>
  <si>
    <t>10128</t>
  </si>
  <si>
    <t>(917) 355-4857</t>
  </si>
  <si>
    <t>sashastuftsemail@gmail.com</t>
  </si>
  <si>
    <t>Ken</t>
  </si>
  <si>
    <t>Diaz</t>
  </si>
  <si>
    <t>496 sumner street</t>
  </si>
  <si>
    <t>(401) 489-1438</t>
  </si>
  <si>
    <t>(489) 489-1438</t>
  </si>
  <si>
    <t>kenkdiaz@gmail.com</t>
  </si>
  <si>
    <t>Der Avedisian</t>
  </si>
  <si>
    <t>49 Sanderson rd.</t>
  </si>
  <si>
    <t>02420</t>
  </si>
  <si>
    <t>(781) 454-8422</t>
  </si>
  <si>
    <t>adam.deravedisian@gmail.com</t>
  </si>
  <si>
    <t>Erica</t>
  </si>
  <si>
    <t>DeMarco</t>
  </si>
  <si>
    <t>303 Pleasant Street</t>
  </si>
  <si>
    <t>(617) 388-0731</t>
  </si>
  <si>
    <t>erica@shopatwow.com</t>
  </si>
  <si>
    <t>DeLeo</t>
  </si>
  <si>
    <t>231 Massachusetts Ave #207</t>
  </si>
  <si>
    <t>Arlington</t>
  </si>
  <si>
    <t>(617) 388-8365</t>
  </si>
  <si>
    <t>sudele@yahoo.com</t>
  </si>
  <si>
    <t>Brantner</t>
  </si>
  <si>
    <t>DeAtley</t>
  </si>
  <si>
    <t>7 Mountain St.</t>
  </si>
  <si>
    <t>Haydenville</t>
  </si>
  <si>
    <t>01039</t>
  </si>
  <si>
    <t>(413) 222-3442</t>
  </si>
  <si>
    <t>brantnerdeatley@gmail.com</t>
  </si>
  <si>
    <t>Zoe-Rose</t>
  </si>
  <si>
    <t>de Paz</t>
  </si>
  <si>
    <t>39 Cushman Road, apt 1</t>
  </si>
  <si>
    <t>(413) 687-5642</t>
  </si>
  <si>
    <t>zoerose.artmusic@gmail.com</t>
  </si>
  <si>
    <t>Daynard</t>
  </si>
  <si>
    <t>90 Commonwealth Avenue</t>
  </si>
  <si>
    <t>(617) 247-0597</t>
  </si>
  <si>
    <t>(617) 997-9747</t>
  </si>
  <si>
    <t>cdaynard@gmail.com</t>
  </si>
  <si>
    <t>Jennaca</t>
  </si>
  <si>
    <t>Davies</t>
  </si>
  <si>
    <t>81</t>
  </si>
  <si>
    <t>North Kingstown</t>
  </si>
  <si>
    <t>02852</t>
  </si>
  <si>
    <t>(401) 862-5272</t>
  </si>
  <si>
    <t>jennaca.davies@tufts.edu</t>
  </si>
  <si>
    <t>Dash</t>
  </si>
  <si>
    <t>94 Hopkins Lane Birches G</t>
  </si>
  <si>
    <t>(508) 246-2110</t>
  </si>
  <si>
    <t>karenpaigedash@yahoo.com</t>
  </si>
  <si>
    <t>Elena</t>
  </si>
  <si>
    <t>Danilina</t>
  </si>
  <si>
    <t>136 Grant Street</t>
  </si>
  <si>
    <t>(781) 534-5520</t>
  </si>
  <si>
    <t>elena.danilina@gmail.com</t>
  </si>
  <si>
    <t>Ruth</t>
  </si>
  <si>
    <t>Daniels</t>
  </si>
  <si>
    <t>3 Thorndike St.</t>
  </si>
  <si>
    <t>(617) 623-7387</t>
  </si>
  <si>
    <t>mail@ruthdaniels.net</t>
  </si>
  <si>
    <t>Michele</t>
  </si>
  <si>
    <t>Dangelo</t>
  </si>
  <si>
    <t>117 S Hamiliton Street #902</t>
  </si>
  <si>
    <t>Madison</t>
  </si>
  <si>
    <t>WI</t>
  </si>
  <si>
    <t>53703</t>
  </si>
  <si>
    <t>(617) 930-3053</t>
  </si>
  <si>
    <t>micheledangelo.studio@gmail.com</t>
  </si>
  <si>
    <t>Veda</t>
  </si>
  <si>
    <t>Daly</t>
  </si>
  <si>
    <t>72 Rosseter Street</t>
  </si>
  <si>
    <t>Dorchester</t>
  </si>
  <si>
    <t>02121</t>
  </si>
  <si>
    <t>(617) 265-1818</t>
  </si>
  <si>
    <t>vedadaly@verizon.net</t>
  </si>
  <si>
    <t>Furen</t>
  </si>
  <si>
    <t>Dai</t>
  </si>
  <si>
    <t>27 Elba Street</t>
  </si>
  <si>
    <t>(617) 690-9560</t>
  </si>
  <si>
    <t>dfr1202@gmail.com</t>
  </si>
  <si>
    <t>Dabilis</t>
  </si>
  <si>
    <t>124 Beadel Street</t>
  </si>
  <si>
    <t>11222</t>
  </si>
  <si>
    <t>(718) 968-5687</t>
  </si>
  <si>
    <t>c@cata5.com</t>
  </si>
  <si>
    <t>Cutrell</t>
  </si>
  <si>
    <t>63 Naugus Ave</t>
  </si>
  <si>
    <t>(617) 592-5625</t>
  </si>
  <si>
    <t>LyndaMHD@yahoo.com</t>
  </si>
  <si>
    <t>laurence</t>
  </si>
  <si>
    <t>cuelenaere</t>
  </si>
  <si>
    <t>76 sunset road</t>
  </si>
  <si>
    <t>carlisle</t>
  </si>
  <si>
    <t>01741</t>
  </si>
  <si>
    <t>(510) 414-6965</t>
  </si>
  <si>
    <t>laurence.cuelenaere@tufts.edu</t>
  </si>
  <si>
    <t>Cuba Clements</t>
  </si>
  <si>
    <t>256 Park Street</t>
  </si>
  <si>
    <t>(617) 771-3864</t>
  </si>
  <si>
    <t>(617) -</t>
  </si>
  <si>
    <t>cindycubaclements@gmail.com</t>
  </si>
  <si>
    <t>Cruthirds</t>
  </si>
  <si>
    <t>35 Fresh Pond Place</t>
  </si>
  <si>
    <t>(617) 416-3100</t>
  </si>
  <si>
    <t>hccruthirds@gmail.com</t>
  </si>
  <si>
    <t>Tanya</t>
  </si>
  <si>
    <t>Crane</t>
  </si>
  <si>
    <t>49 Perrin Ave.</t>
  </si>
  <si>
    <t>02861</t>
  </si>
  <si>
    <t>(608) 239-2688</t>
  </si>
  <si>
    <t>tanya.crane@tufts.edu</t>
  </si>
  <si>
    <t>Gay</t>
  </si>
  <si>
    <t>Cox</t>
  </si>
  <si>
    <t>179 Main Street</t>
  </si>
  <si>
    <t>Amesbury</t>
  </si>
  <si>
    <t>01913</t>
  </si>
  <si>
    <t>(978) 504-9493</t>
  </si>
  <si>
    <t>gcoxpaint@verizon.net</t>
  </si>
  <si>
    <t>Nathaniel</t>
  </si>
  <si>
    <t>Coulanges</t>
  </si>
  <si>
    <t>119 wendell st</t>
  </si>
  <si>
    <t>wicnhester</t>
  </si>
  <si>
    <t>(781) 219-1760</t>
  </si>
  <si>
    <t>Nathaniel.Coulanges@tufts.edu</t>
  </si>
  <si>
    <t>Costello</t>
  </si>
  <si>
    <t>2 Clinton St</t>
  </si>
  <si>
    <t>2039816684</t>
  </si>
  <si>
    <t>Michaelcostello19@gmail.com</t>
  </si>
  <si>
    <t>Christiane</t>
  </si>
  <si>
    <t>Corcelle</t>
  </si>
  <si>
    <t>95 Bow Street #2</t>
  </si>
  <si>
    <t>(617) 515-2763</t>
  </si>
  <si>
    <t>6175152763</t>
  </si>
  <si>
    <t>ccorcelle@gmail.com</t>
  </si>
  <si>
    <t>Mark</t>
  </si>
  <si>
    <t>Cooper</t>
  </si>
  <si>
    <t>52 St. James Ave.</t>
  </si>
  <si>
    <t>(617) 832-5976</t>
  </si>
  <si>
    <t>mfcooper@earthlink.net</t>
  </si>
  <si>
    <t>Daphne</t>
  </si>
  <si>
    <t>Confar</t>
  </si>
  <si>
    <t>88 Meagher Ave</t>
  </si>
  <si>
    <t>(617)913-0030</t>
  </si>
  <si>
    <t>(617) 296-4925</t>
  </si>
  <si>
    <t>daphneconfar@me.com</t>
  </si>
  <si>
    <t>Cyrille</t>
  </si>
  <si>
    <t>Conan</t>
  </si>
  <si>
    <t>10 Thwing street #1</t>
  </si>
  <si>
    <t>(617) 861-7169</t>
  </si>
  <si>
    <t>cyrilleconan@gmail.com</t>
  </si>
  <si>
    <t>Cokova</t>
  </si>
  <si>
    <t>260 Boston Floor 2</t>
  </si>
  <si>
    <t>(339) 221-3088</t>
  </si>
  <si>
    <t>(221) 221-3088</t>
  </si>
  <si>
    <t>elena.cokova@gmail.com</t>
  </si>
  <si>
    <t>Si</t>
  </si>
  <si>
    <t>Chen</t>
  </si>
  <si>
    <t>24 S Huntington Ave, Unit 3</t>
  </si>
  <si>
    <t>(857) 413-7377</t>
  </si>
  <si>
    <t>Si.Chen602548@tufts.edu</t>
  </si>
  <si>
    <t>Katrina</t>
  </si>
  <si>
    <t>Castelli</t>
  </si>
  <si>
    <t>9 Chauncy Street, #10</t>
  </si>
  <si>
    <t>(860) 316-7422</t>
  </si>
  <si>
    <t>castelli.kate@gmail.com</t>
  </si>
  <si>
    <t>Pelle</t>
  </si>
  <si>
    <t>Cass</t>
  </si>
  <si>
    <t>92 Davis Ave Apt 1</t>
  </si>
  <si>
    <t>(857) 334-6353</t>
  </si>
  <si>
    <t>pelle_cass@yahoo.com</t>
  </si>
  <si>
    <t>Carter</t>
  </si>
  <si>
    <t>48 Cottage Street</t>
  </si>
  <si>
    <t>02464</t>
  </si>
  <si>
    <t>(617) 965-5631</t>
  </si>
  <si>
    <t>617 335 8768</t>
  </si>
  <si>
    <t>e.elizabethcarter@comcast.net</t>
  </si>
  <si>
    <t>Theodore</t>
  </si>
  <si>
    <t>Cantrell</t>
  </si>
  <si>
    <t>550 Washington Street</t>
  </si>
  <si>
    <t>(617) 834-3211</t>
  </si>
  <si>
    <t>tcan3636@yahoo.com</t>
  </si>
  <si>
    <t>Mayra</t>
  </si>
  <si>
    <t>Campos</t>
  </si>
  <si>
    <t>2 Wilbur St.</t>
  </si>
  <si>
    <t>Everett</t>
  </si>
  <si>
    <t>02149</t>
  </si>
  <si>
    <t>(617) 997-2462</t>
  </si>
  <si>
    <t>mayracamposjewelry@gmail.com</t>
  </si>
  <si>
    <t>Elsa</t>
  </si>
  <si>
    <t>Campbell</t>
  </si>
  <si>
    <t>29 White Street</t>
  </si>
  <si>
    <t>East Boston</t>
  </si>
  <si>
    <t>(617) 620-4297</t>
  </si>
  <si>
    <t>elsaken@comcast.net</t>
  </si>
  <si>
    <t>Burson</t>
  </si>
  <si>
    <t>88 Alban st</t>
  </si>
  <si>
    <t>02124</t>
  </si>
  <si>
    <t>(617) 504-5163</t>
  </si>
  <si>
    <t>patricia@bursonstudios.com</t>
  </si>
  <si>
    <t>Maggi</t>
  </si>
  <si>
    <t>Brown</t>
  </si>
  <si>
    <t>23 Athens Street #1</t>
  </si>
  <si>
    <t>(617) 876-5429</t>
  </si>
  <si>
    <t>maggibr91@gmail.com</t>
  </si>
  <si>
    <t>Lizi</t>
  </si>
  <si>
    <t>80 Eastland Road</t>
  </si>
  <si>
    <t>(413) 205-7596</t>
  </si>
  <si>
    <t>lizibrown21@gmail.com</t>
  </si>
  <si>
    <t>Krystle</t>
  </si>
  <si>
    <t>63 Robeson St Apt 2</t>
  </si>
  <si>
    <t>(978) 726-8759</t>
  </si>
  <si>
    <t>krystlecbrown89@gmail.com</t>
  </si>
  <si>
    <t>Philana</t>
  </si>
  <si>
    <t>123 Orchard St 36</t>
  </si>
  <si>
    <t>(920) 527-0026</t>
  </si>
  <si>
    <t>(527) 527-0026</t>
  </si>
  <si>
    <t>philanabrown@gmail.com</t>
  </si>
  <si>
    <t>Selma</t>
  </si>
  <si>
    <t>Bromberg</t>
  </si>
  <si>
    <t>461 Conant Rd.</t>
  </si>
  <si>
    <t>Weston</t>
  </si>
  <si>
    <t>02493</t>
  </si>
  <si>
    <t>(781) 894-0498</t>
  </si>
  <si>
    <t>selma@sbrombergartist.com</t>
  </si>
  <si>
    <t>d</t>
  </si>
  <si>
    <t>bramante</t>
  </si>
  <si>
    <t>PO Box 518</t>
  </si>
  <si>
    <t>(781) 396-2126</t>
  </si>
  <si>
    <t>dbramante@aol.com</t>
  </si>
  <si>
    <t>Colette</t>
  </si>
  <si>
    <t>BrÃƒÂ©silla</t>
  </si>
  <si>
    <t>600 Rockdale Avenue</t>
  </si>
  <si>
    <t>New Bedford</t>
  </si>
  <si>
    <t>02740</t>
  </si>
  <si>
    <t>(617) 319-9832</t>
  </si>
  <si>
    <t>nayachere_1@yahoo.com</t>
  </si>
  <si>
    <t>Hillary</t>
  </si>
  <si>
    <t>Bradley</t>
  </si>
  <si>
    <t>191 St. Nicholas Avenue Apt. 5B</t>
  </si>
  <si>
    <t>10026</t>
  </si>
  <si>
    <t>(646) 326-6486</t>
  </si>
  <si>
    <t>(212) 249-1266</t>
  </si>
  <si>
    <t>hillarybradley@earthlink.net</t>
  </si>
  <si>
    <t>Edie</t>
  </si>
  <si>
    <t>Bowers</t>
  </si>
  <si>
    <t>144 chandler st.</t>
  </si>
  <si>
    <t>(617) 266-3411</t>
  </si>
  <si>
    <t>617 306-7792</t>
  </si>
  <si>
    <t>edithbowers144@comcast.net</t>
  </si>
  <si>
    <t>gail</t>
  </si>
  <si>
    <t>bos</t>
  </si>
  <si>
    <t>48 sheridan st</t>
  </si>
  <si>
    <t>(617) 522-2426</t>
  </si>
  <si>
    <t>(617) 485 7351</t>
  </si>
  <si>
    <t>gailbos@comcast.net</t>
  </si>
  <si>
    <t>Borkowski-Byrne</t>
  </si>
  <si>
    <t>106 E. Foxboro St.</t>
  </si>
  <si>
    <t>Sharon</t>
  </si>
  <si>
    <t>02067</t>
  </si>
  <si>
    <t>(781) 784-3475</t>
  </si>
  <si>
    <t>kbyrnerun@hotmail.com</t>
  </si>
  <si>
    <t>Meryl</t>
  </si>
  <si>
    <t>Blinder</t>
  </si>
  <si>
    <t>74 Beals Street</t>
  </si>
  <si>
    <t>(617) 817-0229</t>
  </si>
  <si>
    <t>merylblinder@me.com</t>
  </si>
  <si>
    <t>Ben</t>
  </si>
  <si>
    <t>Blaustein</t>
  </si>
  <si>
    <t>102 Birds Hill Avenue</t>
  </si>
  <si>
    <t>(781) 898-8714</t>
  </si>
  <si>
    <t>benjamin.blaustein@tufts.edu</t>
  </si>
  <si>
    <t>Evan</t>
  </si>
  <si>
    <t>Blackwell</t>
  </si>
  <si>
    <t>25 Millmont Street</t>
  </si>
  <si>
    <t>(404) 791-9266</t>
  </si>
  <si>
    <t>ebwell07@gmail.com</t>
  </si>
  <si>
    <t>Coco</t>
  </si>
  <si>
    <t>Berkman</t>
  </si>
  <si>
    <t>8 Centennial Avenue Apt.1</t>
  </si>
  <si>
    <t>(978) 283-8327</t>
  </si>
  <si>
    <t>978 675 7032</t>
  </si>
  <si>
    <t>cocoberkman@gmail.com</t>
  </si>
  <si>
    <t>Meg</t>
  </si>
  <si>
    <t>Bergstrand</t>
  </si>
  <si>
    <t>86 Fernwood Road</t>
  </si>
  <si>
    <t>Chestnut Hill</t>
  </si>
  <si>
    <t>(617) 833-5031</t>
  </si>
  <si>
    <t>meg.bergstrand@gmail.com</t>
  </si>
  <si>
    <t>Sephora</t>
  </si>
  <si>
    <t>Bergiste</t>
  </si>
  <si>
    <t>1788 Mendon rd</t>
  </si>
  <si>
    <t>Woonsocket</t>
  </si>
  <si>
    <t>02895</t>
  </si>
  <si>
    <t>(401) 256-2674</t>
  </si>
  <si>
    <t>sephora.bergiste@tufts.edu</t>
  </si>
  <si>
    <t>Eugenie</t>
  </si>
  <si>
    <t>Berg</t>
  </si>
  <si>
    <t>11 Meadowbrook Circle</t>
  </si>
  <si>
    <t>(508) 845-6345</t>
  </si>
  <si>
    <t>gene.art@verizon.net</t>
  </si>
  <si>
    <t>Teddy</t>
  </si>
  <si>
    <t>Benfield</t>
  </si>
  <si>
    <t>99 Calumet St</t>
  </si>
  <si>
    <t>(860) 326-9832</t>
  </si>
  <si>
    <t>teddybenfield3@gmail.com</t>
  </si>
  <si>
    <t>Maxine</t>
  </si>
  <si>
    <t>Bell</t>
  </si>
  <si>
    <t>438 South Hall</t>
  </si>
  <si>
    <t>Tufts University, Medford</t>
  </si>
  <si>
    <t>9146026359</t>
  </si>
  <si>
    <t>maxineb1999@gmail.com</t>
  </si>
  <si>
    <t>Beams</t>
  </si>
  <si>
    <t>2 Ivy St</t>
  </si>
  <si>
    <t>(339) 225-1483</t>
  </si>
  <si>
    <t>nhbeams9371@gmail.com</t>
  </si>
  <si>
    <t>Thaddeus</t>
  </si>
  <si>
    <t>Beal</t>
  </si>
  <si>
    <t>170 Varick Road</t>
  </si>
  <si>
    <t>02568</t>
  </si>
  <si>
    <t>(617) 821-7258</t>
  </si>
  <si>
    <t>thadbeal@tiac.net</t>
  </si>
  <si>
    <t>Lucas</t>
  </si>
  <si>
    <t>Baybutt</t>
  </si>
  <si>
    <t>81 Pine Grove Ave</t>
  </si>
  <si>
    <t>Newton Lower Falls</t>
  </si>
  <si>
    <t>(617) 895-7710</t>
  </si>
  <si>
    <t>(617) 467-5403</t>
  </si>
  <si>
    <t>lbaybutt@me.com</t>
  </si>
  <si>
    <t>Allie</t>
  </si>
  <si>
    <t>Bartlett</t>
  </si>
  <si>
    <t>17 Reedsdale Street</t>
  </si>
  <si>
    <t>(857) 753-1361</t>
  </si>
  <si>
    <t>allie@bartlett6.ca</t>
  </si>
  <si>
    <t>Barsanti</t>
  </si>
  <si>
    <t>294 Kinney Farm Road</t>
  </si>
  <si>
    <t>South Royalton</t>
  </si>
  <si>
    <t>05068</t>
  </si>
  <si>
    <t>(802) 272-2679</t>
  </si>
  <si>
    <t>michaelbarsanti@me.com</t>
  </si>
  <si>
    <t>Domingo-Martin</t>
  </si>
  <si>
    <t>Barreres</t>
  </si>
  <si>
    <t>249 A Street #62</t>
  </si>
  <si>
    <t>(617) 721-1864</t>
  </si>
  <si>
    <t>domingo-martin@hotmail.com</t>
  </si>
  <si>
    <t>Cameron</t>
  </si>
  <si>
    <t>Barker</t>
  </si>
  <si>
    <t>129 Cedar St</t>
  </si>
  <si>
    <t>(303) 596-0126</t>
  </si>
  <si>
    <t>camb1125@gmail.com</t>
  </si>
  <si>
    <t>yama</t>
  </si>
  <si>
    <t>Barkaee</t>
  </si>
  <si>
    <t>54 hamlet</t>
  </si>
  <si>
    <t>(857) 218-8145</t>
  </si>
  <si>
    <t>yamanja@gmail.com</t>
  </si>
  <si>
    <t>Eva</t>
  </si>
  <si>
    <t>Baranes</t>
  </si>
  <si>
    <t>29 Latin Way</t>
  </si>
  <si>
    <t>(604) 362-1514</t>
  </si>
  <si>
    <t>eva.baranes@tufts.edu</t>
  </si>
  <si>
    <t>Avakian</t>
  </si>
  <si>
    <t>43 Morse St.</t>
  </si>
  <si>
    <t>(781) 784-5580</t>
  </si>
  <si>
    <t>john_nya@hotmail.com</t>
  </si>
  <si>
    <t>June</t>
  </si>
  <si>
    <t>August</t>
  </si>
  <si>
    <t>PO Box 160</t>
  </si>
  <si>
    <t>North Hampton</t>
  </si>
  <si>
    <t>03862</t>
  </si>
  <si>
    <t>(617) 460 3110</t>
  </si>
  <si>
    <t>june_august2000@yahoo.com</t>
  </si>
  <si>
    <t>Atwater</t>
  </si>
  <si>
    <t>142 Hampton Meadows</t>
  </si>
  <si>
    <t>603 601 2990</t>
  </si>
  <si>
    <t>maryh2o@verizon.net</t>
  </si>
  <si>
    <t>Tess</t>
  </si>
  <si>
    <t>Atkinson</t>
  </si>
  <si>
    <t>61 Mount Vernon Street</t>
  </si>
  <si>
    <t>(617) 694-5564</t>
  </si>
  <si>
    <t>atkinson.tess@gmail.com</t>
  </si>
  <si>
    <t>Jill Whitney</t>
  </si>
  <si>
    <t>Armstrong</t>
  </si>
  <si>
    <t>42 Broadway</t>
  </si>
  <si>
    <t>(978) 764-5495</t>
  </si>
  <si>
    <t>bobandjill@iartcolony.com</t>
  </si>
  <si>
    <t>Armistead</t>
  </si>
  <si>
    <t>23 Elmer St, Apt 3</t>
  </si>
  <si>
    <t>7046540008</t>
  </si>
  <si>
    <t>catherine.armistead@gmail.com</t>
  </si>
  <si>
    <t>Adria</t>
  </si>
  <si>
    <t>Arch</t>
  </si>
  <si>
    <t>41 Mary St.</t>
  </si>
  <si>
    <t>(781) 879-0596</t>
  </si>
  <si>
    <t>adriaarch@gmail.com</t>
  </si>
  <si>
    <t>Rosalie</t>
  </si>
  <si>
    <t>Anter</t>
  </si>
  <si>
    <t>(954) 850-9781</t>
  </si>
  <si>
    <t>rosalie.anter@smfa.edu</t>
  </si>
  <si>
    <t>Dolores</t>
  </si>
  <si>
    <t>Anoli</t>
  </si>
  <si>
    <t>4 Longwood Drive Unit 4</t>
  </si>
  <si>
    <t>Andover</t>
  </si>
  <si>
    <t>01810</t>
  </si>
  <si>
    <t>(617) 957-1857</t>
  </si>
  <si>
    <t>deemay@comcast.net</t>
  </si>
  <si>
    <t>Anderson-Bisson</t>
  </si>
  <si>
    <t>25 Sixth St.</t>
  </si>
  <si>
    <t>Dracut</t>
  </si>
  <si>
    <t>01826</t>
  </si>
  <si>
    <t>(978) 957-0163</t>
  </si>
  <si>
    <t>(978) 758-0529</t>
  </si>
  <si>
    <t>artistallmedia@verizon.net</t>
  </si>
  <si>
    <t>Alicia</t>
  </si>
  <si>
    <t>Alvisa</t>
  </si>
  <si>
    <t>1417 Beacon St, Apt 5</t>
  </si>
  <si>
    <t>(786) 246-7721</t>
  </si>
  <si>
    <t>alicia.rodriguez_alvisa@tufts.edu</t>
  </si>
  <si>
    <t>Alport</t>
  </si>
  <si>
    <t>1153 Beacon St., Apt. 4</t>
  </si>
  <si>
    <t>(617) 997-5817</t>
  </si>
  <si>
    <t>(617) 277-7409</t>
  </si>
  <si>
    <t>susan.alport@rcn.com</t>
  </si>
  <si>
    <t>Alpert</t>
  </si>
  <si>
    <t>23 Sumner Rd #4</t>
  </si>
  <si>
    <t>(617) 879-2599</t>
  </si>
  <si>
    <t>(617) 939-4177</t>
  </si>
  <si>
    <t>lalpert@curry.edu</t>
  </si>
  <si>
    <t>Allen-Efstathiou</t>
  </si>
  <si>
    <t>(207) 618-2652</t>
  </si>
  <si>
    <t>judithallenefs@yahoo.com</t>
  </si>
  <si>
    <t>Ibrahim</t>
  </si>
  <si>
    <t>Ali-Salaam</t>
  </si>
  <si>
    <t>670 East 6th St. #2</t>
  </si>
  <si>
    <t>02127</t>
  </si>
  <si>
    <t>(617) 596-0839</t>
  </si>
  <si>
    <t>(617) 266-4114</t>
  </si>
  <si>
    <t>ibi5000@gmail.com</t>
  </si>
  <si>
    <t>Ola</t>
  </si>
  <si>
    <t>Aksan</t>
  </si>
  <si>
    <t>80 Hyde Park Ave, 2</t>
  </si>
  <si>
    <t>(713) 254-6402</t>
  </si>
  <si>
    <t>ola.marie.aksan@gmail.com</t>
  </si>
  <si>
    <t>ADV ID</t>
  </si>
  <si>
    <t>70-100</t>
  </si>
  <si>
    <t>50-60</t>
  </si>
  <si>
    <t>50-100</t>
  </si>
  <si>
    <t>Doug</t>
  </si>
  <si>
    <t>Bahareh</t>
  </si>
  <si>
    <t>Mike</t>
  </si>
  <si>
    <t>Farzaneh</t>
  </si>
  <si>
    <t>United States</t>
  </si>
  <si>
    <t>02119-1430</t>
  </si>
  <si>
    <t>129 Cedar Street</t>
  </si>
  <si>
    <t>Mr. Cameron R. Barker</t>
  </si>
  <si>
    <t>0000696664</t>
  </si>
  <si>
    <t>6174236207</t>
  </si>
  <si>
    <t>02210-1122</t>
  </si>
  <si>
    <t>300 Summer Street, Apt. 35</t>
  </si>
  <si>
    <t>Mr. Jeffrey P. Heyne</t>
  </si>
  <si>
    <t>0000657434</t>
  </si>
  <si>
    <t>0000696663</t>
  </si>
  <si>
    <t>60565-4426</t>
  </si>
  <si>
    <t>Ms. Meaghan E. Kelly</t>
  </si>
  <si>
    <t>0000696662</t>
  </si>
  <si>
    <t>jimlehman7@gmail.com</t>
  </si>
  <si>
    <t>7814497115</t>
  </si>
  <si>
    <t>02492-2204</t>
  </si>
  <si>
    <t>53 Blake Street</t>
  </si>
  <si>
    <t>Mr. John M. Lehman</t>
  </si>
  <si>
    <t>0000696661</t>
  </si>
  <si>
    <t>02886-7221</t>
  </si>
  <si>
    <t>3797 Post Road</t>
  </si>
  <si>
    <t>Ms. ZIwei Li</t>
  </si>
  <si>
    <t>0000696658</t>
  </si>
  <si>
    <t>111 Clifton Street</t>
  </si>
  <si>
    <t>Mr. Ralph Robinson</t>
  </si>
  <si>
    <t>0000696656</t>
  </si>
  <si>
    <t>6173322203</t>
  </si>
  <si>
    <t>02458-1921</t>
  </si>
  <si>
    <t>122 Bellevue Street</t>
  </si>
  <si>
    <t>Ms. Meirav Zaks-Zilberman</t>
  </si>
  <si>
    <t>0000696653</t>
  </si>
  <si>
    <t>02445-7634</t>
  </si>
  <si>
    <t>92 Davis Avenue, Apt. 1</t>
  </si>
  <si>
    <t>Mr. Pelle Cass</t>
  </si>
  <si>
    <t>0000696649</t>
  </si>
  <si>
    <t>02081-4026</t>
  </si>
  <si>
    <t>60 Mylod Street</t>
  </si>
  <si>
    <t>Ms. Farzaneh Safarani</t>
  </si>
  <si>
    <t>0000696648</t>
  </si>
  <si>
    <t>2078794030</t>
  </si>
  <si>
    <t>62 Hampshire Street, No. 1R</t>
  </si>
  <si>
    <t>Mr. Lou Efstathiou</t>
  </si>
  <si>
    <t>0000655186</t>
  </si>
  <si>
    <t>0000696644</t>
  </si>
  <si>
    <t>7812359150</t>
  </si>
  <si>
    <t>02482-4575</t>
  </si>
  <si>
    <t>Mr. Yahya Gharagozlou</t>
  </si>
  <si>
    <t>0000651457</t>
  </si>
  <si>
    <t>0000696641</t>
  </si>
  <si>
    <t>02119-1435</t>
  </si>
  <si>
    <t>10 Thwing Street</t>
  </si>
  <si>
    <t>Mr. Cyrille Conan</t>
  </si>
  <si>
    <t>0000696637</t>
  </si>
  <si>
    <t>02138-4429</t>
  </si>
  <si>
    <t>Ms. Carolyn Cruthirds</t>
  </si>
  <si>
    <t>0000696633</t>
  </si>
  <si>
    <t>7812598049</t>
  </si>
  <si>
    <t>01773-3905</t>
  </si>
  <si>
    <t>109 Conant Road</t>
  </si>
  <si>
    <t>Mr. Warren E. Mather</t>
  </si>
  <si>
    <t>0000696632</t>
  </si>
  <si>
    <t>01240-2044</t>
  </si>
  <si>
    <t>Ms. Carolyn M. Newberger</t>
  </si>
  <si>
    <t>0000696631</t>
  </si>
  <si>
    <t>02446-6713</t>
  </si>
  <si>
    <t>Ms. Elissa Yanover</t>
  </si>
  <si>
    <t>0000696630</t>
  </si>
  <si>
    <t>6172651818</t>
  </si>
  <si>
    <t>02121-3833</t>
  </si>
  <si>
    <t>Ms. Veda J. Daly</t>
  </si>
  <si>
    <t>0000696629</t>
  </si>
  <si>
    <t>lucas.baybutt@tufts.edu</t>
  </si>
  <si>
    <t>6174675403</t>
  </si>
  <si>
    <t>81 Pine Grove Avenue</t>
  </si>
  <si>
    <t>Mr. Lucas A. Baybutt</t>
  </si>
  <si>
    <t>0000692901</t>
  </si>
  <si>
    <t>robert.smith613451@tufts.edu</t>
  </si>
  <si>
    <t>6039261820</t>
  </si>
  <si>
    <t>02120-3023</t>
  </si>
  <si>
    <t>828 Parker Street, Unit 3</t>
  </si>
  <si>
    <t>Mr. Robert F. Smith</t>
  </si>
  <si>
    <t>0000692781</t>
  </si>
  <si>
    <t>02130-2877</t>
  </si>
  <si>
    <t>51 Seaverns Avenue, Apt. 3L</t>
  </si>
  <si>
    <t>Ms. Kate Wildman</t>
  </si>
  <si>
    <t>0000691736</t>
  </si>
  <si>
    <t>02482-6315</t>
  </si>
  <si>
    <t>20 Lovewell Road</t>
  </si>
  <si>
    <t>Ms. Natalia Leginowicz</t>
  </si>
  <si>
    <t>0000690772</t>
  </si>
  <si>
    <t>6042210551</t>
  </si>
  <si>
    <t>Canada</t>
  </si>
  <si>
    <t>V6Z 3E9</t>
  </si>
  <si>
    <t>BC</t>
  </si>
  <si>
    <t>Vancouver</t>
  </si>
  <si>
    <t>702-426 Beach Cres</t>
  </si>
  <si>
    <t>Ms. Eva Baranes</t>
  </si>
  <si>
    <t>0000683493</t>
  </si>
  <si>
    <t>maria.fong@tufts.edu</t>
  </si>
  <si>
    <t>5105418855</t>
  </si>
  <si>
    <t>94704-3401</t>
  </si>
  <si>
    <t>Berkeley</t>
  </si>
  <si>
    <t>2628 Benvenue Avenue, Apt.  A</t>
  </si>
  <si>
    <t>Ms. Maria P. Fong</t>
  </si>
  <si>
    <t>0000683366</t>
  </si>
  <si>
    <t>6036433903</t>
  </si>
  <si>
    <t>03755-1624</t>
  </si>
  <si>
    <t>Hanover</t>
  </si>
  <si>
    <t>125 East Wheelock Street</t>
  </si>
  <si>
    <t>Ms. Muriel C. Horvath</t>
  </si>
  <si>
    <t>0000683288</t>
  </si>
  <si>
    <t>5055775347</t>
  </si>
  <si>
    <t>87505-4613</t>
  </si>
  <si>
    <t>NM</t>
  </si>
  <si>
    <t>Santa Fe</t>
  </si>
  <si>
    <t>210 Cadiz Road</t>
  </si>
  <si>
    <t>Ms. Ezri A. Horne</t>
  </si>
  <si>
    <t>0000683286</t>
  </si>
  <si>
    <t>5088751744</t>
  </si>
  <si>
    <t>01702-2462</t>
  </si>
  <si>
    <t>Ms. Lara W. Williams</t>
  </si>
  <si>
    <t>0000682999</t>
  </si>
  <si>
    <t>floor.vandevelde@tufts.edu</t>
  </si>
  <si>
    <t>4157943940</t>
  </si>
  <si>
    <t>249 A Street, Apt. 26</t>
  </si>
  <si>
    <t>Ms. Floor van de Velde</t>
  </si>
  <si>
    <t>0000681738</t>
  </si>
  <si>
    <t>a@moskowitzbayse.com</t>
  </si>
  <si>
    <t>3237904882</t>
  </si>
  <si>
    <t>Moskowitz Bayse</t>
  </si>
  <si>
    <t>743 N. La Brea Avenue</t>
  </si>
  <si>
    <t>Mr. Adam Moskowitz</t>
  </si>
  <si>
    <t>0000681684</t>
  </si>
  <si>
    <t>Minoo.Emami_Alagha@tufts.edu</t>
  </si>
  <si>
    <t>6175830880</t>
  </si>
  <si>
    <t>02215-4722</t>
  </si>
  <si>
    <t>231 Park Drive, Apt. 11</t>
  </si>
  <si>
    <t>Ms. Minoo Emami Alagha</t>
  </si>
  <si>
    <t>0000681662</t>
  </si>
  <si>
    <t>7814493186</t>
  </si>
  <si>
    <t>02494-1810</t>
  </si>
  <si>
    <t>Needham Heights</t>
  </si>
  <si>
    <t>Ms. Priya E. Skelly</t>
  </si>
  <si>
    <t>0000677954</t>
  </si>
  <si>
    <t>2073637340</t>
  </si>
  <si>
    <t>03909-5144</t>
  </si>
  <si>
    <t>York</t>
  </si>
  <si>
    <t>157 Seabury Road</t>
  </si>
  <si>
    <t>Ms. Lily Oliver</t>
  </si>
  <si>
    <t>0000677832</t>
  </si>
  <si>
    <t>gerard.frasca@tufts.edu</t>
  </si>
  <si>
    <t>7816625575</t>
  </si>
  <si>
    <t>02176-3202</t>
  </si>
  <si>
    <t>5 Garfield Road</t>
  </si>
  <si>
    <t>Mr. Gerard P. Frasca</t>
  </si>
  <si>
    <t>0000677554</t>
  </si>
  <si>
    <t>7814447386</t>
  </si>
  <si>
    <t>02492-4242</t>
  </si>
  <si>
    <t>Mr. Benjamin S. Blaustein</t>
  </si>
  <si>
    <t>0000677404</t>
  </si>
  <si>
    <t>maxine.bell@tufts.edu</t>
  </si>
  <si>
    <t>9142316046</t>
  </si>
  <si>
    <t>10533-2022</t>
  </si>
  <si>
    <t>Irvington</t>
  </si>
  <si>
    <t>7 Leafwood Terrace</t>
  </si>
  <si>
    <t>Ms. Maxine A. Bell</t>
  </si>
  <si>
    <t>0000677393</t>
  </si>
  <si>
    <t>8028693168</t>
  </si>
  <si>
    <t>PO Box 2507</t>
  </si>
  <si>
    <t>Mrs. Julia Zanes</t>
  </si>
  <si>
    <t>0000652049</t>
  </si>
  <si>
    <t>0000672872</t>
  </si>
  <si>
    <t>6173383882</t>
  </si>
  <si>
    <t>44 Dwight Street</t>
  </si>
  <si>
    <t>Mrs. Elizabeth Silverman</t>
  </si>
  <si>
    <t>0000672845</t>
  </si>
  <si>
    <t>6172326555</t>
  </si>
  <si>
    <t>Ms. Margaret Bergstrand</t>
  </si>
  <si>
    <t>0000672557</t>
  </si>
  <si>
    <t>PO Box 887</t>
  </si>
  <si>
    <t>Ms. Jill W. Armstrong</t>
  </si>
  <si>
    <t>0000672076</t>
  </si>
  <si>
    <t>6175045426</t>
  </si>
  <si>
    <t>10 Myrtle Street</t>
  </si>
  <si>
    <t>Ms. Ginny Zanger</t>
  </si>
  <si>
    <t>0000669474</t>
  </si>
  <si>
    <t>6176960659</t>
  </si>
  <si>
    <t>118 Sumner Street</t>
  </si>
  <si>
    <t>Ms. Roberta L. Towle</t>
  </si>
  <si>
    <t>0000669457</t>
  </si>
  <si>
    <t>5088421069</t>
  </si>
  <si>
    <t>Ms. Susan Swinand</t>
  </si>
  <si>
    <t>0000669455</t>
  </si>
  <si>
    <t>6178691444</t>
  </si>
  <si>
    <t>3 Cogswell Street</t>
  </si>
  <si>
    <t>Mr. David A. Stone</t>
  </si>
  <si>
    <t>0000669453</t>
  </si>
  <si>
    <t>Ms. Dawn Southworth</t>
  </si>
  <si>
    <t>0000669452</t>
  </si>
  <si>
    <t>6177399213</t>
  </si>
  <si>
    <t>02445-7517</t>
  </si>
  <si>
    <t>165 Sargent Road</t>
  </si>
  <si>
    <t>Ms. Nancy Simonds</t>
  </si>
  <si>
    <t>0000669451</t>
  </si>
  <si>
    <t>02909-1239</t>
  </si>
  <si>
    <t>42 Dexter Street</t>
  </si>
  <si>
    <t>Ms. Barbara E. Seidenath</t>
  </si>
  <si>
    <t>0000669448</t>
  </si>
  <si>
    <t>3477249179</t>
  </si>
  <si>
    <t>02130-1260</t>
  </si>
  <si>
    <t>369A Centre Street, Apt. 3</t>
  </si>
  <si>
    <t>Mr. Carlos J. Santiago</t>
  </si>
  <si>
    <t>0000669445</t>
  </si>
  <si>
    <t>b.safarani@gmail.com</t>
  </si>
  <si>
    <t>Ms. Bahareh Safarani</t>
  </si>
  <si>
    <t>0000669444</t>
  </si>
  <si>
    <t>6175492088</t>
  </si>
  <si>
    <t>16 Hall Avenue</t>
  </si>
  <si>
    <t>Ms. Amy Ross</t>
  </si>
  <si>
    <t>0000669443</t>
  </si>
  <si>
    <t>6175681294</t>
  </si>
  <si>
    <t>Ms. Maureen O'Connor</t>
  </si>
  <si>
    <t>0000669438</t>
  </si>
  <si>
    <t>1575 Tremont Street</t>
  </si>
  <si>
    <t>Ms. Gurveen Oberoi</t>
  </si>
  <si>
    <t>0000669437</t>
  </si>
  <si>
    <t>6177767773</t>
  </si>
  <si>
    <t>Ms. Carolyn M. Muskat</t>
  </si>
  <si>
    <t>0000669436</t>
  </si>
  <si>
    <t>81 Farimount Street</t>
  </si>
  <si>
    <t>Ms. Sandra Mueller-Dick</t>
  </si>
  <si>
    <t>0000669435</t>
  </si>
  <si>
    <t>5083979015</t>
  </si>
  <si>
    <t>Mr. Todd Montanaro</t>
  </si>
  <si>
    <t>0000669432</t>
  </si>
  <si>
    <t>2076605316</t>
  </si>
  <si>
    <t>02135-3215</t>
  </si>
  <si>
    <t>Mr. Chris Maliga</t>
  </si>
  <si>
    <t>0000669431</t>
  </si>
  <si>
    <t>6172564992</t>
  </si>
  <si>
    <t>94530-2459</t>
  </si>
  <si>
    <t>El Cerrito</t>
  </si>
  <si>
    <t>1321 Scott Street</t>
  </si>
  <si>
    <t>Ms. Marilyn Levin</t>
  </si>
  <si>
    <t>0000669425</t>
  </si>
  <si>
    <t>8286991570</t>
  </si>
  <si>
    <t>96 Jamaica Street, No. 2</t>
  </si>
  <si>
    <t>Mr. Cody Justus</t>
  </si>
  <si>
    <t>0000669411</t>
  </si>
  <si>
    <t>9787790321</t>
  </si>
  <si>
    <t>Ms. Lynne Johnson</t>
  </si>
  <si>
    <t>0000669410</t>
  </si>
  <si>
    <t>bredt@comcast.net</t>
  </si>
  <si>
    <t>5083084301</t>
  </si>
  <si>
    <t>Mr. Bredt Handy</t>
  </si>
  <si>
    <t>0000669404</t>
  </si>
  <si>
    <t>6179225447</t>
  </si>
  <si>
    <t>John Guthrie</t>
  </si>
  <si>
    <t>0000669402</t>
  </si>
  <si>
    <t>6034367278</t>
  </si>
  <si>
    <t>Mr. Donald N. Gorvett</t>
  </si>
  <si>
    <t>0000669401</t>
  </si>
  <si>
    <t>6172662383</t>
  </si>
  <si>
    <t>12 Upton Street</t>
  </si>
  <si>
    <t>Ms. Mary L. Gillis</t>
  </si>
  <si>
    <t>0000669400</t>
  </si>
  <si>
    <t>6173329949</t>
  </si>
  <si>
    <t>79 Washington Street</t>
  </si>
  <si>
    <t>Ms. Rita Freed</t>
  </si>
  <si>
    <t>0000669381</t>
  </si>
  <si>
    <t>4018625272</t>
  </si>
  <si>
    <t>02852-2036</t>
  </si>
  <si>
    <t>81 Oak Tree Drive</t>
  </si>
  <si>
    <t>Ms. Jennaca L. Davies</t>
  </si>
  <si>
    <t>0000669364</t>
  </si>
  <si>
    <t>6177713864</t>
  </si>
  <si>
    <t>02458-2313</t>
  </si>
  <si>
    <t>Ms. Cindy Cuba Clements</t>
  </si>
  <si>
    <t>0000669363</t>
  </si>
  <si>
    <t>6082392688</t>
  </si>
  <si>
    <t>49 Perrin Avenue</t>
  </si>
  <si>
    <t>Ms. Tanya Crane</t>
  </si>
  <si>
    <t>0000669362</t>
  </si>
  <si>
    <t>95 Bow Street, No. 2</t>
  </si>
  <si>
    <t>Ms. Christiane Corcelle</t>
  </si>
  <si>
    <t>0000669360</t>
  </si>
  <si>
    <t>8022722679</t>
  </si>
  <si>
    <t>Mr. Michael Barsanti</t>
  </si>
  <si>
    <t>0000669356</t>
  </si>
  <si>
    <t>6172188145</t>
  </si>
  <si>
    <t>54 Hamlet Street</t>
  </si>
  <si>
    <t>Ms. Yama Barkaee</t>
  </si>
  <si>
    <t>0000669355</t>
  </si>
  <si>
    <t>7132546402</t>
  </si>
  <si>
    <t>76 Calumet Street, #3</t>
  </si>
  <si>
    <t>Ms. Ola Aksan</t>
  </si>
  <si>
    <t>0000669287</t>
  </si>
  <si>
    <t>cassandra@cmzphoto.com</t>
  </si>
  <si>
    <t>6177178353</t>
  </si>
  <si>
    <t>165 Pleasant Street, Apt. 309</t>
  </si>
  <si>
    <t>Mrs. Cassandra Zampini</t>
  </si>
  <si>
    <t>0000667440</t>
  </si>
  <si>
    <t>People's Rpblc China</t>
  </si>
  <si>
    <t>Changsha 410128</t>
  </si>
  <si>
    <t>Changsha</t>
  </si>
  <si>
    <t>Hunan Agricultural University</t>
  </si>
  <si>
    <t>Building 6, Apt. 505</t>
  </si>
  <si>
    <t>Kejiao Residential Quarter</t>
  </si>
  <si>
    <t>Miss Yanni Li</t>
  </si>
  <si>
    <t>0000665448</t>
  </si>
  <si>
    <t>marnae.rathke@tufts.edu</t>
  </si>
  <si>
    <t>02115-4324</t>
  </si>
  <si>
    <t>109 St. Stephen Street, Apt. 15</t>
  </si>
  <si>
    <t>Ms. Marnae Rathke</t>
  </si>
  <si>
    <t>0000665422</t>
  </si>
  <si>
    <t>kristen.powell@tufts.edu</t>
  </si>
  <si>
    <t>06238</t>
  </si>
  <si>
    <t>Coventry</t>
  </si>
  <si>
    <t>118 Timber Trail</t>
  </si>
  <si>
    <t>Ms. Kristen C. Powell</t>
  </si>
  <si>
    <t>0000665352</t>
  </si>
  <si>
    <t>5108824485</t>
  </si>
  <si>
    <t>Carlisle</t>
  </si>
  <si>
    <t>76 Sunset Road</t>
  </si>
  <si>
    <t>Ms. Laurence J. Cuelenaere</t>
  </si>
  <si>
    <t>0000665303</t>
  </si>
  <si>
    <t>si.chen602548@tufts.edu</t>
  </si>
  <si>
    <t>Beijing 100081</t>
  </si>
  <si>
    <t>Beijing</t>
  </si>
  <si>
    <t>Weigongcun, Haidian</t>
  </si>
  <si>
    <t>RM1103, Block C,Weibo Shidai</t>
  </si>
  <si>
    <t>Ms. Si Chen</t>
  </si>
  <si>
    <t>0000665285</t>
  </si>
  <si>
    <t>laidy.saenz@gmail.com</t>
  </si>
  <si>
    <t>02143-3521</t>
  </si>
  <si>
    <t>Ms. Laidy Saenz</t>
  </si>
  <si>
    <t>0000665226</t>
  </si>
  <si>
    <t>evan.blackwell@tufts.edu</t>
  </si>
  <si>
    <t>4047919266</t>
  </si>
  <si>
    <t>30075</t>
  </si>
  <si>
    <t>GA</t>
  </si>
  <si>
    <t>Roswell</t>
  </si>
  <si>
    <t>5001 Carriage Lakes Drive</t>
  </si>
  <si>
    <t>Ms. Evan M. Blackwell</t>
  </si>
  <si>
    <t>0000664873</t>
  </si>
  <si>
    <t>krystle.brown@tufts.edu</t>
  </si>
  <si>
    <t>9787268759</t>
  </si>
  <si>
    <t>02130-2915</t>
  </si>
  <si>
    <t>63 Robeson Street, Apt. 2</t>
  </si>
  <si>
    <t>Ms. Krystle C. Brown</t>
  </si>
  <si>
    <t>0000664625</t>
  </si>
  <si>
    <t>kathryn.gearon@tufts.edu</t>
  </si>
  <si>
    <t>4014809513</t>
  </si>
  <si>
    <t>02920-4901</t>
  </si>
  <si>
    <t>67 Bolton Street</t>
  </si>
  <si>
    <t>Ms. Kathryn A. Gearon</t>
  </si>
  <si>
    <t>0000664454</t>
  </si>
  <si>
    <t>edward.benfield@tufts.edu</t>
  </si>
  <si>
    <t>8603269832</t>
  </si>
  <si>
    <t>06355</t>
  </si>
  <si>
    <t>Mystic</t>
  </si>
  <si>
    <t>2 Hickory Ledge</t>
  </si>
  <si>
    <t>Mr. Edward P. Benfield</t>
  </si>
  <si>
    <t>0000664305</t>
  </si>
  <si>
    <t>cal.rice@tufts.edu</t>
  </si>
  <si>
    <t>5186375773</t>
  </si>
  <si>
    <t>02134-2546</t>
  </si>
  <si>
    <t>69 Quint Avenue, Apt. 4</t>
  </si>
  <si>
    <t>Mr. Cal M. Rice</t>
  </si>
  <si>
    <t>0000664290</t>
  </si>
  <si>
    <t>6175127890</t>
  </si>
  <si>
    <t>06111</t>
  </si>
  <si>
    <t>Newington</t>
  </si>
  <si>
    <t>235 Fenn Road</t>
  </si>
  <si>
    <t>Ms. Sofia J. Plater</t>
  </si>
  <si>
    <t>0000663989</t>
  </si>
  <si>
    <t>02155-5485</t>
  </si>
  <si>
    <t>150 Rivers Edge Drive, Apt. 160</t>
  </si>
  <si>
    <t>Ms. Soojin Kim</t>
  </si>
  <si>
    <t>0000663960</t>
  </si>
  <si>
    <t>3603010374</t>
  </si>
  <si>
    <t>02138-4353</t>
  </si>
  <si>
    <t>1578 Cambridge Street, Apt. 3</t>
  </si>
  <si>
    <t>Ms. Ardea R. Thurston-Shaine</t>
  </si>
  <si>
    <t>0000663924</t>
  </si>
  <si>
    <t>6178792599</t>
  </si>
  <si>
    <t>23 Sumner Road, Apt. 4</t>
  </si>
  <si>
    <t>Ms. Laurie Alpert</t>
  </si>
  <si>
    <t>0000662533</t>
  </si>
  <si>
    <t>6172966383</t>
  </si>
  <si>
    <t>670 East 6th Street 2</t>
  </si>
  <si>
    <t>Mr. Ibrahim Ali-Salaam</t>
  </si>
  <si>
    <t>0000662041</t>
  </si>
  <si>
    <t>9785468384</t>
  </si>
  <si>
    <t>Ms. Maria Malatesta</t>
  </si>
  <si>
    <t>0000661956</t>
  </si>
  <si>
    <t>doug@starnstudio.com</t>
  </si>
  <si>
    <t>8457651071</t>
  </si>
  <si>
    <t>Mr. Douglas R. Starn</t>
  </si>
  <si>
    <t>0000661473</t>
  </si>
  <si>
    <t>mailbox@gregmencoff.com</t>
  </si>
  <si>
    <t>6176237387</t>
  </si>
  <si>
    <t>02144-2717</t>
  </si>
  <si>
    <t>3 Thorndike Street</t>
  </si>
  <si>
    <t>Ms. Ruth E. Daniels</t>
  </si>
  <si>
    <t>0000660997</t>
  </si>
  <si>
    <t>6172777409</t>
  </si>
  <si>
    <t>1153 Beacon Street 4</t>
  </si>
  <si>
    <t>Ms. Susan Alport</t>
  </si>
  <si>
    <t>0000660994</t>
  </si>
  <si>
    <t>lyndamhd@yahoo.com</t>
  </si>
  <si>
    <t>6175925625</t>
  </si>
  <si>
    <t>63 Naugus Avenue</t>
  </si>
  <si>
    <t>Ms. Lynda Cutrell</t>
  </si>
  <si>
    <t>0000660989</t>
  </si>
  <si>
    <t>6178756325</t>
  </si>
  <si>
    <t>19 Highland Avenue</t>
  </si>
  <si>
    <t>Ms. Lori E. Schouela</t>
  </si>
  <si>
    <t>0000660799</t>
  </si>
  <si>
    <t>catita@cata5.com</t>
  </si>
  <si>
    <t>7189685687</t>
  </si>
  <si>
    <t>Ms. Catherine Dabilis</t>
  </si>
  <si>
    <t>0000660603</t>
  </si>
  <si>
    <t>tepaske@verizon.net</t>
  </si>
  <si>
    <t>6174893144</t>
  </si>
  <si>
    <t>Mr. Derrick A. Te Paske</t>
  </si>
  <si>
    <t>0000660575</t>
  </si>
  <si>
    <t>6176990642</t>
  </si>
  <si>
    <t>14 Norfolk Terrace 2</t>
  </si>
  <si>
    <t>Ms. Daniela Rivera</t>
  </si>
  <si>
    <t>0000660465</t>
  </si>
  <si>
    <t>6179438784</t>
  </si>
  <si>
    <t>1012 Woonsocket Hill Road</t>
  </si>
  <si>
    <t>Mr. Timothy A. Kadish</t>
  </si>
  <si>
    <t>0000660456</t>
  </si>
  <si>
    <t>5082479294</t>
  </si>
  <si>
    <t>Ms. Joyce G. Zavorskas</t>
  </si>
  <si>
    <t>0000660386</t>
  </si>
  <si>
    <t>md@mariandioguardi.com</t>
  </si>
  <si>
    <t>6173329967</t>
  </si>
  <si>
    <t>450 Harrison Avenue 223B</t>
  </si>
  <si>
    <t>Ms. Marian Dioguardi</t>
  </si>
  <si>
    <t>0000660329</t>
  </si>
  <si>
    <t>53703-4415</t>
  </si>
  <si>
    <t>117 S. Hamilton Street, Apt. 902</t>
  </si>
  <si>
    <t>Ms. Michele Dangelo</t>
  </si>
  <si>
    <t>0000660282</t>
  </si>
  <si>
    <t>6174126350</t>
  </si>
  <si>
    <t>12029 Goshen Avenue 1</t>
  </si>
  <si>
    <t>Mr. Deniz Hotamisligil</t>
  </si>
  <si>
    <t>0000659807</t>
  </si>
  <si>
    <t>david@davidmcgrory.com</t>
  </si>
  <si>
    <t>02052</t>
  </si>
  <si>
    <t>10 Mitchell Street</t>
  </si>
  <si>
    <t>Ms. Laurie M. McGrory</t>
  </si>
  <si>
    <t>0000659780</t>
  </si>
  <si>
    <t>betsey_henkels@comcast.net</t>
  </si>
  <si>
    <t>82 Monroe Street, Unit 15</t>
  </si>
  <si>
    <t>Ms. Betsey Henkels</t>
  </si>
  <si>
    <t>0000659514</t>
  </si>
  <si>
    <t>lindapagani@alumni.tufts.edu</t>
  </si>
  <si>
    <t>7816520241</t>
  </si>
  <si>
    <t>6 Moon Hill Road</t>
  </si>
  <si>
    <t>Ms. Linda Pagani</t>
  </si>
  <si>
    <t>0000659492</t>
  </si>
  <si>
    <t>js_graham@hotmail.com</t>
  </si>
  <si>
    <t>6173651475</t>
  </si>
  <si>
    <t>15 Holly Avenue</t>
  </si>
  <si>
    <t>Ms. Julie Graham</t>
  </si>
  <si>
    <t>0000659484</t>
  </si>
  <si>
    <t>6177380108</t>
  </si>
  <si>
    <t>Ms. Mary R. Harvey</t>
  </si>
  <si>
    <t>0000659234</t>
  </si>
  <si>
    <t>wuhues@gmail.com</t>
  </si>
  <si>
    <t>5083977958</t>
  </si>
  <si>
    <t>02210-3426</t>
  </si>
  <si>
    <t>15 Channel Ctr Street, Apt. 618</t>
  </si>
  <si>
    <t>Ms. Yu-Wen Wu</t>
  </si>
  <si>
    <t>0000659225</t>
  </si>
  <si>
    <t>peter.scott@smfa.edu</t>
  </si>
  <si>
    <t>4136875644</t>
  </si>
  <si>
    <t>PO Box 230128</t>
  </si>
  <si>
    <t>Mr. Peter Scott</t>
  </si>
  <si>
    <t>0000659194</t>
  </si>
  <si>
    <t>Mr. Darin Murphy</t>
  </si>
  <si>
    <t>0000659155</t>
  </si>
  <si>
    <t>6174802005</t>
  </si>
  <si>
    <t>02130-2233</t>
  </si>
  <si>
    <t>10 Hubbard Street</t>
  </si>
  <si>
    <t>Ms. Cindy Lu</t>
  </si>
  <si>
    <t>0000658997</t>
  </si>
  <si>
    <t>6173322114</t>
  </si>
  <si>
    <t>702 Boylston Street</t>
  </si>
  <si>
    <t>M. Tsofi Inbar</t>
  </si>
  <si>
    <t>0000658931</t>
  </si>
  <si>
    <t>6174975284</t>
  </si>
  <si>
    <t>Ms. Amelia Todd</t>
  </si>
  <si>
    <t>0000658807</t>
  </si>
  <si>
    <t>6179454014</t>
  </si>
  <si>
    <t>2 Ivy Street</t>
  </si>
  <si>
    <t>Ms. Nancy H. Beams</t>
  </si>
  <si>
    <t>0000658749</t>
  </si>
  <si>
    <t>catharyn.tivy@yahoo.com</t>
  </si>
  <si>
    <t>6177311564</t>
  </si>
  <si>
    <t>Ms. Catharyn Tivy</t>
  </si>
  <si>
    <t>0000658731</t>
  </si>
  <si>
    <t>7815345520</t>
  </si>
  <si>
    <t>Ms. Elena Danilina</t>
  </si>
  <si>
    <t>0000658707</t>
  </si>
  <si>
    <t>6178248278</t>
  </si>
  <si>
    <t>156 Porter Street 333</t>
  </si>
  <si>
    <t>Mr. Alfonso Ragone</t>
  </si>
  <si>
    <t>0000658647</t>
  </si>
  <si>
    <t>02653-3456</t>
  </si>
  <si>
    <t>94 Hopkins Lane, Apt. BG</t>
  </si>
  <si>
    <t>Ms. Karen P. Dash</t>
  </si>
  <si>
    <t>0000658617</t>
  </si>
  <si>
    <t>7818625806</t>
  </si>
  <si>
    <t>Ms. Trelawney N. Goodell</t>
  </si>
  <si>
    <t>0000658557</t>
  </si>
  <si>
    <t>5083942390</t>
  </si>
  <si>
    <t>02639</t>
  </si>
  <si>
    <t>Dennis Port</t>
  </si>
  <si>
    <t>40 Center Street</t>
  </si>
  <si>
    <t>Ms. Helen Walker</t>
  </si>
  <si>
    <t>0000658430</t>
  </si>
  <si>
    <t>mike@starnstudio.com</t>
  </si>
  <si>
    <t>7185227027</t>
  </si>
  <si>
    <t>Mr. Michael P. Starn</t>
  </si>
  <si>
    <t>0000658299</t>
  </si>
  <si>
    <t>8453099247</t>
  </si>
  <si>
    <t>12508-4708</t>
  </si>
  <si>
    <t>Mr. Matthew S. Kinney</t>
  </si>
  <si>
    <t>0000658264</t>
  </si>
  <si>
    <t>6178597389</t>
  </si>
  <si>
    <t>37 Cedar Street, Apt. 6</t>
  </si>
  <si>
    <t>Mr. Jeffrey Kesses</t>
  </si>
  <si>
    <t>0000658181</t>
  </si>
  <si>
    <t>6179694502</t>
  </si>
  <si>
    <t>Newton Center</t>
  </si>
  <si>
    <t>Ms. Barbara Marder</t>
  </si>
  <si>
    <t>0000658055</t>
  </si>
  <si>
    <t>perkinsonpaintings@gmail.com</t>
  </si>
  <si>
    <t>7812357292</t>
  </si>
  <si>
    <t>Mr. Roy Perkinson</t>
  </si>
  <si>
    <t>0000657512</t>
  </si>
  <si>
    <t>Ms. Dorothea Van Camp</t>
  </si>
  <si>
    <t>elizabethgeorgantas@gmail.com</t>
  </si>
  <si>
    <t>6179013966</t>
  </si>
  <si>
    <t>Ms. Elizabeth M. Georgantas</t>
  </si>
  <si>
    <t>0000657272</t>
  </si>
  <si>
    <t>michael@crazytoothpress.com</t>
  </si>
  <si>
    <t>4052494412</t>
  </si>
  <si>
    <t>73026-8243</t>
  </si>
  <si>
    <t>10310 East Lindsey Street</t>
  </si>
  <si>
    <t>Mr. Michael J. Wilson</t>
  </si>
  <si>
    <t>0000657256</t>
  </si>
  <si>
    <t>2123751189</t>
  </si>
  <si>
    <t>161 Eldridge Street, No. 3</t>
  </si>
  <si>
    <t>Ms. Edie A. Nadelhaft</t>
  </si>
  <si>
    <t>0000657151</t>
  </si>
  <si>
    <t>6178679555</t>
  </si>
  <si>
    <t>30 Ipswich Street,  Apt. 401</t>
  </si>
  <si>
    <t>Mr. Chuck Holtzman</t>
  </si>
  <si>
    <t>0000656993</t>
  </si>
  <si>
    <t>5084293544</t>
  </si>
  <si>
    <t>63 Hemlock Drive</t>
  </si>
  <si>
    <t>Ms. Laurie H. Leavitt</t>
  </si>
  <si>
    <t>0000656655</t>
  </si>
  <si>
    <t>7814409030</t>
  </si>
  <si>
    <t>Ms. Suzanne Kreinsen</t>
  </si>
  <si>
    <t>0000656317</t>
  </si>
  <si>
    <t>9782838327</t>
  </si>
  <si>
    <t>8 Centennial Avenue</t>
  </si>
  <si>
    <t>Ms. Carol Berkman</t>
  </si>
  <si>
    <t>0000656283</t>
  </si>
  <si>
    <t>191 Saint Nicholas Avenue, Apt. 5B</t>
  </si>
  <si>
    <t>Ms. Hillary Bradley</t>
  </si>
  <si>
    <t>0000655919</t>
  </si>
  <si>
    <t>Ms. Judith Allen-Efstathiou</t>
  </si>
  <si>
    <t>7816659260</t>
  </si>
  <si>
    <t>64 Upham Street</t>
  </si>
  <si>
    <t>Mr. Greg O'Brien</t>
  </si>
  <si>
    <t>0000655087</t>
  </si>
  <si>
    <t>6172825432</t>
  </si>
  <si>
    <t>33 Grampian Way</t>
  </si>
  <si>
    <t>Mr. William Flynn</t>
  </si>
  <si>
    <t>0000655024</t>
  </si>
  <si>
    <t>7814474091</t>
  </si>
  <si>
    <t>Mr. Russell Dupont</t>
  </si>
  <si>
    <t>0000654750</t>
  </si>
  <si>
    <t>75 Purchase Street</t>
  </si>
  <si>
    <t>Mr. John Lavoie</t>
  </si>
  <si>
    <t>0000654631</t>
  </si>
  <si>
    <t>6172547278</t>
  </si>
  <si>
    <t>228 Foster Street, Apt. 3</t>
  </si>
  <si>
    <t>Ms. Diane M. Nelson</t>
  </si>
  <si>
    <t>0000654480</t>
  </si>
  <si>
    <t>88 Alban Street</t>
  </si>
  <si>
    <t>Ms. Patricia Burson</t>
  </si>
  <si>
    <t>0000654332</t>
  </si>
  <si>
    <t>alp3studios@comcast.net</t>
  </si>
  <si>
    <t>7812350476</t>
  </si>
  <si>
    <t>Ms. Anne L. Powers</t>
  </si>
  <si>
    <t>0000654263</t>
  </si>
  <si>
    <t>249 A Street, Apt. 46</t>
  </si>
  <si>
    <t>Ms. Nan Tull</t>
  </si>
  <si>
    <t>0000654094</t>
  </si>
  <si>
    <t>6172663411</t>
  </si>
  <si>
    <t>144 Chandler Street</t>
  </si>
  <si>
    <t>Ms. Edith H. Bowers</t>
  </si>
  <si>
    <t>0000654078</t>
  </si>
  <si>
    <t>6179641204</t>
  </si>
  <si>
    <t>39 Winchester Road</t>
  </si>
  <si>
    <t>Ms. Lois Tarlow</t>
  </si>
  <si>
    <t>0000653972</t>
  </si>
  <si>
    <t>6175222426</t>
  </si>
  <si>
    <t>48 Sheridan Street, No. 1</t>
  </si>
  <si>
    <t>Ms. Gail Bos</t>
  </si>
  <si>
    <t>0000653962</t>
  </si>
  <si>
    <t>02740-1501</t>
  </si>
  <si>
    <t>Ms. Collette M. Bresilla</t>
  </si>
  <si>
    <t>0000653829</t>
  </si>
  <si>
    <t>5084392025</t>
  </si>
  <si>
    <t>17 South Highland Road</t>
  </si>
  <si>
    <t>PO Box 942</t>
  </si>
  <si>
    <t>Ms. Julie Tremblay</t>
  </si>
  <si>
    <t>0000653794</t>
  </si>
  <si>
    <t>6173888365</t>
  </si>
  <si>
    <t>231 Massachusetts Avenue, #207</t>
  </si>
  <si>
    <t>Ms. Susan D. Deleo</t>
  </si>
  <si>
    <t>0000653691</t>
  </si>
  <si>
    <t>6174234614</t>
  </si>
  <si>
    <t>Mr. Gary Stubelick</t>
  </si>
  <si>
    <t>0000653625</t>
  </si>
  <si>
    <t>redrocketdave@aol.com</t>
  </si>
  <si>
    <t>6174798970</t>
  </si>
  <si>
    <t>31 Nelson Street 1</t>
  </si>
  <si>
    <t>Mr. David Fallon</t>
  </si>
  <si>
    <t>0000653543</t>
  </si>
  <si>
    <t>6175247737</t>
  </si>
  <si>
    <t>Mr. Robert Siegelman</t>
  </si>
  <si>
    <t>0000653440</t>
  </si>
  <si>
    <t>2127873901</t>
  </si>
  <si>
    <t>10023</t>
  </si>
  <si>
    <t>1 West 72nd Street, Apt. 96</t>
  </si>
  <si>
    <t>Ms. Heidi Nitze</t>
  </si>
  <si>
    <t>0000653267</t>
  </si>
  <si>
    <t>6175235045</t>
  </si>
  <si>
    <t>5 Myrtle Street, Apt. 1</t>
  </si>
  <si>
    <t>Ms. Sarah W. Gorman</t>
  </si>
  <si>
    <t>0000653246</t>
  </si>
  <si>
    <t>6177344969</t>
  </si>
  <si>
    <t>Ms. Erica Nazzaro</t>
  </si>
  <si>
    <t>0000653235</t>
  </si>
  <si>
    <t>Mr. Thaddeus R. Beal</t>
  </si>
  <si>
    <t>0000653087</t>
  </si>
  <si>
    <t>wildpainter@hotmail.com</t>
  </si>
  <si>
    <t>9785261204</t>
  </si>
  <si>
    <t>Ms. Charlotte Roberts</t>
  </si>
  <si>
    <t>0000653063</t>
  </si>
  <si>
    <t>6175761919</t>
  </si>
  <si>
    <t>1 Mercer Circle</t>
  </si>
  <si>
    <t>Ms. Roberta Hall</t>
  </si>
  <si>
    <t>0000652964</t>
  </si>
  <si>
    <t>6175221519</t>
  </si>
  <si>
    <t>West Roxbury</t>
  </si>
  <si>
    <t>11 Rustlewood Road</t>
  </si>
  <si>
    <t>Ms. Ellen C. Gower</t>
  </si>
  <si>
    <t>0000652808</t>
  </si>
  <si>
    <t>john50gay46@verizon.net</t>
  </si>
  <si>
    <t>9783888277</t>
  </si>
  <si>
    <t>Ms. Gay P. Cox</t>
  </si>
  <si>
    <t>0000652806</t>
  </si>
  <si>
    <t>lweinberg8@aol.com</t>
  </si>
  <si>
    <t>6175663871</t>
  </si>
  <si>
    <t>Ms. Louise K. Weinberg</t>
  </si>
  <si>
    <t>0000652712</t>
  </si>
  <si>
    <t>4132057596</t>
  </si>
  <si>
    <t>Ms. Lizi Brown</t>
  </si>
  <si>
    <t>0000652583</t>
  </si>
  <si>
    <t>moonwatcher52@yahoo.com</t>
  </si>
  <si>
    <t>9789731494</t>
  </si>
  <si>
    <t>Ms. Lynda Fatalo</t>
  </si>
  <si>
    <t>0000652573</t>
  </si>
  <si>
    <t>6172328259</t>
  </si>
  <si>
    <t>56 Russell Street</t>
  </si>
  <si>
    <t>Ms. Adrienne Shishko</t>
  </si>
  <si>
    <t>0000652465</t>
  </si>
  <si>
    <t>6174923638</t>
  </si>
  <si>
    <t>Ms. Gina Halstead</t>
  </si>
  <si>
    <t>0000652391</t>
  </si>
  <si>
    <t>jinxnolan@aol.com</t>
  </si>
  <si>
    <t>6174846707</t>
  </si>
  <si>
    <t>27 Goden Street</t>
  </si>
  <si>
    <t>Ms. Jinx Nolan</t>
  </si>
  <si>
    <t>0000652319</t>
  </si>
  <si>
    <t>6177346119</t>
  </si>
  <si>
    <t>9 Fairbanks Street</t>
  </si>
  <si>
    <t>Ms. Orna Feldman</t>
  </si>
  <si>
    <t>0000652230</t>
  </si>
  <si>
    <t>6175235365</t>
  </si>
  <si>
    <t>Ms. Tessa V. Atkinson</t>
  </si>
  <si>
    <t>0000652130</t>
  </si>
  <si>
    <t>6175699271</t>
  </si>
  <si>
    <t>235 Bennington Street</t>
  </si>
  <si>
    <t>Mr. Anthony Pagliuca</t>
  </si>
  <si>
    <t>0000652093</t>
  </si>
  <si>
    <t>Mr. Donald Saaf</t>
  </si>
  <si>
    <t>6176290769</t>
  </si>
  <si>
    <t>Ms. Anne C. Russell</t>
  </si>
  <si>
    <t>0000651887</t>
  </si>
  <si>
    <t>6179696789</t>
  </si>
  <si>
    <t>364 Cabot Street</t>
  </si>
  <si>
    <t>Mr. Arthur Polonsky</t>
  </si>
  <si>
    <t>0000651863</t>
  </si>
  <si>
    <t>6174260328</t>
  </si>
  <si>
    <t>249 A Street 62</t>
  </si>
  <si>
    <t>Mr. Domingo-Martin Barreres, Sr.</t>
  </si>
  <si>
    <t>0000651850</t>
  </si>
  <si>
    <t>249 A Street 13</t>
  </si>
  <si>
    <t>Ms. Lenore Tenenblatt</t>
  </si>
  <si>
    <t>0000651827</t>
  </si>
  <si>
    <t>maryh20@verizon.net</t>
  </si>
  <si>
    <t>6036012990</t>
  </si>
  <si>
    <t>Ms. Mary Atwater</t>
  </si>
  <si>
    <t>0000651763</t>
  </si>
  <si>
    <t>maureen.ridge@gmail.com</t>
  </si>
  <si>
    <t>6172413360</t>
  </si>
  <si>
    <t>150 Staniford Street, Apt. 226</t>
  </si>
  <si>
    <t>Ms. Maureen Ridge</t>
  </si>
  <si>
    <t>0000651722</t>
  </si>
  <si>
    <t>doronlp@comcast.net</t>
  </si>
  <si>
    <t>6175665813</t>
  </si>
  <si>
    <t>18 Orchard Road</t>
  </si>
  <si>
    <t>Mr. Doron Putka</t>
  </si>
  <si>
    <t>0000651644</t>
  </si>
  <si>
    <t>7814445057</t>
  </si>
  <si>
    <t>16 Farnham Circle</t>
  </si>
  <si>
    <t>Ms. Amy Furman</t>
  </si>
  <si>
    <t>0000651566</t>
  </si>
  <si>
    <t>6177344244</t>
  </si>
  <si>
    <t>65 Old England Road</t>
  </si>
  <si>
    <t>Ms. Angela P. Fiori</t>
  </si>
  <si>
    <t>0000651512</t>
  </si>
  <si>
    <t>Ms. Parinaz Eleish</t>
  </si>
  <si>
    <t>6174923452</t>
  </si>
  <si>
    <t>Mr. Peter D. Haines</t>
  </si>
  <si>
    <t>0000651450</t>
  </si>
  <si>
    <t>6174715666</t>
  </si>
  <si>
    <t>149 President's Lane</t>
  </si>
  <si>
    <t>Ms. Tatiana Yanovskaya-Sink</t>
  </si>
  <si>
    <t>0000651390</t>
  </si>
  <si>
    <t>6176617175</t>
  </si>
  <si>
    <t>02790-1503</t>
  </si>
  <si>
    <t>Westport</t>
  </si>
  <si>
    <t>23 First Street</t>
  </si>
  <si>
    <t>Ms. Judy Kramer</t>
  </si>
  <si>
    <t>0000651385</t>
  </si>
  <si>
    <t>asiakepka@aol.com</t>
  </si>
  <si>
    <t>7816469966</t>
  </si>
  <si>
    <t>17 Silk Street</t>
  </si>
  <si>
    <t>Ms. Asia Kepka</t>
  </si>
  <si>
    <t>0000651298</t>
  </si>
  <si>
    <t>9788794824</t>
  </si>
  <si>
    <t>01930-1288</t>
  </si>
  <si>
    <t>35 Norwood Heights</t>
  </si>
  <si>
    <t>Ms. Rachel Perry</t>
  </si>
  <si>
    <t>0000650978</t>
  </si>
  <si>
    <t>daphart@aol.com</t>
  </si>
  <si>
    <t>6179130030</t>
  </si>
  <si>
    <t>88 Meagher Avenue</t>
  </si>
  <si>
    <t>Ms. Daphne Confar</t>
  </si>
  <si>
    <t>0000650846</t>
  </si>
  <si>
    <t>7817845580</t>
  </si>
  <si>
    <t>43 Morse Street</t>
  </si>
  <si>
    <t>Mr. John Avakian</t>
  </si>
  <si>
    <t>0000650545</t>
  </si>
  <si>
    <t>quinn.guarino@tufts.edu</t>
  </si>
  <si>
    <t>5185260904</t>
  </si>
  <si>
    <t>19 South Pine Avenue</t>
  </si>
  <si>
    <t>Mr. Quinn Guarino</t>
  </si>
  <si>
    <t>0000647247</t>
  </si>
  <si>
    <t>zoe.lober@tufts.edu</t>
  </si>
  <si>
    <t>6509193197</t>
  </si>
  <si>
    <t>45459</t>
  </si>
  <si>
    <t>OH</t>
  </si>
  <si>
    <t>Dayton</t>
  </si>
  <si>
    <t>1931 Alda Court</t>
  </si>
  <si>
    <t>Ms. Zoe C. Lober</t>
  </si>
  <si>
    <t>0000647241</t>
  </si>
  <si>
    <t>5184299164</t>
  </si>
  <si>
    <t>Glenville</t>
  </si>
  <si>
    <t>10 Redwood Drive</t>
  </si>
  <si>
    <t>Ms. Rebecca N. Piascik</t>
  </si>
  <si>
    <t>0000647133</t>
  </si>
  <si>
    <t>alexander.didkovsky@tufts.edu</t>
  </si>
  <si>
    <t>2129960269</t>
  </si>
  <si>
    <t>118 East 93rd Street, Apt. 9C</t>
  </si>
  <si>
    <t>Mr. Alexander R. Didkovsky</t>
  </si>
  <si>
    <t>0000647071</t>
  </si>
  <si>
    <t>anne.pegler@tufts.edu</t>
  </si>
  <si>
    <t>7322723283</t>
  </si>
  <si>
    <t>07762</t>
  </si>
  <si>
    <t>Spring Lake</t>
  </si>
  <si>
    <t>1701 3rd Avenue</t>
  </si>
  <si>
    <t>Ms. Anne Pegler</t>
  </si>
  <si>
    <t>0000646989</t>
  </si>
  <si>
    <t>chaya.rice@tufts.edu</t>
  </si>
  <si>
    <t>4153056522</t>
  </si>
  <si>
    <t>94903</t>
  </si>
  <si>
    <t>San Rafael</t>
  </si>
  <si>
    <t>380 Peachstone Terrace</t>
  </si>
  <si>
    <t>Ms. Chaya M. Rice</t>
  </si>
  <si>
    <t>0000646923</t>
  </si>
  <si>
    <t>sara.pizarro_jaramillo@tufts.edu</t>
  </si>
  <si>
    <t>5085210656</t>
  </si>
  <si>
    <t>Ms. Sara Pizarro Jaramillo</t>
  </si>
  <si>
    <t>0000646840</t>
  </si>
  <si>
    <t>6172470597</t>
  </si>
  <si>
    <t>90 Commonwealth Avenue, Apt. 9</t>
  </si>
  <si>
    <t>Mrs. Carol Daynard</t>
  </si>
  <si>
    <t>0000646636</t>
  </si>
  <si>
    <t>sophia.isidore@tufts.edu</t>
  </si>
  <si>
    <t>9732331015</t>
  </si>
  <si>
    <t>07042</t>
  </si>
  <si>
    <t>Montclair</t>
  </si>
  <si>
    <t>43 Montclair Avenue</t>
  </si>
  <si>
    <t>Ms. Sophia L. Isidore</t>
  </si>
  <si>
    <t>0000640791</t>
  </si>
  <si>
    <t>01752-2937</t>
  </si>
  <si>
    <t>97 Warren Avenue</t>
  </si>
  <si>
    <t>Mr. William Van Beckum</t>
  </si>
  <si>
    <t>0000630305</t>
  </si>
  <si>
    <t>graham.yeager@smfa.edu</t>
  </si>
  <si>
    <t>02155-6716</t>
  </si>
  <si>
    <t>12 Monument Street</t>
  </si>
  <si>
    <t>Mr. Graham B. Yeager</t>
  </si>
  <si>
    <t>0000630222</t>
  </si>
  <si>
    <t>kristina.mccomb@tufts.edu</t>
  </si>
  <si>
    <t>01354-9712</t>
  </si>
  <si>
    <t>61 Dole Road</t>
  </si>
  <si>
    <t>Ms. Kristina McComb</t>
  </si>
  <si>
    <t>0000630188</t>
  </si>
  <si>
    <t>ea.domke@tufts.edu</t>
  </si>
  <si>
    <t>02130-3649</t>
  </si>
  <si>
    <t>139 Williams Street, Apt. 3</t>
  </si>
  <si>
    <t>Ea Domke</t>
  </si>
  <si>
    <t>0000629577</t>
  </si>
  <si>
    <t>laine.rettmer@tufts.edu</t>
  </si>
  <si>
    <t>02142-1304</t>
  </si>
  <si>
    <t>70 Amherst Street</t>
  </si>
  <si>
    <t>House Master Suite</t>
  </si>
  <si>
    <t>Ms. Laine A. Rettmer</t>
  </si>
  <si>
    <t>0000629277</t>
  </si>
  <si>
    <t>victoria.kitirattragarn@tufts.edu</t>
  </si>
  <si>
    <t>2018917324</t>
  </si>
  <si>
    <t>07417-2315</t>
  </si>
  <si>
    <t>Franklin Lakes</t>
  </si>
  <si>
    <t>570 Blueberry Lane</t>
  </si>
  <si>
    <t>Ms. Victoria K. Kitirattragarn</t>
  </si>
  <si>
    <t>0000629217</t>
  </si>
  <si>
    <t>catherine.duke@smfa.edu</t>
  </si>
  <si>
    <t>01945-2658</t>
  </si>
  <si>
    <t>Ms. Catherine E. Duke</t>
  </si>
  <si>
    <t>0000629144</t>
  </si>
  <si>
    <t>nathaniel.coulanges@tufts.edu</t>
  </si>
  <si>
    <t>PO Box 151</t>
  </si>
  <si>
    <t>Mr. Nathaniel Coulanges</t>
  </si>
  <si>
    <t>0000610860</t>
  </si>
  <si>
    <t>sephora.bergiste@smfa.edu</t>
  </si>
  <si>
    <t>02895-6132</t>
  </si>
  <si>
    <t>1788 Mendon Road</t>
  </si>
  <si>
    <t>Ms. Sephora Bergiste</t>
  </si>
  <si>
    <t>0000600735</t>
  </si>
  <si>
    <t>02215-4451</t>
  </si>
  <si>
    <t>29 Peterborough Street, Apt. 1</t>
  </si>
  <si>
    <t>Mr. Ryan Leitner</t>
  </si>
  <si>
    <t>0000600653</t>
  </si>
  <si>
    <t>leyi.zhang@tufts.edu</t>
  </si>
  <si>
    <t>02118-1401</t>
  </si>
  <si>
    <t>583 Massachusetts Avenue</t>
  </si>
  <si>
    <t>Ms. Leyi Zhang</t>
  </si>
  <si>
    <t>0000600652</t>
  </si>
  <si>
    <t>rosalie.anter@tufts.edu</t>
  </si>
  <si>
    <t>02134-1815</t>
  </si>
  <si>
    <t>64 Ashford Street</t>
  </si>
  <si>
    <t>Ms. Rosalie Anter</t>
  </si>
  <si>
    <t>0000600613</t>
  </si>
  <si>
    <t>97249840547</t>
  </si>
  <si>
    <t>Israel</t>
  </si>
  <si>
    <t>Ofer 30835</t>
  </si>
  <si>
    <t>Ofer</t>
  </si>
  <si>
    <t>52 Ofer</t>
  </si>
  <si>
    <t>Ms. Rachel Shiloach</t>
  </si>
  <si>
    <t>0000600610</t>
  </si>
  <si>
    <t>gustaf.johnson@tufts.edu</t>
  </si>
  <si>
    <t>5 Spring Street, Apt. 2</t>
  </si>
  <si>
    <t>Mr. Gustaf W. Johnson</t>
  </si>
  <si>
    <t>0000600493</t>
  </si>
  <si>
    <t>ereinauer@umassd.edu</t>
  </si>
  <si>
    <t>03835</t>
  </si>
  <si>
    <t>Farmington</t>
  </si>
  <si>
    <t>36 Central Street</t>
  </si>
  <si>
    <t>Ms. Emily Reinauer</t>
  </si>
  <si>
    <t>0000600489</t>
  </si>
  <si>
    <t>Cuba</t>
  </si>
  <si>
    <t>La Habana 11300</t>
  </si>
  <si>
    <t>La Habana</t>
  </si>
  <si>
    <t>E/15 Y17</t>
  </si>
  <si>
    <t>Calle 64, No.1507</t>
  </si>
  <si>
    <t>Ms. Alicia Rodriguez Alvisa</t>
  </si>
  <si>
    <t>0000600466</t>
  </si>
  <si>
    <t>20036-6039</t>
  </si>
  <si>
    <t>DC</t>
  </si>
  <si>
    <t>Washington</t>
  </si>
  <si>
    <t>1301 20th Street NW, Apt. 513</t>
  </si>
  <si>
    <t>Ms. Serena F. Feingold</t>
  </si>
  <si>
    <t>0000600412</t>
  </si>
  <si>
    <t>6175045845</t>
  </si>
  <si>
    <t>33155-6826</t>
  </si>
  <si>
    <t>6855 SW 45th Lane, Apt. 9</t>
  </si>
  <si>
    <t>Mr. Gabriel Sosa</t>
  </si>
  <si>
    <t>0000600337</t>
  </si>
  <si>
    <t>02144-3038</t>
  </si>
  <si>
    <t>123 Orchard Street, Apt. 36</t>
  </si>
  <si>
    <t>Ms. Philana Brown</t>
  </si>
  <si>
    <t>0000600201</t>
  </si>
  <si>
    <t>02777-3608</t>
  </si>
  <si>
    <t>Swansea</t>
  </si>
  <si>
    <t>182 Cummings Road</t>
  </si>
  <si>
    <t>Mr. Vincent Martin</t>
  </si>
  <si>
    <t>0000600041</t>
  </si>
  <si>
    <t>Ms. Furen Dai</t>
  </si>
  <si>
    <t>0000599093</t>
  </si>
  <si>
    <t>seafoamispretty@gmail.com</t>
  </si>
  <si>
    <t>98 Forrest Hills Street, Apt. 2</t>
  </si>
  <si>
    <t>Ms. Lisa A. Smith</t>
  </si>
  <si>
    <t>0000598861</t>
  </si>
  <si>
    <t>yudi.liu@tufts.edu</t>
  </si>
  <si>
    <t>255 Boston Avenue, Apt. 3</t>
  </si>
  <si>
    <t>Ms. Yudi Liu</t>
  </si>
  <si>
    <t>0000598803</t>
  </si>
  <si>
    <t>rae.rice@tufts.edu</t>
  </si>
  <si>
    <t>02215-3511</t>
  </si>
  <si>
    <t>1175 Boylston Street, Apt. 20</t>
  </si>
  <si>
    <t>Ms. Rae M. Rice</t>
  </si>
  <si>
    <t>0000591255</t>
  </si>
  <si>
    <t>32082</t>
  </si>
  <si>
    <t>Ponte Vedra Beach</t>
  </si>
  <si>
    <t>3213 Old Barn Court</t>
  </si>
  <si>
    <t>Ms. Avery G. Spratt</t>
  </si>
  <si>
    <t>0000589594</t>
  </si>
  <si>
    <t>elena.cokova@tufts.edu</t>
  </si>
  <si>
    <t>67211</t>
  </si>
  <si>
    <t>KS</t>
  </si>
  <si>
    <t>Wichita</t>
  </si>
  <si>
    <t>2415 East Menlo Street</t>
  </si>
  <si>
    <t>Ms. Elena A. Cokova</t>
  </si>
  <si>
    <t>0000589073</t>
  </si>
  <si>
    <t>ken.diaz@tufts.edu</t>
  </si>
  <si>
    <t>02128-1509</t>
  </si>
  <si>
    <t>643 Saratoga Street, Apt. 1</t>
  </si>
  <si>
    <t>Mr. Ken K. Diaz</t>
  </si>
  <si>
    <t>0000582964</t>
  </si>
  <si>
    <t>evelyn.markham@tufts.edu</t>
  </si>
  <si>
    <t>77096-1313</t>
  </si>
  <si>
    <t>Houston</t>
  </si>
  <si>
    <t>5230 Jackwood Street</t>
  </si>
  <si>
    <t>Ms. Evelyn Markham</t>
  </si>
  <si>
    <t>0000565314</t>
  </si>
  <si>
    <t>05403-6501</t>
  </si>
  <si>
    <t>South Burlington</t>
  </si>
  <si>
    <t>14 Davis Parkway</t>
  </si>
  <si>
    <t>Mr. Christopher B. Sageman</t>
  </si>
  <si>
    <t>0000565298</t>
  </si>
  <si>
    <t>01778-1717</t>
  </si>
  <si>
    <t>Ms. Joanne Tarlin</t>
  </si>
  <si>
    <t>0000564788</t>
  </si>
  <si>
    <t>6179647351</t>
  </si>
  <si>
    <t>27 Otis Street</t>
  </si>
  <si>
    <t>Ms. Carol Gander</t>
  </si>
  <si>
    <t>0000564777</t>
  </si>
  <si>
    <t>5086689210</t>
  </si>
  <si>
    <t>Ms. Amy Ragus</t>
  </si>
  <si>
    <t>0000557615</t>
  </si>
  <si>
    <t>7043778552</t>
  </si>
  <si>
    <t>28207</t>
  </si>
  <si>
    <t>NC</t>
  </si>
  <si>
    <t>2121 Bucknell Avenue</t>
  </si>
  <si>
    <t>Ms. Catherine H. Armistead</t>
  </si>
  <si>
    <t>0000553291</t>
  </si>
  <si>
    <t>6173083042</t>
  </si>
  <si>
    <t>456 Belmont Street, Apt. 20</t>
  </si>
  <si>
    <t>Ms. Elizabeth Zeldin</t>
  </si>
  <si>
    <t>0000552887</t>
  </si>
  <si>
    <t>michael.costello@smfa.edu</t>
  </si>
  <si>
    <t>02536</t>
  </si>
  <si>
    <t>East Falmouth</t>
  </si>
  <si>
    <t>34 Striper Lane</t>
  </si>
  <si>
    <t>Mr. Michael F. Costello</t>
  </si>
  <si>
    <t>0000545788</t>
  </si>
  <si>
    <t>134 Hunnewell Avenue</t>
  </si>
  <si>
    <t>Ms. Dinora Justice</t>
  </si>
  <si>
    <t>0000542238</t>
  </si>
  <si>
    <t>Mr. Paul T. Sullivan</t>
  </si>
  <si>
    <t>0000536536</t>
  </si>
  <si>
    <t>9788872418</t>
  </si>
  <si>
    <t>Mr. Dylan Runnion</t>
  </si>
  <si>
    <t>0000536306</t>
  </si>
  <si>
    <t>greg@greglookerse.com</t>
  </si>
  <si>
    <t>02215-2368</t>
  </si>
  <si>
    <t>Mr. Gregory P. Lookerse</t>
  </si>
  <si>
    <t>0000536191</t>
  </si>
  <si>
    <t>Ms. Lydia A. Harris</t>
  </si>
  <si>
    <t>0000536176</t>
  </si>
  <si>
    <t>7812666499</t>
  </si>
  <si>
    <t>Wilmington</t>
  </si>
  <si>
    <t>5 Fairfield Road</t>
  </si>
  <si>
    <t>Ms. Jaclyn E. Meyer</t>
  </si>
  <si>
    <t>0000531775</t>
  </si>
  <si>
    <t>67 Marion Street, Apt. 6</t>
  </si>
  <si>
    <t>Ms. Samara Pearlstein</t>
  </si>
  <si>
    <t>0000531535</t>
  </si>
  <si>
    <t>02155-5319</t>
  </si>
  <si>
    <t>297 Boston Avenue, Apt. 1</t>
  </si>
  <si>
    <t>Ms. Catherine M. Donlon</t>
  </si>
  <si>
    <t>0000524044</t>
  </si>
  <si>
    <t>lkocur4@gmail.com</t>
  </si>
  <si>
    <t>515 Blue Hill Avenue</t>
  </si>
  <si>
    <t>Ms. Lindsey M. Kocur</t>
  </si>
  <si>
    <t>0000510879</t>
  </si>
  <si>
    <t>10032-4647</t>
  </si>
  <si>
    <t>97 Fort Washington Avenue</t>
  </si>
  <si>
    <t>Apartment 4C1</t>
  </si>
  <si>
    <t>Mr. Juan M. Travieso</t>
  </si>
  <si>
    <t>0000510874</t>
  </si>
  <si>
    <t>6175675244</t>
  </si>
  <si>
    <t>Ms. Elsa Campbell</t>
  </si>
  <si>
    <t>0000509530</t>
  </si>
  <si>
    <t>02134-1427</t>
  </si>
  <si>
    <t>40 Bayard Street</t>
  </si>
  <si>
    <t>Ms. Elizabeth E. Lynch</t>
  </si>
  <si>
    <t>0000504151</t>
  </si>
  <si>
    <t>90027-3991</t>
  </si>
  <si>
    <t>1725 N. Normandie Avenue, Apt. 20</t>
  </si>
  <si>
    <t>Ms. Molly R. Segal</t>
  </si>
  <si>
    <t>0000503926</t>
  </si>
  <si>
    <t>78501-7887</t>
  </si>
  <si>
    <t>3715 Larkspur Avenue, Apt. A</t>
  </si>
  <si>
    <t>Mr. Carl Vestweber</t>
  </si>
  <si>
    <t>0000503923</t>
  </si>
  <si>
    <t>15235</t>
  </si>
  <si>
    <t>PA</t>
  </si>
  <si>
    <t>Pittsburgh</t>
  </si>
  <si>
    <t>132 Penhurst Drive</t>
  </si>
  <si>
    <t>Mr. Timothy M. McCool</t>
  </si>
  <si>
    <t>0000503922</t>
  </si>
  <si>
    <t>castelli@lesley.edu</t>
  </si>
  <si>
    <t>02138-2620</t>
  </si>
  <si>
    <t>9 Chauncy Street, Apt. 10</t>
  </si>
  <si>
    <t>Ms. Katrina Castelli</t>
  </si>
  <si>
    <t>0000503903</t>
  </si>
  <si>
    <t>ellenmrich@aol.com</t>
  </si>
  <si>
    <t>6174920407</t>
  </si>
  <si>
    <t>Mrs. Ellen M. Rich</t>
  </si>
  <si>
    <t>0000488505</t>
  </si>
  <si>
    <t>laurabethreese@gmail.com</t>
  </si>
  <si>
    <t>9084643816</t>
  </si>
  <si>
    <t>07974</t>
  </si>
  <si>
    <t>New Providence</t>
  </si>
  <si>
    <t>30 Greenwood Rod</t>
  </si>
  <si>
    <t>Ms. Laura B. Reese</t>
  </si>
  <si>
    <t>0000474269</t>
  </si>
  <si>
    <t>cassandra.klos@smfa.edu</t>
  </si>
  <si>
    <t>03110</t>
  </si>
  <si>
    <t>Bedford</t>
  </si>
  <si>
    <t>18 Farmhouse Road</t>
  </si>
  <si>
    <t>Ms. Cassandra D. Klos</t>
  </si>
  <si>
    <t>0000474262</t>
  </si>
  <si>
    <t>2019277303</t>
  </si>
  <si>
    <t>02860-6009</t>
  </si>
  <si>
    <t>98 Hillside Avenue</t>
  </si>
  <si>
    <t>Ms. Jodie M. Goodnough</t>
  </si>
  <si>
    <t>0000471286</t>
  </si>
  <si>
    <t>20009</t>
  </si>
  <si>
    <t>1616 16th Street NW, Apt. 605</t>
  </si>
  <si>
    <t>Ms. Nicole M. Rosato</t>
  </si>
  <si>
    <t>0000471285</t>
  </si>
  <si>
    <t>Laura.Fischman@tufts.edu</t>
  </si>
  <si>
    <t>6175242509</t>
  </si>
  <si>
    <t>Ms. Laura B. Fischman</t>
  </si>
  <si>
    <t>0000470390</t>
  </si>
  <si>
    <t>Patricia.Romeo@tufts.edu</t>
  </si>
  <si>
    <t>5088810515</t>
  </si>
  <si>
    <t>Ms. Patricia A. Romeo</t>
  </si>
  <si>
    <t>0000470338</t>
  </si>
  <si>
    <t>5083583310</t>
  </si>
  <si>
    <t>01944-1459</t>
  </si>
  <si>
    <t>16 Highland Avenue</t>
  </si>
  <si>
    <t>Ms. Kata A. Hull</t>
  </si>
  <si>
    <t>0000451615</t>
  </si>
  <si>
    <t>9177670855</t>
  </si>
  <si>
    <t>14850-3669</t>
  </si>
  <si>
    <t>Ithaca</t>
  </si>
  <si>
    <t>931 North Tioga Street</t>
  </si>
  <si>
    <t>Ms. Maia Lynch</t>
  </si>
  <si>
    <t>0000446775</t>
  </si>
  <si>
    <t>adam.deravedisian@smfa.edu</t>
  </si>
  <si>
    <t>7818625115</t>
  </si>
  <si>
    <t>49 Sanderson Road</t>
  </si>
  <si>
    <t>Mr. Adam A. Der Avedisian</t>
  </si>
  <si>
    <t>0000440722</t>
  </si>
  <si>
    <t>6175243809</t>
  </si>
  <si>
    <t>26 Holbrook Street</t>
  </si>
  <si>
    <t>Ms. Heidi C. Whitman</t>
  </si>
  <si>
    <t>0000438160</t>
  </si>
  <si>
    <t>4016627935</t>
  </si>
  <si>
    <t>02809-0993</t>
  </si>
  <si>
    <t>Ms. Kendall A. Reiss</t>
  </si>
  <si>
    <t>0000408319</t>
  </si>
  <si>
    <t>fmancini@massagent.com</t>
  </si>
  <si>
    <t>7815932843</t>
  </si>
  <si>
    <t>Mr. Nicholas A. Mancini</t>
  </si>
  <si>
    <t>0000400470</t>
  </si>
  <si>
    <t>5085287743</t>
  </si>
  <si>
    <t>02171-1726</t>
  </si>
  <si>
    <t>2 Hancock Street, Apt. 127</t>
  </si>
  <si>
    <t>Ms. Hope M. Ricciardi</t>
  </si>
  <si>
    <t>0000400343</t>
  </si>
  <si>
    <t>7813964952</t>
  </si>
  <si>
    <t>03033-2028</t>
  </si>
  <si>
    <t>8 Skyline Drive</t>
  </si>
  <si>
    <t>Ms. Elizabeth LeBlanc</t>
  </si>
  <si>
    <t>0000392440</t>
  </si>
  <si>
    <t>32 Lee Street</t>
  </si>
  <si>
    <t>Mr. Kyle K. Perler</t>
  </si>
  <si>
    <t>0000390999</t>
  </si>
  <si>
    <t>6179652405</t>
  </si>
  <si>
    <t>1 Charles Street South, Apt. PH2C</t>
  </si>
  <si>
    <t>Mrs. Lorie Hamermesh</t>
  </si>
  <si>
    <t>0000376537</t>
  </si>
  <si>
    <t>6173352268</t>
  </si>
  <si>
    <t>02155-6224</t>
  </si>
  <si>
    <t>Ms. Boriana M. Kantcheva</t>
  </si>
  <si>
    <t>0000371760</t>
  </si>
  <si>
    <t>9783873251</t>
  </si>
  <si>
    <t>2 Hales Court</t>
  </si>
  <si>
    <t>Mr. Vincent W. Hawley</t>
  </si>
  <si>
    <t>0000370489</t>
  </si>
  <si>
    <t>james_walker@alumni.tufts.edu</t>
  </si>
  <si>
    <t>5083982682</t>
  </si>
  <si>
    <t>02747-1038</t>
  </si>
  <si>
    <t>9 Gentle Valley Drive, No. B</t>
  </si>
  <si>
    <t>Mr. James S. Walker</t>
  </si>
  <si>
    <t>0000359537</t>
  </si>
  <si>
    <t>lior@alumni.tufts.edu</t>
  </si>
  <si>
    <t>02130-4630</t>
  </si>
  <si>
    <t>50 Northbourne Road</t>
  </si>
  <si>
    <t>Mr. Lior Neiger</t>
  </si>
  <si>
    <t>0000359430</t>
  </si>
  <si>
    <t>551 Tremont Street, Studio 306</t>
  </si>
  <si>
    <t>Ms. Gisela Griffith</t>
  </si>
  <si>
    <t>0000353079</t>
  </si>
  <si>
    <t>sarah.pollman@smfa.edu</t>
  </si>
  <si>
    <t>6033700463</t>
  </si>
  <si>
    <t>03053-2649</t>
  </si>
  <si>
    <t>Londonderry</t>
  </si>
  <si>
    <t>17 Hazelnut Lane</t>
  </si>
  <si>
    <t>Ms. Sarah Pollman</t>
  </si>
  <si>
    <t>0000352911</t>
  </si>
  <si>
    <t>6175224832</t>
  </si>
  <si>
    <t>02130-2602</t>
  </si>
  <si>
    <t>3476 Washington Street</t>
  </si>
  <si>
    <t>Mr. Justin R. Life</t>
  </si>
  <si>
    <t>0000347766</t>
  </si>
  <si>
    <t>macfitz4@gmail.com</t>
  </si>
  <si>
    <t>01950-3829</t>
  </si>
  <si>
    <t>211 High Street, No. 1</t>
  </si>
  <si>
    <t>Mrs. Karen Fitzgerald</t>
  </si>
  <si>
    <t>0000330436</t>
  </si>
  <si>
    <t>6174377551</t>
  </si>
  <si>
    <t>02215-1817</t>
  </si>
  <si>
    <t>Apartment 10</t>
  </si>
  <si>
    <t>55 Deerfield Street</t>
  </si>
  <si>
    <t>Mrs. Rani Sarin</t>
  </si>
  <si>
    <t>0000312330</t>
  </si>
  <si>
    <t>6178683621</t>
  </si>
  <si>
    <t>02138-4813</t>
  </si>
  <si>
    <t>42 Hawthorne Street</t>
  </si>
  <si>
    <t>Ms. Leyla F. Yildiz</t>
  </si>
  <si>
    <t>0000280076</t>
  </si>
  <si>
    <t>02324-0415</t>
  </si>
  <si>
    <t>Ms. Ivana D. George</t>
  </si>
  <si>
    <t>0000279555</t>
  </si>
  <si>
    <t>6179656834</t>
  </si>
  <si>
    <t>02368-3425</t>
  </si>
  <si>
    <t>Mr. Thomas Durand</t>
  </si>
  <si>
    <t>0000275094</t>
  </si>
  <si>
    <t>6179438648</t>
  </si>
  <si>
    <t>01610-5107</t>
  </si>
  <si>
    <t>31 Sterling Street, No. 2</t>
  </si>
  <si>
    <t>Mr. Matthew C. Gamber</t>
  </si>
  <si>
    <t>0000274777</t>
  </si>
  <si>
    <t>2125837450</t>
  </si>
  <si>
    <t>Colombia</t>
  </si>
  <si>
    <t>Barranquilla 10022</t>
  </si>
  <si>
    <t>Barranquilla</t>
  </si>
  <si>
    <t>Apt. 10</t>
  </si>
  <si>
    <t>Calle 77 No. 55-35</t>
  </si>
  <si>
    <t>Mr. Gonzalo A. Fuenmayor</t>
  </si>
  <si>
    <t>0000274764</t>
  </si>
  <si>
    <t>05143-4406</t>
  </si>
  <si>
    <t>Athens</t>
  </si>
  <si>
    <t>35 Sleepy Valley Road</t>
  </si>
  <si>
    <t>Mrs. Molly Camilla Hatch</t>
  </si>
  <si>
    <t>0000265769</t>
  </si>
  <si>
    <t>6177396310</t>
  </si>
  <si>
    <t>02446-6011</t>
  </si>
  <si>
    <t>Ms. Meryl F. Blinder</t>
  </si>
  <si>
    <t>0000254975</t>
  </si>
  <si>
    <t>6176425632</t>
  </si>
  <si>
    <t>159 Warren Avenue</t>
  </si>
  <si>
    <t>Mr. James K. Lindley</t>
  </si>
  <si>
    <t>0000253559</t>
  </si>
  <si>
    <t>02144-3220</t>
  </si>
  <si>
    <t>13 Hall Street, No. 1</t>
  </si>
  <si>
    <t>Mr. Ryan J. Klemek</t>
  </si>
  <si>
    <t>0000244410</t>
  </si>
  <si>
    <t>7813218058</t>
  </si>
  <si>
    <t>02148-1632</t>
  </si>
  <si>
    <t>Mrs. Sand T. Kalloch</t>
  </si>
  <si>
    <t>0000238968</t>
  </si>
  <si>
    <t>5088456345</t>
  </si>
  <si>
    <t>01545-5035</t>
  </si>
  <si>
    <t>Ms. Eugenie L. Berg</t>
  </si>
  <si>
    <t>0000227571</t>
  </si>
  <si>
    <t>june.august@tufts.edu</t>
  </si>
  <si>
    <t>6037729593</t>
  </si>
  <si>
    <t>03862-0160</t>
  </si>
  <si>
    <t>Ms. June August</t>
  </si>
  <si>
    <t>0000212942</t>
  </si>
  <si>
    <t>hpilchard@gmail.com</t>
  </si>
  <si>
    <t>02667-0374</t>
  </si>
  <si>
    <t>Ms. Heather M. Pilchard</t>
  </si>
  <si>
    <t>0000203511</t>
  </si>
  <si>
    <t>5088293336</t>
  </si>
  <si>
    <t>Ms. Wendy L. Popple</t>
  </si>
  <si>
    <t>0000194442</t>
  </si>
  <si>
    <t>6176980367</t>
  </si>
  <si>
    <t>02186-4741</t>
  </si>
  <si>
    <t>Mrs. Erica L. DeMarco</t>
  </si>
  <si>
    <t>0000194375</t>
  </si>
  <si>
    <t>dbanoli@gmail.com</t>
  </si>
  <si>
    <t>7816709320</t>
  </si>
  <si>
    <t>4 Longwood Drive</t>
  </si>
  <si>
    <t>Ms. Dolores B. Anoli</t>
  </si>
  <si>
    <t>0000190078</t>
  </si>
  <si>
    <t>4136650505</t>
  </si>
  <si>
    <t>01039-9733</t>
  </si>
  <si>
    <t>7 Mountain Street</t>
  </si>
  <si>
    <t>Mr. Brantner M. DeAtley</t>
  </si>
  <si>
    <t>0000184394</t>
  </si>
  <si>
    <t>rgilbert8@comcast.net</t>
  </si>
  <si>
    <t>7815986048</t>
  </si>
  <si>
    <t>01904-2235</t>
  </si>
  <si>
    <t>43 Bacheller Street</t>
  </si>
  <si>
    <t>Mr. Raymond J. Gilbert</t>
  </si>
  <si>
    <t>0000181651</t>
  </si>
  <si>
    <t>bobrobbob@aol.com</t>
  </si>
  <si>
    <t>7813161858</t>
  </si>
  <si>
    <t>02081-4264</t>
  </si>
  <si>
    <t>490 Old Post Road</t>
  </si>
  <si>
    <t>Mr. Barry H. Freedland</t>
  </si>
  <si>
    <t>0000177142</t>
  </si>
  <si>
    <t>9783560270</t>
  </si>
  <si>
    <t>14 Mill Road</t>
  </si>
  <si>
    <t>Ms. Sarah L. Winderlin</t>
  </si>
  <si>
    <t>0000172488</t>
  </si>
  <si>
    <t>5086200848</t>
  </si>
  <si>
    <t>01701-4517</t>
  </si>
  <si>
    <t>Ms. Linda K.  Klein</t>
  </si>
  <si>
    <t>0000170677</t>
  </si>
  <si>
    <t>6176238230</t>
  </si>
  <si>
    <t>02143-2823</t>
  </si>
  <si>
    <t>33 Laurel Street</t>
  </si>
  <si>
    <t>Mrs. Mary T. MacDonald</t>
  </si>
  <si>
    <t>0000164117</t>
  </si>
  <si>
    <t>indibadgirl@gmail.com</t>
  </si>
  <si>
    <t>03801-7000</t>
  </si>
  <si>
    <t>7 Portwalk Place, Unit 1208</t>
  </si>
  <si>
    <t>Mrs. Inge E. Milde</t>
  </si>
  <si>
    <t>0000163071</t>
  </si>
  <si>
    <t>01375-9802</t>
  </si>
  <si>
    <t>Sunderland</t>
  </si>
  <si>
    <t>RR 2 Sweezey Ln</t>
  </si>
  <si>
    <t>Ms. Shelley O' Brien</t>
  </si>
  <si>
    <t>0000161632</t>
  </si>
  <si>
    <t>02906-3218</t>
  </si>
  <si>
    <t>60 Stimson Avenue</t>
  </si>
  <si>
    <t>Ms. Mary F. Rhinelander</t>
  </si>
  <si>
    <t>0000160286</t>
  </si>
  <si>
    <t>7817295344</t>
  </si>
  <si>
    <t>01890-3364</t>
  </si>
  <si>
    <t>Ms. Kiyomi M. Yatsuhashi</t>
  </si>
  <si>
    <t>0000129834</t>
  </si>
  <si>
    <t>02115-4067</t>
  </si>
  <si>
    <t>221 Massachusetts Avenue, Apt. 1008</t>
  </si>
  <si>
    <t>Ms. Yoshiko Yamamoto</t>
  </si>
  <si>
    <t>0000129664</t>
  </si>
  <si>
    <t>7812354644</t>
  </si>
  <si>
    <t>02462-1102</t>
  </si>
  <si>
    <t>Mrs. Anne S. Walker</t>
  </si>
  <si>
    <t>0000123124</t>
  </si>
  <si>
    <t>9785267248</t>
  </si>
  <si>
    <t>01944-1334</t>
  </si>
  <si>
    <t>6 North Street</t>
  </si>
  <si>
    <t>Ms. Juni Van Dyke</t>
  </si>
  <si>
    <t>0000121594</t>
  </si>
  <si>
    <t>Acton</t>
  </si>
  <si>
    <t>Ms. Michelle Samour</t>
  </si>
  <si>
    <t>0000103629</t>
  </si>
  <si>
    <t>bonnie@alumni.tufts.edu</t>
  </si>
  <si>
    <t>6175767892</t>
  </si>
  <si>
    <t>02138-4440</t>
  </si>
  <si>
    <t>69 Belmont Street</t>
  </si>
  <si>
    <t>Ms. Bonnie A. Ryan</t>
  </si>
  <si>
    <t>0000102695</t>
  </si>
  <si>
    <t>02118-3406</t>
  </si>
  <si>
    <t>191 W. Springfield Street</t>
  </si>
  <si>
    <t>Ms. Jo Ann Rothschild</t>
  </si>
  <si>
    <t>0000101659</t>
  </si>
  <si>
    <t>9783467806</t>
  </si>
  <si>
    <t>01860-1522</t>
  </si>
  <si>
    <t>8 Railroad Avenue</t>
  </si>
  <si>
    <t>Ms. Rhoda Rosenberg</t>
  </si>
  <si>
    <t>0000101066</t>
  </si>
  <si>
    <t>02155-1131</t>
  </si>
  <si>
    <t>Ms. Karla Quattrocchi</t>
  </si>
  <si>
    <t>0000095961</t>
  </si>
  <si>
    <t>6174675317</t>
  </si>
  <si>
    <t>274 Tremont Street</t>
  </si>
  <si>
    <t>Ms. Deborah L. Putnoi</t>
  </si>
  <si>
    <t>0000095890</t>
  </si>
  <si>
    <t>pottleart@verizon.net</t>
  </si>
  <si>
    <t>01462-1510</t>
  </si>
  <si>
    <t>296 Lancaster Avenue</t>
  </si>
  <si>
    <t>Ms. Jill M. Pottle</t>
  </si>
  <si>
    <t>0000094765</t>
  </si>
  <si>
    <t>rachelhpaxton@hotmail.com</t>
  </si>
  <si>
    <t>48 Union Avenue</t>
  </si>
  <si>
    <t>Ms. Rachel H. Paxton</t>
  </si>
  <si>
    <t>0000091219</t>
  </si>
  <si>
    <t>4109454953</t>
  </si>
  <si>
    <t>21229-2403</t>
  </si>
  <si>
    <t>MD</t>
  </si>
  <si>
    <t>Baltimore</t>
  </si>
  <si>
    <t>505 N Chapel Gate Lane</t>
  </si>
  <si>
    <t>Mrs. Diane Mountain</t>
  </si>
  <si>
    <t>0000086241</t>
  </si>
  <si>
    <t>02446-5298</t>
  </si>
  <si>
    <t>60 Longwood Avenue, Apt. 1103</t>
  </si>
  <si>
    <t>Ms. Karen C. Moss</t>
  </si>
  <si>
    <t>0000083638</t>
  </si>
  <si>
    <t>mara.metcalf@smfa.edu</t>
  </si>
  <si>
    <t>4014676725</t>
  </si>
  <si>
    <t>02907-3531</t>
  </si>
  <si>
    <t>Ms. Mara Metcalf</t>
  </si>
  <si>
    <t>0000080228</t>
  </si>
  <si>
    <t>06518-3314</t>
  </si>
  <si>
    <t>Ms. Alice N. Merlone</t>
  </si>
  <si>
    <t>0000079934</t>
  </si>
  <si>
    <t>6034563262</t>
  </si>
  <si>
    <t>03278-4521</t>
  </si>
  <si>
    <t>Ms. Mary Mead</t>
  </si>
  <si>
    <t>0000079191</t>
  </si>
  <si>
    <t>5089473236</t>
  </si>
  <si>
    <t>02346-5377</t>
  </si>
  <si>
    <t>7008 Oak Point Drive</t>
  </si>
  <si>
    <t>Mr. Charles B. McNally</t>
  </si>
  <si>
    <t>0000078940</t>
  </si>
  <si>
    <t>01844-4016</t>
  </si>
  <si>
    <t>30 Powder Hill Road</t>
  </si>
  <si>
    <t>Ms. Diane Josephine Maroun</t>
  </si>
  <si>
    <t>0000075580</t>
  </si>
  <si>
    <t>6172983356</t>
  </si>
  <si>
    <t>02126-2924</t>
  </si>
  <si>
    <t>45 Cedar Street</t>
  </si>
  <si>
    <t>Ms. Nora Manley</t>
  </si>
  <si>
    <t>0000074668</t>
  </si>
  <si>
    <t>7815759594</t>
  </si>
  <si>
    <t>02021-3837</t>
  </si>
  <si>
    <t>Canton</t>
  </si>
  <si>
    <t>D3 Rubin Court</t>
  </si>
  <si>
    <t>Ms. Joann R. Malloy</t>
  </si>
  <si>
    <t>0000074312</t>
  </si>
  <si>
    <t>7816656868</t>
  </si>
  <si>
    <t>02176-4909</t>
  </si>
  <si>
    <t>John Maciejowski Interiors Inc.</t>
  </si>
  <si>
    <t>39 Harold Street</t>
  </si>
  <si>
    <t>Mr. John P. Maciejowski</t>
  </si>
  <si>
    <t>0000073235</t>
  </si>
  <si>
    <t>6174970882</t>
  </si>
  <si>
    <t>02140-2207</t>
  </si>
  <si>
    <t>37 Harris Street</t>
  </si>
  <si>
    <t>Mrs. Judith S. Larsen</t>
  </si>
  <si>
    <t>0000067116</t>
  </si>
  <si>
    <t>hollylarner@comcast.net</t>
  </si>
  <si>
    <t>9785052637</t>
  </si>
  <si>
    <t>03031-3342</t>
  </si>
  <si>
    <t>Holly Larner</t>
  </si>
  <si>
    <t>0000067051</t>
  </si>
  <si>
    <t>6175538666</t>
  </si>
  <si>
    <t>21 Ludlow Drive</t>
  </si>
  <si>
    <t>Mrs. Marcia Lahey-Pape</t>
  </si>
  <si>
    <t>0000066133</t>
  </si>
  <si>
    <t>6176619682</t>
  </si>
  <si>
    <t>02139-3904</t>
  </si>
  <si>
    <t>18 Cottage Street</t>
  </si>
  <si>
    <t>Ms. Cheryl Jaffe</t>
  </si>
  <si>
    <t>0000057440</t>
  </si>
  <si>
    <t>bernerboy@verizon.net</t>
  </si>
  <si>
    <t>7813263582</t>
  </si>
  <si>
    <t>02026-5714</t>
  </si>
  <si>
    <t>88 Stoney Lea Road</t>
  </si>
  <si>
    <t>Ms. Lisa K. Houck</t>
  </si>
  <si>
    <t>0000054812</t>
  </si>
  <si>
    <t>Celestehanlon63@gmail.com</t>
  </si>
  <si>
    <t>2157042015</t>
  </si>
  <si>
    <t>02651-0448</t>
  </si>
  <si>
    <t>PO Box 448</t>
  </si>
  <si>
    <t>Ms. Celeste Hanlon</t>
  </si>
  <si>
    <t>0000049378</t>
  </si>
  <si>
    <t>cbgdotgone@aol.com</t>
  </si>
  <si>
    <t>6173271382</t>
  </si>
  <si>
    <t>02131-3601</t>
  </si>
  <si>
    <t>23 Hawthorne Street</t>
  </si>
  <si>
    <t>Mr. Charles B. Goss</t>
  </si>
  <si>
    <t>0000045430</t>
  </si>
  <si>
    <t>6176235741</t>
  </si>
  <si>
    <t>02144-2930</t>
  </si>
  <si>
    <t>52 Saint James Avenue</t>
  </si>
  <si>
    <t>Mr. Mark F. Cooper</t>
  </si>
  <si>
    <t>0000023680</t>
  </si>
  <si>
    <t>02464-1252</t>
  </si>
  <si>
    <t>Newton Upper Falls</t>
  </si>
  <si>
    <t>Ms. Elizabeth Carter</t>
  </si>
  <si>
    <t>0000017940</t>
  </si>
  <si>
    <t>01890-1346</t>
  </si>
  <si>
    <t>Mr. Theodore J. Cantrell</t>
  </si>
  <si>
    <t>0000017053</t>
  </si>
  <si>
    <t>7817843475</t>
  </si>
  <si>
    <t>02067-2521</t>
  </si>
  <si>
    <t>106 East Foxboro Street</t>
  </si>
  <si>
    <t>Ms. Katherine A. B. Byrne</t>
  </si>
  <si>
    <t>0000016108</t>
  </si>
  <si>
    <t>6178765429</t>
  </si>
  <si>
    <t>02138-6001</t>
  </si>
  <si>
    <t>23 Athens Street</t>
  </si>
  <si>
    <t>Ms. Maggi Brown</t>
  </si>
  <si>
    <t>0000014239</t>
  </si>
  <si>
    <t>7818940498</t>
  </si>
  <si>
    <t>02493-1830</t>
  </si>
  <si>
    <t>461 Conant Road</t>
  </si>
  <si>
    <t>Mrs. Selma B. Bromberg</t>
  </si>
  <si>
    <t>0000013750</t>
  </si>
  <si>
    <t>9789570163</t>
  </si>
  <si>
    <t>25 6th Street</t>
  </si>
  <si>
    <t>Ms. Lisa M. Anderson-Bisson</t>
  </si>
  <si>
    <t>0000010136</t>
  </si>
  <si>
    <t>7816466711</t>
  </si>
  <si>
    <t>02474-8865</t>
  </si>
  <si>
    <t>41 Mary Street</t>
  </si>
  <si>
    <t>Ms. Adria Arch</t>
  </si>
  <si>
    <t>0000003462</t>
  </si>
  <si>
    <t>email_address</t>
  </si>
  <si>
    <t>phone_number</t>
  </si>
  <si>
    <t>country</t>
  </si>
  <si>
    <t>zip_code</t>
  </si>
  <si>
    <t>state_code</t>
  </si>
  <si>
    <t>city</t>
  </si>
  <si>
    <t>company_name_1</t>
  </si>
  <si>
    <t>street3</t>
  </si>
  <si>
    <t>street2</t>
  </si>
  <si>
    <t>street1</t>
  </si>
  <si>
    <t>name1</t>
  </si>
  <si>
    <t>id_number</t>
  </si>
  <si>
    <t>D3 rubin ct</t>
  </si>
  <si>
    <t>D3 Rubin ct</t>
  </si>
  <si>
    <t>Ms. Diane W. Newton</t>
  </si>
  <si>
    <t>first_name</t>
  </si>
  <si>
    <t>last_name</t>
  </si>
  <si>
    <t>003o000000h7c8CAAQ</t>
  </si>
  <si>
    <t>003o000000h7d2sAAA</t>
  </si>
  <si>
    <t>003o000000h7dASAAY</t>
  </si>
  <si>
    <t>Byrne</t>
  </si>
  <si>
    <t>003o000000h7ddxAAA</t>
  </si>
  <si>
    <t>003o000000h7kvtAAA</t>
  </si>
  <si>
    <t>003o000000h7lvpAAA</t>
  </si>
  <si>
    <t>Marcia</t>
  </si>
  <si>
    <t>Maciejowski</t>
  </si>
  <si>
    <t>003o000000h7srOAAQ</t>
  </si>
  <si>
    <t>Joann</t>
  </si>
  <si>
    <t>Malloy</t>
  </si>
  <si>
    <t>003o000000h7t87AAA</t>
  </si>
  <si>
    <t>003o000000h7uI6AAI</t>
  </si>
  <si>
    <t>003o000000h7ubfAAA</t>
  </si>
  <si>
    <t>003o000000h7ySKAAY</t>
  </si>
  <si>
    <t>Jo</t>
  </si>
  <si>
    <t>003o000000h80AAAAY</t>
  </si>
  <si>
    <t>003o000000h84rFAAQ</t>
  </si>
  <si>
    <t>003o000000h86uxAAA</t>
  </si>
  <si>
    <t>Rhinelander</t>
  </si>
  <si>
    <t>O'Brien</t>
  </si>
  <si>
    <t>003o000000h8FUeAAM</t>
  </si>
  <si>
    <t>003o000000h8H59AAE</t>
  </si>
  <si>
    <t>003o000000h8MyOAAU</t>
  </si>
  <si>
    <t>003o000000h8V7zAAE</t>
  </si>
  <si>
    <t>Sand</t>
  </si>
  <si>
    <t>003o000000h8XzTAAU</t>
  </si>
  <si>
    <t>003o000000h8basAAA</t>
  </si>
  <si>
    <t>003o000000h8goMAAQ</t>
  </si>
  <si>
    <t>Leyla</t>
  </si>
  <si>
    <t>Yildiz</t>
  </si>
  <si>
    <t>Rani</t>
  </si>
  <si>
    <t>Sarin</t>
  </si>
  <si>
    <t>003o000000h8q6QAAQ</t>
  </si>
  <si>
    <t>Gisela</t>
  </si>
  <si>
    <t>Griffith</t>
  </si>
  <si>
    <t>003o000000hp2DeAAI</t>
  </si>
  <si>
    <t>003o000000hp2XEAAY</t>
  </si>
  <si>
    <t>003o000000hpBLlAAM</t>
  </si>
  <si>
    <t>003o000000hpKtwAAE</t>
  </si>
  <si>
    <t>003o000000hpNUtAAM</t>
  </si>
  <si>
    <t>Nicole</t>
  </si>
  <si>
    <t>003o000000hpLhmAAE</t>
  </si>
  <si>
    <t>003o000000hpS6yAAE</t>
  </si>
  <si>
    <t>Segal</t>
  </si>
  <si>
    <t>003o000000hpWWQAA2</t>
  </si>
  <si>
    <t>Jaclyn</t>
  </si>
  <si>
    <t>003o000000hpaZVAAY</t>
  </si>
  <si>
    <t>Paul</t>
  </si>
  <si>
    <t>003o000000hpez1AAA</t>
  </si>
  <si>
    <t>003o000000hpg9gAAA</t>
  </si>
  <si>
    <t>003o000000hphK4AAI</t>
  </si>
  <si>
    <t>Christopher</t>
  </si>
  <si>
    <t>Sageman</t>
  </si>
  <si>
    <t>Martin</t>
  </si>
  <si>
    <t>Rodriguez Alvisa</t>
  </si>
  <si>
    <t>003o000000hpp5KAAQ</t>
  </si>
  <si>
    <t>Laine</t>
  </si>
  <si>
    <t>Rettmer</t>
  </si>
  <si>
    <t>Sophia</t>
  </si>
  <si>
    <t>Isidore</t>
  </si>
  <si>
    <t>003o000000w2DkVAAU</t>
  </si>
  <si>
    <t>Pizarro Jaramillo</t>
  </si>
  <si>
    <t>003o000000w5NtQAAU</t>
  </si>
  <si>
    <t>Alexander</t>
  </si>
  <si>
    <t>Rebecca</t>
  </si>
  <si>
    <t>003o000000w5O04AAE</t>
  </si>
  <si>
    <t>003o00000100urBAAQ</t>
  </si>
  <si>
    <t>003o00000100uzFAAQ</t>
  </si>
  <si>
    <t>Asia</t>
  </si>
  <si>
    <t>Kepka</t>
  </si>
  <si>
    <t>003o00000100vELAAY</t>
  </si>
  <si>
    <t>003o00000100vFOAAY</t>
  </si>
  <si>
    <t>003o00000100vFVAAY</t>
  </si>
  <si>
    <t>003o00000100vGOAAY</t>
  </si>
  <si>
    <t>003o00000100vHGAAY</t>
  </si>
  <si>
    <t>003o00000100vIWAAY</t>
  </si>
  <si>
    <t>003o00000100vKRAAY</t>
  </si>
  <si>
    <t>003o00000100vPfAAI</t>
  </si>
  <si>
    <t>Anthony</t>
  </si>
  <si>
    <t>Pagliuca</t>
  </si>
  <si>
    <t>Tessa</t>
  </si>
  <si>
    <t>Orna</t>
  </si>
  <si>
    <t>Feldman</t>
  </si>
  <si>
    <t>003o00000100vVBAAY</t>
  </si>
  <si>
    <t>003o00000100vayAAA</t>
  </si>
  <si>
    <t>Adrienne</t>
  </si>
  <si>
    <t>Shishko</t>
  </si>
  <si>
    <t>003o00000100vduAAA</t>
  </si>
  <si>
    <t>003o00000100ve4AAA</t>
  </si>
  <si>
    <t>Gower</t>
  </si>
  <si>
    <t>003o00000100vhfAAA</t>
  </si>
  <si>
    <t>Hall</t>
  </si>
  <si>
    <t>003o00000100voxAAA</t>
  </si>
  <si>
    <t>Nazzaro</t>
  </si>
  <si>
    <t>003o00000100vruAAA</t>
  </si>
  <si>
    <t>003o00000100vsFAAQ</t>
  </si>
  <si>
    <t>003o00000100vv2AAA</t>
  </si>
  <si>
    <t>Gary</t>
  </si>
  <si>
    <t>Stubelick</t>
  </si>
  <si>
    <t>003o00000100w1CAAQ</t>
  </si>
  <si>
    <t>Deleo</t>
  </si>
  <si>
    <t>003o00000100w2FAAQ</t>
  </si>
  <si>
    <t>003o00000100w3uAAA</t>
  </si>
  <si>
    <t>Collette</t>
  </si>
  <si>
    <t>Bresilla</t>
  </si>
  <si>
    <t>Gail</t>
  </si>
  <si>
    <t>Bos</t>
  </si>
  <si>
    <t>003o00000100w6bAAA</t>
  </si>
  <si>
    <t>003o00000100w6lAAA</t>
  </si>
  <si>
    <t>Edith</t>
  </si>
  <si>
    <t>003o00000100w8SAAQ</t>
  </si>
  <si>
    <t>003o00000100wEdAAI</t>
  </si>
  <si>
    <t>003o00000100wI7AAI</t>
  </si>
  <si>
    <t>003o00000100wMTAAY</t>
  </si>
  <si>
    <t>Flynn</t>
  </si>
  <si>
    <t>003o00000100wV7AAI</t>
  </si>
  <si>
    <t>003o00000100wrbAAA</t>
  </si>
  <si>
    <t>003o00000100ws9AAA</t>
  </si>
  <si>
    <t>003o00000100wxfAAA</t>
  </si>
  <si>
    <t>003o00000100x6LAAQ</t>
  </si>
  <si>
    <t>Nadelhaft</t>
  </si>
  <si>
    <t>003o00000100xAaAAI</t>
  </si>
  <si>
    <t>003o00000100xAqAAI</t>
  </si>
  <si>
    <t>003o00000100xDSAAY</t>
  </si>
  <si>
    <t>003o00000100xEhAAI</t>
  </si>
  <si>
    <t>003o00000100xSmAAI</t>
  </si>
  <si>
    <t>003o00000100xU7AAI</t>
  </si>
  <si>
    <t>003o00000100xYoAAI</t>
  </si>
  <si>
    <t>Alfonso</t>
  </si>
  <si>
    <t>003o00000100xeRAAQ</t>
  </si>
  <si>
    <t>Tsofi</t>
  </si>
  <si>
    <t>003o00000100xi1AAA</t>
  </si>
  <si>
    <t>003o00000100xjAAAQ</t>
  </si>
  <si>
    <t>Scott</t>
  </si>
  <si>
    <t>003o00000100xmLAAQ</t>
  </si>
  <si>
    <t>003o00000100xmpAAA</t>
  </si>
  <si>
    <t>003o00000100xqyAAA</t>
  </si>
  <si>
    <t>McGrory</t>
  </si>
  <si>
    <t>003o00000100xzPAAQ</t>
  </si>
  <si>
    <t>003o0000012tmviAAA</t>
  </si>
  <si>
    <t>003o00000100y9oAAA</t>
  </si>
  <si>
    <t>003o00000100y9wAAA</t>
  </si>
  <si>
    <t>003o00000100yCAAAY</t>
  </si>
  <si>
    <t>003o00000100yLaAAI</t>
  </si>
  <si>
    <t>003o00000100yLiAAI</t>
  </si>
  <si>
    <t>Douglas</t>
  </si>
  <si>
    <t>003o00000100yTMAAY</t>
  </si>
  <si>
    <t>003o00000100ynuAAA</t>
  </si>
  <si>
    <t>003o0000010F8sXAAS</t>
  </si>
  <si>
    <t>003o0000010F8yWAAS</t>
  </si>
  <si>
    <t>Edward</t>
  </si>
  <si>
    <t>003o0000010F91AAAS</t>
  </si>
  <si>
    <t>003o0000010F945AAC</t>
  </si>
  <si>
    <t>Laurence</t>
  </si>
  <si>
    <t>Cuelenaere</t>
  </si>
  <si>
    <t>003o0000011adluAAA</t>
  </si>
  <si>
    <t>003o0000013c0BRAAY</t>
  </si>
  <si>
    <t>Yama</t>
  </si>
  <si>
    <t>003o0000013cDU2AAM</t>
  </si>
  <si>
    <t>003o0000013cDU3AAM</t>
  </si>
  <si>
    <t>003o0000013cDU9AAM</t>
  </si>
  <si>
    <t>Clements</t>
  </si>
  <si>
    <t>003o0000013cDUAAA2</t>
  </si>
  <si>
    <t>003o0000013cDUBAA2</t>
  </si>
  <si>
    <t>Rita</t>
  </si>
  <si>
    <t>Freed</t>
  </si>
  <si>
    <t>003o0000013cMitAAE</t>
  </si>
  <si>
    <t>003o0000013cMiuAAE</t>
  </si>
  <si>
    <t>003o0000013cMivAAE</t>
  </si>
  <si>
    <t>003o0000013cMixAAE</t>
  </si>
  <si>
    <t>003o0000013ccDjAAI</t>
  </si>
  <si>
    <t>003o0000013ccDkAAI</t>
  </si>
  <si>
    <t>Marilyn</t>
  </si>
  <si>
    <t>Levin</t>
  </si>
  <si>
    <t>003o0000013ccEHAAY</t>
  </si>
  <si>
    <t>003o0000013ccEIAAY</t>
  </si>
  <si>
    <t>003o0000013ccEMAAY</t>
  </si>
  <si>
    <t>O'Connor</t>
  </si>
  <si>
    <t>003o0000013ccEOAAY</t>
  </si>
  <si>
    <t>003o0000013crokAAA</t>
  </si>
  <si>
    <t>003o0000013cromAAA</t>
  </si>
  <si>
    <t>003o0000013cropAAA</t>
  </si>
  <si>
    <t>003o0000013crotAAA</t>
  </si>
  <si>
    <t>003o0000013crovAAA</t>
  </si>
  <si>
    <t>003o0000013croxAAA</t>
  </si>
  <si>
    <t>003o0000013crp9AAA</t>
  </si>
  <si>
    <t>Margaret</t>
  </si>
  <si>
    <t>Benjamin</t>
  </si>
  <si>
    <t>Emami Alagha</t>
  </si>
  <si>
    <t>003o000001E3OwFAAV</t>
  </si>
  <si>
    <t>0031J00001E45pEQAR</t>
  </si>
  <si>
    <t>Kate</t>
  </si>
  <si>
    <t>ZIwei</t>
  </si>
  <si>
    <t>6176407176</t>
  </si>
  <si>
    <t>0000370518</t>
  </si>
  <si>
    <t>Katie</t>
  </si>
  <si>
    <t>katie.mansfield@gmail.com</t>
  </si>
  <si>
    <t>0000444060</t>
  </si>
  <si>
    <t>jordan.wolfe@smfa.edu</t>
  </si>
  <si>
    <t>0000515689</t>
  </si>
  <si>
    <t>De Paz</t>
  </si>
  <si>
    <t>zoe-rose.scott@smfa.edu</t>
  </si>
  <si>
    <t>6032249883</t>
  </si>
  <si>
    <t>0000542270</t>
  </si>
  <si>
    <t>mayra.campos@smfa.edu</t>
  </si>
  <si>
    <t>7138254409</t>
  </si>
  <si>
    <t>8602333383</t>
  </si>
  <si>
    <t>5352977859</t>
  </si>
  <si>
    <t>9783121366</t>
  </si>
  <si>
    <t>9548509781</t>
  </si>
  <si>
    <t>0000600639</t>
  </si>
  <si>
    <t>0000646927</t>
  </si>
  <si>
    <t>allie.bartlett@tufts.edu</t>
  </si>
  <si>
    <t>Alexandra</t>
  </si>
  <si>
    <t>0031J00001JyKFAQA3</t>
  </si>
  <si>
    <t>0031J00001JyKFDQA3</t>
  </si>
  <si>
    <t>0031J00001JyKFPQA3</t>
  </si>
  <si>
    <t>0031J00001JyKFXQA3</t>
  </si>
  <si>
    <t>0000696722</t>
  </si>
  <si>
    <t>Match</t>
  </si>
  <si>
    <t>phone_number old</t>
  </si>
  <si>
    <t>AndersonBisson</t>
  </si>
  <si>
    <t>BorkowskiByrne</t>
  </si>
  <si>
    <t>LaheyPape</t>
  </si>
  <si>
    <t>ZoeRose</t>
  </si>
  <si>
    <t>YanovskayaSink</t>
  </si>
  <si>
    <t>DomingoMartin</t>
  </si>
  <si>
    <t>AllenEfstathiou</t>
  </si>
  <si>
    <t>YuWen</t>
  </si>
  <si>
    <t>AliSalaam</t>
  </si>
  <si>
    <t>ThurstonShaine</t>
  </si>
  <si>
    <t>MuellerDick</t>
  </si>
  <si>
    <t>ZaksZilberman</t>
  </si>
  <si>
    <t>Address.phonenew</t>
  </si>
  <si>
    <t>pref_email</t>
  </si>
  <si>
    <t>additional_email</t>
  </si>
  <si>
    <t>alexandra.aksan@smfa.edu</t>
  </si>
  <si>
    <t>rosalieanter@hotmail.com</t>
  </si>
  <si>
    <t xml:space="preserve"> </t>
  </si>
  <si>
    <t>catherine.armistead@smfa.edu</t>
  </si>
  <si>
    <t>john.avakian@smfa.edu</t>
  </si>
  <si>
    <t>17212@mychs.ca</t>
  </si>
  <si>
    <t>domingob@aol.com</t>
  </si>
  <si>
    <t>tbaybutt@mac.com</t>
  </si>
  <si>
    <t>nancy.beams@smfa.edu</t>
  </si>
  <si>
    <t>bblaustein2017@csw.org</t>
  </si>
  <si>
    <t>meryl_blinder@mac.com</t>
  </si>
  <si>
    <t>maggi9@verizon.net</t>
  </si>
  <si>
    <t>david.burson@verizon.net</t>
  </si>
  <si>
    <t>katrina.castelli@smfa.edu</t>
  </si>
  <si>
    <t>cathychen219@gmail.com</t>
  </si>
  <si>
    <t>elena.cokova52096@gmail.com</t>
  </si>
  <si>
    <t>mandbc@comcast.net</t>
  </si>
  <si>
    <t>nathaniel.coulanges@smfa.edu</t>
  </si>
  <si>
    <t>lcuelenaere@gmail.com</t>
  </si>
  <si>
    <t>catita@thecathaus.com</t>
  </si>
  <si>
    <t>micheledangelo@comcast.net</t>
  </si>
  <si>
    <t>karendash2@yahoo.com</t>
  </si>
  <si>
    <t>wowstudio@rcn.com</t>
  </si>
  <si>
    <t>kdiaz@metmail.org</t>
  </si>
  <si>
    <t>didkovsky.alexander@bcchsnyc.net</t>
  </si>
  <si>
    <t>edward.domke@smfa.edu</t>
  </si>
  <si>
    <t>serenafayefeingold@gmail.com</t>
  </si>
  <si>
    <t>puffi@rcn.com</t>
  </si>
  <si>
    <t>knfitzgerald@methuen.k12.ma.us</t>
  </si>
  <si>
    <t>mariafong@students.berkeley.net</t>
  </si>
  <si>
    <t>gp.frasca17@students.bchigh.edu</t>
  </si>
  <si>
    <t>carol.gander@smfa.edu</t>
  </si>
  <si>
    <t>elizabeth@pegproperties.com</t>
  </si>
  <si>
    <t>igeorge@bridgew.edu</t>
  </si>
  <si>
    <t>quinnguarino@yahoo.com</t>
  </si>
  <si>
    <t>sekyon@comcast.net</t>
  </si>
  <si>
    <t>roberta.hall@worktech.com</t>
  </si>
  <si>
    <t>celesteinphilly@gmail.com</t>
  </si>
  <si>
    <t>lydia.harris@smfa.edu</t>
  </si>
  <si>
    <t>violencetransformedmail@gmail.com</t>
  </si>
  <si>
    <t>molly.hatch@yahoo.com</t>
  </si>
  <si>
    <t>vincent.hawley@gmail.com</t>
  </si>
  <si>
    <t>ezri.irze@gmail.com</t>
  </si>
  <si>
    <t>murielchorvath@gmail.com</t>
  </si>
  <si>
    <t>kata.hull@smfa.edu</t>
  </si>
  <si>
    <t>dinora.justice@smfa.edu</t>
  </si>
  <si>
    <t>artmatters.now@verizon.net</t>
  </si>
  <si>
    <t>bearsoojin@gmail.com</t>
  </si>
  <si>
    <t>cougarsgogreen@live.com</t>
  </si>
  <si>
    <t>indago@rcn.com</t>
  </si>
  <si>
    <t>cklos@smfa.edu</t>
  </si>
  <si>
    <t>projects@wndow.com</t>
  </si>
  <si>
    <t>natalia.leginowicz@gmail.com</t>
  </si>
  <si>
    <t>reidleitner@gmail.com</t>
  </si>
  <si>
    <t>liyanni1220@gmail.com</t>
  </si>
  <si>
    <t>justin.life@smfa.edu</t>
  </si>
  <si>
    <t>greg.lookerse@newbury.edu</t>
  </si>
  <si>
    <t>mtm312@aol.com</t>
  </si>
  <si>
    <t>kmansfield@framingham.k12.ma.us</t>
  </si>
  <si>
    <t>marder621@rcn.com</t>
  </si>
  <si>
    <t>tinachumon@yahoo.com</t>
  </si>
  <si>
    <t>mead57creates@yahoo.com</t>
  </si>
  <si>
    <t>jaclyn.meyer@smfa.edu</t>
  </si>
  <si>
    <t>inge@vonmilde.com</t>
  </si>
  <si>
    <t>dmurphy@smfa.edu</t>
  </si>
  <si>
    <t>lmarieoliver@gmail.com</t>
  </si>
  <si>
    <t>lindapagani@verizon.net</t>
  </si>
  <si>
    <t>annieee5151@gmail.com</t>
  </si>
  <si>
    <t>texasgila365@mac.com</t>
  </si>
  <si>
    <t>darkenclou@yahoo.com</t>
  </si>
  <si>
    <t>rachelp012@gmail.com</t>
  </si>
  <si>
    <t>bpswimmer@nycap.rr.com</t>
  </si>
  <si>
    <t>sofia.plater@gmail.com</t>
  </si>
  <si>
    <t>sarahpollman@hotmail.com</t>
  </si>
  <si>
    <t>kpowell7@lesley.edu</t>
  </si>
  <si>
    <t>putka@comcast.net</t>
  </si>
  <si>
    <t>create@deborahputnoi.com</t>
  </si>
  <si>
    <t>karla@quattrocchi.info</t>
  </si>
  <si>
    <t>mrathke99@gmail.com</t>
  </si>
  <si>
    <t>laine.rettmer@smfa.edu</t>
  </si>
  <si>
    <t>hricciardi@fpx.smfa.edu</t>
  </si>
  <si>
    <t>daniellarc@yahoo.com</t>
  </si>
  <si>
    <t>alicu95@yahoo.es</t>
  </si>
  <si>
    <t>patricia.romeo@hotmail.com</t>
  </si>
  <si>
    <t>christopher.sageman@tufts.edu</t>
  </si>
  <si>
    <t>schouela@comcast.net</t>
  </si>
  <si>
    <t>rachelshiloach@walla.com</t>
  </si>
  <si>
    <t>adrienne@adrienneart.net</t>
  </si>
  <si>
    <t>bob7737@earthlink.net</t>
  </si>
  <si>
    <t>origami4@gmail.com</t>
  </si>
  <si>
    <t>luckycat2@mac.com</t>
  </si>
  <si>
    <t>paul.d.sullivan@verizon.net</t>
  </si>
  <si>
    <t>joanne.tarlin@smfa.edu</t>
  </si>
  <si>
    <t>loistarlow@aol.com</t>
  </si>
  <si>
    <t>ardeats@gmail.com</t>
  </si>
  <si>
    <t>astafford@comcast.net</t>
  </si>
  <si>
    <t>julie@julietremblay.com</t>
  </si>
  <si>
    <t>william.vanbeckum@smfa.edu</t>
  </si>
  <si>
    <t>mr_walker@fastmail.fm</t>
  </si>
  <si>
    <t>krwildman@gmail.com</t>
  </si>
  <si>
    <t>larawilderwilliams@gmail.com</t>
  </si>
  <si>
    <t>cfand3boyz@msn.com</t>
  </si>
  <si>
    <t>y.yoshiko@att.net</t>
  </si>
  <si>
    <t>ayatsuhashi@hotmail.com</t>
  </si>
  <si>
    <t>lyildiz@alum.wellesley.edu</t>
  </si>
  <si>
    <t>jgzart@verizon.net</t>
  </si>
  <si>
    <t>pollywgrant@gmail.com</t>
  </si>
  <si>
    <t>leyi.zhang@salem-net.de</t>
  </si>
  <si>
    <t>email match</t>
  </si>
  <si>
    <t>id match</t>
  </si>
  <si>
    <t>michaelcostello19@gmail.com</t>
  </si>
  <si>
    <t>lyndafatalo@gmail.com</t>
  </si>
  <si>
    <t>lindsey.kocur@smfa.edu</t>
  </si>
  <si>
    <t>rbrttwl@aol.com</t>
  </si>
  <si>
    <t>maia.lynch@smfa.edu</t>
  </si>
  <si>
    <t>laura.fischman@smfa.edu</t>
  </si>
  <si>
    <t>nicole.rosato@smfa.edu</t>
  </si>
  <si>
    <t>jodie.goodnough@smfa.edu</t>
  </si>
  <si>
    <t>timothy.mccool@smfa.edu</t>
  </si>
  <si>
    <t>juan.travieso@smfa.edu</t>
  </si>
  <si>
    <t>catherine.donlon@tufts.edu</t>
  </si>
  <si>
    <t>patricia.romeo@tufts.edu</t>
  </si>
  <si>
    <t>laura.fischman@tufts.edu</t>
  </si>
  <si>
    <t>minoo.emami_alagha@tufts.edu</t>
  </si>
  <si>
    <t>Maia.Lynch@smfa.edu</t>
  </si>
  <si>
    <t>Laura.Fischman@smfa.edu</t>
  </si>
  <si>
    <t>Nicole.Rosato@smfa.edu</t>
  </si>
  <si>
    <t>Jodie.Goodnough@smfa.edu</t>
  </si>
  <si>
    <t>Timothy.McCool@smfa.edu</t>
  </si>
  <si>
    <t>Juan.Travieso@smfa.edu</t>
  </si>
  <si>
    <t>Catherine.Donlon@tufts.edu</t>
  </si>
  <si>
    <t>Donor_Id</t>
  </si>
  <si>
    <t>Donor_Name</t>
  </si>
  <si>
    <t>Legal_amount</t>
  </si>
  <si>
    <t>Arch, Adria</t>
  </si>
  <si>
    <t>Anderson-Bisson, Lisa</t>
  </si>
  <si>
    <t>Bromberg, Selma</t>
  </si>
  <si>
    <t>Brown, Maggi</t>
  </si>
  <si>
    <t>Byrne, Katherine</t>
  </si>
  <si>
    <t>Cantrell, Theodore</t>
  </si>
  <si>
    <t>Carter, Elizabeth</t>
  </si>
  <si>
    <t>Cooper, Mark</t>
  </si>
  <si>
    <t>Goss, Charles</t>
  </si>
  <si>
    <t>Hanlon, Celeste</t>
  </si>
  <si>
    <t>Houck, Lisa</t>
  </si>
  <si>
    <t>Jaffe, Cheryl</t>
  </si>
  <si>
    <t>Lahey-Pape, Marcia</t>
  </si>
  <si>
    <t>Larner, Holly</t>
  </si>
  <si>
    <t>Larsen, Judith</t>
  </si>
  <si>
    <t>Maciejowski, John</t>
  </si>
  <si>
    <t>Malloy, Joann</t>
  </si>
  <si>
    <t>Manley, Nora</t>
  </si>
  <si>
    <t>Maroun, Diane</t>
  </si>
  <si>
    <t>McNally, Charles</t>
  </si>
  <si>
    <t>Mead, Mary</t>
  </si>
  <si>
    <t>Merlone, Alice</t>
  </si>
  <si>
    <t>Metcalf, Mara</t>
  </si>
  <si>
    <t>Moss, Karen</t>
  </si>
  <si>
    <t>Paxton, Rachel</t>
  </si>
  <si>
    <t>Pottle, Jill</t>
  </si>
  <si>
    <t>Putnoi, Deborah</t>
  </si>
  <si>
    <t>Quattrocchi, Karla</t>
  </si>
  <si>
    <t>Rosenberg, Rhoda</t>
  </si>
  <si>
    <t>Rothschild, Jo</t>
  </si>
  <si>
    <t>Ryan, Bonnie</t>
  </si>
  <si>
    <t>Samour, Michelle</t>
  </si>
  <si>
    <t>Van Dyke, Juni</t>
  </si>
  <si>
    <t>Walker, Anne</t>
  </si>
  <si>
    <t>Yamamoto, Yoshiko</t>
  </si>
  <si>
    <t>Yatsuhashi, Kiyomi</t>
  </si>
  <si>
    <t>Rhinelander, Mary</t>
  </si>
  <si>
    <t>O'Brien, Shelley</t>
  </si>
  <si>
    <t>Milde, Inge</t>
  </si>
  <si>
    <t>MacDonald, Mary</t>
  </si>
  <si>
    <t>Klein, Linda</t>
  </si>
  <si>
    <t>Winderlin, Sarah</t>
  </si>
  <si>
    <t>Freedland, Barry</t>
  </si>
  <si>
    <t>Gilbert, Raymond</t>
  </si>
  <si>
    <t>DeAtley, Brantner</t>
  </si>
  <si>
    <t>DeMarco, Erica</t>
  </si>
  <si>
    <t>Popple, Wendy</t>
  </si>
  <si>
    <t>Pilchard, Heather</t>
  </si>
  <si>
    <t>August, June</t>
  </si>
  <si>
    <t>Berg, Eugenie</t>
  </si>
  <si>
    <t>Kalloch, Sand</t>
  </si>
  <si>
    <t>Klemek, Ryan</t>
  </si>
  <si>
    <t>Lindley, James</t>
  </si>
  <si>
    <t>Blinder, Meryl</t>
  </si>
  <si>
    <t>Hatch, Molly</t>
  </si>
  <si>
    <t>Fuenmayor, Gonzalo</t>
  </si>
  <si>
    <t>Gamber, Matthew</t>
  </si>
  <si>
    <t>Durand, Thomas</t>
  </si>
  <si>
    <t>George, Ivana</t>
  </si>
  <si>
    <t>Yildiz, Leyla</t>
  </si>
  <si>
    <t>Sarin, Rani</t>
  </si>
  <si>
    <t>Fitzgerald, Karen</t>
  </si>
  <si>
    <t>Life, Justin</t>
  </si>
  <si>
    <t>Pollman, Sarah</t>
  </si>
  <si>
    <t>Griffith, Gisela</t>
  </si>
  <si>
    <t>Neiger, Lior</t>
  </si>
  <si>
    <t>Walker, James</t>
  </si>
  <si>
    <t>Hawley, Vincent</t>
  </si>
  <si>
    <t>Mansfield, Katie</t>
  </si>
  <si>
    <t>Kantcheva, Boriana</t>
  </si>
  <si>
    <t>Hamermesh, Lorie</t>
  </si>
  <si>
    <t>Perler, Kyle</t>
  </si>
  <si>
    <t>LeBlanc, Elizabeth</t>
  </si>
  <si>
    <t>Ricciardi, Hope</t>
  </si>
  <si>
    <t>Mancini, Nicholas</t>
  </si>
  <si>
    <t>Reiss, Kendall</t>
  </si>
  <si>
    <t>Whitman, Heidi</t>
  </si>
  <si>
    <t>Der Avedisian, Adam</t>
  </si>
  <si>
    <t>Wolfe, Jordan</t>
  </si>
  <si>
    <t>Lynch, Maia</t>
  </si>
  <si>
    <t>Hull, Kata</t>
  </si>
  <si>
    <t>Romeo, Patricia</t>
  </si>
  <si>
    <t>Fischman, Laura</t>
  </si>
  <si>
    <t>Rosato, Nicole</t>
  </si>
  <si>
    <t>Goodnough, Jodie</t>
  </si>
  <si>
    <t>Klos, Cassandra</t>
  </si>
  <si>
    <t>Reese, Laura</t>
  </si>
  <si>
    <t>Rich, Ellen</t>
  </si>
  <si>
    <t>Castelli, Katrina</t>
  </si>
  <si>
    <t>McCool, Timothy</t>
  </si>
  <si>
    <t>Vestweber, Carl</t>
  </si>
  <si>
    <t>Segal, Molly</t>
  </si>
  <si>
    <t>Campbell, Elsa</t>
  </si>
  <si>
    <t>Travieso, Juan</t>
  </si>
  <si>
    <t>Kocur, Lindsey</t>
  </si>
  <si>
    <t>De Paz, Zoe-Rose</t>
  </si>
  <si>
    <t>Donlon, Catherine</t>
  </si>
  <si>
    <t>Pearlstein, Samara</t>
  </si>
  <si>
    <t>Meyer, Jaclyn</t>
  </si>
  <si>
    <t>Harris, Lydia</t>
  </si>
  <si>
    <t>Lookerse, Gregory</t>
  </si>
  <si>
    <t>Runnion, Dylan</t>
  </si>
  <si>
    <t>Sullivan, Paul</t>
  </si>
  <si>
    <t>Justice, Dinora</t>
  </si>
  <si>
    <t>Campos, Mayra</t>
  </si>
  <si>
    <t>Costello, Michael</t>
  </si>
  <si>
    <t>Zeldin, Elizabeth</t>
  </si>
  <si>
    <t>Armistead, Catherine</t>
  </si>
  <si>
    <t>Ragus, Amy</t>
  </si>
  <si>
    <t>Gander, Carol</t>
  </si>
  <si>
    <t>Tarlin, Joanne</t>
  </si>
  <si>
    <t>Sageman, Christopher</t>
  </si>
  <si>
    <t>Markham, Evelyn</t>
  </si>
  <si>
    <t>Diaz, Ken</t>
  </si>
  <si>
    <t>Cokova, Elena</t>
  </si>
  <si>
    <t>Spratt, Avery</t>
  </si>
  <si>
    <t>Rice, Rae</t>
  </si>
  <si>
    <t>Liu, Yudi</t>
  </si>
  <si>
    <t>Smith, Lisa</t>
  </si>
  <si>
    <t>Dai, Furen</t>
  </si>
  <si>
    <t>Martin, Vincent</t>
  </si>
  <si>
    <t>Brown, Philana</t>
  </si>
  <si>
    <t>Sosa, Gabriel</t>
  </si>
  <si>
    <t>Feingold, Serena</t>
  </si>
  <si>
    <t>Rodriguez Alvisa, Alicia</t>
  </si>
  <si>
    <t>Reinauer, Emily</t>
  </si>
  <si>
    <t>Johnson, Gustaf</t>
  </si>
  <si>
    <t>Shiloach, Rachel</t>
  </si>
  <si>
    <t>Anter, Rosalie</t>
  </si>
  <si>
    <t>Oliver, Sara</t>
  </si>
  <si>
    <t>Zhang, Leyi</t>
  </si>
  <si>
    <t>Bergiste, Sephora</t>
  </si>
  <si>
    <t>Coulanges, Nathaniel</t>
  </si>
  <si>
    <t>Duke, Catherine</t>
  </si>
  <si>
    <t>Kitirattragarn, Victoria</t>
  </si>
  <si>
    <t>Rettmer, Laine</t>
  </si>
  <si>
    <t>Domke, Ea</t>
  </si>
  <si>
    <t>McComb, Kristina</t>
  </si>
  <si>
    <t>Yeager, Graham</t>
  </si>
  <si>
    <t>Van Beckum, William</t>
  </si>
  <si>
    <t>Isidore, Sophia</t>
  </si>
  <si>
    <t>Daynard, Carol</t>
  </si>
  <si>
    <t>Pizarro Jaramillo, Sara</t>
  </si>
  <si>
    <t>Rice, Chaya</t>
  </si>
  <si>
    <t>Bartlett, Allie</t>
  </si>
  <si>
    <t>Pegler, Anne</t>
  </si>
  <si>
    <t>Didkovsky, Alexander</t>
  </si>
  <si>
    <t>Piascik, Rebecca</t>
  </si>
  <si>
    <t>Lober, Zoe</t>
  </si>
  <si>
    <t>Guarino, Quinn</t>
  </si>
  <si>
    <t>Avakian, John</t>
  </si>
  <si>
    <t>Confar, Daphne</t>
  </si>
  <si>
    <t>Perry, Rachel</t>
  </si>
  <si>
    <t>Kepka, Asia</t>
  </si>
  <si>
    <t>Kramer, Judy</t>
  </si>
  <si>
    <t>Yanovskaya-Sink, Tatiana</t>
  </si>
  <si>
    <t>Haines, Peter</t>
  </si>
  <si>
    <t>Eleish, Parinaz</t>
  </si>
  <si>
    <t>Gharagozlou, Yahya</t>
  </si>
  <si>
    <t>Fiori, Angela</t>
  </si>
  <si>
    <t>Furman, Amy</t>
  </si>
  <si>
    <t>Putka, Doron</t>
  </si>
  <si>
    <t>Ridge, Maureen</t>
  </si>
  <si>
    <t>Atwater, Mary</t>
  </si>
  <si>
    <t>Tenenblatt, Lenore</t>
  </si>
  <si>
    <t>Barreres, Domingo-Martin</t>
  </si>
  <si>
    <t>Polonsky, Arthur</t>
  </si>
  <si>
    <t>Russell, Anne</t>
  </si>
  <si>
    <t>Saaf, Donald</t>
  </si>
  <si>
    <t>Zanes, Julia</t>
  </si>
  <si>
    <t>Pagliuca, Anthony</t>
  </si>
  <si>
    <t>Atkinson, Tessa</t>
  </si>
  <si>
    <t>Feldman, Orna</t>
  </si>
  <si>
    <t>Nolan, Jinx</t>
  </si>
  <si>
    <t>Halstead, Gina</t>
  </si>
  <si>
    <t>Shishko, Adrienne</t>
  </si>
  <si>
    <t>Fatalo, Lynda</t>
  </si>
  <si>
    <t>Brown, Lizi</t>
  </si>
  <si>
    <t>Weinberg, Louise</t>
  </si>
  <si>
    <t>Cox, Gay</t>
  </si>
  <si>
    <t>Gower, Ellen</t>
  </si>
  <si>
    <t>Hall, Roberta</t>
  </si>
  <si>
    <t>Roberts, Charlotte</t>
  </si>
  <si>
    <t>Beal, Thaddeus</t>
  </si>
  <si>
    <t>Nazzaro, Erica</t>
  </si>
  <si>
    <t>Gorman, Sarah</t>
  </si>
  <si>
    <t>Nitze, Heidi</t>
  </si>
  <si>
    <t>Siegelman, Robert</t>
  </si>
  <si>
    <t>Fallon, David</t>
  </si>
  <si>
    <t>Stubelick, Gary</t>
  </si>
  <si>
    <t>Deleo, Susan</t>
  </si>
  <si>
    <t>Tremblay, Julie</t>
  </si>
  <si>
    <t>Bresilla, Collette</t>
  </si>
  <si>
    <t>Bos, Gail</t>
  </si>
  <si>
    <t>Tarlow, Lois</t>
  </si>
  <si>
    <t>Bowers, Edith</t>
  </si>
  <si>
    <t>Tull, Nan</t>
  </si>
  <si>
    <t>Powers, Anne</t>
  </si>
  <si>
    <t>Burson, Patricia</t>
  </si>
  <si>
    <t>Nelson, Diane</t>
  </si>
  <si>
    <t>Lavoie, John</t>
  </si>
  <si>
    <t>Dupont, Russell</t>
  </si>
  <si>
    <t>Flynn, William</t>
  </si>
  <si>
    <t>O'Brien, Greg</t>
  </si>
  <si>
    <t>Allen-Efstathiou, Judith</t>
  </si>
  <si>
    <t>Efstathiou, Lou</t>
  </si>
  <si>
    <t>Bradley, Hillary</t>
  </si>
  <si>
    <t>Berkman, Carol</t>
  </si>
  <si>
    <t>Kreinsen, Suzanne</t>
  </si>
  <si>
    <t>Leavitt, Laurie</t>
  </si>
  <si>
    <t>Holtzman, Chuck</t>
  </si>
  <si>
    <t>Nadelhaft, Edie</t>
  </si>
  <si>
    <t>Wilson, Michael</t>
  </si>
  <si>
    <t>Georgantas, Elizabeth</t>
  </si>
  <si>
    <t>Van Camp, Dorothea</t>
  </si>
  <si>
    <t>Heyne, Jeffrey</t>
  </si>
  <si>
    <t>Perkinson, Roy</t>
  </si>
  <si>
    <t>Marder, Barbara</t>
  </si>
  <si>
    <t>Kesses, Jeffrey</t>
  </si>
  <si>
    <t>Kinney, Matthew</t>
  </si>
  <si>
    <t>Starn, Michael</t>
  </si>
  <si>
    <t>Walker, Helen</t>
  </si>
  <si>
    <t>Goodell, Trelawney</t>
  </si>
  <si>
    <t>Dash, Karen</t>
  </si>
  <si>
    <t>Ragone, Alfonso</t>
  </si>
  <si>
    <t>Danilina, Elena</t>
  </si>
  <si>
    <t>Tivy, Catharyn</t>
  </si>
  <si>
    <t>Beams, Nancy</t>
  </si>
  <si>
    <t>Todd, Amelia</t>
  </si>
  <si>
    <t>Inbar, Tsofi</t>
  </si>
  <si>
    <t>Lu, Cindy</t>
  </si>
  <si>
    <t>Murphy, Darin</t>
  </si>
  <si>
    <t>Scott, Peter</t>
  </si>
  <si>
    <t>Wu, Yu-Wen</t>
  </si>
  <si>
    <t>Harvey, Mary</t>
  </si>
  <si>
    <t>Graham, Julie</t>
  </si>
  <si>
    <t>Pagani, Linda</t>
  </si>
  <si>
    <t>Henkels, Betsey</t>
  </si>
  <si>
    <t>McGrory, Laurie</t>
  </si>
  <si>
    <t>Hotamisligil, Deniz</t>
  </si>
  <si>
    <t>Dangelo, Michele</t>
  </si>
  <si>
    <t>Dioguardi, Marian</t>
  </si>
  <si>
    <t>Zavorskas, Joyce</t>
  </si>
  <si>
    <t>Kadish, Timothy</t>
  </si>
  <si>
    <t>Rivera, Daniela</t>
  </si>
  <si>
    <t>Te Paske, Derrick</t>
  </si>
  <si>
    <t>Dabilis, Catherine</t>
  </si>
  <si>
    <t>Schouela, Lori</t>
  </si>
  <si>
    <t>Cutrell, Lynda</t>
  </si>
  <si>
    <t>Alport, Susan</t>
  </si>
  <si>
    <t>Daniels, Ruth</t>
  </si>
  <si>
    <t>Starn, Douglas</t>
  </si>
  <si>
    <t>Malatesta, Maria</t>
  </si>
  <si>
    <t>Ali-Salaam, Ibrahim</t>
  </si>
  <si>
    <t>Alpert, Laurie</t>
  </si>
  <si>
    <t>Thurston-Shaine, Ardea</t>
  </si>
  <si>
    <t>Kim, Soojin</t>
  </si>
  <si>
    <t>Plater, Sofia</t>
  </si>
  <si>
    <t>Rice, Cal</t>
  </si>
  <si>
    <t>Benfield, Edward</t>
  </si>
  <si>
    <t>Gearon, Kathryn</t>
  </si>
  <si>
    <t>Brown, Krystle</t>
  </si>
  <si>
    <t>Blackwell, Evan</t>
  </si>
  <si>
    <t>Saenz, Laidy</t>
  </si>
  <si>
    <t>Chen, Si</t>
  </si>
  <si>
    <t>Cuelenaere, Laurence</t>
  </si>
  <si>
    <t>Powell, Kristen</t>
  </si>
  <si>
    <t>Rathke, Marnae</t>
  </si>
  <si>
    <t>Li, Yanni</t>
  </si>
  <si>
    <t>Zampini, Cassandra</t>
  </si>
  <si>
    <t>Aksan, Alexandra</t>
  </si>
  <si>
    <t>Barkaee, Yama</t>
  </si>
  <si>
    <t>Barsanti, Michael</t>
  </si>
  <si>
    <t>Corcelle, Christiane</t>
  </si>
  <si>
    <t>Crane, Tanya</t>
  </si>
  <si>
    <t>Clements, Cindy</t>
  </si>
  <si>
    <t>Davies, Jennaca</t>
  </si>
  <si>
    <t>Freed, Rita</t>
  </si>
  <si>
    <t>Gillis, Mary</t>
  </si>
  <si>
    <t>Gorvett, Donald</t>
  </si>
  <si>
    <t>Guthrie, John</t>
  </si>
  <si>
    <t>Handy, Bredt</t>
  </si>
  <si>
    <t>Johnson, Lynne</t>
  </si>
  <si>
    <t>Justus, Cody</t>
  </si>
  <si>
    <t>Levin, Marilyn</t>
  </si>
  <si>
    <t>Maliga, Chris</t>
  </si>
  <si>
    <t>Montanaro, Todd</t>
  </si>
  <si>
    <t>Mueller-Dick, Sandra</t>
  </si>
  <si>
    <t>Muskat, Carolyn</t>
  </si>
  <si>
    <t>Oberoi, Gurveen</t>
  </si>
  <si>
    <t>O'Connor, Maureen</t>
  </si>
  <si>
    <t>Ross, Amy</t>
  </si>
  <si>
    <t>Safarani, Bahareh</t>
  </si>
  <si>
    <t>Santiago, Carlos</t>
  </si>
  <si>
    <t>Seidenath, Barbara</t>
  </si>
  <si>
    <t>Simonds, Nancy</t>
  </si>
  <si>
    <t>Southworth, Dawn</t>
  </si>
  <si>
    <t>Stone, David</t>
  </si>
  <si>
    <t>Swinand, Susan</t>
  </si>
  <si>
    <t>Towle, Roberta</t>
  </si>
  <si>
    <t>Zanger, Ginny</t>
  </si>
  <si>
    <t>Armstrong, Jill</t>
  </si>
  <si>
    <t>Bergstrand, Margaret</t>
  </si>
  <si>
    <t>Silverman, Elizabeth</t>
  </si>
  <si>
    <t>Bell, Maxine</t>
  </si>
  <si>
    <t>Blaustein, Benjamin</t>
  </si>
  <si>
    <t>Frasca, Gerard</t>
  </si>
  <si>
    <t>Oliver, Lily</t>
  </si>
  <si>
    <t>Skelly, Priya</t>
  </si>
  <si>
    <t>Emami Alagha, Minoo</t>
  </si>
  <si>
    <t>Moskowitz, Adam</t>
  </si>
  <si>
    <t>van de Velde, Floor</t>
  </si>
  <si>
    <t>Williams, Lara</t>
  </si>
  <si>
    <t>Horne, Ezri</t>
  </si>
  <si>
    <t>Horvath, Muriel</t>
  </si>
  <si>
    <t>Fong, Maria</t>
  </si>
  <si>
    <t>Baranes, Eva</t>
  </si>
  <si>
    <t>Leginowicz, Natalia</t>
  </si>
  <si>
    <t>Wildman, Kate</t>
  </si>
  <si>
    <t>Smith, Robert</t>
  </si>
  <si>
    <t>Baybutt, Lucas</t>
  </si>
  <si>
    <t>Daly, Veda</t>
  </si>
  <si>
    <t>Yanover, Elissa</t>
  </si>
  <si>
    <t>Newberger, Carolyn</t>
  </si>
  <si>
    <t>Mather, Warren</t>
  </si>
  <si>
    <t>Cruthirds, Carolyn</t>
  </si>
  <si>
    <t>Conan, Cyrille</t>
  </si>
  <si>
    <t>Safarani, Farzaneh</t>
  </si>
  <si>
    <t>Cass, Pelle</t>
  </si>
  <si>
    <t>Zaks-Zilberman, Meirav</t>
  </si>
  <si>
    <t>Robinson, Ralph</t>
  </si>
  <si>
    <t>Li, Ziwei</t>
  </si>
  <si>
    <t>Lehman, John</t>
  </si>
  <si>
    <t>Kelly, Meaghan</t>
  </si>
  <si>
    <t>Barker, Cameron</t>
  </si>
  <si>
    <t>Newton, Diane</t>
  </si>
  <si>
    <t>Column1</t>
  </si>
  <si>
    <t>Column2</t>
  </si>
  <si>
    <t>Anoli, Dolores</t>
  </si>
  <si>
    <t>Lynch, Elizabeth</t>
  </si>
  <si>
    <t>Leitner, 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</si>
</sst>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\(###\)\ ###\-####"/>
  </numFmts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theme="9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0" fontId="3" fillId="0" borderId="0"/>
    <xf numFmtId="0" fontId="4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1" fillId="0" borderId="0" xfId="0" applyNumberFormat="1" applyFont="1"/>
    <xf numFmtId="0" fontId="1" fillId="2" borderId="0" xfId="0" applyNumberFormat="1" applyFont="1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6" borderId="1" xfId="0" applyNumberFormat="1" applyFont="1" applyFill="1" applyBorder="1"/>
    <xf numFmtId="0" fontId="0" fillId="6" borderId="2" xfId="0" applyNumberFormat="1" applyFont="1" applyFill="1" applyBorder="1"/>
    <xf numFmtId="0" fontId="2" fillId="7" borderId="2" xfId="0" applyNumberFormat="1" applyFont="1" applyFill="1" applyBorder="1"/>
    <xf numFmtId="0" fontId="0" fillId="8" borderId="0" xfId="0" applyNumberFormat="1" applyFill="1"/>
    <xf numFmtId="0" fontId="0" fillId="8" borderId="2" xfId="0" applyNumberFormat="1" applyFont="1" applyFill="1" applyBorder="1"/>
    <xf numFmtId="0" fontId="0" fillId="4" borderId="0" xfId="0" applyNumberFormat="1" applyFill="1"/>
    <xf numFmtId="0" fontId="1" fillId="0" borderId="0" xfId="0" applyNumberFormat="1" applyFont="1" applyFill="1"/>
    <xf numFmtId="0" fontId="0" fillId="5" borderId="0" xfId="0" applyNumberFormat="1" applyFill="1"/>
    <xf numFmtId="0" fontId="0" fillId="0" borderId="0" xfId="0" applyNumberFormat="1" applyFill="1"/>
    <xf numFmtId="0" fontId="2" fillId="7" borderId="1" xfId="0" applyFont="1" applyFill="1" applyBorder="1"/>
    <xf numFmtId="0" fontId="0" fillId="4" borderId="1" xfId="0" applyNumberFormat="1" applyFont="1" applyFill="1" applyBorder="1"/>
    <xf numFmtId="0" fontId="0" fillId="5" borderId="1" xfId="0" applyNumberFormat="1" applyFont="1" applyFill="1" applyBorder="1"/>
    <xf numFmtId="0" fontId="1" fillId="6" borderId="1" xfId="0" applyNumberFormat="1" applyFont="1" applyFill="1" applyBorder="1"/>
    <xf numFmtId="0" fontId="3" fillId="0" borderId="0" xfId="1"/>
    <xf numFmtId="0" fontId="3" fillId="9" borderId="0" xfId="1" applyFill="1"/>
    <xf numFmtId="0" fontId="3" fillId="0" borderId="0" xfId="1" applyFill="1"/>
    <xf numFmtId="0" fontId="0" fillId="3" borderId="0" xfId="0" applyNumberFormat="1" applyFill="1"/>
    <xf numFmtId="0" fontId="0" fillId="0" borderId="3" xfId="0" applyNumberFormat="1" applyFont="1" applyBorder="1"/>
    <xf numFmtId="0" fontId="1" fillId="0" borderId="1" xfId="0" applyNumberFormat="1" applyFont="1" applyBorder="1"/>
    <xf numFmtId="0" fontId="0" fillId="10" borderId="1" xfId="0" applyNumberFormat="1" applyFont="1" applyFill="1" applyBorder="1"/>
    <xf numFmtId="0" fontId="3" fillId="11" borderId="0" xfId="1" applyFill="1"/>
    <xf numFmtId="0" fontId="0" fillId="10" borderId="2" xfId="0" applyNumberFormat="1" applyFont="1" applyFill="1" applyBorder="1"/>
    <xf numFmtId="0" fontId="3" fillId="0" borderId="0" xfId="1" applyBorder="1"/>
    <xf numFmtId="164" fontId="3" fillId="12" borderId="0" xfId="1" applyNumberFormat="1" applyFill="1"/>
    <xf numFmtId="0" fontId="3" fillId="4" borderId="0" xfId="1" applyNumberFormat="1" applyFill="1" applyAlignment="1">
      <alignment horizontal="right"/>
    </xf>
    <xf numFmtId="0" fontId="3" fillId="0" borderId="0" xfId="1" applyNumberFormat="1" applyAlignment="1">
      <alignment horizontal="right"/>
    </xf>
    <xf numFmtId="49" fontId="3" fillId="4" borderId="0" xfId="1" applyNumberFormat="1" applyFill="1" applyAlignment="1">
      <alignment horizontal="right"/>
    </xf>
    <xf numFmtId="0" fontId="2" fillId="7" borderId="4" xfId="0" applyFont="1" applyFill="1" applyBorder="1"/>
    <xf numFmtId="0" fontId="2" fillId="7" borderId="5" xfId="0" applyNumberFormat="1" applyFont="1" applyFill="1" applyBorder="1"/>
    <xf numFmtId="0" fontId="2" fillId="7" borderId="6" xfId="0" applyNumberFormat="1" applyFont="1" applyFill="1" applyBorder="1"/>
    <xf numFmtId="0" fontId="0" fillId="6" borderId="4" xfId="0" applyNumberFormat="1" applyFont="1" applyFill="1" applyBorder="1"/>
    <xf numFmtId="0" fontId="0" fillId="6" borderId="5" xfId="0" applyNumberFormat="1" applyFont="1" applyFill="1" applyBorder="1"/>
    <xf numFmtId="0" fontId="0" fillId="6" borderId="6" xfId="0" applyNumberFormat="1" applyFont="1" applyFill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1" fillId="0" borderId="4" xfId="0" applyNumberFormat="1" applyFont="1" applyBorder="1"/>
    <xf numFmtId="0" fontId="0" fillId="5" borderId="4" xfId="0" applyNumberFormat="1" applyFont="1" applyFill="1" applyBorder="1"/>
    <xf numFmtId="0" fontId="0" fillId="4" borderId="4" xfId="0" applyNumberFormat="1" applyFont="1" applyFill="1" applyBorder="1"/>
    <xf numFmtId="0" fontId="0" fillId="4" borderId="5" xfId="0" applyNumberFormat="1" applyFont="1" applyFill="1" applyBorder="1"/>
    <xf numFmtId="0" fontId="0" fillId="4" borderId="6" xfId="0" applyNumberFormat="1" applyFont="1" applyFill="1" applyBorder="1"/>
    <xf numFmtId="0" fontId="4" fillId="6" borderId="6" xfId="2" applyNumberFormat="1" applyFill="1" applyBorder="1"/>
    <xf numFmtId="0" fontId="4" fillId="0" borderId="0" xfId="2"/>
    <xf numFmtId="0" fontId="0" fillId="6" borderId="3" xfId="0" applyNumberFormat="1" applyFont="1" applyFill="1" applyBorder="1"/>
    <xf numFmtId="0" fontId="2" fillId="2" borderId="2" xfId="0" applyNumberFormat="1" applyFont="1" applyFill="1" applyBorder="1"/>
    <xf numFmtId="0" fontId="2" fillId="7" borderId="3" xfId="0" applyNumberFormat="1" applyFont="1" applyFill="1" applyBorder="1"/>
    <xf numFmtId="0" fontId="0" fillId="2" borderId="2" xfId="0" applyNumberFormat="1" applyFont="1" applyFill="1" applyBorder="1"/>
    <xf numFmtId="0" fontId="3" fillId="0" borderId="0" xfId="1" applyNumberFormat="1"/>
    <xf numFmtId="0" fontId="5" fillId="0" borderId="0" xfId="0" applyFont="1"/>
    <xf numFmtId="0" fontId="0" fillId="0" borderId="0" xfId="0" applyNumberFormat="1" applyFont="1" applyBorder="1"/>
    <xf numFmtId="0" fontId="0" fillId="4" borderId="1" xfId="0" applyNumberFormat="1" applyFill="1" applyBorder="1"/>
    <xf numFmtId="0" fontId="0" fillId="6" borderId="0" xfId="0" applyNumberFormat="1" applyFont="1" applyFill="1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5" xfId="0" applyNumberFormat="1" applyBorder="1"/>
    <xf numFmtId="0" fontId="0" fillId="2" borderId="0" xfId="0" applyNumberFormat="1" applyFont="1" applyFill="1" applyBorder="1"/>
    <xf numFmtId="0" fontId="0" fillId="2" borderId="2" xfId="0" applyNumberFormat="1" applyFill="1" applyBorder="1"/>
    <xf numFmtId="0" fontId="0" fillId="2" borderId="5" xfId="0" applyNumberFormat="1" applyFill="1" applyBorder="1"/>
    <xf numFmtId="0" fontId="0" fillId="0" borderId="3" xfId="0" applyNumberFormat="1" applyBorder="1"/>
    <xf numFmtId="0" fontId="0" fillId="0" borderId="6" xfId="0" applyNumberFormat="1" applyBorder="1"/>
  </cellXfs>
  <cellStyles count="3">
    <cellStyle name="Hyperlink" xfId="2" builtinId="8"/>
    <cellStyle name="Normal" xfId="0" builtinId="0"/>
    <cellStyle name="Normal 2" xfId="1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ill>
        <patternFill patternType="solid">
          <fgColor rgb="FFFFC7CE"/>
          <bgColor rgb="FF000000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SMFA_Total_Artist_Total_Address_Name35" displayName="SMFA_Total_Artist_Total_Address_Name35" ref="A1:M340" totalsRowShown="0" headerRowDxfId="48">
  <autoFilter ref="A1:M340"/>
  <sortState ref="A2:M340">
    <sortCondition ref="A1:A340"/>
  </sortState>
  <tableColumns count="13">
    <tableColumn id="1" name="ADV ID" dataDxfId="47"/>
    <tableColumn id="12" name="Contacts.firstname" dataDxfId="46"/>
    <tableColumn id="2" name="Contacts.lastname" dataDxfId="45"/>
    <tableColumn id="13" name="%" dataDxfId="44"/>
    <tableColumn id="3" name="Total to SMFA" dataDxfId="43"/>
    <tableColumn id="4" name="Total to Artist" dataDxfId="42"/>
    <tableColumn id="5" name="Address.address" dataDxfId="41"/>
    <tableColumn id="6" name="Address.city" dataDxfId="40"/>
    <tableColumn id="7" name="Address.state" dataDxfId="39"/>
    <tableColumn id="8" name="Address.zip" dataDxfId="38"/>
    <tableColumn id="9" name="Address.phone" dataDxfId="37"/>
    <tableColumn id="10" name="Address.phone2" dataDxfId="36"/>
    <tableColumn id="11" name="Address.email" dataDxfId="3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SMFA_Total_Artist_Total_Address_Name3" displayName="SMFA_Total_Artist_Total_Address_Name3" ref="A1:M337" totalsRowShown="0" headerRowDxfId="71">
  <autoFilter ref="A1:M337"/>
  <sortState ref="A2:M343">
    <sortCondition ref="A1"/>
  </sortState>
  <tableColumns count="13">
    <tableColumn id="1" name="ADV ID" dataDxfId="70"/>
    <tableColumn id="12" name="Contacts.firstname" dataDxfId="69"/>
    <tableColumn id="2" name="Contacts.lastname" dataDxfId="68"/>
    <tableColumn id="13" name="%" dataDxfId="67"/>
    <tableColumn id="3" name="Total to SMFA" dataDxfId="66"/>
    <tableColumn id="4" name="Total to Artist" dataDxfId="65"/>
    <tableColumn id="5" name="Address.address" dataDxfId="64"/>
    <tableColumn id="6" name="Address.city" dataDxfId="63"/>
    <tableColumn id="7" name="Address.state" dataDxfId="62"/>
    <tableColumn id="8" name="Address.zip" dataDxfId="61"/>
    <tableColumn id="9" name="Address.phone" dataDxfId="60"/>
    <tableColumn id="10" name="Address.phone2" dataDxfId="59"/>
    <tableColumn id="11" name="Address.email" dataDxfId="5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SMFA_Total_Artist_Total_Address_Name34" displayName="SMFA_Total_Artist_Total_Address_Name34" ref="A1:J340" totalsRowShown="0" headerRowDxfId="57">
  <autoFilter ref="A1:J340"/>
  <sortState ref="A2:M343">
    <sortCondition ref="A1"/>
  </sortState>
  <tableColumns count="10">
    <tableColumn id="1" name="ADV ID" dataDxfId="56"/>
    <tableColumn id="12" name="Contacts.firstname" dataDxfId="55"/>
    <tableColumn id="2" name="Contacts.lastname" dataDxfId="54"/>
    <tableColumn id="13" name="%" dataDxfId="53"/>
    <tableColumn id="3" name="Total to SMFA" dataDxfId="52"/>
    <tableColumn id="4" name="Column1" dataDxfId="51">
      <calculatedColumnFormula>IF(EXACT(RIGHT(A2, 4), RIGHT(H2,4)),1,0)</calculatedColumnFormula>
    </tableColumn>
    <tableColumn id="5" name="Column2" dataDxfId="50">
      <calculatedColumnFormula>IF( EXACT(E2,J2),1,0)</calculatedColumnFormula>
    </tableColumn>
    <tableColumn id="6" name="Donor_Id" dataDxfId="34"/>
    <tableColumn id="7" name="Donor_Name" dataDxfId="33"/>
    <tableColumn id="10" name="Legal_amount" dataDxf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" name="SMFA_Total_Artist_Total_Address_Name" displayName="SMFA_Total_Artist_Total_Address_Name" ref="A1:M343" totalsRowShown="0" headerRowDxfId="85">
  <autoFilter ref="A1:M343">
    <filterColumn colId="0">
      <colorFilter dxfId="49"/>
    </filterColumn>
  </autoFilter>
  <sortState ref="A2:M343">
    <sortCondition ref="A1"/>
  </sortState>
  <tableColumns count="13">
    <tableColumn id="1" name="ADV ID" dataDxfId="84"/>
    <tableColumn id="12" name="Contacts.firstname" dataDxfId="83"/>
    <tableColumn id="2" name="Contacts.lastname" dataDxfId="82"/>
    <tableColumn id="13" name="%" dataDxfId="81"/>
    <tableColumn id="3" name="Total to SMFA" dataDxfId="80"/>
    <tableColumn id="4" name="Total to Artist" dataDxfId="79"/>
    <tableColumn id="5" name="Address.address" dataDxfId="78"/>
    <tableColumn id="6" name="Address.city" dataDxfId="77"/>
    <tableColumn id="7" name="Address.state" dataDxfId="76"/>
    <tableColumn id="8" name="Address.zip" dataDxfId="75"/>
    <tableColumn id="9" name="Address.phone" dataDxfId="74"/>
    <tableColumn id="10" name="Address.phone2" dataDxfId="73"/>
    <tableColumn id="11" name="Address.email" dataDxfId="7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jmlehman7@gmail.com" TargetMode="External"/><Relationship Id="rId1" Type="http://schemas.openxmlformats.org/officeDocument/2006/relationships/hyperlink" Target="mailto:b.safarani@gmail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jmlehman7@gmail.com" TargetMode="External"/><Relationship Id="rId1" Type="http://schemas.openxmlformats.org/officeDocument/2006/relationships/hyperlink" Target="mailto:b.safarani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topLeftCell="A303" workbookViewId="0">
      <selection activeCell="A2" sqref="A2:E340"/>
    </sheetView>
  </sheetViews>
  <sheetFormatPr defaultRowHeight="15"/>
  <cols>
    <col min="1" max="1" width="9.140625" customWidth="1"/>
    <col min="2" max="2" width="12" customWidth="1"/>
    <col min="3" max="3" width="10.28515625" customWidth="1"/>
    <col min="4" max="4" width="6.42578125" customWidth="1"/>
    <col min="5" max="5" width="10.5703125" style="3" customWidth="1"/>
    <col min="6" max="6" width="10.85546875" customWidth="1"/>
    <col min="7" max="7" width="21.5703125" customWidth="1"/>
    <col min="8" max="8" width="15.85546875" customWidth="1"/>
    <col min="9" max="9" width="6" customWidth="1"/>
    <col min="10" max="10" width="6.5703125" customWidth="1"/>
    <col min="11" max="11" width="14.140625" customWidth="1"/>
    <col min="12" max="12" width="14.42578125" customWidth="1"/>
    <col min="13" max="13" width="33.5703125" bestFit="1" customWidth="1"/>
  </cols>
  <sheetData>
    <row r="1" spans="1:13" s="6" customFormat="1">
      <c r="A1" s="6" t="s">
        <v>2003</v>
      </c>
      <c r="B1" s="4" t="s">
        <v>0</v>
      </c>
      <c r="C1" s="4" t="s">
        <v>1</v>
      </c>
      <c r="D1" s="4" t="s">
        <v>2</v>
      </c>
      <c r="E1" s="5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>
      <c r="A2" s="1">
        <v>3462</v>
      </c>
      <c r="B2" s="1" t="s">
        <v>1950</v>
      </c>
      <c r="C2" s="1" t="s">
        <v>1951</v>
      </c>
      <c r="D2" s="1">
        <v>50</v>
      </c>
      <c r="E2" s="2">
        <v>1250</v>
      </c>
      <c r="F2" s="1">
        <v>1250</v>
      </c>
      <c r="G2" s="1" t="s">
        <v>1952</v>
      </c>
      <c r="H2" s="1" t="s">
        <v>1581</v>
      </c>
      <c r="I2" s="1" t="s">
        <v>16</v>
      </c>
      <c r="J2" s="1" t="s">
        <v>1144</v>
      </c>
      <c r="K2" s="1" t="s">
        <v>1953</v>
      </c>
      <c r="L2" s="1" t="s">
        <v>19</v>
      </c>
      <c r="M2" s="1" t="s">
        <v>1954</v>
      </c>
    </row>
    <row r="3" spans="1:13">
      <c r="A3" s="19">
        <v>10136</v>
      </c>
      <c r="B3" s="1" t="s">
        <v>1225</v>
      </c>
      <c r="C3" s="1" t="s">
        <v>1966</v>
      </c>
      <c r="D3" s="1">
        <v>50</v>
      </c>
      <c r="E3" s="2">
        <v>55</v>
      </c>
      <c r="F3" s="1">
        <v>55</v>
      </c>
      <c r="G3" s="1" t="s">
        <v>1967</v>
      </c>
      <c r="H3" s="1" t="s">
        <v>1968</v>
      </c>
      <c r="I3" s="1" t="s">
        <v>16</v>
      </c>
      <c r="J3" s="1" t="s">
        <v>1969</v>
      </c>
      <c r="K3" s="1" t="s">
        <v>1970</v>
      </c>
      <c r="L3" s="1" t="s">
        <v>1971</v>
      </c>
      <c r="M3" s="1" t="s">
        <v>1972</v>
      </c>
    </row>
    <row r="4" spans="1:13">
      <c r="A4" s="1">
        <v>13750</v>
      </c>
      <c r="B4" s="1" t="s">
        <v>1779</v>
      </c>
      <c r="C4" s="1" t="s">
        <v>1780</v>
      </c>
      <c r="D4" s="1">
        <v>50</v>
      </c>
      <c r="E4" s="2">
        <v>625</v>
      </c>
      <c r="F4" s="1">
        <v>625</v>
      </c>
      <c r="G4" s="1" t="s">
        <v>1781</v>
      </c>
      <c r="H4" s="1" t="s">
        <v>1782</v>
      </c>
      <c r="I4" s="1" t="s">
        <v>16</v>
      </c>
      <c r="J4" s="1" t="s">
        <v>1783</v>
      </c>
      <c r="K4" s="1" t="s">
        <v>1784</v>
      </c>
      <c r="L4" s="1" t="s">
        <v>34</v>
      </c>
      <c r="M4" s="1" t="s">
        <v>1785</v>
      </c>
    </row>
    <row r="5" spans="1:13">
      <c r="A5" s="1">
        <v>14239</v>
      </c>
      <c r="B5" s="1" t="s">
        <v>1761</v>
      </c>
      <c r="C5" s="1" t="s">
        <v>1762</v>
      </c>
      <c r="D5" s="1">
        <v>50</v>
      </c>
      <c r="E5" s="2">
        <v>3700</v>
      </c>
      <c r="F5" s="1">
        <v>3700</v>
      </c>
      <c r="G5" s="1" t="s">
        <v>1763</v>
      </c>
      <c r="H5" s="1" t="s">
        <v>55</v>
      </c>
      <c r="I5" s="1" t="s">
        <v>16</v>
      </c>
      <c r="J5" s="1" t="s">
        <v>70</v>
      </c>
      <c r="K5" s="1" t="s">
        <v>1764</v>
      </c>
      <c r="L5" s="1" t="s">
        <v>19</v>
      </c>
      <c r="M5" s="1" t="s">
        <v>1765</v>
      </c>
    </row>
    <row r="6" spans="1:13">
      <c r="A6" s="1">
        <v>16108</v>
      </c>
      <c r="B6" s="1" t="s">
        <v>147</v>
      </c>
      <c r="C6" s="1" t="s">
        <v>1817</v>
      </c>
      <c r="D6" s="1">
        <v>50</v>
      </c>
      <c r="E6" s="2">
        <v>787</v>
      </c>
      <c r="F6" s="1">
        <v>787</v>
      </c>
      <c r="G6" s="1" t="s">
        <v>1818</v>
      </c>
      <c r="H6" s="1" t="s">
        <v>1819</v>
      </c>
      <c r="I6" s="1" t="s">
        <v>16</v>
      </c>
      <c r="J6" s="1" t="s">
        <v>1820</v>
      </c>
      <c r="K6" s="1" t="s">
        <v>1821</v>
      </c>
      <c r="L6" s="1" t="s">
        <v>34</v>
      </c>
      <c r="M6" s="1" t="s">
        <v>1822</v>
      </c>
    </row>
    <row r="7" spans="1:13">
      <c r="A7" s="1">
        <v>17053</v>
      </c>
      <c r="B7" s="1" t="s">
        <v>1738</v>
      </c>
      <c r="C7" s="1" t="s">
        <v>1739</v>
      </c>
      <c r="D7" s="1">
        <v>50</v>
      </c>
      <c r="E7" s="2">
        <v>210</v>
      </c>
      <c r="F7" s="1">
        <v>210</v>
      </c>
      <c r="G7" s="1" t="s">
        <v>1740</v>
      </c>
      <c r="H7" s="1" t="s">
        <v>83</v>
      </c>
      <c r="I7" s="1" t="s">
        <v>16</v>
      </c>
      <c r="J7" s="1" t="s">
        <v>84</v>
      </c>
      <c r="K7" s="1" t="s">
        <v>1741</v>
      </c>
      <c r="L7" s="1" t="s">
        <v>19</v>
      </c>
      <c r="M7" s="1" t="s">
        <v>1742</v>
      </c>
    </row>
    <row r="8" spans="1:13">
      <c r="A8" s="1">
        <v>17940</v>
      </c>
      <c r="B8" s="1" t="s">
        <v>21</v>
      </c>
      <c r="C8" s="1" t="s">
        <v>1732</v>
      </c>
      <c r="D8" s="1">
        <v>50</v>
      </c>
      <c r="E8" s="2">
        <v>225</v>
      </c>
      <c r="F8" s="1">
        <v>225</v>
      </c>
      <c r="G8" s="1" t="s">
        <v>1733</v>
      </c>
      <c r="H8" s="1" t="s">
        <v>62</v>
      </c>
      <c r="I8" s="1" t="s">
        <v>16</v>
      </c>
      <c r="J8" s="1" t="s">
        <v>1734</v>
      </c>
      <c r="K8" s="1" t="s">
        <v>1735</v>
      </c>
      <c r="L8" s="1" t="s">
        <v>1736</v>
      </c>
      <c r="M8" s="1" t="s">
        <v>1737</v>
      </c>
    </row>
    <row r="9" spans="1:13">
      <c r="A9" s="1">
        <v>23680</v>
      </c>
      <c r="B9" s="1" t="s">
        <v>1696</v>
      </c>
      <c r="C9" s="1" t="s">
        <v>1697</v>
      </c>
      <c r="D9" s="1">
        <v>50</v>
      </c>
      <c r="E9" s="2">
        <v>1750</v>
      </c>
      <c r="F9" s="1">
        <v>1750</v>
      </c>
      <c r="G9" s="1" t="s">
        <v>1698</v>
      </c>
      <c r="H9" s="1" t="s">
        <v>316</v>
      </c>
      <c r="I9" s="1" t="s">
        <v>16</v>
      </c>
      <c r="J9" s="1" t="s">
        <v>317</v>
      </c>
      <c r="K9" s="1" t="s">
        <v>1699</v>
      </c>
      <c r="L9" s="1" t="s">
        <v>34</v>
      </c>
      <c r="M9" s="1" t="s">
        <v>1700</v>
      </c>
    </row>
    <row r="10" spans="1:13">
      <c r="A10" s="1">
        <v>45430</v>
      </c>
      <c r="B10" s="1" t="s">
        <v>1347</v>
      </c>
      <c r="C10" s="1" t="s">
        <v>1348</v>
      </c>
      <c r="D10" s="1">
        <v>50</v>
      </c>
      <c r="E10" s="2">
        <v>175</v>
      </c>
      <c r="F10" s="1">
        <v>175</v>
      </c>
      <c r="G10" s="1" t="s">
        <v>1349</v>
      </c>
      <c r="H10" s="1" t="s">
        <v>1350</v>
      </c>
      <c r="I10" s="1" t="s">
        <v>16</v>
      </c>
      <c r="J10" s="1" t="s">
        <v>933</v>
      </c>
      <c r="K10" s="1" t="s">
        <v>1351</v>
      </c>
      <c r="L10" s="1" t="s">
        <v>34</v>
      </c>
      <c r="M10" s="1" t="s">
        <v>1352</v>
      </c>
    </row>
    <row r="11" spans="1:13">
      <c r="A11" s="1">
        <v>49378</v>
      </c>
      <c r="B11" s="1" t="s">
        <v>1284</v>
      </c>
      <c r="C11" s="1" t="s">
        <v>1285</v>
      </c>
      <c r="D11" s="1">
        <v>50</v>
      </c>
      <c r="E11" s="2">
        <v>300</v>
      </c>
      <c r="F11" s="1">
        <v>300</v>
      </c>
      <c r="G11" s="1" t="s">
        <v>1286</v>
      </c>
      <c r="H11" s="1" t="s">
        <v>1287</v>
      </c>
      <c r="I11" s="1" t="s">
        <v>16</v>
      </c>
      <c r="J11" s="1" t="s">
        <v>1288</v>
      </c>
      <c r="K11" s="1" t="s">
        <v>1289</v>
      </c>
      <c r="L11" s="1" t="s">
        <v>1290</v>
      </c>
      <c r="M11" s="1" t="s">
        <v>1291</v>
      </c>
    </row>
    <row r="12" spans="1:13">
      <c r="A12" s="1">
        <v>54812</v>
      </c>
      <c r="B12" s="1" t="s">
        <v>1225</v>
      </c>
      <c r="C12" s="1" t="s">
        <v>1226</v>
      </c>
      <c r="D12" s="1">
        <v>50</v>
      </c>
      <c r="E12" s="2">
        <v>3050</v>
      </c>
      <c r="F12" s="1">
        <v>3050</v>
      </c>
      <c r="G12" s="1" t="s">
        <v>1227</v>
      </c>
      <c r="H12" s="1" t="s">
        <v>15</v>
      </c>
      <c r="I12" s="1" t="s">
        <v>16</v>
      </c>
      <c r="J12" s="1" t="s">
        <v>17</v>
      </c>
      <c r="K12" s="1" t="s">
        <v>1228</v>
      </c>
      <c r="L12" s="1" t="s">
        <v>34</v>
      </c>
      <c r="M12" s="1" t="s">
        <v>1229</v>
      </c>
    </row>
    <row r="13" spans="1:13">
      <c r="A13" s="1">
        <v>57440</v>
      </c>
      <c r="B13" s="1" t="s">
        <v>1193</v>
      </c>
      <c r="C13" s="1" t="s">
        <v>1194</v>
      </c>
      <c r="D13" s="1">
        <v>50</v>
      </c>
      <c r="E13" s="2">
        <v>2600</v>
      </c>
      <c r="F13" s="1">
        <v>2600</v>
      </c>
      <c r="G13" s="1" t="s">
        <v>1195</v>
      </c>
      <c r="H13" s="1" t="s">
        <v>55</v>
      </c>
      <c r="I13" s="1" t="s">
        <v>16</v>
      </c>
      <c r="J13" s="1" t="s">
        <v>56</v>
      </c>
      <c r="K13" s="1" t="s">
        <v>1196</v>
      </c>
      <c r="L13" s="1" t="s">
        <v>1197</v>
      </c>
      <c r="M13" s="1" t="s">
        <v>1198</v>
      </c>
    </row>
    <row r="14" spans="1:13">
      <c r="A14" s="1">
        <v>66133</v>
      </c>
      <c r="B14" s="1" t="s">
        <v>709</v>
      </c>
      <c r="C14" s="1" t="s">
        <v>710</v>
      </c>
      <c r="D14" s="1">
        <v>50</v>
      </c>
      <c r="E14" s="2">
        <v>450</v>
      </c>
      <c r="F14" s="1">
        <v>450</v>
      </c>
      <c r="G14" s="1" t="s">
        <v>711</v>
      </c>
      <c r="H14" s="1" t="s">
        <v>712</v>
      </c>
      <c r="I14" s="1" t="s">
        <v>16</v>
      </c>
      <c r="J14" s="1" t="s">
        <v>713</v>
      </c>
      <c r="K14" s="1" t="s">
        <v>714</v>
      </c>
      <c r="L14" s="1" t="s">
        <v>34</v>
      </c>
      <c r="M14" s="1" t="s">
        <v>715</v>
      </c>
    </row>
    <row r="15" spans="1:13">
      <c r="A15" s="1">
        <v>67051</v>
      </c>
      <c r="B15" s="1" t="s">
        <v>1077</v>
      </c>
      <c r="C15" s="1" t="s">
        <v>1078</v>
      </c>
      <c r="D15" s="1">
        <v>50</v>
      </c>
      <c r="E15" s="2">
        <v>1050</v>
      </c>
      <c r="F15" s="1">
        <v>1050</v>
      </c>
      <c r="G15" s="1" t="s">
        <v>1079</v>
      </c>
      <c r="H15" s="1" t="s">
        <v>1080</v>
      </c>
      <c r="I15" s="1" t="s">
        <v>291</v>
      </c>
      <c r="J15" s="1" t="s">
        <v>1081</v>
      </c>
      <c r="K15" s="1" t="s">
        <v>1082</v>
      </c>
      <c r="L15" s="1" t="s">
        <v>1083</v>
      </c>
      <c r="M15" s="1" t="s">
        <v>1084</v>
      </c>
    </row>
    <row r="16" spans="1:13">
      <c r="A16" s="1">
        <v>67116</v>
      </c>
      <c r="B16" s="1" t="s">
        <v>1071</v>
      </c>
      <c r="C16" s="1" t="s">
        <v>1072</v>
      </c>
      <c r="D16" s="1">
        <v>50</v>
      </c>
      <c r="E16" s="2">
        <v>7450</v>
      </c>
      <c r="F16" s="1">
        <v>7450</v>
      </c>
      <c r="G16" s="1" t="s">
        <v>1073</v>
      </c>
      <c r="H16" s="1" t="s">
        <v>55</v>
      </c>
      <c r="I16" s="1" t="s">
        <v>16</v>
      </c>
      <c r="J16" s="1" t="s">
        <v>1074</v>
      </c>
      <c r="K16" s="1" t="s">
        <v>1075</v>
      </c>
      <c r="L16" s="1" t="s">
        <v>19</v>
      </c>
      <c r="M16" s="1" t="s">
        <v>1076</v>
      </c>
    </row>
    <row r="17" spans="1:13">
      <c r="A17" s="1">
        <v>73235</v>
      </c>
      <c r="B17" s="1" t="s">
        <v>963</v>
      </c>
      <c r="C17" s="1" t="s">
        <v>964</v>
      </c>
      <c r="D17" s="1">
        <v>50</v>
      </c>
      <c r="E17" s="2">
        <v>350</v>
      </c>
      <c r="F17" s="1">
        <v>350</v>
      </c>
      <c r="G17" s="1" t="s">
        <v>965</v>
      </c>
      <c r="H17" s="1" t="s">
        <v>966</v>
      </c>
      <c r="I17" s="1" t="s">
        <v>16</v>
      </c>
      <c r="J17" s="1" t="s">
        <v>748</v>
      </c>
      <c r="K17" s="1" t="s">
        <v>967</v>
      </c>
      <c r="L17" s="1" t="s">
        <v>19</v>
      </c>
      <c r="M17" s="1" t="s">
        <v>968</v>
      </c>
    </row>
    <row r="18" spans="1:13">
      <c r="A18" s="1">
        <v>74312</v>
      </c>
      <c r="B18" s="1" t="s">
        <v>1211</v>
      </c>
      <c r="C18" s="1" t="s">
        <v>1212</v>
      </c>
      <c r="D18" s="1">
        <v>50</v>
      </c>
      <c r="E18" s="2">
        <v>200</v>
      </c>
      <c r="F18" s="1">
        <v>200</v>
      </c>
      <c r="G18" s="1" t="s">
        <v>1213</v>
      </c>
      <c r="H18" s="1" t="s">
        <v>1214</v>
      </c>
      <c r="I18" s="1" t="s">
        <v>16</v>
      </c>
      <c r="J18" s="1" t="s">
        <v>1215</v>
      </c>
      <c r="K18" s="1" t="s">
        <v>1216</v>
      </c>
      <c r="L18" s="1" t="s">
        <v>1217</v>
      </c>
      <c r="M18" s="1" t="s">
        <v>1218</v>
      </c>
    </row>
    <row r="19" spans="1:13">
      <c r="A19" s="1">
        <v>74668</v>
      </c>
      <c r="B19" s="1" t="s">
        <v>936</v>
      </c>
      <c r="C19" s="1" t="s">
        <v>937</v>
      </c>
      <c r="D19" s="1">
        <v>50</v>
      </c>
      <c r="E19" s="2">
        <v>47.5</v>
      </c>
      <c r="F19" s="1">
        <v>47.5</v>
      </c>
      <c r="G19" s="1" t="s">
        <v>938</v>
      </c>
      <c r="H19" s="1" t="s">
        <v>939</v>
      </c>
      <c r="I19" s="1" t="s">
        <v>16</v>
      </c>
      <c r="J19" s="1" t="s">
        <v>940</v>
      </c>
      <c r="K19" s="1" t="s">
        <v>941</v>
      </c>
      <c r="L19" s="1" t="s">
        <v>19</v>
      </c>
      <c r="M19" s="1" t="s">
        <v>942</v>
      </c>
    </row>
    <row r="20" spans="1:13">
      <c r="A20" s="1">
        <v>75580</v>
      </c>
      <c r="B20" s="1" t="s">
        <v>768</v>
      </c>
      <c r="C20" s="1" t="s">
        <v>911</v>
      </c>
      <c r="D20" s="1">
        <v>50</v>
      </c>
      <c r="E20" s="2">
        <v>27.5</v>
      </c>
      <c r="F20" s="1">
        <v>27.5</v>
      </c>
      <c r="G20" s="1" t="s">
        <v>912</v>
      </c>
      <c r="H20" s="1" t="s">
        <v>913</v>
      </c>
      <c r="I20" s="1" t="s">
        <v>16</v>
      </c>
      <c r="J20" s="1" t="s">
        <v>914</v>
      </c>
      <c r="K20" s="1" t="s">
        <v>915</v>
      </c>
      <c r="L20" s="1" t="s">
        <v>19</v>
      </c>
      <c r="M20" s="1" t="s">
        <v>916</v>
      </c>
    </row>
    <row r="21" spans="1:13">
      <c r="A21" s="1">
        <v>78940</v>
      </c>
      <c r="B21" s="1" t="s">
        <v>877</v>
      </c>
      <c r="C21" s="1" t="s">
        <v>878</v>
      </c>
      <c r="D21" s="1">
        <v>50</v>
      </c>
      <c r="E21" s="2">
        <v>225</v>
      </c>
      <c r="F21" s="1">
        <v>225</v>
      </c>
      <c r="G21" s="1" t="s">
        <v>879</v>
      </c>
      <c r="H21" s="1" t="s">
        <v>880</v>
      </c>
      <c r="I21" s="1" t="s">
        <v>16</v>
      </c>
      <c r="J21" s="1" t="s">
        <v>881</v>
      </c>
      <c r="K21" s="1" t="s">
        <v>882</v>
      </c>
      <c r="L21" s="1" t="s">
        <v>19</v>
      </c>
      <c r="M21" s="1" t="s">
        <v>883</v>
      </c>
    </row>
    <row r="22" spans="1:13">
      <c r="A22" s="1">
        <v>79191</v>
      </c>
      <c r="B22" s="1" t="s">
        <v>870</v>
      </c>
      <c r="C22" s="1" t="s">
        <v>871</v>
      </c>
      <c r="D22" s="1">
        <v>50</v>
      </c>
      <c r="E22" s="2">
        <v>575</v>
      </c>
      <c r="F22" s="1">
        <v>575</v>
      </c>
      <c r="G22" s="1" t="s">
        <v>872</v>
      </c>
      <c r="H22" s="1" t="s">
        <v>873</v>
      </c>
      <c r="I22" s="1" t="s">
        <v>291</v>
      </c>
      <c r="J22" s="1" t="s">
        <v>874</v>
      </c>
      <c r="K22" s="1" t="s">
        <v>875</v>
      </c>
      <c r="L22" s="1" t="s">
        <v>34</v>
      </c>
      <c r="M22" s="1" t="s">
        <v>876</v>
      </c>
    </row>
    <row r="23" spans="1:13">
      <c r="A23" s="1">
        <v>79934</v>
      </c>
      <c r="B23" s="1" t="s">
        <v>855</v>
      </c>
      <c r="C23" s="1" t="s">
        <v>856</v>
      </c>
      <c r="D23" s="1">
        <v>50</v>
      </c>
      <c r="E23" s="2">
        <v>400</v>
      </c>
      <c r="F23" s="1">
        <v>400</v>
      </c>
      <c r="G23" s="1" t="s">
        <v>857</v>
      </c>
      <c r="H23" s="1" t="s">
        <v>858</v>
      </c>
      <c r="I23" s="1" t="s">
        <v>859</v>
      </c>
      <c r="J23" s="1" t="s">
        <v>860</v>
      </c>
      <c r="K23" s="1" t="s">
        <v>861</v>
      </c>
      <c r="L23" s="1" t="s">
        <v>34</v>
      </c>
      <c r="M23" s="1" t="s">
        <v>862</v>
      </c>
    </row>
    <row r="24" spans="1:13">
      <c r="A24" s="1">
        <v>80228</v>
      </c>
      <c r="B24" s="1" t="s">
        <v>849</v>
      </c>
      <c r="C24" s="1" t="s">
        <v>850</v>
      </c>
      <c r="D24" s="1">
        <v>50</v>
      </c>
      <c r="E24" s="2">
        <v>125</v>
      </c>
      <c r="F24" s="1">
        <v>125</v>
      </c>
      <c r="G24" s="1" t="s">
        <v>851</v>
      </c>
      <c r="H24" s="1" t="s">
        <v>386</v>
      </c>
      <c r="I24" s="1" t="s">
        <v>120</v>
      </c>
      <c r="J24" s="1" t="s">
        <v>852</v>
      </c>
      <c r="K24" s="1" t="s">
        <v>853</v>
      </c>
      <c r="L24" s="1" t="s">
        <v>34</v>
      </c>
      <c r="M24" s="1" t="s">
        <v>854</v>
      </c>
    </row>
    <row r="25" spans="1:13">
      <c r="A25" s="1">
        <v>83638</v>
      </c>
      <c r="B25" s="1" t="s">
        <v>818</v>
      </c>
      <c r="C25" s="1" t="s">
        <v>819</v>
      </c>
      <c r="D25" s="1">
        <v>50</v>
      </c>
      <c r="E25" s="2">
        <v>1825</v>
      </c>
      <c r="F25" s="1">
        <v>1825</v>
      </c>
      <c r="G25" s="1" t="s">
        <v>820</v>
      </c>
      <c r="H25" s="1" t="s">
        <v>160</v>
      </c>
      <c r="I25" s="1" t="s">
        <v>16</v>
      </c>
      <c r="J25" s="1" t="s">
        <v>99</v>
      </c>
      <c r="K25" s="1" t="s">
        <v>821</v>
      </c>
      <c r="L25" s="1" t="s">
        <v>822</v>
      </c>
      <c r="M25" s="1" t="s">
        <v>823</v>
      </c>
    </row>
    <row r="26" spans="1:13">
      <c r="A26" s="1">
        <v>91219</v>
      </c>
      <c r="B26" s="1" t="s">
        <v>378</v>
      </c>
      <c r="C26" s="1" t="s">
        <v>705</v>
      </c>
      <c r="D26" s="1">
        <v>50</v>
      </c>
      <c r="E26" s="2">
        <v>600</v>
      </c>
      <c r="F26" s="1">
        <v>600</v>
      </c>
      <c r="G26" s="1" t="s">
        <v>706</v>
      </c>
      <c r="H26" s="1" t="s">
        <v>39</v>
      </c>
      <c r="I26" s="1" t="s">
        <v>16</v>
      </c>
      <c r="J26" s="1" t="s">
        <v>40</v>
      </c>
      <c r="K26" s="1" t="s">
        <v>707</v>
      </c>
      <c r="L26" s="1" t="s">
        <v>34</v>
      </c>
      <c r="M26" s="1" t="s">
        <v>708</v>
      </c>
    </row>
    <row r="27" spans="1:13">
      <c r="A27" s="1">
        <v>94765</v>
      </c>
      <c r="B27" s="1" t="s">
        <v>631</v>
      </c>
      <c r="C27" s="1" t="s">
        <v>632</v>
      </c>
      <c r="D27" s="1">
        <v>50</v>
      </c>
      <c r="E27" s="2">
        <v>180</v>
      </c>
      <c r="F27" s="1">
        <v>180</v>
      </c>
      <c r="G27" s="1" t="s">
        <v>633</v>
      </c>
      <c r="H27" s="1" t="s">
        <v>634</v>
      </c>
      <c r="I27" s="1" t="s">
        <v>16</v>
      </c>
      <c r="J27" s="1" t="s">
        <v>635</v>
      </c>
      <c r="K27" s="1" t="s">
        <v>636</v>
      </c>
      <c r="L27" s="1" t="s">
        <v>637</v>
      </c>
      <c r="M27" s="1" t="s">
        <v>638</v>
      </c>
    </row>
    <row r="28" spans="1:13">
      <c r="A28" s="1">
        <v>95890</v>
      </c>
      <c r="B28" s="1" t="s">
        <v>609</v>
      </c>
      <c r="C28" s="1" t="s">
        <v>610</v>
      </c>
      <c r="D28" s="1">
        <v>50</v>
      </c>
      <c r="E28" s="2">
        <v>325</v>
      </c>
      <c r="F28" s="1">
        <v>325</v>
      </c>
      <c r="G28" s="1" t="s">
        <v>611</v>
      </c>
      <c r="H28" s="1" t="s">
        <v>581</v>
      </c>
      <c r="I28" s="1" t="s">
        <v>16</v>
      </c>
      <c r="J28" s="1" t="s">
        <v>440</v>
      </c>
      <c r="K28" s="1" t="s">
        <v>612</v>
      </c>
      <c r="L28" s="1" t="s">
        <v>34</v>
      </c>
      <c r="M28" s="1" t="s">
        <v>613</v>
      </c>
    </row>
    <row r="29" spans="1:13">
      <c r="A29" s="1">
        <v>95961</v>
      </c>
      <c r="B29" s="1" t="s">
        <v>604</v>
      </c>
      <c r="C29" s="1" t="s">
        <v>605</v>
      </c>
      <c r="D29" s="1">
        <v>50</v>
      </c>
      <c r="E29" s="2">
        <v>200</v>
      </c>
      <c r="F29" s="1">
        <v>200</v>
      </c>
      <c r="G29" s="1" t="s">
        <v>606</v>
      </c>
      <c r="H29" s="1" t="s">
        <v>76</v>
      </c>
      <c r="I29" s="1" t="s">
        <v>16</v>
      </c>
      <c r="J29" s="1" t="s">
        <v>77</v>
      </c>
      <c r="K29" s="1" t="s">
        <v>607</v>
      </c>
      <c r="L29" s="1" t="s">
        <v>19</v>
      </c>
      <c r="M29" s="1" t="s">
        <v>608</v>
      </c>
    </row>
    <row r="30" spans="1:13">
      <c r="A30" s="1">
        <v>101066</v>
      </c>
      <c r="B30" s="1" t="s">
        <v>488</v>
      </c>
      <c r="C30" s="1" t="s">
        <v>489</v>
      </c>
      <c r="D30" s="1">
        <v>100</v>
      </c>
      <c r="E30" s="2">
        <v>400</v>
      </c>
      <c r="F30" s="1">
        <v>0</v>
      </c>
      <c r="G30" s="1" t="s">
        <v>490</v>
      </c>
      <c r="H30" s="1" t="s">
        <v>491</v>
      </c>
      <c r="I30" s="1" t="s">
        <v>16</v>
      </c>
      <c r="J30" s="1" t="s">
        <v>492</v>
      </c>
      <c r="K30" s="1" t="s">
        <v>493</v>
      </c>
      <c r="L30" s="1" t="s">
        <v>34</v>
      </c>
      <c r="M30" s="1" t="s">
        <v>494</v>
      </c>
    </row>
    <row r="31" spans="1:13">
      <c r="A31" s="1">
        <v>101659</v>
      </c>
      <c r="B31" s="1" t="s">
        <v>477</v>
      </c>
      <c r="C31" s="1" t="s">
        <v>478</v>
      </c>
      <c r="D31" s="1">
        <v>50</v>
      </c>
      <c r="E31" s="2">
        <v>3042.5</v>
      </c>
      <c r="F31" s="1">
        <v>3042.5</v>
      </c>
      <c r="G31" s="1" t="s">
        <v>479</v>
      </c>
      <c r="H31" s="1" t="s">
        <v>15</v>
      </c>
      <c r="I31" s="1" t="s">
        <v>16</v>
      </c>
      <c r="J31" s="1" t="s">
        <v>17</v>
      </c>
      <c r="K31" s="1" t="s">
        <v>480</v>
      </c>
      <c r="L31" s="1" t="s">
        <v>34</v>
      </c>
      <c r="M31" s="1" t="s">
        <v>481</v>
      </c>
    </row>
    <row r="32" spans="1:13">
      <c r="A32" s="1">
        <v>102695</v>
      </c>
      <c r="B32" s="1" t="s">
        <v>460</v>
      </c>
      <c r="C32" s="1" t="s">
        <v>461</v>
      </c>
      <c r="D32" s="1">
        <v>50</v>
      </c>
      <c r="E32" s="2">
        <v>60</v>
      </c>
      <c r="F32" s="1">
        <v>60</v>
      </c>
      <c r="G32" s="1" t="s">
        <v>462</v>
      </c>
      <c r="H32" s="1" t="s">
        <v>55</v>
      </c>
      <c r="I32" s="1" t="s">
        <v>16</v>
      </c>
      <c r="J32" s="1" t="s">
        <v>70</v>
      </c>
      <c r="K32" s="1" t="s">
        <v>463</v>
      </c>
      <c r="L32" s="1" t="s">
        <v>34</v>
      </c>
      <c r="M32" s="1" t="s">
        <v>464</v>
      </c>
    </row>
    <row r="33" spans="1:13">
      <c r="A33" s="1">
        <v>103629</v>
      </c>
      <c r="B33" s="1" t="s">
        <v>428</v>
      </c>
      <c r="C33" s="1" t="s">
        <v>429</v>
      </c>
      <c r="D33" s="1">
        <v>50</v>
      </c>
      <c r="E33" s="2">
        <v>6550</v>
      </c>
      <c r="F33" s="1">
        <v>6550</v>
      </c>
      <c r="G33" s="1" t="s">
        <v>430</v>
      </c>
      <c r="H33" s="1" t="s">
        <v>431</v>
      </c>
      <c r="I33" s="1" t="s">
        <v>16</v>
      </c>
      <c r="J33" s="1" t="s">
        <v>432</v>
      </c>
      <c r="K33" s="1" t="s">
        <v>433</v>
      </c>
      <c r="L33" s="1" t="s">
        <v>434</v>
      </c>
      <c r="M33" s="1" t="s">
        <v>435</v>
      </c>
    </row>
    <row r="34" spans="1:13">
      <c r="A34" s="1">
        <v>121594</v>
      </c>
      <c r="B34" s="1" t="s">
        <v>186</v>
      </c>
      <c r="C34" s="1" t="s">
        <v>187</v>
      </c>
      <c r="D34" s="1">
        <v>50</v>
      </c>
      <c r="E34" s="2">
        <v>1800</v>
      </c>
      <c r="F34" s="1">
        <v>1800</v>
      </c>
      <c r="G34" s="1" t="s">
        <v>188</v>
      </c>
      <c r="H34" s="1" t="s">
        <v>189</v>
      </c>
      <c r="I34" s="1" t="s">
        <v>16</v>
      </c>
      <c r="J34" s="1" t="s">
        <v>190</v>
      </c>
      <c r="K34" s="1" t="s">
        <v>191</v>
      </c>
      <c r="L34" s="1" t="s">
        <v>192</v>
      </c>
      <c r="M34" s="1" t="s">
        <v>193</v>
      </c>
    </row>
    <row r="35" spans="1:13">
      <c r="A35" s="1">
        <v>123124</v>
      </c>
      <c r="B35" s="1" t="s">
        <v>417</v>
      </c>
      <c r="C35" s="1" t="s">
        <v>418</v>
      </c>
      <c r="D35" s="1">
        <v>50</v>
      </c>
      <c r="E35" s="2">
        <v>250</v>
      </c>
      <c r="F35" s="1">
        <v>250</v>
      </c>
      <c r="G35" s="1" t="s">
        <v>419</v>
      </c>
      <c r="H35" s="1" t="s">
        <v>62</v>
      </c>
      <c r="I35" s="1" t="s">
        <v>16</v>
      </c>
      <c r="J35" s="1" t="s">
        <v>420</v>
      </c>
      <c r="K35" s="1" t="s">
        <v>421</v>
      </c>
      <c r="L35" s="1" t="s">
        <v>34</v>
      </c>
      <c r="M35" s="1" t="s">
        <v>422</v>
      </c>
    </row>
    <row r="36" spans="1:13">
      <c r="A36" s="1">
        <v>129664</v>
      </c>
      <c r="B36" s="1" t="s">
        <v>103</v>
      </c>
      <c r="C36" s="1" t="s">
        <v>104</v>
      </c>
      <c r="D36" s="1" t="s">
        <v>2004</v>
      </c>
      <c r="E36" s="2">
        <v>25159.05</v>
      </c>
      <c r="F36" s="1">
        <v>9810.9500000000007</v>
      </c>
      <c r="G36" s="1" t="s">
        <v>105</v>
      </c>
      <c r="H36" s="1" t="s">
        <v>15</v>
      </c>
      <c r="I36" s="1" t="s">
        <v>16</v>
      </c>
      <c r="J36" s="1" t="s">
        <v>106</v>
      </c>
      <c r="K36" s="1" t="s">
        <v>107</v>
      </c>
      <c r="L36" s="1" t="s">
        <v>19</v>
      </c>
      <c r="M36" s="1" t="s">
        <v>108</v>
      </c>
    </row>
    <row r="37" spans="1:13">
      <c r="A37" s="1">
        <v>129834</v>
      </c>
      <c r="B37" s="1" t="s">
        <v>80</v>
      </c>
      <c r="C37" s="1" t="s">
        <v>81</v>
      </c>
      <c r="D37" s="1">
        <v>50</v>
      </c>
      <c r="E37" s="2">
        <v>39</v>
      </c>
      <c r="F37" s="1">
        <v>39</v>
      </c>
      <c r="G37" s="1" t="s">
        <v>82</v>
      </c>
      <c r="H37" s="1" t="s">
        <v>83</v>
      </c>
      <c r="I37" s="1" t="s">
        <v>16</v>
      </c>
      <c r="J37" s="1" t="s">
        <v>84</v>
      </c>
      <c r="K37" s="1" t="s">
        <v>85</v>
      </c>
      <c r="L37" s="1" t="s">
        <v>86</v>
      </c>
      <c r="M37" s="1" t="s">
        <v>87</v>
      </c>
    </row>
    <row r="38" spans="1:13">
      <c r="A38" s="1">
        <v>160286</v>
      </c>
      <c r="B38" s="1" t="s">
        <v>559</v>
      </c>
      <c r="C38" s="1" t="s">
        <v>560</v>
      </c>
      <c r="D38" s="1">
        <v>50</v>
      </c>
      <c r="E38" s="2">
        <v>415</v>
      </c>
      <c r="F38" s="1">
        <v>415</v>
      </c>
      <c r="G38" s="1" t="s">
        <v>561</v>
      </c>
      <c r="H38" s="1" t="s">
        <v>562</v>
      </c>
      <c r="I38" s="1" t="s">
        <v>16</v>
      </c>
      <c r="J38" s="1" t="s">
        <v>324</v>
      </c>
      <c r="K38" s="1" t="s">
        <v>563</v>
      </c>
      <c r="L38" s="1" t="s">
        <v>564</v>
      </c>
      <c r="M38" s="1" t="s">
        <v>565</v>
      </c>
    </row>
    <row r="39" spans="1:13">
      <c r="A39" s="1">
        <v>161632</v>
      </c>
      <c r="B39" s="1" t="s">
        <v>751</v>
      </c>
      <c r="C39" s="1" t="s">
        <v>745</v>
      </c>
      <c r="D39" s="1">
        <v>50</v>
      </c>
      <c r="E39" s="2">
        <v>137.5</v>
      </c>
      <c r="F39" s="1">
        <v>137.5</v>
      </c>
      <c r="G39" s="1" t="s">
        <v>752</v>
      </c>
      <c r="H39" s="1" t="s">
        <v>747</v>
      </c>
      <c r="I39" s="1" t="s">
        <v>16</v>
      </c>
      <c r="J39" s="1" t="s">
        <v>748</v>
      </c>
      <c r="K39" s="1" t="s">
        <v>753</v>
      </c>
      <c r="L39" s="1" t="s">
        <v>19</v>
      </c>
      <c r="M39" s="1" t="s">
        <v>754</v>
      </c>
    </row>
    <row r="40" spans="1:13">
      <c r="A40" s="1">
        <v>163071</v>
      </c>
      <c r="B40" s="1" t="s">
        <v>834</v>
      </c>
      <c r="C40" s="1" t="s">
        <v>835</v>
      </c>
      <c r="D40" s="1">
        <v>50</v>
      </c>
      <c r="E40" s="2">
        <v>72</v>
      </c>
      <c r="F40" s="1">
        <v>72</v>
      </c>
      <c r="G40" s="1" t="s">
        <v>836</v>
      </c>
      <c r="H40" s="1" t="s">
        <v>837</v>
      </c>
      <c r="I40" s="1" t="s">
        <v>291</v>
      </c>
      <c r="J40" s="1" t="s">
        <v>838</v>
      </c>
      <c r="K40" s="1" t="s">
        <v>839</v>
      </c>
      <c r="L40" s="1" t="s">
        <v>34</v>
      </c>
      <c r="M40" s="1" t="s">
        <v>840</v>
      </c>
    </row>
    <row r="41" spans="1:13">
      <c r="A41" s="1">
        <v>164117</v>
      </c>
      <c r="B41" s="1" t="s">
        <v>870</v>
      </c>
      <c r="C41" s="1" t="s">
        <v>969</v>
      </c>
      <c r="D41" s="1">
        <v>50</v>
      </c>
      <c r="E41" s="2">
        <v>78</v>
      </c>
      <c r="F41" s="1">
        <v>78</v>
      </c>
      <c r="G41" s="1" t="s">
        <v>970</v>
      </c>
      <c r="H41" s="1" t="s">
        <v>316</v>
      </c>
      <c r="I41" s="1" t="s">
        <v>16</v>
      </c>
      <c r="J41" s="1" t="s">
        <v>453</v>
      </c>
      <c r="K41" s="1" t="s">
        <v>971</v>
      </c>
      <c r="L41" s="1" t="s">
        <v>19</v>
      </c>
      <c r="M41" s="1" t="s">
        <v>972</v>
      </c>
    </row>
    <row r="42" spans="1:13">
      <c r="A42" s="1">
        <v>170677</v>
      </c>
      <c r="B42" s="1" t="s">
        <v>722</v>
      </c>
      <c r="C42" s="1" t="s">
        <v>1113</v>
      </c>
      <c r="D42" s="1">
        <v>50</v>
      </c>
      <c r="E42" s="2">
        <v>125</v>
      </c>
      <c r="F42" s="1">
        <v>125</v>
      </c>
      <c r="G42" s="1" t="s">
        <v>1114</v>
      </c>
      <c r="H42" s="1" t="s">
        <v>142</v>
      </c>
      <c r="I42" s="1" t="s">
        <v>16</v>
      </c>
      <c r="J42" s="1" t="s">
        <v>1115</v>
      </c>
      <c r="K42" s="1" t="s">
        <v>1116</v>
      </c>
      <c r="L42" s="1" t="s">
        <v>1117</v>
      </c>
      <c r="M42" s="1" t="s">
        <v>1118</v>
      </c>
    </row>
    <row r="43" spans="1:13">
      <c r="A43" s="1">
        <v>172488</v>
      </c>
      <c r="B43" s="1" t="s">
        <v>124</v>
      </c>
      <c r="C43" s="1" t="s">
        <v>125</v>
      </c>
      <c r="D43" s="1">
        <v>50</v>
      </c>
      <c r="E43" s="2">
        <v>750</v>
      </c>
      <c r="F43" s="1">
        <v>750</v>
      </c>
      <c r="G43" s="1" t="s">
        <v>126</v>
      </c>
      <c r="H43" s="1" t="s">
        <v>127</v>
      </c>
      <c r="I43" s="1" t="s">
        <v>16</v>
      </c>
      <c r="J43" s="1" t="s">
        <v>128</v>
      </c>
      <c r="K43" s="1" t="s">
        <v>129</v>
      </c>
      <c r="L43" s="1" t="s">
        <v>19</v>
      </c>
      <c r="M43" s="1" t="s">
        <v>130</v>
      </c>
    </row>
    <row r="44" spans="1:13">
      <c r="A44" s="1">
        <v>177142</v>
      </c>
      <c r="B44" s="1" t="s">
        <v>1438</v>
      </c>
      <c r="C44" s="1" t="s">
        <v>1439</v>
      </c>
      <c r="D44" s="1">
        <v>50</v>
      </c>
      <c r="E44" s="2">
        <v>450</v>
      </c>
      <c r="F44" s="1">
        <v>450</v>
      </c>
      <c r="G44" s="1" t="s">
        <v>1440</v>
      </c>
      <c r="H44" s="1" t="s">
        <v>1441</v>
      </c>
      <c r="I44" s="1" t="s">
        <v>16</v>
      </c>
      <c r="J44" s="1" t="s">
        <v>446</v>
      </c>
      <c r="K44" s="1" t="s">
        <v>1442</v>
      </c>
      <c r="L44" s="1" t="s">
        <v>19</v>
      </c>
      <c r="M44" s="1" t="s">
        <v>1443</v>
      </c>
    </row>
    <row r="45" spans="1:13">
      <c r="A45" s="1">
        <v>181651</v>
      </c>
      <c r="B45" s="1" t="s">
        <v>1379</v>
      </c>
      <c r="C45" s="1" t="s">
        <v>1380</v>
      </c>
      <c r="D45" s="1">
        <v>50</v>
      </c>
      <c r="E45" s="2">
        <v>200</v>
      </c>
      <c r="F45" s="1">
        <v>200</v>
      </c>
      <c r="G45" s="1" t="s">
        <v>1381</v>
      </c>
      <c r="H45" s="1" t="s">
        <v>1382</v>
      </c>
      <c r="I45" s="1" t="s">
        <v>16</v>
      </c>
      <c r="J45" s="1" t="s">
        <v>1383</v>
      </c>
      <c r="K45" s="1" t="s">
        <v>1384</v>
      </c>
      <c r="L45" s="1" t="s">
        <v>19</v>
      </c>
      <c r="M45" s="1" t="s">
        <v>1385</v>
      </c>
    </row>
    <row r="46" spans="1:13">
      <c r="A46" s="1">
        <v>184394</v>
      </c>
      <c r="B46" s="1" t="s">
        <v>1584</v>
      </c>
      <c r="C46" s="1" t="s">
        <v>1585</v>
      </c>
      <c r="D46" s="1">
        <v>50</v>
      </c>
      <c r="E46" s="2">
        <v>1500</v>
      </c>
      <c r="F46" s="1">
        <v>1500</v>
      </c>
      <c r="G46" s="1" t="s">
        <v>1586</v>
      </c>
      <c r="H46" s="1" t="s">
        <v>1587</v>
      </c>
      <c r="I46" s="1" t="s">
        <v>16</v>
      </c>
      <c r="J46" s="1" t="s">
        <v>1588</v>
      </c>
      <c r="K46" s="1" t="s">
        <v>1589</v>
      </c>
      <c r="L46" s="1" t="s">
        <v>34</v>
      </c>
      <c r="M46" s="1" t="s">
        <v>1590</v>
      </c>
    </row>
    <row r="47" spans="1:13">
      <c r="A47" s="60">
        <v>190078</v>
      </c>
      <c r="B47" s="60" t="s">
        <v>1959</v>
      </c>
      <c r="C47" s="60" t="s">
        <v>1960</v>
      </c>
      <c r="D47" s="60">
        <v>50</v>
      </c>
      <c r="E47" s="66">
        <v>412.5</v>
      </c>
      <c r="F47" s="60">
        <v>412.5</v>
      </c>
      <c r="G47" s="60" t="s">
        <v>1961</v>
      </c>
      <c r="H47" s="60" t="s">
        <v>1962</v>
      </c>
      <c r="I47" s="60" t="s">
        <v>16</v>
      </c>
      <c r="J47" s="60" t="s">
        <v>1963</v>
      </c>
      <c r="K47" s="60" t="s">
        <v>1964</v>
      </c>
      <c r="L47" s="60" t="s">
        <v>19</v>
      </c>
      <c r="M47" s="60" t="s">
        <v>1965</v>
      </c>
    </row>
    <row r="48" spans="1:13">
      <c r="A48" s="1">
        <v>194375</v>
      </c>
      <c r="B48" s="1" t="s">
        <v>1574</v>
      </c>
      <c r="C48" s="1" t="s">
        <v>1575</v>
      </c>
      <c r="D48" s="1">
        <v>50</v>
      </c>
      <c r="E48" s="2">
        <v>1438</v>
      </c>
      <c r="F48" s="1">
        <v>1438</v>
      </c>
      <c r="G48" s="1" t="s">
        <v>1576</v>
      </c>
      <c r="H48" s="1" t="s">
        <v>235</v>
      </c>
      <c r="I48" s="1" t="s">
        <v>16</v>
      </c>
      <c r="J48" s="1" t="s">
        <v>236</v>
      </c>
      <c r="K48" s="1" t="s">
        <v>1577</v>
      </c>
      <c r="L48" s="1" t="s">
        <v>34</v>
      </c>
      <c r="M48" s="1" t="s">
        <v>1578</v>
      </c>
    </row>
    <row r="49" spans="1:13">
      <c r="A49" s="1">
        <v>194442</v>
      </c>
      <c r="B49" s="1" t="s">
        <v>639</v>
      </c>
      <c r="C49" s="1" t="s">
        <v>640</v>
      </c>
      <c r="D49" s="1">
        <v>50</v>
      </c>
      <c r="E49" s="2">
        <v>127</v>
      </c>
      <c r="F49" s="1">
        <v>127</v>
      </c>
      <c r="G49" s="1" t="s">
        <v>641</v>
      </c>
      <c r="H49" s="1" t="s">
        <v>642</v>
      </c>
      <c r="I49" s="1" t="s">
        <v>16</v>
      </c>
      <c r="J49" s="1" t="s">
        <v>643</v>
      </c>
      <c r="K49" s="1" t="s">
        <v>644</v>
      </c>
      <c r="L49" s="1" t="s">
        <v>645</v>
      </c>
      <c r="M49" s="1" t="s">
        <v>646</v>
      </c>
    </row>
    <row r="50" spans="1:13">
      <c r="A50" s="1">
        <v>203511</v>
      </c>
      <c r="B50" s="1" t="s">
        <v>666</v>
      </c>
      <c r="C50" s="1" t="s">
        <v>667</v>
      </c>
      <c r="D50" s="1">
        <v>50</v>
      </c>
      <c r="E50" s="2">
        <v>500</v>
      </c>
      <c r="F50" s="1">
        <v>500</v>
      </c>
      <c r="G50" s="1" t="s">
        <v>668</v>
      </c>
      <c r="H50" s="1" t="s">
        <v>669</v>
      </c>
      <c r="I50" s="1" t="s">
        <v>16</v>
      </c>
      <c r="J50" s="1" t="s">
        <v>670</v>
      </c>
      <c r="K50" s="1" t="s">
        <v>671</v>
      </c>
      <c r="L50" s="1" t="s">
        <v>19</v>
      </c>
      <c r="M50" s="1" t="s">
        <v>672</v>
      </c>
    </row>
    <row r="51" spans="1:13">
      <c r="A51" s="1">
        <v>212942</v>
      </c>
      <c r="B51" s="1" t="s">
        <v>1925</v>
      </c>
      <c r="C51" s="1" t="s">
        <v>1926</v>
      </c>
      <c r="D51" s="1">
        <v>50</v>
      </c>
      <c r="E51" s="2">
        <v>5380</v>
      </c>
      <c r="F51" s="1">
        <v>5380</v>
      </c>
      <c r="G51" s="1" t="s">
        <v>1927</v>
      </c>
      <c r="H51" s="1" t="s">
        <v>1928</v>
      </c>
      <c r="I51" s="1" t="s">
        <v>291</v>
      </c>
      <c r="J51" s="1" t="s">
        <v>1929</v>
      </c>
      <c r="K51" s="1" t="s">
        <v>1930</v>
      </c>
      <c r="L51" s="1" t="s">
        <v>34</v>
      </c>
      <c r="M51" s="1" t="s">
        <v>1931</v>
      </c>
    </row>
    <row r="52" spans="1:13">
      <c r="A52" s="1">
        <v>227571</v>
      </c>
      <c r="B52" s="1" t="s">
        <v>1857</v>
      </c>
      <c r="C52" s="1" t="s">
        <v>1858</v>
      </c>
      <c r="D52" s="1">
        <v>50</v>
      </c>
      <c r="E52" s="2">
        <v>350</v>
      </c>
      <c r="F52" s="1">
        <v>350</v>
      </c>
      <c r="G52" s="1" t="s">
        <v>1859</v>
      </c>
      <c r="H52" s="1" t="s">
        <v>282</v>
      </c>
      <c r="I52" s="1" t="s">
        <v>16</v>
      </c>
      <c r="J52" s="1" t="s">
        <v>283</v>
      </c>
      <c r="K52" s="1" t="s">
        <v>1860</v>
      </c>
      <c r="L52" s="1" t="s">
        <v>34</v>
      </c>
      <c r="M52" s="1" t="s">
        <v>1861</v>
      </c>
    </row>
    <row r="53" spans="1:13">
      <c r="A53" s="1">
        <v>238968</v>
      </c>
      <c r="B53" s="1" t="s">
        <v>1160</v>
      </c>
      <c r="C53" s="1" t="s">
        <v>1161</v>
      </c>
      <c r="D53" s="1">
        <v>50</v>
      </c>
      <c r="E53" s="2">
        <v>2450</v>
      </c>
      <c r="F53" s="1">
        <v>2450</v>
      </c>
      <c r="G53" s="1" t="s">
        <v>1162</v>
      </c>
      <c r="H53" s="1" t="s">
        <v>1136</v>
      </c>
      <c r="I53" s="1" t="s">
        <v>16</v>
      </c>
      <c r="J53" s="1" t="s">
        <v>1137</v>
      </c>
      <c r="K53" s="1" t="s">
        <v>1163</v>
      </c>
      <c r="L53" s="1" t="s">
        <v>19</v>
      </c>
      <c r="M53" s="1" t="s">
        <v>1164</v>
      </c>
    </row>
    <row r="54" spans="1:13">
      <c r="A54" s="1">
        <v>244410</v>
      </c>
      <c r="B54" s="1" t="s">
        <v>461</v>
      </c>
      <c r="C54" s="1" t="s">
        <v>1109</v>
      </c>
      <c r="D54" s="1">
        <v>50</v>
      </c>
      <c r="E54" s="2">
        <v>75</v>
      </c>
      <c r="F54" s="1">
        <v>75</v>
      </c>
      <c r="G54" s="1" t="s">
        <v>1110</v>
      </c>
      <c r="H54" s="1" t="s">
        <v>316</v>
      </c>
      <c r="I54" s="1" t="s">
        <v>16</v>
      </c>
      <c r="J54" s="1" t="s">
        <v>317</v>
      </c>
      <c r="K54" s="1" t="s">
        <v>1111</v>
      </c>
      <c r="L54" s="1" t="s">
        <v>19</v>
      </c>
      <c r="M54" s="1" t="s">
        <v>1112</v>
      </c>
    </row>
    <row r="55" spans="1:13">
      <c r="A55" s="1">
        <v>253559</v>
      </c>
      <c r="B55" s="1" t="s">
        <v>164</v>
      </c>
      <c r="C55" s="1" t="s">
        <v>1006</v>
      </c>
      <c r="D55" s="1">
        <v>50</v>
      </c>
      <c r="E55" s="2">
        <v>142.5</v>
      </c>
      <c r="F55" s="1">
        <v>142.5</v>
      </c>
      <c r="G55" s="1" t="s">
        <v>1007</v>
      </c>
      <c r="H55" s="1" t="s">
        <v>235</v>
      </c>
      <c r="I55" s="1" t="s">
        <v>16</v>
      </c>
      <c r="J55" s="1" t="s">
        <v>236</v>
      </c>
      <c r="K55" s="1" t="s">
        <v>1008</v>
      </c>
      <c r="L55" s="1" t="s">
        <v>19</v>
      </c>
      <c r="M55" s="1" t="s">
        <v>1009</v>
      </c>
    </row>
    <row r="56" spans="1:13">
      <c r="A56" s="1">
        <v>254975</v>
      </c>
      <c r="B56" s="1" t="s">
        <v>1823</v>
      </c>
      <c r="C56" s="1" t="s">
        <v>1824</v>
      </c>
      <c r="D56" s="1">
        <v>50</v>
      </c>
      <c r="E56" s="2">
        <v>2820</v>
      </c>
      <c r="F56" s="1">
        <v>2820</v>
      </c>
      <c r="G56" s="1" t="s">
        <v>1825</v>
      </c>
      <c r="H56" s="1" t="s">
        <v>160</v>
      </c>
      <c r="I56" s="1" t="s">
        <v>16</v>
      </c>
      <c r="J56" s="1" t="s">
        <v>99</v>
      </c>
      <c r="K56" s="1" t="s">
        <v>1826</v>
      </c>
      <c r="L56" s="1" t="s">
        <v>34</v>
      </c>
      <c r="M56" s="1" t="s">
        <v>1827</v>
      </c>
    </row>
    <row r="57" spans="1:13">
      <c r="A57" s="1">
        <v>265769</v>
      </c>
      <c r="B57" s="1" t="s">
        <v>390</v>
      </c>
      <c r="C57" s="1" t="s">
        <v>1267</v>
      </c>
      <c r="D57" s="1">
        <v>50</v>
      </c>
      <c r="E57" s="2">
        <v>2750</v>
      </c>
      <c r="F57" s="1">
        <v>2750</v>
      </c>
      <c r="G57" s="1" t="s">
        <v>1268</v>
      </c>
      <c r="H57" s="1" t="s">
        <v>1269</v>
      </c>
      <c r="I57" s="1" t="s">
        <v>16</v>
      </c>
      <c r="J57" s="1" t="s">
        <v>1270</v>
      </c>
      <c r="K57" s="1" t="s">
        <v>1271</v>
      </c>
      <c r="L57" s="1" t="s">
        <v>19</v>
      </c>
      <c r="M57" s="1" t="s">
        <v>1272</v>
      </c>
    </row>
    <row r="58" spans="1:13">
      <c r="A58" s="1">
        <v>274764</v>
      </c>
      <c r="B58" s="1" t="s">
        <v>1430</v>
      </c>
      <c r="C58" s="1" t="s">
        <v>1431</v>
      </c>
      <c r="D58" s="1">
        <v>60</v>
      </c>
      <c r="E58" s="2">
        <v>2640</v>
      </c>
      <c r="F58" s="1">
        <v>1760</v>
      </c>
      <c r="G58" s="1" t="s">
        <v>1432</v>
      </c>
      <c r="H58" s="1" t="s">
        <v>1433</v>
      </c>
      <c r="I58" s="1" t="s">
        <v>1434</v>
      </c>
      <c r="J58" s="1" t="s">
        <v>1435</v>
      </c>
      <c r="K58" s="1" t="s">
        <v>1436</v>
      </c>
      <c r="L58" s="1" t="s">
        <v>34</v>
      </c>
      <c r="M58" s="1" t="s">
        <v>1437</v>
      </c>
    </row>
    <row r="59" spans="1:13">
      <c r="A59" s="1">
        <v>274777</v>
      </c>
      <c r="B59" s="1" t="s">
        <v>1417</v>
      </c>
      <c r="C59" s="1" t="s">
        <v>1418</v>
      </c>
      <c r="D59" s="1">
        <v>50</v>
      </c>
      <c r="E59" s="2">
        <v>2100</v>
      </c>
      <c r="F59" s="1">
        <v>2100</v>
      </c>
      <c r="G59" s="1" t="s">
        <v>1419</v>
      </c>
      <c r="H59" s="1" t="s">
        <v>1420</v>
      </c>
      <c r="I59" s="1" t="s">
        <v>16</v>
      </c>
      <c r="J59" s="1" t="s">
        <v>1421</v>
      </c>
      <c r="K59" s="1" t="s">
        <v>1422</v>
      </c>
      <c r="L59" s="1" t="s">
        <v>34</v>
      </c>
      <c r="M59" s="1" t="s">
        <v>1423</v>
      </c>
    </row>
    <row r="60" spans="1:13">
      <c r="A60" s="1">
        <v>275094</v>
      </c>
      <c r="B60" s="1" t="s">
        <v>1521</v>
      </c>
      <c r="C60" s="1" t="s">
        <v>1522</v>
      </c>
      <c r="D60" s="1">
        <v>50</v>
      </c>
      <c r="E60" s="2">
        <v>625</v>
      </c>
      <c r="F60" s="1">
        <v>625</v>
      </c>
      <c r="G60" s="1" t="s">
        <v>1523</v>
      </c>
      <c r="H60" s="1" t="s">
        <v>1524</v>
      </c>
      <c r="I60" s="1" t="s">
        <v>16</v>
      </c>
      <c r="J60" s="1" t="s">
        <v>1525</v>
      </c>
      <c r="K60" s="1" t="s">
        <v>1526</v>
      </c>
      <c r="L60" s="1" t="s">
        <v>1527</v>
      </c>
      <c r="M60" s="1" t="s">
        <v>1528</v>
      </c>
    </row>
    <row r="61" spans="1:13">
      <c r="A61" s="1">
        <v>279555</v>
      </c>
      <c r="B61" s="1" t="s">
        <v>1391</v>
      </c>
      <c r="C61" s="1" t="s">
        <v>1392</v>
      </c>
      <c r="D61" s="1">
        <v>50</v>
      </c>
      <c r="E61" s="2">
        <v>250</v>
      </c>
      <c r="F61" s="1">
        <v>250</v>
      </c>
      <c r="G61" s="1" t="s">
        <v>1393</v>
      </c>
      <c r="H61" s="1" t="s">
        <v>1394</v>
      </c>
      <c r="I61" s="1" t="s">
        <v>16</v>
      </c>
      <c r="J61" s="1" t="s">
        <v>770</v>
      </c>
      <c r="K61" s="1" t="s">
        <v>1395</v>
      </c>
      <c r="L61" s="1" t="s">
        <v>19</v>
      </c>
      <c r="M61" s="1" t="s">
        <v>1396</v>
      </c>
    </row>
    <row r="62" spans="1:13">
      <c r="A62" s="1">
        <v>280076</v>
      </c>
      <c r="B62" s="1" t="s">
        <v>66</v>
      </c>
      <c r="C62" s="1" t="s">
        <v>67</v>
      </c>
      <c r="D62" s="1">
        <v>50</v>
      </c>
      <c r="E62" s="2">
        <v>750</v>
      </c>
      <c r="F62" s="1">
        <v>750</v>
      </c>
      <c r="G62" s="1" t="s">
        <v>68</v>
      </c>
      <c r="H62" s="1" t="s">
        <v>69</v>
      </c>
      <c r="I62" s="1" t="s">
        <v>16</v>
      </c>
      <c r="J62" s="1" t="s">
        <v>70</v>
      </c>
      <c r="K62" s="1" t="s">
        <v>71</v>
      </c>
      <c r="L62" s="1" t="s">
        <v>19</v>
      </c>
      <c r="M62" s="1" t="s">
        <v>72</v>
      </c>
    </row>
    <row r="63" spans="1:13">
      <c r="A63" s="1">
        <v>312330</v>
      </c>
      <c r="B63" s="1" t="s">
        <v>410</v>
      </c>
      <c r="C63" s="1" t="s">
        <v>411</v>
      </c>
      <c r="D63" s="1">
        <v>50</v>
      </c>
      <c r="E63" s="2">
        <v>608.5</v>
      </c>
      <c r="F63" s="1">
        <v>608.5</v>
      </c>
      <c r="G63" s="1" t="s">
        <v>412</v>
      </c>
      <c r="H63" s="1" t="s">
        <v>15</v>
      </c>
      <c r="I63" s="1" t="s">
        <v>16</v>
      </c>
      <c r="J63" s="1" t="s">
        <v>413</v>
      </c>
      <c r="K63" s="1" t="s">
        <v>414</v>
      </c>
      <c r="L63" s="1" t="s">
        <v>415</v>
      </c>
      <c r="M63" s="1" t="s">
        <v>416</v>
      </c>
    </row>
    <row r="64" spans="1:13">
      <c r="A64" s="1">
        <v>330436</v>
      </c>
      <c r="B64" s="1" t="s">
        <v>818</v>
      </c>
      <c r="C64" s="1" t="s">
        <v>1467</v>
      </c>
      <c r="D64" s="1">
        <v>50</v>
      </c>
      <c r="E64" s="2">
        <v>200</v>
      </c>
      <c r="F64" s="1">
        <v>200</v>
      </c>
      <c r="G64" s="1" t="s">
        <v>1468</v>
      </c>
      <c r="H64" s="1" t="s">
        <v>1066</v>
      </c>
      <c r="I64" s="1" t="s">
        <v>16</v>
      </c>
      <c r="J64" s="1" t="s">
        <v>1067</v>
      </c>
      <c r="K64" s="1" t="s">
        <v>1469</v>
      </c>
      <c r="L64" s="1" t="s">
        <v>34</v>
      </c>
      <c r="M64" s="1" t="s">
        <v>1470</v>
      </c>
    </row>
    <row r="65" spans="1:13">
      <c r="A65" s="1">
        <v>347766</v>
      </c>
      <c r="B65" s="1" t="s">
        <v>1010</v>
      </c>
      <c r="C65" s="1" t="s">
        <v>1011</v>
      </c>
      <c r="D65" s="1">
        <v>50</v>
      </c>
      <c r="E65" s="2">
        <v>450</v>
      </c>
      <c r="F65" s="1">
        <v>450</v>
      </c>
      <c r="G65" s="1" t="s">
        <v>1012</v>
      </c>
      <c r="H65" s="1" t="s">
        <v>39</v>
      </c>
      <c r="I65" s="1" t="s">
        <v>16</v>
      </c>
      <c r="J65" s="1" t="s">
        <v>40</v>
      </c>
      <c r="K65" s="1" t="s">
        <v>1013</v>
      </c>
      <c r="L65" s="1" t="s">
        <v>19</v>
      </c>
      <c r="M65" s="1" t="s">
        <v>1014</v>
      </c>
    </row>
    <row r="66" spans="1:13">
      <c r="A66" s="1">
        <v>352911</v>
      </c>
      <c r="B66" s="1" t="s">
        <v>124</v>
      </c>
      <c r="C66" s="1" t="s">
        <v>653</v>
      </c>
      <c r="D66" s="1">
        <v>50</v>
      </c>
      <c r="E66" s="2">
        <v>950</v>
      </c>
      <c r="F66" s="1">
        <v>950</v>
      </c>
      <c r="G66" s="1" t="s">
        <v>654</v>
      </c>
      <c r="H66" s="1" t="s">
        <v>76</v>
      </c>
      <c r="I66" s="1" t="s">
        <v>16</v>
      </c>
      <c r="J66" s="1" t="s">
        <v>77</v>
      </c>
      <c r="K66" s="1" t="s">
        <v>655</v>
      </c>
      <c r="L66" s="1" t="s">
        <v>19</v>
      </c>
      <c r="M66" s="1" t="s">
        <v>656</v>
      </c>
    </row>
    <row r="67" spans="1:13">
      <c r="A67" s="1">
        <v>353079</v>
      </c>
      <c r="B67" s="1" t="s">
        <v>1332</v>
      </c>
      <c r="C67" s="1" t="s">
        <v>1333</v>
      </c>
      <c r="D67" s="1">
        <v>50</v>
      </c>
      <c r="E67" s="2">
        <v>500</v>
      </c>
      <c r="F67" s="1">
        <v>500</v>
      </c>
      <c r="G67" s="1" t="s">
        <v>1334</v>
      </c>
      <c r="H67" s="1" t="s">
        <v>401</v>
      </c>
      <c r="I67" s="1" t="s">
        <v>16</v>
      </c>
      <c r="J67" s="1" t="s">
        <v>499</v>
      </c>
      <c r="K67" s="1" t="s">
        <v>1335</v>
      </c>
      <c r="L67" s="1" t="s">
        <v>1335</v>
      </c>
      <c r="M67" s="1" t="s">
        <v>1336</v>
      </c>
    </row>
    <row r="68" spans="1:13">
      <c r="A68" s="1">
        <v>359430</v>
      </c>
      <c r="B68" s="1" t="s">
        <v>784</v>
      </c>
      <c r="C68" s="1" t="s">
        <v>785</v>
      </c>
      <c r="D68" s="1">
        <v>50</v>
      </c>
      <c r="E68" s="2">
        <v>1200</v>
      </c>
      <c r="F68" s="1">
        <v>1200</v>
      </c>
      <c r="G68" s="1" t="s">
        <v>786</v>
      </c>
      <c r="H68" s="1" t="s">
        <v>39</v>
      </c>
      <c r="I68" s="1" t="s">
        <v>16</v>
      </c>
      <c r="J68" s="1" t="s">
        <v>40</v>
      </c>
      <c r="K68" s="1" t="s">
        <v>787</v>
      </c>
      <c r="L68" s="1" t="s">
        <v>787</v>
      </c>
      <c r="M68" s="1" t="s">
        <v>788</v>
      </c>
    </row>
    <row r="69" spans="1:13">
      <c r="A69" s="1">
        <v>359537</v>
      </c>
      <c r="B69" s="1" t="s">
        <v>164</v>
      </c>
      <c r="C69" s="1" t="s">
        <v>165</v>
      </c>
      <c r="D69" s="1">
        <v>50</v>
      </c>
      <c r="E69" s="2">
        <v>300</v>
      </c>
      <c r="F69" s="1">
        <v>300</v>
      </c>
      <c r="G69" s="1" t="s">
        <v>166</v>
      </c>
      <c r="H69" s="1" t="s">
        <v>167</v>
      </c>
      <c r="I69" s="1" t="s">
        <v>16</v>
      </c>
      <c r="J69" s="1" t="s">
        <v>168</v>
      </c>
      <c r="K69" s="1" t="s">
        <v>169</v>
      </c>
      <c r="L69" s="1" t="s">
        <v>19</v>
      </c>
      <c r="M69" s="1" t="s">
        <v>170</v>
      </c>
    </row>
    <row r="70" spans="1:13">
      <c r="A70" s="1">
        <v>370489</v>
      </c>
      <c r="B70" s="1" t="s">
        <v>1260</v>
      </c>
      <c r="C70" s="1" t="s">
        <v>1261</v>
      </c>
      <c r="D70" s="1">
        <v>50</v>
      </c>
      <c r="E70" s="2">
        <v>10325</v>
      </c>
      <c r="F70" s="1">
        <v>10325</v>
      </c>
      <c r="G70" s="1" t="s">
        <v>1262</v>
      </c>
      <c r="H70" s="1" t="s">
        <v>1263</v>
      </c>
      <c r="I70" s="1" t="s">
        <v>309</v>
      </c>
      <c r="J70" s="1" t="s">
        <v>1264</v>
      </c>
      <c r="K70" s="1" t="s">
        <v>1265</v>
      </c>
      <c r="L70" s="1" t="s">
        <v>19</v>
      </c>
      <c r="M70" s="1" t="s">
        <v>1266</v>
      </c>
    </row>
    <row r="71" spans="1:13">
      <c r="A71" s="1">
        <v>370518</v>
      </c>
      <c r="B71" s="1" t="s">
        <v>929</v>
      </c>
      <c r="C71" s="1" t="s">
        <v>930</v>
      </c>
      <c r="D71" s="1">
        <v>50</v>
      </c>
      <c r="E71" s="2">
        <v>600</v>
      </c>
      <c r="F71" s="1">
        <v>600</v>
      </c>
      <c r="G71" s="1" t="s">
        <v>931</v>
      </c>
      <c r="H71" s="1" t="s">
        <v>932</v>
      </c>
      <c r="I71" s="1" t="s">
        <v>16</v>
      </c>
      <c r="J71" s="1" t="s">
        <v>933</v>
      </c>
      <c r="K71" s="1" t="s">
        <v>934</v>
      </c>
      <c r="L71" s="1" t="s">
        <v>19</v>
      </c>
      <c r="M71" s="1" t="s">
        <v>935</v>
      </c>
    </row>
    <row r="72" spans="1:13">
      <c r="A72" s="1">
        <v>371760</v>
      </c>
      <c r="B72" s="1" t="s">
        <v>1155</v>
      </c>
      <c r="C72" s="1" t="s">
        <v>1156</v>
      </c>
      <c r="D72" s="1">
        <v>50</v>
      </c>
      <c r="E72" s="2">
        <v>1400</v>
      </c>
      <c r="F72" s="1">
        <v>1400</v>
      </c>
      <c r="G72" s="1" t="s">
        <v>1157</v>
      </c>
      <c r="H72" s="1" t="s">
        <v>76</v>
      </c>
      <c r="I72" s="1" t="s">
        <v>16</v>
      </c>
      <c r="J72" s="1" t="s">
        <v>77</v>
      </c>
      <c r="K72" s="1" t="s">
        <v>1158</v>
      </c>
      <c r="L72" s="1" t="s">
        <v>34</v>
      </c>
      <c r="M72" s="1" t="s">
        <v>1159</v>
      </c>
    </row>
    <row r="73" spans="1:13">
      <c r="A73" s="1">
        <v>376537</v>
      </c>
      <c r="B73" s="1" t="s">
        <v>1298</v>
      </c>
      <c r="C73" s="1" t="s">
        <v>1299</v>
      </c>
      <c r="D73" s="1">
        <v>100</v>
      </c>
      <c r="E73" s="2">
        <v>800</v>
      </c>
      <c r="F73" s="1">
        <v>0</v>
      </c>
      <c r="G73" s="1" t="s">
        <v>1300</v>
      </c>
      <c r="H73" s="1" t="s">
        <v>1301</v>
      </c>
      <c r="I73" s="1" t="s">
        <v>16</v>
      </c>
      <c r="J73" s="1" t="s">
        <v>499</v>
      </c>
      <c r="K73" s="1" t="s">
        <v>1302</v>
      </c>
      <c r="L73" s="1" t="s">
        <v>19</v>
      </c>
      <c r="M73" s="1" t="s">
        <v>1303</v>
      </c>
    </row>
    <row r="74" spans="1:13">
      <c r="A74" s="1">
        <v>390999</v>
      </c>
      <c r="B74" s="1" t="s">
        <v>683</v>
      </c>
      <c r="C74" s="1" t="s">
        <v>684</v>
      </c>
      <c r="D74" s="1">
        <v>50</v>
      </c>
      <c r="E74" s="2">
        <v>250</v>
      </c>
      <c r="F74" s="1">
        <v>250</v>
      </c>
      <c r="G74" s="1" t="s">
        <v>685</v>
      </c>
      <c r="H74" s="1" t="s">
        <v>55</v>
      </c>
      <c r="I74" s="1" t="s">
        <v>16</v>
      </c>
      <c r="J74" s="1" t="s">
        <v>56</v>
      </c>
      <c r="K74" s="1" t="s">
        <v>686</v>
      </c>
      <c r="L74" s="1" t="s">
        <v>19</v>
      </c>
      <c r="M74" s="1" t="s">
        <v>687</v>
      </c>
    </row>
    <row r="75" spans="1:13">
      <c r="A75" s="1">
        <v>392440</v>
      </c>
      <c r="B75" s="1" t="s">
        <v>21</v>
      </c>
      <c r="C75" s="1" t="s">
        <v>1052</v>
      </c>
      <c r="D75" s="1">
        <v>50</v>
      </c>
      <c r="E75" s="2">
        <v>600</v>
      </c>
      <c r="F75" s="1">
        <v>600</v>
      </c>
      <c r="G75" s="1" t="s">
        <v>1053</v>
      </c>
      <c r="H75" s="1" t="s">
        <v>160</v>
      </c>
      <c r="I75" s="1" t="s">
        <v>291</v>
      </c>
      <c r="J75" s="1" t="s">
        <v>1054</v>
      </c>
      <c r="K75" s="1" t="s">
        <v>1055</v>
      </c>
      <c r="L75" s="1" t="s">
        <v>19</v>
      </c>
      <c r="M75" s="1" t="s">
        <v>1056</v>
      </c>
    </row>
    <row r="76" spans="1:13">
      <c r="A76" s="1">
        <v>400343</v>
      </c>
      <c r="B76" s="1" t="s">
        <v>554</v>
      </c>
      <c r="C76" s="1" t="s">
        <v>555</v>
      </c>
      <c r="D76" s="1">
        <v>50</v>
      </c>
      <c r="E76" s="2">
        <v>122.5</v>
      </c>
      <c r="F76" s="1">
        <v>122.5</v>
      </c>
      <c r="G76" s="1" t="s">
        <v>556</v>
      </c>
      <c r="H76" s="1" t="s">
        <v>15</v>
      </c>
      <c r="I76" s="1" t="s">
        <v>16</v>
      </c>
      <c r="J76" s="1" t="s">
        <v>17</v>
      </c>
      <c r="K76" s="1" t="s">
        <v>557</v>
      </c>
      <c r="L76" s="1" t="s">
        <v>557</v>
      </c>
      <c r="M76" s="1" t="s">
        <v>558</v>
      </c>
    </row>
    <row r="77" spans="1:13">
      <c r="A77" s="1">
        <v>400470</v>
      </c>
      <c r="B77" s="1" t="s">
        <v>943</v>
      </c>
      <c r="C77" s="1" t="s">
        <v>944</v>
      </c>
      <c r="D77" s="1">
        <v>50</v>
      </c>
      <c r="E77" s="2">
        <v>400</v>
      </c>
      <c r="F77" s="1">
        <v>400</v>
      </c>
      <c r="G77" s="1" t="s">
        <v>945</v>
      </c>
      <c r="H77" s="1" t="s">
        <v>946</v>
      </c>
      <c r="I77" s="1" t="s">
        <v>16</v>
      </c>
      <c r="J77" s="1" t="s">
        <v>947</v>
      </c>
      <c r="K77" s="1" t="s">
        <v>948</v>
      </c>
      <c r="L77" s="1" t="s">
        <v>949</v>
      </c>
      <c r="M77" s="1" t="s">
        <v>950</v>
      </c>
    </row>
    <row r="78" spans="1:13">
      <c r="A78" s="1">
        <v>408319</v>
      </c>
      <c r="B78" s="1" t="s">
        <v>571</v>
      </c>
      <c r="C78" s="1" t="s">
        <v>572</v>
      </c>
      <c r="D78" s="1">
        <v>50</v>
      </c>
      <c r="E78" s="2">
        <v>425</v>
      </c>
      <c r="F78" s="1">
        <v>425</v>
      </c>
      <c r="G78" s="1" t="s">
        <v>573</v>
      </c>
      <c r="H78" s="1" t="s">
        <v>574</v>
      </c>
      <c r="I78" s="1" t="s">
        <v>120</v>
      </c>
      <c r="J78" s="1" t="s">
        <v>575</v>
      </c>
      <c r="K78" s="1" t="s">
        <v>576</v>
      </c>
      <c r="L78" s="1" t="s">
        <v>19</v>
      </c>
      <c r="M78" s="1" t="s">
        <v>577</v>
      </c>
    </row>
    <row r="79" spans="1:13">
      <c r="A79" s="1">
        <v>438160</v>
      </c>
      <c r="B79" s="1" t="s">
        <v>152</v>
      </c>
      <c r="C79" s="1" t="s">
        <v>153</v>
      </c>
      <c r="D79" s="1">
        <v>50</v>
      </c>
      <c r="E79" s="2">
        <v>10900</v>
      </c>
      <c r="F79" s="1">
        <v>10900</v>
      </c>
      <c r="G79" s="1" t="s">
        <v>154</v>
      </c>
      <c r="H79" s="1" t="s">
        <v>39</v>
      </c>
      <c r="I79" s="1" t="s">
        <v>16</v>
      </c>
      <c r="J79" s="1" t="s">
        <v>40</v>
      </c>
      <c r="K79" s="1" t="s">
        <v>155</v>
      </c>
      <c r="L79" s="1" t="s">
        <v>34</v>
      </c>
      <c r="M79" s="1" t="s">
        <v>156</v>
      </c>
    </row>
    <row r="80" spans="1:13">
      <c r="A80" s="1">
        <v>440722</v>
      </c>
      <c r="B80" s="1" t="s">
        <v>824</v>
      </c>
      <c r="C80" s="1" t="s">
        <v>1569</v>
      </c>
      <c r="D80" s="1">
        <v>50</v>
      </c>
      <c r="E80" s="2">
        <v>129</v>
      </c>
      <c r="F80" s="1">
        <v>129</v>
      </c>
      <c r="G80" s="1" t="s">
        <v>1570</v>
      </c>
      <c r="H80" s="1" t="s">
        <v>725</v>
      </c>
      <c r="I80" s="1" t="s">
        <v>16</v>
      </c>
      <c r="J80" s="1" t="s">
        <v>1571</v>
      </c>
      <c r="K80" s="1" t="s">
        <v>1572</v>
      </c>
      <c r="L80" s="1" t="s">
        <v>19</v>
      </c>
      <c r="M80" s="1" t="s">
        <v>1573</v>
      </c>
    </row>
    <row r="81" spans="1:13">
      <c r="A81" s="1">
        <v>444060</v>
      </c>
      <c r="B81" s="1" t="s">
        <v>116</v>
      </c>
      <c r="C81" s="1" t="s">
        <v>117</v>
      </c>
      <c r="D81" s="1">
        <v>50</v>
      </c>
      <c r="E81" s="2">
        <v>69</v>
      </c>
      <c r="F81" s="1">
        <v>69</v>
      </c>
      <c r="G81" s="1" t="s">
        <v>118</v>
      </c>
      <c r="H81" s="1" t="s">
        <v>119</v>
      </c>
      <c r="I81" s="1" t="s">
        <v>120</v>
      </c>
      <c r="J81" s="1" t="s">
        <v>121</v>
      </c>
      <c r="K81" s="1" t="s">
        <v>122</v>
      </c>
      <c r="L81" s="1" t="s">
        <v>34</v>
      </c>
      <c r="M81" s="1" t="s">
        <v>123</v>
      </c>
    </row>
    <row r="82" spans="1:13">
      <c r="A82" s="1">
        <v>446775</v>
      </c>
      <c r="B82" s="1" t="s">
        <v>979</v>
      </c>
      <c r="C82" s="1" t="s">
        <v>974</v>
      </c>
      <c r="D82" s="1">
        <v>50</v>
      </c>
      <c r="E82" s="2">
        <v>2125</v>
      </c>
      <c r="F82" s="1">
        <v>2125</v>
      </c>
      <c r="G82" s="1" t="s">
        <v>980</v>
      </c>
      <c r="H82" s="1" t="s">
        <v>981</v>
      </c>
      <c r="I82" s="1" t="s">
        <v>309</v>
      </c>
      <c r="J82" s="1" t="s">
        <v>982</v>
      </c>
      <c r="K82" s="1" t="s">
        <v>983</v>
      </c>
      <c r="L82" s="1" t="s">
        <v>34</v>
      </c>
      <c r="M82" s="1" t="s">
        <v>984</v>
      </c>
    </row>
    <row r="83" spans="1:13">
      <c r="A83" s="1">
        <v>451615</v>
      </c>
      <c r="B83" s="1" t="s">
        <v>1219</v>
      </c>
      <c r="C83" s="1" t="s">
        <v>1220</v>
      </c>
      <c r="D83" s="1">
        <v>50</v>
      </c>
      <c r="E83" s="2">
        <v>2000</v>
      </c>
      <c r="F83" s="1">
        <v>2000</v>
      </c>
      <c r="G83" s="1" t="s">
        <v>1221</v>
      </c>
      <c r="H83" s="1" t="s">
        <v>189</v>
      </c>
      <c r="I83" s="1" t="s">
        <v>16</v>
      </c>
      <c r="J83" s="1" t="s">
        <v>190</v>
      </c>
      <c r="K83" s="1" t="s">
        <v>1222</v>
      </c>
      <c r="L83" s="1" t="s">
        <v>1223</v>
      </c>
      <c r="M83" s="1" t="s">
        <v>1224</v>
      </c>
    </row>
    <row r="84" spans="1:13">
      <c r="A84" s="1">
        <v>470338</v>
      </c>
      <c r="B84" s="1" t="s">
        <v>502</v>
      </c>
      <c r="C84" s="1" t="s">
        <v>503</v>
      </c>
      <c r="D84" s="1">
        <v>50</v>
      </c>
      <c r="E84" s="2">
        <v>412.5</v>
      </c>
      <c r="F84" s="1">
        <v>412.5</v>
      </c>
      <c r="G84" s="1" t="s">
        <v>504</v>
      </c>
      <c r="H84" s="1" t="s">
        <v>505</v>
      </c>
      <c r="I84" s="1" t="s">
        <v>16</v>
      </c>
      <c r="J84" s="1" t="s">
        <v>506</v>
      </c>
      <c r="K84" s="1" t="s">
        <v>507</v>
      </c>
      <c r="L84" s="1" t="s">
        <v>19</v>
      </c>
      <c r="M84" s="1" t="s">
        <v>508</v>
      </c>
    </row>
    <row r="85" spans="1:13">
      <c r="A85" s="1">
        <v>470390</v>
      </c>
      <c r="B85" s="1" t="s">
        <v>1471</v>
      </c>
      <c r="C85" s="1" t="s">
        <v>1472</v>
      </c>
      <c r="D85" s="1">
        <v>50</v>
      </c>
      <c r="E85" s="2">
        <v>5950</v>
      </c>
      <c r="F85" s="1">
        <v>5950</v>
      </c>
      <c r="G85" s="1" t="s">
        <v>1473</v>
      </c>
      <c r="H85" s="1" t="s">
        <v>39</v>
      </c>
      <c r="I85" s="1" t="s">
        <v>16</v>
      </c>
      <c r="J85" s="1" t="s">
        <v>40</v>
      </c>
      <c r="K85" s="1" t="s">
        <v>1474</v>
      </c>
      <c r="L85" s="1" t="s">
        <v>1474</v>
      </c>
      <c r="M85" s="1" t="s">
        <v>1475</v>
      </c>
    </row>
    <row r="86" spans="1:13">
      <c r="A86" s="1">
        <v>471285</v>
      </c>
      <c r="B86" s="1" t="s">
        <v>495</v>
      </c>
      <c r="C86" s="1" t="s">
        <v>496</v>
      </c>
      <c r="D86" s="1">
        <v>50</v>
      </c>
      <c r="E86" s="2">
        <v>500</v>
      </c>
      <c r="F86" s="1">
        <v>500</v>
      </c>
      <c r="G86" s="1" t="s">
        <v>497</v>
      </c>
      <c r="H86" s="1" t="s">
        <v>498</v>
      </c>
      <c r="I86" s="1" t="s">
        <v>34</v>
      </c>
      <c r="J86" s="1" t="s">
        <v>499</v>
      </c>
      <c r="K86" s="1" t="s">
        <v>500</v>
      </c>
      <c r="L86" s="1" t="s">
        <v>34</v>
      </c>
      <c r="M86" s="1" t="s">
        <v>501</v>
      </c>
    </row>
    <row r="87" spans="1:13">
      <c r="A87" s="1">
        <v>471286</v>
      </c>
      <c r="B87" s="1" t="s">
        <v>1363</v>
      </c>
      <c r="C87" s="1" t="s">
        <v>1364</v>
      </c>
      <c r="D87" s="1">
        <v>50</v>
      </c>
      <c r="E87" s="2">
        <v>1550</v>
      </c>
      <c r="F87" s="1">
        <v>1550</v>
      </c>
      <c r="G87" s="1" t="s">
        <v>1365</v>
      </c>
      <c r="H87" s="1" t="s">
        <v>1366</v>
      </c>
      <c r="I87" s="1" t="s">
        <v>120</v>
      </c>
      <c r="J87" s="1" t="s">
        <v>1367</v>
      </c>
      <c r="K87" s="1" t="s">
        <v>1368</v>
      </c>
      <c r="L87" s="1" t="s">
        <v>34</v>
      </c>
      <c r="M87" s="1" t="s">
        <v>1369</v>
      </c>
    </row>
    <row r="88" spans="1:13">
      <c r="A88" s="1">
        <v>474262</v>
      </c>
      <c r="B88" s="1" t="s">
        <v>52</v>
      </c>
      <c r="C88" s="1" t="s">
        <v>1105</v>
      </c>
      <c r="D88" s="1">
        <v>50</v>
      </c>
      <c r="E88" s="2">
        <v>137.5</v>
      </c>
      <c r="F88" s="1">
        <v>137.5</v>
      </c>
      <c r="G88" s="1" t="s">
        <v>1106</v>
      </c>
      <c r="H88" s="1" t="s">
        <v>39</v>
      </c>
      <c r="I88" s="1" t="s">
        <v>16</v>
      </c>
      <c r="J88" s="1" t="s">
        <v>40</v>
      </c>
      <c r="K88" s="1" t="s">
        <v>1107</v>
      </c>
      <c r="L88" s="1" t="s">
        <v>34</v>
      </c>
      <c r="M88" s="1" t="s">
        <v>1108</v>
      </c>
    </row>
    <row r="89" spans="1:13">
      <c r="A89" s="1">
        <v>474269</v>
      </c>
      <c r="B89" s="1" t="s">
        <v>584</v>
      </c>
      <c r="C89" s="1" t="s">
        <v>585</v>
      </c>
      <c r="D89" s="1">
        <v>50</v>
      </c>
      <c r="E89" s="2">
        <v>3000</v>
      </c>
      <c r="F89" s="1">
        <v>3000</v>
      </c>
      <c r="G89" s="1" t="s">
        <v>586</v>
      </c>
      <c r="H89" s="1" t="s">
        <v>39</v>
      </c>
      <c r="I89" s="1" t="s">
        <v>16</v>
      </c>
      <c r="J89" s="1" t="s">
        <v>40</v>
      </c>
      <c r="K89" s="1" t="s">
        <v>587</v>
      </c>
      <c r="L89" s="1" t="s">
        <v>19</v>
      </c>
      <c r="M89" s="1" t="s">
        <v>588</v>
      </c>
    </row>
    <row r="90" spans="1:13">
      <c r="A90" s="1">
        <v>488505</v>
      </c>
      <c r="B90" s="1" t="s">
        <v>534</v>
      </c>
      <c r="C90" s="1" t="s">
        <v>535</v>
      </c>
      <c r="D90" s="1">
        <v>50</v>
      </c>
      <c r="E90" s="2">
        <v>1100</v>
      </c>
      <c r="F90" s="1">
        <v>1100</v>
      </c>
      <c r="G90" s="1" t="s">
        <v>536</v>
      </c>
      <c r="H90" s="1" t="s">
        <v>55</v>
      </c>
      <c r="I90" s="1" t="s">
        <v>16</v>
      </c>
      <c r="J90" s="1" t="s">
        <v>537</v>
      </c>
      <c r="K90" s="1" t="s">
        <v>538</v>
      </c>
      <c r="L90" s="1" t="s">
        <v>539</v>
      </c>
      <c r="M90" s="1" t="s">
        <v>540</v>
      </c>
    </row>
    <row r="91" spans="1:13">
      <c r="A91" s="1">
        <v>503903</v>
      </c>
      <c r="B91" s="1" t="s">
        <v>1722</v>
      </c>
      <c r="C91" s="1" t="s">
        <v>1723</v>
      </c>
      <c r="D91" s="1">
        <v>50</v>
      </c>
      <c r="E91" s="2">
        <v>575</v>
      </c>
      <c r="F91" s="1">
        <v>575</v>
      </c>
      <c r="G91" s="1" t="s">
        <v>1724</v>
      </c>
      <c r="H91" s="1" t="s">
        <v>55</v>
      </c>
      <c r="I91" s="1" t="s">
        <v>16</v>
      </c>
      <c r="J91" s="1" t="s">
        <v>70</v>
      </c>
      <c r="K91" s="1" t="s">
        <v>1725</v>
      </c>
      <c r="L91" s="1" t="s">
        <v>34</v>
      </c>
      <c r="M91" s="1" t="s">
        <v>1726</v>
      </c>
    </row>
    <row r="92" spans="1:13">
      <c r="A92" s="1">
        <v>503922</v>
      </c>
      <c r="B92" s="1" t="s">
        <v>884</v>
      </c>
      <c r="C92" s="1" t="s">
        <v>885</v>
      </c>
      <c r="D92" s="1">
        <v>50</v>
      </c>
      <c r="E92" s="2">
        <v>1525</v>
      </c>
      <c r="F92" s="1">
        <v>1525</v>
      </c>
      <c r="G92" s="1" t="s">
        <v>886</v>
      </c>
      <c r="H92" s="1" t="s">
        <v>15</v>
      </c>
      <c r="I92" s="1" t="s">
        <v>16</v>
      </c>
      <c r="J92" s="1" t="s">
        <v>17</v>
      </c>
      <c r="K92" s="1" t="s">
        <v>887</v>
      </c>
      <c r="L92" s="1" t="s">
        <v>19</v>
      </c>
      <c r="M92" s="1" t="s">
        <v>888</v>
      </c>
    </row>
    <row r="93" spans="1:13">
      <c r="A93" s="1">
        <v>503923</v>
      </c>
      <c r="B93" s="1" t="s">
        <v>178</v>
      </c>
      <c r="C93" s="1" t="s">
        <v>179</v>
      </c>
      <c r="D93" s="1">
        <v>50</v>
      </c>
      <c r="E93" s="2">
        <v>200</v>
      </c>
      <c r="F93" s="1">
        <v>200</v>
      </c>
      <c r="G93" s="1" t="s">
        <v>180</v>
      </c>
      <c r="H93" s="1" t="s">
        <v>181</v>
      </c>
      <c r="I93" s="1" t="s">
        <v>182</v>
      </c>
      <c r="J93" s="1" t="s">
        <v>183</v>
      </c>
      <c r="K93" s="1" t="s">
        <v>184</v>
      </c>
      <c r="L93" s="1" t="s">
        <v>19</v>
      </c>
      <c r="M93" s="1" t="s">
        <v>185</v>
      </c>
    </row>
    <row r="94" spans="1:13">
      <c r="A94" s="1">
        <v>503926</v>
      </c>
      <c r="B94" s="1" t="s">
        <v>390</v>
      </c>
      <c r="C94" s="1" t="s">
        <v>391</v>
      </c>
      <c r="D94" s="1">
        <v>60</v>
      </c>
      <c r="E94" s="2">
        <v>4925</v>
      </c>
      <c r="F94" s="1">
        <v>3425</v>
      </c>
      <c r="G94" s="1" t="s">
        <v>392</v>
      </c>
      <c r="H94" s="1" t="s">
        <v>393</v>
      </c>
      <c r="I94" s="1" t="s">
        <v>394</v>
      </c>
      <c r="J94" s="1" t="s">
        <v>395</v>
      </c>
      <c r="K94" s="1" t="s">
        <v>396</v>
      </c>
      <c r="L94" s="1" t="s">
        <v>19</v>
      </c>
      <c r="M94" s="1" t="s">
        <v>397</v>
      </c>
    </row>
    <row r="95" spans="1:13">
      <c r="A95" s="62">
        <v>504151</v>
      </c>
      <c r="B95" s="62" t="s">
        <v>973</v>
      </c>
      <c r="C95" s="62" t="s">
        <v>974</v>
      </c>
      <c r="D95" s="62">
        <v>50</v>
      </c>
      <c r="E95" s="66">
        <v>75</v>
      </c>
      <c r="F95" s="62">
        <v>75</v>
      </c>
      <c r="G95" s="62" t="s">
        <v>975</v>
      </c>
      <c r="H95" s="62" t="s">
        <v>976</v>
      </c>
      <c r="I95" s="62" t="s">
        <v>16</v>
      </c>
      <c r="J95" s="62" t="s">
        <v>440</v>
      </c>
      <c r="K95" s="62" t="s">
        <v>977</v>
      </c>
      <c r="L95" s="62" t="s">
        <v>19</v>
      </c>
      <c r="M95" s="62" t="s">
        <v>978</v>
      </c>
    </row>
    <row r="96" spans="1:13">
      <c r="A96" s="1">
        <v>509530</v>
      </c>
      <c r="B96" s="1" t="s">
        <v>1750</v>
      </c>
      <c r="C96" s="1" t="s">
        <v>1751</v>
      </c>
      <c r="D96" s="1">
        <v>50</v>
      </c>
      <c r="E96" s="2">
        <v>75</v>
      </c>
      <c r="F96" s="1">
        <v>75</v>
      </c>
      <c r="G96" s="1" t="s">
        <v>1752</v>
      </c>
      <c r="H96" s="1" t="s">
        <v>1753</v>
      </c>
      <c r="I96" s="1" t="s">
        <v>16</v>
      </c>
      <c r="J96" s="1" t="s">
        <v>601</v>
      </c>
      <c r="K96" s="1" t="s">
        <v>1754</v>
      </c>
      <c r="L96" s="1" t="s">
        <v>34</v>
      </c>
      <c r="M96" s="1" t="s">
        <v>1755</v>
      </c>
    </row>
    <row r="97" spans="1:13">
      <c r="A97" s="1">
        <v>510874</v>
      </c>
      <c r="B97" s="1" t="s">
        <v>224</v>
      </c>
      <c r="C97" s="1" t="s">
        <v>225</v>
      </c>
      <c r="D97" s="1">
        <v>50</v>
      </c>
      <c r="E97" s="2">
        <v>2825</v>
      </c>
      <c r="F97" s="1">
        <v>2825</v>
      </c>
      <c r="G97" s="1" t="s">
        <v>226</v>
      </c>
      <c r="H97" s="1" t="s">
        <v>227</v>
      </c>
      <c r="I97" s="1" t="s">
        <v>228</v>
      </c>
      <c r="J97" s="1" t="s">
        <v>229</v>
      </c>
      <c r="K97" s="1" t="s">
        <v>230</v>
      </c>
      <c r="L97" s="1" t="s">
        <v>34</v>
      </c>
      <c r="M97" s="1" t="s">
        <v>231</v>
      </c>
    </row>
    <row r="98" spans="1:13">
      <c r="A98" s="1">
        <v>510879</v>
      </c>
      <c r="B98" s="1" t="s">
        <v>1098</v>
      </c>
      <c r="C98" s="1" t="s">
        <v>1099</v>
      </c>
      <c r="D98" s="1">
        <v>50</v>
      </c>
      <c r="E98" s="2">
        <v>650</v>
      </c>
      <c r="F98" s="1">
        <v>650</v>
      </c>
      <c r="G98" s="1" t="s">
        <v>1100</v>
      </c>
      <c r="H98" s="1" t="s">
        <v>1101</v>
      </c>
      <c r="I98" s="1" t="s">
        <v>16</v>
      </c>
      <c r="J98" s="1" t="s">
        <v>1102</v>
      </c>
      <c r="K98" s="1" t="s">
        <v>1103</v>
      </c>
      <c r="L98" s="1" t="s">
        <v>19</v>
      </c>
      <c r="M98" s="1" t="s">
        <v>1104</v>
      </c>
    </row>
    <row r="99" spans="1:13">
      <c r="A99" s="1">
        <v>515689</v>
      </c>
      <c r="B99" s="1" t="s">
        <v>1591</v>
      </c>
      <c r="C99" s="1" t="s">
        <v>1592</v>
      </c>
      <c r="D99" s="1">
        <v>50</v>
      </c>
      <c r="E99" s="2">
        <v>200</v>
      </c>
      <c r="F99" s="1">
        <v>200</v>
      </c>
      <c r="G99" s="1" t="s">
        <v>1593</v>
      </c>
      <c r="H99" s="1" t="s">
        <v>39</v>
      </c>
      <c r="I99" s="1" t="s">
        <v>16</v>
      </c>
      <c r="J99" s="1" t="s">
        <v>40</v>
      </c>
      <c r="K99" s="1" t="s">
        <v>1594</v>
      </c>
      <c r="L99" s="1" t="s">
        <v>34</v>
      </c>
      <c r="M99" s="1" t="s">
        <v>1595</v>
      </c>
    </row>
    <row r="100" spans="1:13">
      <c r="A100" s="1">
        <v>524044</v>
      </c>
      <c r="B100" s="1" t="s">
        <v>1540</v>
      </c>
      <c r="C100" s="1" t="s">
        <v>1541</v>
      </c>
      <c r="D100" s="1">
        <v>50</v>
      </c>
      <c r="E100" s="2">
        <v>275</v>
      </c>
      <c r="F100" s="1">
        <v>275</v>
      </c>
      <c r="G100" s="1" t="s">
        <v>1542</v>
      </c>
      <c r="H100" s="1" t="s">
        <v>160</v>
      </c>
      <c r="I100" s="1" t="s">
        <v>16</v>
      </c>
      <c r="J100" s="1" t="s">
        <v>99</v>
      </c>
      <c r="K100" s="1" t="s">
        <v>1543</v>
      </c>
      <c r="L100" s="1" t="s">
        <v>19</v>
      </c>
      <c r="M100" s="1" t="s">
        <v>1544</v>
      </c>
    </row>
    <row r="101" spans="1:13">
      <c r="A101" s="1">
        <v>531535</v>
      </c>
      <c r="B101" s="1" t="s">
        <v>700</v>
      </c>
      <c r="C101" s="1" t="s">
        <v>701</v>
      </c>
      <c r="D101" s="1">
        <v>50</v>
      </c>
      <c r="E101" s="2">
        <v>425</v>
      </c>
      <c r="F101" s="1">
        <v>425</v>
      </c>
      <c r="G101" s="1" t="s">
        <v>702</v>
      </c>
      <c r="H101" s="1" t="s">
        <v>160</v>
      </c>
      <c r="I101" s="1" t="s">
        <v>16</v>
      </c>
      <c r="J101" s="1" t="s">
        <v>99</v>
      </c>
      <c r="K101" s="1" t="s">
        <v>703</v>
      </c>
      <c r="L101" s="1" t="s">
        <v>19</v>
      </c>
      <c r="M101" s="1" t="s">
        <v>704</v>
      </c>
    </row>
    <row r="102" spans="1:13">
      <c r="A102" s="1">
        <v>531775</v>
      </c>
      <c r="B102" s="1" t="s">
        <v>841</v>
      </c>
      <c r="C102" s="1" t="s">
        <v>842</v>
      </c>
      <c r="D102" s="1">
        <v>50</v>
      </c>
      <c r="E102" s="2">
        <v>225</v>
      </c>
      <c r="F102" s="1">
        <v>225</v>
      </c>
      <c r="G102" s="1" t="s">
        <v>843</v>
      </c>
      <c r="H102" s="1" t="s">
        <v>844</v>
      </c>
      <c r="I102" s="1" t="s">
        <v>16</v>
      </c>
      <c r="J102" s="1" t="s">
        <v>845</v>
      </c>
      <c r="K102" s="1" t="s">
        <v>846</v>
      </c>
      <c r="L102" s="1" t="s">
        <v>847</v>
      </c>
      <c r="M102" s="1" t="s">
        <v>848</v>
      </c>
    </row>
    <row r="103" spans="1:13">
      <c r="A103" s="1">
        <v>536176</v>
      </c>
      <c r="B103" s="1" t="s">
        <v>1277</v>
      </c>
      <c r="C103" s="1" t="s">
        <v>1278</v>
      </c>
      <c r="D103" s="1">
        <v>50</v>
      </c>
      <c r="E103" s="2">
        <v>725</v>
      </c>
      <c r="F103" s="1">
        <v>725</v>
      </c>
      <c r="G103" s="1" t="s">
        <v>1279</v>
      </c>
      <c r="H103" s="1" t="s">
        <v>1280</v>
      </c>
      <c r="I103" s="1" t="s">
        <v>16</v>
      </c>
      <c r="J103" s="1" t="s">
        <v>1281</v>
      </c>
      <c r="K103" s="1" t="s">
        <v>1282</v>
      </c>
      <c r="L103" s="1" t="s">
        <v>34</v>
      </c>
      <c r="M103" s="1" t="s">
        <v>1283</v>
      </c>
    </row>
    <row r="104" spans="1:13">
      <c r="A104" s="1">
        <v>536191</v>
      </c>
      <c r="B104" s="1" t="s">
        <v>992</v>
      </c>
      <c r="C104" s="1" t="s">
        <v>993</v>
      </c>
      <c r="D104" s="1">
        <v>50</v>
      </c>
      <c r="E104" s="2">
        <v>7150</v>
      </c>
      <c r="F104" s="1">
        <v>7150</v>
      </c>
      <c r="G104" s="1" t="s">
        <v>994</v>
      </c>
      <c r="H104" s="1" t="s">
        <v>15</v>
      </c>
      <c r="I104" s="1" t="s">
        <v>16</v>
      </c>
      <c r="J104" s="1" t="s">
        <v>413</v>
      </c>
      <c r="K104" s="1" t="s">
        <v>995</v>
      </c>
      <c r="L104" s="1" t="s">
        <v>34</v>
      </c>
      <c r="M104" s="1" t="s">
        <v>996</v>
      </c>
    </row>
    <row r="105" spans="1:13">
      <c r="A105" s="1">
        <v>536306</v>
      </c>
      <c r="B105" s="1" t="s">
        <v>470</v>
      </c>
      <c r="C105" s="1" t="s">
        <v>471</v>
      </c>
      <c r="D105" s="1">
        <v>50</v>
      </c>
      <c r="E105" s="2">
        <v>125</v>
      </c>
      <c r="F105" s="1">
        <v>125</v>
      </c>
      <c r="G105" s="1" t="s">
        <v>472</v>
      </c>
      <c r="H105" s="1" t="s">
        <v>473</v>
      </c>
      <c r="I105" s="1" t="s">
        <v>16</v>
      </c>
      <c r="J105" s="1" t="s">
        <v>474</v>
      </c>
      <c r="K105" s="1" t="s">
        <v>475</v>
      </c>
      <c r="L105" s="1" t="s">
        <v>19</v>
      </c>
      <c r="M105" s="1" t="s">
        <v>476</v>
      </c>
    </row>
    <row r="106" spans="1:13">
      <c r="A106" s="1">
        <v>536536</v>
      </c>
      <c r="B106" s="1" t="s">
        <v>287</v>
      </c>
      <c r="C106" s="1" t="s">
        <v>288</v>
      </c>
      <c r="D106" s="1">
        <v>50</v>
      </c>
      <c r="E106" s="2">
        <v>1150</v>
      </c>
      <c r="F106" s="1">
        <v>1150</v>
      </c>
      <c r="G106" s="1" t="s">
        <v>289</v>
      </c>
      <c r="H106" s="1" t="s">
        <v>290</v>
      </c>
      <c r="I106" s="1" t="s">
        <v>291</v>
      </c>
      <c r="J106" s="1" t="s">
        <v>292</v>
      </c>
      <c r="K106" s="1" t="s">
        <v>293</v>
      </c>
      <c r="L106" s="1" t="s">
        <v>34</v>
      </c>
      <c r="M106" s="1" t="s">
        <v>294</v>
      </c>
    </row>
    <row r="107" spans="1:13">
      <c r="A107" s="1">
        <v>542238</v>
      </c>
      <c r="B107" s="1" t="s">
        <v>1176</v>
      </c>
      <c r="C107" s="1" t="s">
        <v>1177</v>
      </c>
      <c r="D107" s="1">
        <v>50</v>
      </c>
      <c r="E107" s="2">
        <v>2500</v>
      </c>
      <c r="F107" s="1">
        <v>2500</v>
      </c>
      <c r="G107" s="1" t="s">
        <v>1178</v>
      </c>
      <c r="H107" s="1" t="s">
        <v>62</v>
      </c>
      <c r="I107" s="1" t="s">
        <v>16</v>
      </c>
      <c r="J107" s="1" t="s">
        <v>63</v>
      </c>
      <c r="K107" s="1" t="s">
        <v>1179</v>
      </c>
      <c r="L107" s="1" t="s">
        <v>1180</v>
      </c>
      <c r="M107" s="1" t="s">
        <v>1181</v>
      </c>
    </row>
    <row r="108" spans="1:13">
      <c r="A108" s="1">
        <v>542270</v>
      </c>
      <c r="B108" s="1" t="s">
        <v>1743</v>
      </c>
      <c r="C108" s="1" t="s">
        <v>1744</v>
      </c>
      <c r="D108" s="1">
        <v>50</v>
      </c>
      <c r="E108" s="2">
        <v>932.5</v>
      </c>
      <c r="F108" s="1">
        <v>932.5</v>
      </c>
      <c r="G108" s="1" t="s">
        <v>1745</v>
      </c>
      <c r="H108" s="1" t="s">
        <v>1746</v>
      </c>
      <c r="I108" s="1" t="s">
        <v>16</v>
      </c>
      <c r="J108" s="1" t="s">
        <v>1747</v>
      </c>
      <c r="K108" s="1" t="s">
        <v>1748</v>
      </c>
      <c r="L108" s="1" t="s">
        <v>19</v>
      </c>
      <c r="M108" s="1" t="s">
        <v>1749</v>
      </c>
    </row>
    <row r="109" spans="1:13">
      <c r="A109" s="1">
        <v>545788</v>
      </c>
      <c r="B109" s="1" t="s">
        <v>131</v>
      </c>
      <c r="C109" s="1" t="s">
        <v>1686</v>
      </c>
      <c r="D109" s="1">
        <v>50</v>
      </c>
      <c r="E109" s="2">
        <v>300</v>
      </c>
      <c r="F109" s="1">
        <v>300</v>
      </c>
      <c r="G109" s="1" t="s">
        <v>1687</v>
      </c>
      <c r="H109" s="1" t="s">
        <v>55</v>
      </c>
      <c r="I109" s="1" t="s">
        <v>16</v>
      </c>
      <c r="J109" s="1" t="s">
        <v>56</v>
      </c>
      <c r="K109" s="1" t="s">
        <v>1688</v>
      </c>
      <c r="L109" s="1" t="s">
        <v>1688</v>
      </c>
      <c r="M109" s="1" t="s">
        <v>1689</v>
      </c>
    </row>
    <row r="110" spans="1:13">
      <c r="A110" s="1">
        <v>552887</v>
      </c>
      <c r="B110" s="1" t="s">
        <v>21</v>
      </c>
      <c r="C110" s="1" t="s">
        <v>22</v>
      </c>
      <c r="D110" s="1">
        <v>50</v>
      </c>
      <c r="E110" s="2">
        <v>375</v>
      </c>
      <c r="F110" s="1">
        <v>375</v>
      </c>
      <c r="G110" s="14" t="s">
        <v>23</v>
      </c>
      <c r="H110" s="1" t="s">
        <v>24</v>
      </c>
      <c r="I110" s="1" t="s">
        <v>16</v>
      </c>
      <c r="J110" s="1" t="s">
        <v>25</v>
      </c>
      <c r="K110" s="1" t="s">
        <v>26</v>
      </c>
      <c r="L110" s="1" t="s">
        <v>26</v>
      </c>
      <c r="M110" s="1" t="s">
        <v>27</v>
      </c>
    </row>
    <row r="111" spans="1:13">
      <c r="A111" s="1">
        <v>553291</v>
      </c>
      <c r="B111" s="1" t="s">
        <v>1540</v>
      </c>
      <c r="C111" s="1" t="s">
        <v>1946</v>
      </c>
      <c r="D111" s="1">
        <v>50</v>
      </c>
      <c r="E111" s="2">
        <v>235</v>
      </c>
      <c r="F111" s="1">
        <v>235</v>
      </c>
      <c r="G111" s="1" t="s">
        <v>1947</v>
      </c>
      <c r="H111" s="1" t="s">
        <v>55</v>
      </c>
      <c r="I111" s="1" t="s">
        <v>16</v>
      </c>
      <c r="J111" s="1" t="s">
        <v>70</v>
      </c>
      <c r="K111" s="1" t="s">
        <v>1948</v>
      </c>
      <c r="L111" s="1" t="s">
        <v>1948</v>
      </c>
      <c r="M111" s="1" t="s">
        <v>1949</v>
      </c>
    </row>
    <row r="112" spans="1:13">
      <c r="A112" s="1">
        <v>557615</v>
      </c>
      <c r="B112" s="1" t="s">
        <v>482</v>
      </c>
      <c r="C112" s="1" t="s">
        <v>594</v>
      </c>
      <c r="D112" s="1">
        <v>50</v>
      </c>
      <c r="E112" s="2">
        <v>1590</v>
      </c>
      <c r="F112" s="1">
        <v>1590</v>
      </c>
      <c r="G112" s="1" t="s">
        <v>595</v>
      </c>
      <c r="H112" s="1" t="s">
        <v>445</v>
      </c>
      <c r="I112" s="1" t="s">
        <v>16</v>
      </c>
      <c r="J112" s="1" t="s">
        <v>446</v>
      </c>
      <c r="K112" s="1" t="s">
        <v>596</v>
      </c>
      <c r="L112" s="1" t="s">
        <v>19</v>
      </c>
      <c r="M112" s="1" t="s">
        <v>597</v>
      </c>
    </row>
    <row r="113" spans="1:13">
      <c r="A113" s="1">
        <v>564777</v>
      </c>
      <c r="B113" s="1" t="s">
        <v>1409</v>
      </c>
      <c r="C113" s="1" t="s">
        <v>1410</v>
      </c>
      <c r="D113" s="1">
        <v>50</v>
      </c>
      <c r="E113" s="2">
        <v>200</v>
      </c>
      <c r="F113" s="1">
        <v>200</v>
      </c>
      <c r="G113" s="1" t="s">
        <v>1411</v>
      </c>
      <c r="H113" s="1" t="s">
        <v>1412</v>
      </c>
      <c r="I113" s="1" t="s">
        <v>16</v>
      </c>
      <c r="J113" s="1" t="s">
        <v>1413</v>
      </c>
      <c r="K113" s="1" t="s">
        <v>1414</v>
      </c>
      <c r="L113" s="1" t="s">
        <v>1415</v>
      </c>
      <c r="M113" s="1" t="s">
        <v>1416</v>
      </c>
    </row>
    <row r="114" spans="1:13">
      <c r="A114" s="1">
        <v>564788</v>
      </c>
      <c r="B114" s="1" t="s">
        <v>272</v>
      </c>
      <c r="C114" s="1" t="s">
        <v>273</v>
      </c>
      <c r="D114" s="1">
        <v>50</v>
      </c>
      <c r="E114" s="2">
        <v>125</v>
      </c>
      <c r="F114" s="1">
        <v>125</v>
      </c>
      <c r="G114" s="1" t="s">
        <v>274</v>
      </c>
      <c r="H114" s="1" t="s">
        <v>275</v>
      </c>
      <c r="I114" s="1" t="s">
        <v>16</v>
      </c>
      <c r="J114" s="1" t="s">
        <v>276</v>
      </c>
      <c r="K114" s="1" t="s">
        <v>277</v>
      </c>
      <c r="L114" s="1" t="s">
        <v>19</v>
      </c>
      <c r="M114" s="1" t="s">
        <v>278</v>
      </c>
    </row>
    <row r="115" spans="1:13">
      <c r="A115" s="1">
        <v>565298</v>
      </c>
      <c r="B115" s="1" t="s">
        <v>436</v>
      </c>
      <c r="C115" s="1" t="s">
        <v>437</v>
      </c>
      <c r="D115" s="1" t="s">
        <v>2005</v>
      </c>
      <c r="E115" s="2">
        <v>3505</v>
      </c>
      <c r="F115" s="1">
        <v>2945</v>
      </c>
      <c r="G115" s="1" t="s">
        <v>438</v>
      </c>
      <c r="H115" s="1" t="s">
        <v>439</v>
      </c>
      <c r="I115" s="1" t="s">
        <v>16</v>
      </c>
      <c r="J115" s="1" t="s">
        <v>440</v>
      </c>
      <c r="K115" s="1" t="s">
        <v>441</v>
      </c>
      <c r="L115" s="1" t="s">
        <v>441</v>
      </c>
      <c r="M115" s="1" t="s">
        <v>442</v>
      </c>
    </row>
    <row r="116" spans="1:13">
      <c r="A116" s="1">
        <v>565314</v>
      </c>
      <c r="B116" s="1" t="s">
        <v>917</v>
      </c>
      <c r="C116" s="1" t="s">
        <v>918</v>
      </c>
      <c r="D116" s="1">
        <v>50</v>
      </c>
      <c r="E116" s="2">
        <v>75</v>
      </c>
      <c r="F116" s="1">
        <v>75</v>
      </c>
      <c r="G116" s="1" t="s">
        <v>919</v>
      </c>
      <c r="H116" s="1" t="s">
        <v>335</v>
      </c>
      <c r="I116" s="1" t="s">
        <v>16</v>
      </c>
      <c r="J116" s="1" t="s">
        <v>336</v>
      </c>
      <c r="K116" s="1" t="s">
        <v>920</v>
      </c>
      <c r="L116" s="1" t="s">
        <v>920</v>
      </c>
      <c r="M116" s="1" t="s">
        <v>921</v>
      </c>
    </row>
    <row r="117" spans="1:13">
      <c r="A117" s="1">
        <v>582964</v>
      </c>
      <c r="B117" s="1" t="s">
        <v>1563</v>
      </c>
      <c r="C117" s="1" t="s">
        <v>1564</v>
      </c>
      <c r="D117" s="1">
        <v>50</v>
      </c>
      <c r="E117" s="2">
        <v>497.5</v>
      </c>
      <c r="F117" s="1">
        <v>497.5</v>
      </c>
      <c r="G117" s="1" t="s">
        <v>1565</v>
      </c>
      <c r="H117" s="1" t="s">
        <v>401</v>
      </c>
      <c r="I117" s="1" t="s">
        <v>16</v>
      </c>
      <c r="J117" s="1" t="s">
        <v>601</v>
      </c>
      <c r="K117" s="1" t="s">
        <v>1566</v>
      </c>
      <c r="L117" s="1" t="s">
        <v>1567</v>
      </c>
      <c r="M117" s="1" t="s">
        <v>1568</v>
      </c>
    </row>
    <row r="118" spans="1:13">
      <c r="A118" s="1">
        <v>589073</v>
      </c>
      <c r="B118" s="1" t="s">
        <v>1612</v>
      </c>
      <c r="C118" s="1" t="s">
        <v>1712</v>
      </c>
      <c r="D118" s="1">
        <v>50</v>
      </c>
      <c r="E118" s="2">
        <v>50</v>
      </c>
      <c r="F118" s="1">
        <v>50</v>
      </c>
      <c r="G118" s="1" t="s">
        <v>1713</v>
      </c>
      <c r="H118" s="1" t="s">
        <v>76</v>
      </c>
      <c r="I118" s="1" t="s">
        <v>16</v>
      </c>
      <c r="J118" s="1" t="s">
        <v>77</v>
      </c>
      <c r="K118" s="1" t="s">
        <v>1714</v>
      </c>
      <c r="L118" s="1" t="s">
        <v>1715</v>
      </c>
      <c r="M118" s="1" t="s">
        <v>1716</v>
      </c>
    </row>
    <row r="119" spans="1:13">
      <c r="A119" s="1">
        <v>589594</v>
      </c>
      <c r="B119" s="1" t="s">
        <v>313</v>
      </c>
      <c r="C119" s="1" t="s">
        <v>314</v>
      </c>
      <c r="D119" s="1">
        <v>50</v>
      </c>
      <c r="E119" s="2">
        <v>52.5</v>
      </c>
      <c r="F119" s="1">
        <v>52.5</v>
      </c>
      <c r="G119" s="1" t="s">
        <v>315</v>
      </c>
      <c r="H119" s="1" t="s">
        <v>316</v>
      </c>
      <c r="I119" s="1" t="s">
        <v>16</v>
      </c>
      <c r="J119" s="1" t="s">
        <v>317</v>
      </c>
      <c r="K119" s="1" t="s">
        <v>318</v>
      </c>
      <c r="L119" s="1" t="s">
        <v>19</v>
      </c>
      <c r="M119" s="1" t="s">
        <v>319</v>
      </c>
    </row>
    <row r="120" spans="1:13">
      <c r="A120" s="1">
        <v>591255</v>
      </c>
      <c r="B120" s="1" t="s">
        <v>541</v>
      </c>
      <c r="C120" s="1" t="s">
        <v>542</v>
      </c>
      <c r="D120" s="1">
        <v>50</v>
      </c>
      <c r="E120" s="2">
        <v>30</v>
      </c>
      <c r="F120" s="1">
        <v>30</v>
      </c>
      <c r="G120" s="1" t="s">
        <v>543</v>
      </c>
      <c r="H120" s="1" t="s">
        <v>39</v>
      </c>
      <c r="I120" s="1" t="s">
        <v>16</v>
      </c>
      <c r="J120" s="1" t="s">
        <v>40</v>
      </c>
      <c r="K120" s="1" t="s">
        <v>544</v>
      </c>
      <c r="L120" s="1" t="s">
        <v>544</v>
      </c>
      <c r="M120" s="1" t="s">
        <v>545</v>
      </c>
    </row>
    <row r="121" spans="1:13">
      <c r="A121" s="1">
        <v>598803</v>
      </c>
      <c r="B121" s="1" t="s">
        <v>1001</v>
      </c>
      <c r="C121" s="1" t="s">
        <v>1002</v>
      </c>
      <c r="D121" s="1">
        <v>50</v>
      </c>
      <c r="E121" s="2">
        <v>70</v>
      </c>
      <c r="F121" s="1">
        <v>70</v>
      </c>
      <c r="G121" s="1" t="s">
        <v>1003</v>
      </c>
      <c r="H121" s="1" t="s">
        <v>15</v>
      </c>
      <c r="I121" s="1" t="s">
        <v>16</v>
      </c>
      <c r="J121" s="1" t="s">
        <v>106</v>
      </c>
      <c r="K121" s="1" t="s">
        <v>1004</v>
      </c>
      <c r="L121" s="1" t="s">
        <v>19</v>
      </c>
      <c r="M121" s="1" t="s">
        <v>1005</v>
      </c>
    </row>
    <row r="122" spans="1:13">
      <c r="A122" s="1">
        <v>598861</v>
      </c>
      <c r="B122" s="1" t="s">
        <v>332</v>
      </c>
      <c r="C122" s="1" t="s">
        <v>333</v>
      </c>
      <c r="D122" s="1">
        <v>50</v>
      </c>
      <c r="E122" s="2">
        <v>37.5</v>
      </c>
      <c r="F122" s="1">
        <v>37.5</v>
      </c>
      <c r="G122" s="1" t="s">
        <v>334</v>
      </c>
      <c r="H122" s="1" t="s">
        <v>335</v>
      </c>
      <c r="I122" s="1" t="s">
        <v>16</v>
      </c>
      <c r="J122" s="1" t="s">
        <v>336</v>
      </c>
      <c r="K122" s="1" t="s">
        <v>337</v>
      </c>
      <c r="L122" s="1" t="s">
        <v>338</v>
      </c>
      <c r="M122" s="1" t="s">
        <v>339</v>
      </c>
    </row>
    <row r="123" spans="1:13">
      <c r="A123" s="1">
        <v>599093</v>
      </c>
      <c r="B123" s="1" t="s">
        <v>1637</v>
      </c>
      <c r="C123" s="1" t="s">
        <v>1638</v>
      </c>
      <c r="D123" s="1">
        <v>50</v>
      </c>
      <c r="E123" s="2">
        <v>325</v>
      </c>
      <c r="F123" s="1">
        <v>325</v>
      </c>
      <c r="G123" s="1" t="s">
        <v>1639</v>
      </c>
      <c r="H123" s="1" t="s">
        <v>160</v>
      </c>
      <c r="I123" s="1" t="s">
        <v>16</v>
      </c>
      <c r="J123" s="1" t="s">
        <v>99</v>
      </c>
      <c r="K123" s="1" t="s">
        <v>1640</v>
      </c>
      <c r="L123" s="1" t="s">
        <v>19</v>
      </c>
      <c r="M123" s="1" t="s">
        <v>1641</v>
      </c>
    </row>
    <row r="124" spans="1:13">
      <c r="A124" s="1">
        <v>600041</v>
      </c>
      <c r="B124" s="1" t="s">
        <v>904</v>
      </c>
      <c r="C124" s="1" t="s">
        <v>905</v>
      </c>
      <c r="D124" s="1">
        <v>50</v>
      </c>
      <c r="E124" s="2">
        <v>150</v>
      </c>
      <c r="F124" s="1">
        <v>150</v>
      </c>
      <c r="G124" s="1" t="s">
        <v>906</v>
      </c>
      <c r="H124" s="1" t="s">
        <v>907</v>
      </c>
      <c r="I124" s="1" t="s">
        <v>16</v>
      </c>
      <c r="J124" s="1" t="s">
        <v>908</v>
      </c>
      <c r="K124" s="1" t="s">
        <v>909</v>
      </c>
      <c r="L124" s="1" t="s">
        <v>19</v>
      </c>
      <c r="M124" s="1" t="s">
        <v>910</v>
      </c>
    </row>
    <row r="125" spans="1:13">
      <c r="A125" s="1">
        <v>600201</v>
      </c>
      <c r="B125" s="1" t="s">
        <v>1774</v>
      </c>
      <c r="C125" s="1" t="s">
        <v>1762</v>
      </c>
      <c r="D125" s="1">
        <v>50</v>
      </c>
      <c r="E125" s="2">
        <v>95</v>
      </c>
      <c r="F125" s="1">
        <v>95</v>
      </c>
      <c r="G125" s="1" t="s">
        <v>1775</v>
      </c>
      <c r="H125" s="1" t="s">
        <v>316</v>
      </c>
      <c r="I125" s="1" t="s">
        <v>16</v>
      </c>
      <c r="J125" s="1" t="s">
        <v>317</v>
      </c>
      <c r="K125" s="1" t="s">
        <v>1776</v>
      </c>
      <c r="L125" s="1" t="s">
        <v>1777</v>
      </c>
      <c r="M125" s="1" t="s">
        <v>1778</v>
      </c>
    </row>
    <row r="126" spans="1:13">
      <c r="A126" s="1">
        <v>600337</v>
      </c>
      <c r="B126" s="1" t="s">
        <v>327</v>
      </c>
      <c r="C126" s="1" t="s">
        <v>328</v>
      </c>
      <c r="D126" s="1">
        <v>50</v>
      </c>
      <c r="E126" s="2">
        <v>1600</v>
      </c>
      <c r="F126" s="1">
        <v>1600</v>
      </c>
      <c r="G126" s="1" t="s">
        <v>329</v>
      </c>
      <c r="H126" s="1" t="s">
        <v>316</v>
      </c>
      <c r="I126" s="1" t="s">
        <v>16</v>
      </c>
      <c r="J126" s="1" t="s">
        <v>317</v>
      </c>
      <c r="K126" s="1" t="s">
        <v>330</v>
      </c>
      <c r="L126" s="1" t="s">
        <v>19</v>
      </c>
      <c r="M126" s="1" t="s">
        <v>331</v>
      </c>
    </row>
    <row r="127" spans="1:13">
      <c r="A127" s="1">
        <v>600412</v>
      </c>
      <c r="B127" s="1" t="s">
        <v>1489</v>
      </c>
      <c r="C127" s="1" t="s">
        <v>1490</v>
      </c>
      <c r="D127" s="1">
        <v>50</v>
      </c>
      <c r="E127" s="2">
        <v>210</v>
      </c>
      <c r="F127" s="1">
        <v>210</v>
      </c>
      <c r="G127" s="1" t="s">
        <v>1491</v>
      </c>
      <c r="H127" s="1" t="s">
        <v>335</v>
      </c>
      <c r="I127" s="1" t="s">
        <v>16</v>
      </c>
      <c r="J127" s="1" t="s">
        <v>336</v>
      </c>
      <c r="K127" s="1" t="s">
        <v>1492</v>
      </c>
      <c r="L127" s="1" t="s">
        <v>19</v>
      </c>
      <c r="M127" s="1" t="s">
        <v>1493</v>
      </c>
    </row>
    <row r="128" spans="1:13">
      <c r="A128" s="1">
        <v>600466</v>
      </c>
      <c r="B128" s="1" t="s">
        <v>1973</v>
      </c>
      <c r="C128" s="1" t="s">
        <v>1974</v>
      </c>
      <c r="D128" s="1">
        <v>50</v>
      </c>
      <c r="E128" s="2">
        <v>400</v>
      </c>
      <c r="F128" s="1">
        <v>400</v>
      </c>
      <c r="G128" s="1" t="s">
        <v>1975</v>
      </c>
      <c r="H128" s="1" t="s">
        <v>160</v>
      </c>
      <c r="I128" s="1" t="s">
        <v>16</v>
      </c>
      <c r="J128" s="1" t="s">
        <v>99</v>
      </c>
      <c r="K128" s="1" t="s">
        <v>1976</v>
      </c>
      <c r="L128" s="1" t="s">
        <v>19</v>
      </c>
      <c r="M128" s="1" t="s">
        <v>1977</v>
      </c>
    </row>
    <row r="129" spans="1:13">
      <c r="A129" s="1">
        <v>600489</v>
      </c>
      <c r="B129" s="1" t="s">
        <v>578</v>
      </c>
      <c r="C129" s="1" t="s">
        <v>579</v>
      </c>
      <c r="D129" s="1">
        <v>50</v>
      </c>
      <c r="E129" s="2">
        <v>375</v>
      </c>
      <c r="F129" s="1">
        <v>375</v>
      </c>
      <c r="G129" s="1" t="s">
        <v>580</v>
      </c>
      <c r="H129" s="1" t="s">
        <v>581</v>
      </c>
      <c r="I129" s="1" t="s">
        <v>16</v>
      </c>
      <c r="J129" s="1" t="s">
        <v>440</v>
      </c>
      <c r="K129" s="1" t="s">
        <v>582</v>
      </c>
      <c r="L129" s="1" t="s">
        <v>582</v>
      </c>
      <c r="M129" s="1" t="s">
        <v>583</v>
      </c>
    </row>
    <row r="130" spans="1:13">
      <c r="A130" s="1">
        <v>600493</v>
      </c>
      <c r="B130" s="1" t="s">
        <v>1182</v>
      </c>
      <c r="C130" s="1" t="s">
        <v>1183</v>
      </c>
      <c r="D130" s="1">
        <v>50</v>
      </c>
      <c r="E130" s="2">
        <v>75</v>
      </c>
      <c r="F130" s="1">
        <v>75</v>
      </c>
      <c r="G130" s="1" t="s">
        <v>1184</v>
      </c>
      <c r="H130" s="1" t="s">
        <v>342</v>
      </c>
      <c r="I130" s="1" t="s">
        <v>16</v>
      </c>
      <c r="J130" s="1" t="s">
        <v>343</v>
      </c>
      <c r="K130" s="1" t="s">
        <v>1185</v>
      </c>
      <c r="L130" s="1" t="s">
        <v>19</v>
      </c>
      <c r="M130" s="1" t="s">
        <v>1186</v>
      </c>
    </row>
    <row r="131" spans="1:13">
      <c r="A131" s="1">
        <v>600610</v>
      </c>
      <c r="B131" s="1" t="s">
        <v>378</v>
      </c>
      <c r="C131" s="1" t="s">
        <v>379</v>
      </c>
      <c r="D131" s="1">
        <v>50</v>
      </c>
      <c r="E131" s="2">
        <v>50</v>
      </c>
      <c r="F131" s="1">
        <v>50</v>
      </c>
      <c r="G131" s="1" t="s">
        <v>380</v>
      </c>
      <c r="H131" s="1" t="s">
        <v>160</v>
      </c>
      <c r="I131" s="1" t="s">
        <v>16</v>
      </c>
      <c r="J131" s="1" t="s">
        <v>99</v>
      </c>
      <c r="K131" s="1" t="s">
        <v>381</v>
      </c>
      <c r="L131" s="1" t="s">
        <v>19</v>
      </c>
      <c r="M131" s="1" t="s">
        <v>382</v>
      </c>
    </row>
    <row r="132" spans="1:13">
      <c r="A132" s="1">
        <v>600613</v>
      </c>
      <c r="B132" s="1" t="s">
        <v>1955</v>
      </c>
      <c r="C132" s="1" t="s">
        <v>1956</v>
      </c>
      <c r="D132" s="1">
        <v>50</v>
      </c>
      <c r="E132" s="2">
        <v>170</v>
      </c>
      <c r="F132" s="1">
        <v>170</v>
      </c>
      <c r="G132" s="1" t="s">
        <v>737</v>
      </c>
      <c r="H132" s="1" t="s">
        <v>15</v>
      </c>
      <c r="I132" s="1" t="s">
        <v>16</v>
      </c>
      <c r="J132" s="1" t="s">
        <v>106</v>
      </c>
      <c r="K132" s="1" t="s">
        <v>1957</v>
      </c>
      <c r="L132" s="1" t="s">
        <v>19</v>
      </c>
      <c r="M132" s="1" t="s">
        <v>1958</v>
      </c>
    </row>
    <row r="133" spans="1:13">
      <c r="A133" s="1">
        <v>600639</v>
      </c>
      <c r="B133" s="1" t="s">
        <v>660</v>
      </c>
      <c r="C133" s="1" t="s">
        <v>730</v>
      </c>
      <c r="D133" s="1">
        <v>50</v>
      </c>
      <c r="E133" s="2">
        <v>162.5</v>
      </c>
      <c r="F133" s="1">
        <v>162.5</v>
      </c>
      <c r="G133" s="1" t="s">
        <v>731</v>
      </c>
      <c r="H133" s="1" t="s">
        <v>732</v>
      </c>
      <c r="I133" s="1" t="s">
        <v>16</v>
      </c>
      <c r="J133" s="1" t="s">
        <v>733</v>
      </c>
      <c r="K133" s="1" t="s">
        <v>734</v>
      </c>
      <c r="L133" s="1" t="s">
        <v>19</v>
      </c>
      <c r="M133" s="1" t="s">
        <v>735</v>
      </c>
    </row>
    <row r="134" spans="1:13">
      <c r="A134" s="1">
        <v>600652</v>
      </c>
      <c r="B134" s="1" t="s">
        <v>12</v>
      </c>
      <c r="C134" s="1" t="s">
        <v>13</v>
      </c>
      <c r="D134" s="1">
        <v>50</v>
      </c>
      <c r="E134" s="2">
        <v>77.5</v>
      </c>
      <c r="F134" s="1">
        <v>77.5</v>
      </c>
      <c r="G134" s="14" t="s">
        <v>14</v>
      </c>
      <c r="H134" s="1" t="s">
        <v>15</v>
      </c>
      <c r="I134" s="1" t="s">
        <v>16</v>
      </c>
      <c r="J134" s="1" t="s">
        <v>17</v>
      </c>
      <c r="K134" s="1" t="s">
        <v>18</v>
      </c>
      <c r="L134" s="1" t="s">
        <v>19</v>
      </c>
      <c r="M134" s="1" t="s">
        <v>20</v>
      </c>
    </row>
    <row r="135" spans="1:13">
      <c r="A135" s="60">
        <v>600653</v>
      </c>
      <c r="B135" s="60" t="s">
        <v>461</v>
      </c>
      <c r="C135" s="60" t="s">
        <v>1032</v>
      </c>
      <c r="D135" s="60">
        <v>50</v>
      </c>
      <c r="E135" s="66">
        <v>250</v>
      </c>
      <c r="F135" s="60">
        <v>250</v>
      </c>
      <c r="G135" s="60" t="s">
        <v>1036</v>
      </c>
      <c r="H135" s="60" t="s">
        <v>39</v>
      </c>
      <c r="I135" s="60" t="s">
        <v>16</v>
      </c>
      <c r="J135" s="60" t="s">
        <v>40</v>
      </c>
      <c r="K135" s="60" t="s">
        <v>1034</v>
      </c>
      <c r="L135" s="60" t="s">
        <v>1037</v>
      </c>
      <c r="M135" s="60" t="s">
        <v>1038</v>
      </c>
    </row>
    <row r="136" spans="1:13">
      <c r="A136" s="1">
        <v>600735</v>
      </c>
      <c r="B136" s="1" t="s">
        <v>1850</v>
      </c>
      <c r="C136" s="1" t="s">
        <v>1851</v>
      </c>
      <c r="D136" s="1">
        <v>50</v>
      </c>
      <c r="E136" s="2">
        <v>200</v>
      </c>
      <c r="F136" s="1">
        <v>200</v>
      </c>
      <c r="G136" s="1" t="s">
        <v>1852</v>
      </c>
      <c r="H136" s="1" t="s">
        <v>1853</v>
      </c>
      <c r="I136" s="1" t="s">
        <v>120</v>
      </c>
      <c r="J136" s="1" t="s">
        <v>1854</v>
      </c>
      <c r="K136" s="1" t="s">
        <v>1855</v>
      </c>
      <c r="L136" s="1" t="s">
        <v>19</v>
      </c>
      <c r="M136" s="1" t="s">
        <v>1856</v>
      </c>
    </row>
    <row r="137" spans="1:13">
      <c r="A137" s="1">
        <v>610860</v>
      </c>
      <c r="B137" s="1" t="s">
        <v>1680</v>
      </c>
      <c r="C137" s="1" t="s">
        <v>1681</v>
      </c>
      <c r="D137" s="1">
        <v>50</v>
      </c>
      <c r="E137" s="2">
        <v>50</v>
      </c>
      <c r="F137" s="1">
        <v>50</v>
      </c>
      <c r="G137" s="1" t="s">
        <v>1682</v>
      </c>
      <c r="H137" s="1" t="s">
        <v>1683</v>
      </c>
      <c r="I137" s="1" t="s">
        <v>16</v>
      </c>
      <c r="J137" s="1" t="s">
        <v>1137</v>
      </c>
      <c r="K137" s="1" t="s">
        <v>1684</v>
      </c>
      <c r="L137" s="1" t="s">
        <v>19</v>
      </c>
      <c r="M137" s="1" t="s">
        <v>1685</v>
      </c>
    </row>
    <row r="138" spans="1:13">
      <c r="A138" s="1">
        <v>629144</v>
      </c>
      <c r="B138" s="1" t="s">
        <v>1533</v>
      </c>
      <c r="C138" s="1" t="s">
        <v>1534</v>
      </c>
      <c r="D138" s="1">
        <v>50</v>
      </c>
      <c r="E138" s="2">
        <v>925</v>
      </c>
      <c r="F138" s="1">
        <v>925</v>
      </c>
      <c r="G138" s="1" t="s">
        <v>1535</v>
      </c>
      <c r="H138" s="1" t="s">
        <v>1536</v>
      </c>
      <c r="I138" s="1" t="s">
        <v>16</v>
      </c>
      <c r="J138" s="1" t="s">
        <v>1537</v>
      </c>
      <c r="K138" s="1" t="s">
        <v>1538</v>
      </c>
      <c r="L138" s="1" t="s">
        <v>19</v>
      </c>
      <c r="M138" s="1" t="s">
        <v>1539</v>
      </c>
    </row>
    <row r="139" spans="1:13">
      <c r="A139" s="1">
        <v>629217</v>
      </c>
      <c r="B139" s="1" t="s">
        <v>1119</v>
      </c>
      <c r="C139" s="1" t="s">
        <v>1120</v>
      </c>
      <c r="D139" s="1">
        <v>50</v>
      </c>
      <c r="E139" s="2">
        <v>125</v>
      </c>
      <c r="F139" s="1">
        <v>125</v>
      </c>
      <c r="G139" s="1" t="s">
        <v>737</v>
      </c>
      <c r="H139" s="1" t="s">
        <v>15</v>
      </c>
      <c r="I139" s="1" t="s">
        <v>16</v>
      </c>
      <c r="J139" s="1" t="s">
        <v>106</v>
      </c>
      <c r="K139" s="1" t="s">
        <v>1121</v>
      </c>
      <c r="L139" s="1" t="s">
        <v>19</v>
      </c>
      <c r="M139" s="1" t="s">
        <v>1122</v>
      </c>
    </row>
    <row r="140" spans="1:13">
      <c r="A140" s="1">
        <v>629277</v>
      </c>
      <c r="B140" s="1" t="s">
        <v>566</v>
      </c>
      <c r="C140" s="1" t="s">
        <v>567</v>
      </c>
      <c r="D140" s="1">
        <v>50</v>
      </c>
      <c r="E140" s="2">
        <v>275</v>
      </c>
      <c r="F140" s="1">
        <v>275</v>
      </c>
      <c r="G140" s="1" t="s">
        <v>568</v>
      </c>
      <c r="H140" s="1" t="s">
        <v>69</v>
      </c>
      <c r="I140" s="1" t="s">
        <v>16</v>
      </c>
      <c r="J140" s="1" t="s">
        <v>56</v>
      </c>
      <c r="K140" s="1" t="s">
        <v>569</v>
      </c>
      <c r="L140" s="1" t="s">
        <v>34</v>
      </c>
      <c r="M140" s="1" t="s">
        <v>570</v>
      </c>
    </row>
    <row r="141" spans="1:13">
      <c r="A141" s="1">
        <v>629577</v>
      </c>
      <c r="B141" s="1" t="s">
        <v>1545</v>
      </c>
      <c r="C141" s="1" t="s">
        <v>1546</v>
      </c>
      <c r="D141" s="1">
        <v>50</v>
      </c>
      <c r="E141" s="2">
        <v>450</v>
      </c>
      <c r="F141" s="1">
        <v>450</v>
      </c>
      <c r="G141" s="1" t="s">
        <v>1547</v>
      </c>
      <c r="H141" s="1" t="s">
        <v>39</v>
      </c>
      <c r="I141" s="1" t="s">
        <v>16</v>
      </c>
      <c r="J141" s="1" t="s">
        <v>40</v>
      </c>
      <c r="K141" s="1" t="s">
        <v>1548</v>
      </c>
      <c r="L141" s="1" t="s">
        <v>19</v>
      </c>
      <c r="M141" s="1" t="s">
        <v>1549</v>
      </c>
    </row>
    <row r="142" spans="1:13">
      <c r="A142" s="1">
        <v>630188</v>
      </c>
      <c r="B142" s="1" t="s">
        <v>889</v>
      </c>
      <c r="C142" s="1" t="s">
        <v>890</v>
      </c>
      <c r="D142" s="1">
        <v>50</v>
      </c>
      <c r="E142" s="2">
        <v>1330</v>
      </c>
      <c r="F142" s="1">
        <v>1330</v>
      </c>
      <c r="G142" s="1" t="s">
        <v>891</v>
      </c>
      <c r="H142" s="1" t="s">
        <v>892</v>
      </c>
      <c r="I142" s="1" t="s">
        <v>16</v>
      </c>
      <c r="J142" s="1" t="s">
        <v>893</v>
      </c>
      <c r="K142" s="1" t="s">
        <v>894</v>
      </c>
      <c r="L142" s="1" t="s">
        <v>19</v>
      </c>
      <c r="M142" s="1" t="s">
        <v>895</v>
      </c>
    </row>
    <row r="143" spans="1:13">
      <c r="A143" s="1">
        <v>630222</v>
      </c>
      <c r="B143" s="1" t="s">
        <v>73</v>
      </c>
      <c r="C143" s="1" t="s">
        <v>74</v>
      </c>
      <c r="D143" s="1">
        <v>50</v>
      </c>
      <c r="E143" s="2">
        <v>400</v>
      </c>
      <c r="F143" s="1">
        <v>400</v>
      </c>
      <c r="G143" s="1" t="s">
        <v>75</v>
      </c>
      <c r="H143" s="1" t="s">
        <v>76</v>
      </c>
      <c r="I143" s="1" t="s">
        <v>16</v>
      </c>
      <c r="J143" s="1" t="s">
        <v>77</v>
      </c>
      <c r="K143" s="1" t="s">
        <v>78</v>
      </c>
      <c r="L143" s="1" t="s">
        <v>34</v>
      </c>
      <c r="M143" s="1" t="s">
        <v>79</v>
      </c>
    </row>
    <row r="144" spans="1:13">
      <c r="A144" s="1">
        <v>630305</v>
      </c>
      <c r="B144" s="1" t="s">
        <v>205</v>
      </c>
      <c r="C144" s="1" t="s">
        <v>206</v>
      </c>
      <c r="D144" s="1">
        <v>50</v>
      </c>
      <c r="E144" s="2">
        <v>600</v>
      </c>
      <c r="F144" s="1">
        <v>600</v>
      </c>
      <c r="G144" s="1" t="s">
        <v>207</v>
      </c>
      <c r="H144" s="1" t="s">
        <v>208</v>
      </c>
      <c r="I144" s="1" t="s">
        <v>16</v>
      </c>
      <c r="J144" s="1" t="s">
        <v>209</v>
      </c>
      <c r="K144" s="1" t="s">
        <v>210</v>
      </c>
      <c r="L144" s="1" t="s">
        <v>19</v>
      </c>
      <c r="M144" s="1" t="s">
        <v>211</v>
      </c>
    </row>
    <row r="145" spans="1:13">
      <c r="A145" s="1">
        <v>640791</v>
      </c>
      <c r="B145" s="1" t="s">
        <v>1199</v>
      </c>
      <c r="C145" s="1" t="s">
        <v>1200</v>
      </c>
      <c r="D145" s="1">
        <v>50</v>
      </c>
      <c r="E145" s="2">
        <v>75</v>
      </c>
      <c r="F145" s="1">
        <v>75</v>
      </c>
      <c r="G145" s="1" t="s">
        <v>1201</v>
      </c>
      <c r="H145" s="1" t="s">
        <v>1202</v>
      </c>
      <c r="I145" s="1" t="s">
        <v>228</v>
      </c>
      <c r="J145" s="1" t="s">
        <v>77</v>
      </c>
      <c r="K145" s="1" t="s">
        <v>1203</v>
      </c>
      <c r="L145" s="1" t="s">
        <v>19</v>
      </c>
      <c r="M145" s="1" t="s">
        <v>1204</v>
      </c>
    </row>
    <row r="146" spans="1:13">
      <c r="A146" s="1">
        <v>646636</v>
      </c>
      <c r="B146" s="1" t="s">
        <v>1409</v>
      </c>
      <c r="C146" s="1" t="s">
        <v>1596</v>
      </c>
      <c r="D146" s="1">
        <v>100</v>
      </c>
      <c r="E146" s="2">
        <v>550</v>
      </c>
      <c r="F146" s="1">
        <v>0</v>
      </c>
      <c r="G146" s="1" t="s">
        <v>1597</v>
      </c>
      <c r="H146" s="1" t="s">
        <v>15</v>
      </c>
      <c r="I146" s="1" t="s">
        <v>16</v>
      </c>
      <c r="J146" s="1" t="s">
        <v>499</v>
      </c>
      <c r="K146" s="1" t="s">
        <v>1598</v>
      </c>
      <c r="L146" s="1" t="s">
        <v>1599</v>
      </c>
      <c r="M146" s="1" t="s">
        <v>1600</v>
      </c>
    </row>
    <row r="147" spans="1:13">
      <c r="A147" s="1">
        <v>646840</v>
      </c>
      <c r="B147" s="1" t="s">
        <v>660</v>
      </c>
      <c r="C147" s="1" t="s">
        <v>661</v>
      </c>
      <c r="D147" s="1">
        <v>50</v>
      </c>
      <c r="E147" s="2">
        <v>225</v>
      </c>
      <c r="F147" s="1">
        <v>225</v>
      </c>
      <c r="G147" s="1" t="s">
        <v>662</v>
      </c>
      <c r="H147" s="1" t="s">
        <v>153</v>
      </c>
      <c r="I147" s="1" t="s">
        <v>16</v>
      </c>
      <c r="J147" s="1" t="s">
        <v>663</v>
      </c>
      <c r="K147" s="1" t="s">
        <v>664</v>
      </c>
      <c r="L147" s="1" t="s">
        <v>19</v>
      </c>
      <c r="M147" s="1" t="s">
        <v>665</v>
      </c>
    </row>
    <row r="148" spans="1:13">
      <c r="A148" s="1">
        <v>646923</v>
      </c>
      <c r="B148" s="1" t="s">
        <v>550</v>
      </c>
      <c r="C148" s="1" t="s">
        <v>542</v>
      </c>
      <c r="D148" s="1">
        <v>50</v>
      </c>
      <c r="E148" s="2">
        <v>117.5</v>
      </c>
      <c r="F148" s="1">
        <v>117.5</v>
      </c>
      <c r="G148" s="1" t="s">
        <v>551</v>
      </c>
      <c r="H148" s="1" t="s">
        <v>76</v>
      </c>
      <c r="I148" s="1" t="s">
        <v>16</v>
      </c>
      <c r="J148" s="1" t="s">
        <v>77</v>
      </c>
      <c r="K148" s="1" t="s">
        <v>552</v>
      </c>
      <c r="L148" s="1" t="s">
        <v>19</v>
      </c>
      <c r="M148" s="1" t="s">
        <v>553</v>
      </c>
    </row>
    <row r="149" spans="1:13">
      <c r="A149" s="1">
        <v>646927</v>
      </c>
      <c r="B149" s="1" t="s">
        <v>1890</v>
      </c>
      <c r="C149" s="1" t="s">
        <v>1891</v>
      </c>
      <c r="D149" s="1">
        <v>50</v>
      </c>
      <c r="E149" s="2">
        <v>50</v>
      </c>
      <c r="F149" s="1">
        <v>50</v>
      </c>
      <c r="G149" s="1" t="s">
        <v>1892</v>
      </c>
      <c r="H149" s="1" t="s">
        <v>335</v>
      </c>
      <c r="I149" s="1" t="s">
        <v>16</v>
      </c>
      <c r="J149" s="1" t="s">
        <v>336</v>
      </c>
      <c r="K149" s="1" t="s">
        <v>1893</v>
      </c>
      <c r="L149" s="1" t="s">
        <v>19</v>
      </c>
      <c r="M149" s="1" t="s">
        <v>1894</v>
      </c>
    </row>
    <row r="150" spans="1:13">
      <c r="A150" s="1">
        <v>646989</v>
      </c>
      <c r="B150" s="1" t="s">
        <v>694</v>
      </c>
      <c r="C150" s="1" t="s">
        <v>695</v>
      </c>
      <c r="D150" s="1">
        <v>50</v>
      </c>
      <c r="E150" s="2">
        <v>450</v>
      </c>
      <c r="F150" s="1">
        <v>450</v>
      </c>
      <c r="G150" s="1" t="s">
        <v>696</v>
      </c>
      <c r="H150" s="1" t="s">
        <v>15</v>
      </c>
      <c r="I150" s="1" t="s">
        <v>16</v>
      </c>
      <c r="J150" s="1" t="s">
        <v>106</v>
      </c>
      <c r="K150" s="1" t="s">
        <v>697</v>
      </c>
      <c r="L150" s="1" t="s">
        <v>698</v>
      </c>
      <c r="M150" s="1" t="s">
        <v>699</v>
      </c>
    </row>
    <row r="151" spans="1:13">
      <c r="A151" s="1">
        <v>647071</v>
      </c>
      <c r="B151" s="1" t="s">
        <v>1557</v>
      </c>
      <c r="C151" s="1" t="s">
        <v>1558</v>
      </c>
      <c r="D151" s="1">
        <v>50</v>
      </c>
      <c r="E151" s="2">
        <v>97.5</v>
      </c>
      <c r="F151" s="1">
        <v>97.5</v>
      </c>
      <c r="G151" s="1" t="s">
        <v>1559</v>
      </c>
      <c r="H151" s="1" t="s">
        <v>764</v>
      </c>
      <c r="I151" s="1" t="s">
        <v>309</v>
      </c>
      <c r="J151" s="1" t="s">
        <v>1560</v>
      </c>
      <c r="K151" s="1" t="s">
        <v>1561</v>
      </c>
      <c r="L151" s="1" t="s">
        <v>19</v>
      </c>
      <c r="M151" s="1" t="s">
        <v>1562</v>
      </c>
    </row>
    <row r="152" spans="1:13">
      <c r="A152" s="1">
        <v>647133</v>
      </c>
      <c r="B152" s="1" t="s">
        <v>673</v>
      </c>
      <c r="C152" s="1" t="s">
        <v>674</v>
      </c>
      <c r="D152" s="1">
        <v>50</v>
      </c>
      <c r="E152" s="2">
        <v>82.5</v>
      </c>
      <c r="F152" s="1">
        <v>82.5</v>
      </c>
      <c r="G152" s="1" t="s">
        <v>675</v>
      </c>
      <c r="H152" s="1" t="s">
        <v>15</v>
      </c>
      <c r="I152" s="1" t="s">
        <v>16</v>
      </c>
      <c r="J152" s="1" t="s">
        <v>676</v>
      </c>
      <c r="K152" s="1" t="s">
        <v>677</v>
      </c>
      <c r="L152" s="1" t="s">
        <v>19</v>
      </c>
      <c r="M152" s="1" t="s">
        <v>678</v>
      </c>
    </row>
    <row r="153" spans="1:13">
      <c r="A153" s="1">
        <v>647241</v>
      </c>
      <c r="B153" s="1" t="s">
        <v>997</v>
      </c>
      <c r="C153" s="1" t="s">
        <v>998</v>
      </c>
      <c r="D153" s="1">
        <v>50</v>
      </c>
      <c r="E153" s="2">
        <v>55</v>
      </c>
      <c r="F153" s="1">
        <v>55</v>
      </c>
      <c r="G153" s="1" t="s">
        <v>737</v>
      </c>
      <c r="H153" s="1" t="s">
        <v>15</v>
      </c>
      <c r="I153" s="1" t="s">
        <v>16</v>
      </c>
      <c r="J153" s="1" t="s">
        <v>106</v>
      </c>
      <c r="K153" s="1" t="s">
        <v>999</v>
      </c>
      <c r="L153" s="1" t="s">
        <v>19</v>
      </c>
      <c r="M153" s="1" t="s">
        <v>1000</v>
      </c>
    </row>
    <row r="154" spans="1:13">
      <c r="A154" s="1">
        <v>647247</v>
      </c>
      <c r="B154" s="1" t="s">
        <v>1325</v>
      </c>
      <c r="C154" s="1" t="s">
        <v>1326</v>
      </c>
      <c r="D154" s="1">
        <v>50</v>
      </c>
      <c r="E154" s="2">
        <v>180</v>
      </c>
      <c r="F154" s="1">
        <v>180</v>
      </c>
      <c r="G154" s="1" t="s">
        <v>1327</v>
      </c>
      <c r="H154" s="1" t="s">
        <v>1328</v>
      </c>
      <c r="I154" s="1" t="s">
        <v>309</v>
      </c>
      <c r="J154" s="1" t="s">
        <v>1329</v>
      </c>
      <c r="K154" s="1" t="s">
        <v>1330</v>
      </c>
      <c r="L154" s="1" t="s">
        <v>19</v>
      </c>
      <c r="M154" s="1" t="s">
        <v>1331</v>
      </c>
    </row>
    <row r="155" spans="1:13">
      <c r="A155" s="1">
        <v>650545</v>
      </c>
      <c r="B155" s="1" t="s">
        <v>1039</v>
      </c>
      <c r="C155" s="1" t="s">
        <v>1921</v>
      </c>
      <c r="D155" s="1">
        <v>50</v>
      </c>
      <c r="E155" s="2">
        <v>1012.5</v>
      </c>
      <c r="F155" s="1">
        <v>1012.5</v>
      </c>
      <c r="G155" s="1" t="s">
        <v>1922</v>
      </c>
      <c r="H155" s="1" t="s">
        <v>1819</v>
      </c>
      <c r="I155" s="1" t="s">
        <v>16</v>
      </c>
      <c r="J155" s="1" t="s">
        <v>1820</v>
      </c>
      <c r="K155" s="1" t="s">
        <v>1923</v>
      </c>
      <c r="L155" s="1" t="s">
        <v>34</v>
      </c>
      <c r="M155" s="1" t="s">
        <v>1924</v>
      </c>
    </row>
    <row r="156" spans="1:13">
      <c r="A156" s="1">
        <v>650846</v>
      </c>
      <c r="B156" s="1" t="s">
        <v>1701</v>
      </c>
      <c r="C156" s="1" t="s">
        <v>1702</v>
      </c>
      <c r="D156" s="1">
        <v>50</v>
      </c>
      <c r="E156" s="2">
        <v>412.5</v>
      </c>
      <c r="F156" s="1">
        <v>412.5</v>
      </c>
      <c r="G156" s="1" t="s">
        <v>1703</v>
      </c>
      <c r="H156" s="1" t="s">
        <v>235</v>
      </c>
      <c r="I156" s="1" t="s">
        <v>16</v>
      </c>
      <c r="J156" s="1" t="s">
        <v>236</v>
      </c>
      <c r="K156" s="1" t="s">
        <v>1704</v>
      </c>
      <c r="L156" s="1" t="s">
        <v>1705</v>
      </c>
      <c r="M156" s="1" t="s">
        <v>1706</v>
      </c>
    </row>
    <row r="157" spans="1:13">
      <c r="A157" s="1">
        <v>650978</v>
      </c>
      <c r="B157" s="1" t="s">
        <v>378</v>
      </c>
      <c r="C157" s="1" t="s">
        <v>679</v>
      </c>
      <c r="D157" s="1">
        <v>50</v>
      </c>
      <c r="E157" s="2">
        <v>3250</v>
      </c>
      <c r="F157" s="1">
        <v>3250</v>
      </c>
      <c r="G157" s="1" t="s">
        <v>680</v>
      </c>
      <c r="H157" s="1" t="s">
        <v>323</v>
      </c>
      <c r="I157" s="1" t="s">
        <v>16</v>
      </c>
      <c r="J157" s="1" t="s">
        <v>324</v>
      </c>
      <c r="K157" s="1" t="s">
        <v>681</v>
      </c>
      <c r="L157" s="1" t="s">
        <v>19</v>
      </c>
      <c r="M157" s="1" t="s">
        <v>682</v>
      </c>
    </row>
    <row r="158" spans="1:13">
      <c r="A158" s="1">
        <v>651298</v>
      </c>
      <c r="B158" s="1" t="s">
        <v>1140</v>
      </c>
      <c r="C158" s="1" t="s">
        <v>1141</v>
      </c>
      <c r="D158" s="1">
        <v>50</v>
      </c>
      <c r="E158" s="2">
        <v>800</v>
      </c>
      <c r="F158" s="1">
        <v>800</v>
      </c>
      <c r="G158" s="1" t="s">
        <v>1142</v>
      </c>
      <c r="H158" s="1" t="s">
        <v>1143</v>
      </c>
      <c r="I158" s="1" t="s">
        <v>16</v>
      </c>
      <c r="J158" s="1" t="s">
        <v>1144</v>
      </c>
      <c r="K158" s="1" t="s">
        <v>1145</v>
      </c>
      <c r="L158" s="1" t="s">
        <v>34</v>
      </c>
      <c r="M158" s="1" t="s">
        <v>1146</v>
      </c>
    </row>
    <row r="159" spans="1:13">
      <c r="A159" s="1">
        <v>651385</v>
      </c>
      <c r="B159" s="1" t="s">
        <v>1092</v>
      </c>
      <c r="C159" s="1" t="s">
        <v>1093</v>
      </c>
      <c r="D159" s="1">
        <v>50</v>
      </c>
      <c r="E159" s="2">
        <v>1100</v>
      </c>
      <c r="F159" s="1">
        <v>1100</v>
      </c>
      <c r="G159" s="1" t="s">
        <v>1094</v>
      </c>
      <c r="H159" s="1" t="s">
        <v>1095</v>
      </c>
      <c r="I159" s="1" t="s">
        <v>16</v>
      </c>
      <c r="J159" s="1" t="s">
        <v>70</v>
      </c>
      <c r="K159" s="1" t="s">
        <v>1096</v>
      </c>
      <c r="L159" s="1" t="s">
        <v>1096</v>
      </c>
      <c r="M159" s="1" t="s">
        <v>1097</v>
      </c>
    </row>
    <row r="160" spans="1:13">
      <c r="A160" s="1">
        <v>651390</v>
      </c>
      <c r="B160" s="1" t="s">
        <v>88</v>
      </c>
      <c r="C160" s="1" t="s">
        <v>89</v>
      </c>
      <c r="D160" s="1">
        <v>50</v>
      </c>
      <c r="E160" s="2">
        <v>387.5</v>
      </c>
      <c r="F160" s="1">
        <v>387.5</v>
      </c>
      <c r="G160" s="1" t="s">
        <v>90</v>
      </c>
      <c r="H160" s="1" t="s">
        <v>91</v>
      </c>
      <c r="I160" s="1" t="s">
        <v>16</v>
      </c>
      <c r="J160" s="1" t="s">
        <v>92</v>
      </c>
      <c r="K160" s="1" t="s">
        <v>93</v>
      </c>
      <c r="L160" s="1" t="s">
        <v>19</v>
      </c>
      <c r="M160" s="1" t="s">
        <v>94</v>
      </c>
    </row>
    <row r="161" spans="1:13">
      <c r="A161" s="1">
        <v>651450</v>
      </c>
      <c r="B161" s="1" t="s">
        <v>1316</v>
      </c>
      <c r="C161" s="1" t="s">
        <v>1317</v>
      </c>
      <c r="D161" s="1">
        <v>50</v>
      </c>
      <c r="E161" s="2">
        <v>175</v>
      </c>
      <c r="F161" s="1">
        <v>175</v>
      </c>
      <c r="G161" s="1" t="s">
        <v>1318</v>
      </c>
      <c r="H161" s="1" t="s">
        <v>55</v>
      </c>
      <c r="I161" s="1" t="s">
        <v>16</v>
      </c>
      <c r="J161" s="1" t="s">
        <v>56</v>
      </c>
      <c r="K161" s="1" t="s">
        <v>1319</v>
      </c>
      <c r="L161" s="1" t="s">
        <v>19</v>
      </c>
      <c r="M161" s="1" t="s">
        <v>1320</v>
      </c>
    </row>
    <row r="162" spans="1:13">
      <c r="A162" s="1">
        <v>651457</v>
      </c>
      <c r="B162" s="1" t="s">
        <v>1508</v>
      </c>
      <c r="C162" s="1" t="s">
        <v>1509</v>
      </c>
      <c r="D162" s="1">
        <v>50</v>
      </c>
      <c r="E162" s="2">
        <v>2600</v>
      </c>
      <c r="F162" s="1">
        <v>2600</v>
      </c>
      <c r="G162" s="1" t="s">
        <v>1510</v>
      </c>
      <c r="H162" s="1" t="s">
        <v>524</v>
      </c>
      <c r="I162" s="1" t="s">
        <v>16</v>
      </c>
      <c r="J162" s="1" t="s">
        <v>525</v>
      </c>
      <c r="K162" s="1" t="s">
        <v>1511</v>
      </c>
      <c r="L162" s="1" t="s">
        <v>34</v>
      </c>
      <c r="M162" s="1" t="s">
        <v>1512</v>
      </c>
    </row>
    <row r="163" spans="1:13">
      <c r="A163" s="1">
        <v>651512</v>
      </c>
      <c r="B163" s="1" t="s">
        <v>1476</v>
      </c>
      <c r="C163" s="1" t="s">
        <v>1477</v>
      </c>
      <c r="D163" s="1">
        <v>50</v>
      </c>
      <c r="E163" s="2">
        <v>1360</v>
      </c>
      <c r="F163" s="1">
        <v>1360</v>
      </c>
      <c r="G163" s="1" t="s">
        <v>1478</v>
      </c>
      <c r="H163" s="1" t="s">
        <v>1479</v>
      </c>
      <c r="I163" s="1" t="s">
        <v>16</v>
      </c>
      <c r="J163" s="1" t="s">
        <v>1480</v>
      </c>
      <c r="K163" s="1" t="s">
        <v>1481</v>
      </c>
      <c r="L163" s="1" t="s">
        <v>1482</v>
      </c>
      <c r="M163" s="1" t="s">
        <v>1483</v>
      </c>
    </row>
    <row r="164" spans="1:13">
      <c r="A164" s="1">
        <v>651566</v>
      </c>
      <c r="B164" s="1" t="s">
        <v>482</v>
      </c>
      <c r="C164" s="1" t="s">
        <v>1424</v>
      </c>
      <c r="D164" s="1">
        <v>50</v>
      </c>
      <c r="E164" s="2">
        <v>450</v>
      </c>
      <c r="F164" s="1">
        <v>450</v>
      </c>
      <c r="G164" s="1" t="s">
        <v>1425</v>
      </c>
      <c r="H164" s="1" t="s">
        <v>1426</v>
      </c>
      <c r="I164" s="1" t="s">
        <v>16</v>
      </c>
      <c r="J164" s="1" t="s">
        <v>1042</v>
      </c>
      <c r="K164" s="1" t="s">
        <v>1427</v>
      </c>
      <c r="L164" s="1" t="s">
        <v>1428</v>
      </c>
      <c r="M164" s="1" t="s">
        <v>1429</v>
      </c>
    </row>
    <row r="165" spans="1:13">
      <c r="A165" s="1">
        <v>651644</v>
      </c>
      <c r="B165" s="1" t="s">
        <v>614</v>
      </c>
      <c r="C165" s="1" t="s">
        <v>615</v>
      </c>
      <c r="D165" s="1">
        <v>50</v>
      </c>
      <c r="E165" s="2">
        <v>175</v>
      </c>
      <c r="F165" s="1">
        <v>175</v>
      </c>
      <c r="G165" s="1" t="s">
        <v>616</v>
      </c>
      <c r="H165" s="1" t="s">
        <v>160</v>
      </c>
      <c r="I165" s="1" t="s">
        <v>16</v>
      </c>
      <c r="J165" s="1" t="s">
        <v>161</v>
      </c>
      <c r="K165" s="1" t="s">
        <v>617</v>
      </c>
      <c r="L165" s="1" t="s">
        <v>618</v>
      </c>
      <c r="M165" s="1" t="s">
        <v>619</v>
      </c>
    </row>
    <row r="166" spans="1:13">
      <c r="A166" s="1">
        <v>651722</v>
      </c>
      <c r="B166" s="1" t="s">
        <v>528</v>
      </c>
      <c r="C166" s="1" t="s">
        <v>529</v>
      </c>
      <c r="D166" s="1">
        <v>100</v>
      </c>
      <c r="E166" s="2">
        <v>400</v>
      </c>
      <c r="F166" s="1">
        <v>0</v>
      </c>
      <c r="G166" s="1" t="s">
        <v>530</v>
      </c>
      <c r="H166" s="1" t="s">
        <v>15</v>
      </c>
      <c r="I166" s="1" t="s">
        <v>16</v>
      </c>
      <c r="J166" s="1" t="s">
        <v>531</v>
      </c>
      <c r="K166" s="1" t="s">
        <v>532</v>
      </c>
      <c r="L166" s="1" t="s">
        <v>19</v>
      </c>
      <c r="M166" s="1" t="s">
        <v>533</v>
      </c>
    </row>
    <row r="167" spans="1:13">
      <c r="A167" s="1">
        <v>651763</v>
      </c>
      <c r="B167" s="1" t="s">
        <v>870</v>
      </c>
      <c r="C167" s="1" t="s">
        <v>1932</v>
      </c>
      <c r="D167" s="1" t="s">
        <v>2006</v>
      </c>
      <c r="E167" s="2">
        <v>323.3</v>
      </c>
      <c r="F167" s="1">
        <v>156.69999999999999</v>
      </c>
      <c r="G167" s="1" t="s">
        <v>1933</v>
      </c>
      <c r="H167" s="1" t="s">
        <v>290</v>
      </c>
      <c r="I167" s="1" t="s">
        <v>291</v>
      </c>
      <c r="J167" s="1" t="s">
        <v>292</v>
      </c>
      <c r="K167" s="1" t="s">
        <v>1934</v>
      </c>
      <c r="L167" s="1" t="s">
        <v>34</v>
      </c>
      <c r="M167" s="1" t="s">
        <v>1935</v>
      </c>
    </row>
    <row r="168" spans="1:13">
      <c r="A168" s="1">
        <v>651827</v>
      </c>
      <c r="B168" s="1" t="s">
        <v>254</v>
      </c>
      <c r="C168" s="1" t="s">
        <v>255</v>
      </c>
      <c r="D168" s="1">
        <v>100</v>
      </c>
      <c r="E168" s="2">
        <v>250</v>
      </c>
      <c r="F168" s="1">
        <v>0</v>
      </c>
      <c r="G168" s="1" t="s">
        <v>256</v>
      </c>
      <c r="H168" s="1" t="s">
        <v>15</v>
      </c>
      <c r="I168" s="1" t="s">
        <v>16</v>
      </c>
      <c r="J168" s="1" t="s">
        <v>113</v>
      </c>
      <c r="K168" s="1" t="s">
        <v>257</v>
      </c>
      <c r="L168" s="1" t="s">
        <v>34</v>
      </c>
      <c r="M168" s="1" t="s">
        <v>258</v>
      </c>
    </row>
    <row r="169" spans="1:13">
      <c r="A169" s="1">
        <v>651850</v>
      </c>
      <c r="B169" s="1" t="s">
        <v>1901</v>
      </c>
      <c r="C169" s="1" t="s">
        <v>1902</v>
      </c>
      <c r="D169" s="1">
        <v>50</v>
      </c>
      <c r="E169" s="2">
        <v>600</v>
      </c>
      <c r="F169" s="1">
        <v>600</v>
      </c>
      <c r="G169" s="1" t="s">
        <v>1903</v>
      </c>
      <c r="H169" s="1" t="s">
        <v>15</v>
      </c>
      <c r="I169" s="1" t="s">
        <v>16</v>
      </c>
      <c r="J169" s="1" t="s">
        <v>113</v>
      </c>
      <c r="K169" s="1" t="s">
        <v>1904</v>
      </c>
      <c r="L169" s="1" t="s">
        <v>19</v>
      </c>
      <c r="M169" s="1" t="s">
        <v>1905</v>
      </c>
    </row>
    <row r="170" spans="1:13">
      <c r="A170" s="1">
        <v>651863</v>
      </c>
      <c r="B170" s="1" t="s">
        <v>647</v>
      </c>
      <c r="C170" s="1" t="s">
        <v>648</v>
      </c>
      <c r="D170" s="1">
        <v>50</v>
      </c>
      <c r="E170" s="2">
        <v>525</v>
      </c>
      <c r="F170" s="1">
        <v>525</v>
      </c>
      <c r="G170" s="1" t="s">
        <v>649</v>
      </c>
      <c r="H170" s="1" t="s">
        <v>650</v>
      </c>
      <c r="I170" s="1" t="s">
        <v>16</v>
      </c>
      <c r="J170" s="1" t="s">
        <v>263</v>
      </c>
      <c r="K170" s="1" t="s">
        <v>651</v>
      </c>
      <c r="L170" s="1" t="s">
        <v>34</v>
      </c>
      <c r="M170" s="1" t="s">
        <v>652</v>
      </c>
    </row>
    <row r="171" spans="1:13">
      <c r="A171" s="1">
        <v>651887</v>
      </c>
      <c r="B171" s="1" t="s">
        <v>417</v>
      </c>
      <c r="C171" s="1" t="s">
        <v>465</v>
      </c>
      <c r="D171" s="1">
        <v>50</v>
      </c>
      <c r="E171" s="2">
        <v>390</v>
      </c>
      <c r="F171" s="1">
        <v>390</v>
      </c>
      <c r="G171" s="1" t="s">
        <v>466</v>
      </c>
      <c r="H171" s="1" t="s">
        <v>316</v>
      </c>
      <c r="I171" s="1" t="s">
        <v>16</v>
      </c>
      <c r="J171" s="1" t="s">
        <v>467</v>
      </c>
      <c r="K171" s="1" t="s">
        <v>468</v>
      </c>
      <c r="L171" s="1" t="s">
        <v>19</v>
      </c>
      <c r="M171" s="1" t="s">
        <v>469</v>
      </c>
    </row>
    <row r="172" spans="1:13">
      <c r="A172" s="1">
        <v>652049</v>
      </c>
      <c r="B172" s="1" t="s">
        <v>456</v>
      </c>
      <c r="C172" s="1" t="s">
        <v>457</v>
      </c>
      <c r="D172" s="1">
        <v>50</v>
      </c>
      <c r="E172" s="2">
        <v>700</v>
      </c>
      <c r="F172" s="1">
        <v>700</v>
      </c>
      <c r="G172" s="1" t="s">
        <v>46</v>
      </c>
      <c r="H172" s="1" t="s">
        <v>47</v>
      </c>
      <c r="I172" s="1" t="s">
        <v>48</v>
      </c>
      <c r="J172" s="1" t="s">
        <v>49</v>
      </c>
      <c r="K172" s="1" t="s">
        <v>458</v>
      </c>
      <c r="L172" s="1" t="s">
        <v>458</v>
      </c>
      <c r="M172" s="1" t="s">
        <v>459</v>
      </c>
    </row>
    <row r="173" spans="1:13">
      <c r="A173" s="1">
        <v>652093</v>
      </c>
      <c r="B173" s="1" t="s">
        <v>716</v>
      </c>
      <c r="C173" s="1" t="s">
        <v>717</v>
      </c>
      <c r="D173" s="1">
        <v>50</v>
      </c>
      <c r="E173" s="2">
        <v>400</v>
      </c>
      <c r="F173" s="1">
        <v>400</v>
      </c>
      <c r="G173" s="1" t="s">
        <v>718</v>
      </c>
      <c r="H173" s="1" t="s">
        <v>719</v>
      </c>
      <c r="I173" s="1" t="s">
        <v>16</v>
      </c>
      <c r="J173" s="1" t="s">
        <v>601</v>
      </c>
      <c r="K173" s="1" t="s">
        <v>720</v>
      </c>
      <c r="L173" s="1" t="s">
        <v>34</v>
      </c>
      <c r="M173" s="1" t="s">
        <v>721</v>
      </c>
    </row>
    <row r="174" spans="1:13">
      <c r="A174" s="1">
        <v>652130</v>
      </c>
      <c r="B174" s="1" t="s">
        <v>1936</v>
      </c>
      <c r="C174" s="1" t="s">
        <v>1937</v>
      </c>
      <c r="D174" s="1">
        <v>50</v>
      </c>
      <c r="E174" s="2">
        <v>750</v>
      </c>
      <c r="F174" s="1">
        <v>750</v>
      </c>
      <c r="G174" s="1" t="s">
        <v>1938</v>
      </c>
      <c r="H174" s="1" t="s">
        <v>15</v>
      </c>
      <c r="I174" s="1" t="s">
        <v>16</v>
      </c>
      <c r="J174" s="1" t="s">
        <v>1399</v>
      </c>
      <c r="K174" s="1" t="s">
        <v>1939</v>
      </c>
      <c r="L174" s="1" t="s">
        <v>19</v>
      </c>
      <c r="M174" s="1" t="s">
        <v>1940</v>
      </c>
    </row>
    <row r="175" spans="1:13">
      <c r="A175" s="1">
        <v>652230</v>
      </c>
      <c r="B175" s="1" t="s">
        <v>1484</v>
      </c>
      <c r="C175" s="1" t="s">
        <v>1485</v>
      </c>
      <c r="D175" s="1">
        <v>50</v>
      </c>
      <c r="E175" s="2">
        <v>602.5</v>
      </c>
      <c r="F175" s="1">
        <v>602.5</v>
      </c>
      <c r="G175" s="1" t="s">
        <v>1486</v>
      </c>
      <c r="H175" s="1" t="s">
        <v>160</v>
      </c>
      <c r="I175" s="1" t="s">
        <v>16</v>
      </c>
      <c r="J175" s="1" t="s">
        <v>99</v>
      </c>
      <c r="K175" s="1" t="s">
        <v>1487</v>
      </c>
      <c r="L175" s="1" t="s">
        <v>19</v>
      </c>
      <c r="M175" s="1" t="s">
        <v>1488</v>
      </c>
    </row>
    <row r="176" spans="1:13">
      <c r="A176" s="1">
        <v>652319</v>
      </c>
      <c r="B176" s="1" t="s">
        <v>760</v>
      </c>
      <c r="C176" s="1" t="s">
        <v>761</v>
      </c>
      <c r="D176" s="1">
        <v>50</v>
      </c>
      <c r="E176" s="2">
        <v>300</v>
      </c>
      <c r="F176" s="1">
        <v>300</v>
      </c>
      <c r="G176" s="1" t="s">
        <v>34</v>
      </c>
      <c r="H176" s="1" t="s">
        <v>34</v>
      </c>
      <c r="I176" s="1" t="s">
        <v>34</v>
      </c>
      <c r="J176" s="1" t="s">
        <v>34</v>
      </c>
      <c r="K176" s="1" t="s">
        <v>34</v>
      </c>
      <c r="L176" s="1" t="s">
        <v>34</v>
      </c>
      <c r="M176" s="1" t="s">
        <v>34</v>
      </c>
    </row>
    <row r="177" spans="1:13">
      <c r="A177" s="1">
        <v>652391</v>
      </c>
      <c r="B177" s="1" t="s">
        <v>1304</v>
      </c>
      <c r="C177" s="1" t="s">
        <v>1305</v>
      </c>
      <c r="D177" s="1">
        <v>50</v>
      </c>
      <c r="E177" s="2">
        <v>300</v>
      </c>
      <c r="F177" s="1">
        <v>300</v>
      </c>
      <c r="G177" s="1" t="s">
        <v>1306</v>
      </c>
      <c r="H177" s="1" t="s">
        <v>55</v>
      </c>
      <c r="I177" s="1" t="s">
        <v>16</v>
      </c>
      <c r="J177" s="1" t="s">
        <v>56</v>
      </c>
      <c r="K177" s="1" t="s">
        <v>1307</v>
      </c>
      <c r="L177" s="1" t="s">
        <v>1308</v>
      </c>
      <c r="M177" s="1" t="s">
        <v>1309</v>
      </c>
    </row>
    <row r="178" spans="1:13">
      <c r="A178" s="1">
        <v>652465</v>
      </c>
      <c r="B178" s="1" t="s">
        <v>372</v>
      </c>
      <c r="C178" s="1" t="s">
        <v>373</v>
      </c>
      <c r="D178" s="1">
        <v>50</v>
      </c>
      <c r="E178" s="2">
        <v>150</v>
      </c>
      <c r="F178" s="1">
        <v>150</v>
      </c>
      <c r="G178" s="1" t="s">
        <v>374</v>
      </c>
      <c r="H178" s="1" t="s">
        <v>375</v>
      </c>
      <c r="I178" s="1" t="s">
        <v>16</v>
      </c>
      <c r="J178" s="1" t="s">
        <v>99</v>
      </c>
      <c r="K178" s="1" t="s">
        <v>376</v>
      </c>
      <c r="L178" s="1" t="s">
        <v>376</v>
      </c>
      <c r="M178" s="1" t="s">
        <v>377</v>
      </c>
    </row>
    <row r="179" spans="1:13">
      <c r="A179" s="1">
        <v>652573</v>
      </c>
      <c r="B179" s="1" t="s">
        <v>1494</v>
      </c>
      <c r="C179" s="1" t="s">
        <v>1495</v>
      </c>
      <c r="D179" s="1">
        <v>100</v>
      </c>
      <c r="E179" s="2">
        <v>525</v>
      </c>
      <c r="F179" s="1">
        <v>0</v>
      </c>
      <c r="G179" s="1" t="s">
        <v>1496</v>
      </c>
      <c r="H179" s="1" t="s">
        <v>189</v>
      </c>
      <c r="I179" s="1" t="s">
        <v>16</v>
      </c>
      <c r="J179" s="1" t="s">
        <v>190</v>
      </c>
      <c r="K179" s="1" t="s">
        <v>1497</v>
      </c>
      <c r="L179" s="1" t="s">
        <v>19</v>
      </c>
      <c r="M179" s="1" t="s">
        <v>1498</v>
      </c>
    </row>
    <row r="180" spans="1:13">
      <c r="A180" s="1">
        <v>652583</v>
      </c>
      <c r="B180" s="1" t="s">
        <v>1766</v>
      </c>
      <c r="C180" s="1" t="s">
        <v>1762</v>
      </c>
      <c r="D180" s="1">
        <v>50</v>
      </c>
      <c r="E180" s="2">
        <v>300</v>
      </c>
      <c r="F180" s="1">
        <v>300</v>
      </c>
      <c r="G180" s="1" t="s">
        <v>1767</v>
      </c>
      <c r="H180" s="1" t="s">
        <v>39</v>
      </c>
      <c r="I180" s="1" t="s">
        <v>16</v>
      </c>
      <c r="J180" s="1" t="s">
        <v>40</v>
      </c>
      <c r="K180" s="1" t="s">
        <v>1768</v>
      </c>
      <c r="L180" s="1" t="s">
        <v>19</v>
      </c>
      <c r="M180" s="1" t="s">
        <v>1769</v>
      </c>
    </row>
    <row r="181" spans="1:13">
      <c r="A181" s="1">
        <v>652712</v>
      </c>
      <c r="B181" s="1" t="s">
        <v>157</v>
      </c>
      <c r="C181" s="1" t="s">
        <v>158</v>
      </c>
      <c r="D181" s="1">
        <v>50</v>
      </c>
      <c r="E181" s="2">
        <v>850</v>
      </c>
      <c r="F181" s="1">
        <v>850</v>
      </c>
      <c r="G181" s="1" t="s">
        <v>159</v>
      </c>
      <c r="H181" s="1" t="s">
        <v>160</v>
      </c>
      <c r="I181" s="1" t="s">
        <v>16</v>
      </c>
      <c r="J181" s="1" t="s">
        <v>161</v>
      </c>
      <c r="K181" s="1" t="s">
        <v>162</v>
      </c>
      <c r="L181" s="1" t="s">
        <v>19</v>
      </c>
      <c r="M181" s="1" t="s">
        <v>163</v>
      </c>
    </row>
    <row r="182" spans="1:13">
      <c r="A182" s="1">
        <v>652806</v>
      </c>
      <c r="B182" s="1" t="s">
        <v>1673</v>
      </c>
      <c r="C182" s="1" t="s">
        <v>1674</v>
      </c>
      <c r="D182" s="1">
        <v>50</v>
      </c>
      <c r="E182" s="2">
        <v>87.5</v>
      </c>
      <c r="F182" s="1">
        <v>87.5</v>
      </c>
      <c r="G182" s="1" t="s">
        <v>1675</v>
      </c>
      <c r="H182" s="1" t="s">
        <v>1676</v>
      </c>
      <c r="I182" s="1" t="s">
        <v>16</v>
      </c>
      <c r="J182" s="1" t="s">
        <v>1677</v>
      </c>
      <c r="K182" s="1" t="s">
        <v>1678</v>
      </c>
      <c r="L182" s="1" t="s">
        <v>34</v>
      </c>
      <c r="M182" s="1" t="s">
        <v>1679</v>
      </c>
    </row>
    <row r="183" spans="1:13">
      <c r="A183" s="1">
        <v>652808</v>
      </c>
      <c r="B183" s="1" t="s">
        <v>1340</v>
      </c>
      <c r="C183" s="1" t="s">
        <v>1341</v>
      </c>
      <c r="D183" s="1">
        <v>50</v>
      </c>
      <c r="E183" s="2">
        <v>100</v>
      </c>
      <c r="F183" s="1">
        <v>100</v>
      </c>
      <c r="G183" s="1" t="s">
        <v>1342</v>
      </c>
      <c r="H183" s="1" t="s">
        <v>1343</v>
      </c>
      <c r="I183" s="1" t="s">
        <v>16</v>
      </c>
      <c r="J183" s="1" t="s">
        <v>1344</v>
      </c>
      <c r="K183" s="1" t="s">
        <v>1345</v>
      </c>
      <c r="L183" s="1" t="s">
        <v>19</v>
      </c>
      <c r="M183" s="1" t="s">
        <v>1346</v>
      </c>
    </row>
    <row r="184" spans="1:13">
      <c r="A184" s="1">
        <v>652964</v>
      </c>
      <c r="B184" s="1" t="s">
        <v>1310</v>
      </c>
      <c r="C184" s="1" t="s">
        <v>1311</v>
      </c>
      <c r="D184" s="1">
        <v>50</v>
      </c>
      <c r="E184" s="2">
        <v>100</v>
      </c>
      <c r="F184" s="1">
        <v>100</v>
      </c>
      <c r="G184" s="1" t="s">
        <v>1312</v>
      </c>
      <c r="H184" s="1" t="s">
        <v>69</v>
      </c>
      <c r="I184" s="1" t="s">
        <v>16</v>
      </c>
      <c r="J184" s="1" t="s">
        <v>70</v>
      </c>
      <c r="K184" s="1" t="s">
        <v>1313</v>
      </c>
      <c r="L184" s="1" t="s">
        <v>1314</v>
      </c>
      <c r="M184" s="1" t="s">
        <v>1315</v>
      </c>
    </row>
    <row r="185" spans="1:13">
      <c r="A185" s="1">
        <v>653063</v>
      </c>
      <c r="B185" s="1" t="s">
        <v>516</v>
      </c>
      <c r="C185" s="1" t="s">
        <v>517</v>
      </c>
      <c r="D185" s="1">
        <v>50</v>
      </c>
      <c r="E185" s="2">
        <v>150</v>
      </c>
      <c r="F185" s="1">
        <v>150</v>
      </c>
      <c r="G185" s="1" t="s">
        <v>518</v>
      </c>
      <c r="H185" s="1" t="s">
        <v>189</v>
      </c>
      <c r="I185" s="1" t="s">
        <v>16</v>
      </c>
      <c r="J185" s="1" t="s">
        <v>190</v>
      </c>
      <c r="K185" s="1" t="s">
        <v>519</v>
      </c>
      <c r="L185" s="1" t="s">
        <v>19</v>
      </c>
      <c r="M185" s="1" t="s">
        <v>520</v>
      </c>
    </row>
    <row r="186" spans="1:13">
      <c r="A186" s="1">
        <v>653087</v>
      </c>
      <c r="B186" s="1" t="s">
        <v>1877</v>
      </c>
      <c r="C186" s="1" t="s">
        <v>1878</v>
      </c>
      <c r="D186" s="1">
        <v>50</v>
      </c>
      <c r="E186" s="2">
        <v>650</v>
      </c>
      <c r="F186" s="1">
        <v>650</v>
      </c>
      <c r="G186" s="1" t="s">
        <v>1879</v>
      </c>
      <c r="H186" s="1" t="s">
        <v>362</v>
      </c>
      <c r="I186" s="1" t="s">
        <v>16</v>
      </c>
      <c r="J186" s="1" t="s">
        <v>1880</v>
      </c>
      <c r="K186" s="1" t="s">
        <v>1881</v>
      </c>
      <c r="L186" s="1" t="s">
        <v>19</v>
      </c>
      <c r="M186" s="1" t="s">
        <v>1882</v>
      </c>
    </row>
    <row r="187" spans="1:13">
      <c r="A187" s="1">
        <v>653235</v>
      </c>
      <c r="B187" s="1" t="s">
        <v>789</v>
      </c>
      <c r="C187" s="1" t="s">
        <v>790</v>
      </c>
      <c r="D187" s="1">
        <v>50</v>
      </c>
      <c r="E187" s="2">
        <v>50</v>
      </c>
      <c r="F187" s="1">
        <v>50</v>
      </c>
      <c r="G187" s="1" t="s">
        <v>791</v>
      </c>
      <c r="H187" s="1" t="s">
        <v>581</v>
      </c>
      <c r="I187" s="1" t="s">
        <v>16</v>
      </c>
      <c r="J187" s="1" t="s">
        <v>440</v>
      </c>
      <c r="K187" s="1" t="s">
        <v>792</v>
      </c>
      <c r="L187" s="1" t="s">
        <v>792</v>
      </c>
      <c r="M187" s="1" t="s">
        <v>793</v>
      </c>
    </row>
    <row r="188" spans="1:13">
      <c r="A188" s="1">
        <v>653246</v>
      </c>
      <c r="B188" s="1" t="s">
        <v>124</v>
      </c>
      <c r="C188" s="1" t="s">
        <v>1359</v>
      </c>
      <c r="D188" s="1">
        <v>50</v>
      </c>
      <c r="E188" s="2">
        <v>225</v>
      </c>
      <c r="F188" s="1">
        <v>225</v>
      </c>
      <c r="G188" s="1" t="s">
        <v>1360</v>
      </c>
      <c r="H188" s="1" t="s">
        <v>15</v>
      </c>
      <c r="I188" s="1" t="s">
        <v>16</v>
      </c>
      <c r="J188" s="1" t="s">
        <v>531</v>
      </c>
      <c r="K188" s="1" t="s">
        <v>1361</v>
      </c>
      <c r="L188" s="1" t="s">
        <v>34</v>
      </c>
      <c r="M188" s="1" t="s">
        <v>1362</v>
      </c>
    </row>
    <row r="189" spans="1:13">
      <c r="A189" s="1">
        <v>653267</v>
      </c>
      <c r="B189" s="1" t="s">
        <v>152</v>
      </c>
      <c r="C189" s="1" t="s">
        <v>762</v>
      </c>
      <c r="D189" s="1">
        <v>50</v>
      </c>
      <c r="E189" s="2">
        <v>1150</v>
      </c>
      <c r="F189" s="1">
        <v>1150</v>
      </c>
      <c r="G189" s="1" t="s">
        <v>763</v>
      </c>
      <c r="H189" s="1" t="s">
        <v>764</v>
      </c>
      <c r="I189" s="1" t="s">
        <v>309</v>
      </c>
      <c r="J189" s="1" t="s">
        <v>765</v>
      </c>
      <c r="K189" s="1" t="s">
        <v>766</v>
      </c>
      <c r="L189" s="1" t="s">
        <v>34</v>
      </c>
      <c r="M189" s="1" t="s">
        <v>767</v>
      </c>
    </row>
    <row r="190" spans="1:13">
      <c r="A190" s="1">
        <v>653440</v>
      </c>
      <c r="B190" s="1" t="s">
        <v>340</v>
      </c>
      <c r="C190" s="1" t="s">
        <v>366</v>
      </c>
      <c r="D190" s="1">
        <v>50</v>
      </c>
      <c r="E190" s="2">
        <v>450</v>
      </c>
      <c r="F190" s="1">
        <v>450</v>
      </c>
      <c r="G190" s="1" t="s">
        <v>367</v>
      </c>
      <c r="H190" s="1" t="s">
        <v>39</v>
      </c>
      <c r="I190" s="1" t="s">
        <v>16</v>
      </c>
      <c r="J190" s="1" t="s">
        <v>368</v>
      </c>
      <c r="K190" s="1" t="s">
        <v>369</v>
      </c>
      <c r="L190" s="1" t="s">
        <v>370</v>
      </c>
      <c r="M190" s="1" t="s">
        <v>371</v>
      </c>
    </row>
    <row r="191" spans="1:13">
      <c r="A191" s="1">
        <v>653543</v>
      </c>
      <c r="B191" s="1" t="s">
        <v>301</v>
      </c>
      <c r="C191" s="1" t="s">
        <v>1499</v>
      </c>
      <c r="D191" s="1">
        <v>50</v>
      </c>
      <c r="E191" s="2">
        <v>95</v>
      </c>
      <c r="F191" s="1">
        <v>95</v>
      </c>
      <c r="G191" s="1" t="s">
        <v>1500</v>
      </c>
      <c r="H191" s="1" t="s">
        <v>91</v>
      </c>
      <c r="I191" s="1" t="s">
        <v>16</v>
      </c>
      <c r="J191" s="1" t="s">
        <v>92</v>
      </c>
      <c r="K191" s="1" t="s">
        <v>1501</v>
      </c>
      <c r="L191" s="1" t="s">
        <v>34</v>
      </c>
      <c r="M191" s="1" t="s">
        <v>1502</v>
      </c>
    </row>
    <row r="192" spans="1:13">
      <c r="A192" s="1">
        <v>653625</v>
      </c>
      <c r="B192" s="1" t="s">
        <v>295</v>
      </c>
      <c r="C192" s="1" t="s">
        <v>296</v>
      </c>
      <c r="D192" s="1">
        <v>50</v>
      </c>
      <c r="E192" s="2">
        <v>1300</v>
      </c>
      <c r="F192" s="1">
        <v>1300</v>
      </c>
      <c r="G192" s="1" t="s">
        <v>297</v>
      </c>
      <c r="H192" s="1" t="s">
        <v>15</v>
      </c>
      <c r="I192" s="1" t="s">
        <v>16</v>
      </c>
      <c r="J192" s="1" t="s">
        <v>298</v>
      </c>
      <c r="K192" s="1" t="s">
        <v>299</v>
      </c>
      <c r="L192" s="1" t="s">
        <v>19</v>
      </c>
      <c r="M192" s="1" t="s">
        <v>300</v>
      </c>
    </row>
    <row r="193" spans="1:13">
      <c r="A193" s="1">
        <v>653691</v>
      </c>
      <c r="B193" s="1" t="s">
        <v>279</v>
      </c>
      <c r="C193" s="1" t="s">
        <v>1579</v>
      </c>
      <c r="D193" s="1">
        <v>50</v>
      </c>
      <c r="E193" s="2">
        <v>575</v>
      </c>
      <c r="F193" s="1">
        <v>575</v>
      </c>
      <c r="G193" s="1" t="s">
        <v>1580</v>
      </c>
      <c r="H193" s="1" t="s">
        <v>1581</v>
      </c>
      <c r="I193" s="1" t="s">
        <v>16</v>
      </c>
      <c r="J193" s="1" t="s">
        <v>1144</v>
      </c>
      <c r="K193" s="1" t="s">
        <v>1582</v>
      </c>
      <c r="L193" s="1" t="s">
        <v>34</v>
      </c>
      <c r="M193" s="1" t="s">
        <v>1583</v>
      </c>
    </row>
    <row r="194" spans="1:13">
      <c r="A194" s="1">
        <v>653794</v>
      </c>
      <c r="B194" s="1" t="s">
        <v>217</v>
      </c>
      <c r="C194" s="1" t="s">
        <v>218</v>
      </c>
      <c r="D194" s="1">
        <v>50</v>
      </c>
      <c r="E194" s="2">
        <v>1687.5</v>
      </c>
      <c r="F194" s="1">
        <v>1687.5</v>
      </c>
      <c r="G194" s="1" t="s">
        <v>219</v>
      </c>
      <c r="H194" s="1" t="s">
        <v>220</v>
      </c>
      <c r="I194" s="1" t="s">
        <v>16</v>
      </c>
      <c r="J194" s="1" t="s">
        <v>221</v>
      </c>
      <c r="K194" s="1" t="s">
        <v>222</v>
      </c>
      <c r="L194" s="1" t="s">
        <v>19</v>
      </c>
      <c r="M194" s="1" t="s">
        <v>223</v>
      </c>
    </row>
    <row r="195" spans="1:13">
      <c r="A195" s="1">
        <v>653829</v>
      </c>
      <c r="B195" s="1" t="s">
        <v>1791</v>
      </c>
      <c r="C195" s="1" t="s">
        <v>1792</v>
      </c>
      <c r="D195" s="1">
        <v>50</v>
      </c>
      <c r="E195" s="2">
        <v>600</v>
      </c>
      <c r="F195" s="1">
        <v>600</v>
      </c>
      <c r="G195" s="1" t="s">
        <v>1793</v>
      </c>
      <c r="H195" s="1" t="s">
        <v>1794</v>
      </c>
      <c r="I195" s="1" t="s">
        <v>16</v>
      </c>
      <c r="J195" s="1" t="s">
        <v>1795</v>
      </c>
      <c r="K195" s="1" t="s">
        <v>1796</v>
      </c>
      <c r="L195" s="1" t="s">
        <v>1796</v>
      </c>
      <c r="M195" s="1" t="s">
        <v>1797</v>
      </c>
    </row>
    <row r="196" spans="1:13">
      <c r="A196" s="1">
        <v>653962</v>
      </c>
      <c r="B196" s="1" t="s">
        <v>1811</v>
      </c>
      <c r="C196" s="1" t="s">
        <v>1812</v>
      </c>
      <c r="D196" s="1">
        <v>50</v>
      </c>
      <c r="E196" s="2">
        <v>50</v>
      </c>
      <c r="F196" s="1">
        <v>50</v>
      </c>
      <c r="G196" s="1" t="s">
        <v>1813</v>
      </c>
      <c r="H196" s="1" t="s">
        <v>1029</v>
      </c>
      <c r="I196" s="1" t="s">
        <v>16</v>
      </c>
      <c r="J196" s="1" t="s">
        <v>40</v>
      </c>
      <c r="K196" s="1" t="s">
        <v>1814</v>
      </c>
      <c r="L196" s="1" t="s">
        <v>1815</v>
      </c>
      <c r="M196" s="1" t="s">
        <v>1816</v>
      </c>
    </row>
    <row r="197" spans="1:13">
      <c r="A197" s="1">
        <v>653972</v>
      </c>
      <c r="B197" s="1" t="s">
        <v>266</v>
      </c>
      <c r="C197" s="1" t="s">
        <v>267</v>
      </c>
      <c r="D197" s="1">
        <v>50</v>
      </c>
      <c r="E197" s="2">
        <v>2000</v>
      </c>
      <c r="F197" s="1">
        <v>2000</v>
      </c>
      <c r="G197" s="1" t="s">
        <v>268</v>
      </c>
      <c r="H197" s="1" t="s">
        <v>62</v>
      </c>
      <c r="I197" s="1" t="s">
        <v>16</v>
      </c>
      <c r="J197" s="1" t="s">
        <v>63</v>
      </c>
      <c r="K197" s="1" t="s">
        <v>269</v>
      </c>
      <c r="L197" s="1" t="s">
        <v>270</v>
      </c>
      <c r="M197" s="1" t="s">
        <v>271</v>
      </c>
    </row>
    <row r="198" spans="1:13">
      <c r="A198" s="1">
        <v>654078</v>
      </c>
      <c r="B198" s="1" t="s">
        <v>1805</v>
      </c>
      <c r="C198" s="1" t="s">
        <v>1806</v>
      </c>
      <c r="D198" s="1">
        <v>50</v>
      </c>
      <c r="E198" s="2">
        <v>1800</v>
      </c>
      <c r="F198" s="1">
        <v>1800</v>
      </c>
      <c r="G198" s="1" t="s">
        <v>1807</v>
      </c>
      <c r="H198" s="1" t="s">
        <v>401</v>
      </c>
      <c r="I198" s="1" t="s">
        <v>16</v>
      </c>
      <c r="J198" s="1" t="s">
        <v>499</v>
      </c>
      <c r="K198" s="1" t="s">
        <v>1808</v>
      </c>
      <c r="L198" s="1" t="s">
        <v>1809</v>
      </c>
      <c r="M198" s="1" t="s">
        <v>1810</v>
      </c>
    </row>
    <row r="199" spans="1:13">
      <c r="A199" s="1">
        <v>654094</v>
      </c>
      <c r="B199" s="1" t="s">
        <v>212</v>
      </c>
      <c r="C199" s="1" t="s">
        <v>213</v>
      </c>
      <c r="D199" s="1">
        <v>50</v>
      </c>
      <c r="E199" s="2">
        <v>525</v>
      </c>
      <c r="F199" s="1">
        <v>525</v>
      </c>
      <c r="G199" s="1" t="s">
        <v>214</v>
      </c>
      <c r="H199" s="1" t="s">
        <v>15</v>
      </c>
      <c r="I199" s="1" t="s">
        <v>16</v>
      </c>
      <c r="J199" s="1" t="s">
        <v>113</v>
      </c>
      <c r="K199" s="1" t="s">
        <v>215</v>
      </c>
      <c r="L199" s="1" t="s">
        <v>34</v>
      </c>
      <c r="M199" s="1" t="s">
        <v>216</v>
      </c>
    </row>
    <row r="200" spans="1:13">
      <c r="A200" s="1">
        <v>654263</v>
      </c>
      <c r="B200" s="1" t="s">
        <v>417</v>
      </c>
      <c r="C200" s="1" t="s">
        <v>620</v>
      </c>
      <c r="D200" s="1">
        <v>50</v>
      </c>
      <c r="E200" s="2">
        <v>200</v>
      </c>
      <c r="F200" s="1">
        <v>200</v>
      </c>
      <c r="G200" s="1" t="s">
        <v>621</v>
      </c>
      <c r="H200" s="1" t="s">
        <v>524</v>
      </c>
      <c r="I200" s="1" t="s">
        <v>16</v>
      </c>
      <c r="J200" s="1" t="s">
        <v>525</v>
      </c>
      <c r="K200" s="1" t="s">
        <v>622</v>
      </c>
      <c r="L200" s="1" t="s">
        <v>34</v>
      </c>
      <c r="M200" s="1" t="s">
        <v>623</v>
      </c>
    </row>
    <row r="201" spans="1:13">
      <c r="A201" s="1">
        <v>654332</v>
      </c>
      <c r="B201" s="1" t="s">
        <v>502</v>
      </c>
      <c r="C201" s="1" t="s">
        <v>1756</v>
      </c>
      <c r="D201" s="1">
        <v>50</v>
      </c>
      <c r="E201" s="2">
        <v>810</v>
      </c>
      <c r="F201" s="1">
        <v>810</v>
      </c>
      <c r="G201" s="1" t="s">
        <v>1757</v>
      </c>
      <c r="H201" s="1" t="s">
        <v>1633</v>
      </c>
      <c r="I201" s="1" t="s">
        <v>16</v>
      </c>
      <c r="J201" s="1" t="s">
        <v>1758</v>
      </c>
      <c r="K201" s="1" t="s">
        <v>1759</v>
      </c>
      <c r="L201" s="1" t="s">
        <v>19</v>
      </c>
      <c r="M201" s="1" t="s">
        <v>1760</v>
      </c>
    </row>
    <row r="202" spans="1:13">
      <c r="A202" s="1">
        <v>654480</v>
      </c>
      <c r="B202" s="1" t="s">
        <v>768</v>
      </c>
      <c r="C202" s="1" t="s">
        <v>780</v>
      </c>
      <c r="D202" s="1" t="s">
        <v>2006</v>
      </c>
      <c r="E202" s="2">
        <v>248.5</v>
      </c>
      <c r="F202" s="1">
        <v>101.5</v>
      </c>
      <c r="G202" s="1" t="s">
        <v>781</v>
      </c>
      <c r="H202" s="1" t="s">
        <v>581</v>
      </c>
      <c r="I202" s="1" t="s">
        <v>16</v>
      </c>
      <c r="J202" s="1" t="s">
        <v>440</v>
      </c>
      <c r="K202" s="1" t="s">
        <v>782</v>
      </c>
      <c r="L202" s="1" t="s">
        <v>34</v>
      </c>
      <c r="M202" s="1" t="s">
        <v>783</v>
      </c>
    </row>
    <row r="203" spans="1:13">
      <c r="A203" s="1">
        <v>654631</v>
      </c>
      <c r="B203" s="1" t="s">
        <v>1039</v>
      </c>
      <c r="C203" s="1" t="s">
        <v>1064</v>
      </c>
      <c r="D203" s="1">
        <v>50</v>
      </c>
      <c r="E203" s="2">
        <v>375</v>
      </c>
      <c r="F203" s="1">
        <v>375</v>
      </c>
      <c r="G203" s="1" t="s">
        <v>1065</v>
      </c>
      <c r="H203" s="1" t="s">
        <v>1066</v>
      </c>
      <c r="I203" s="1" t="s">
        <v>16</v>
      </c>
      <c r="J203" s="1" t="s">
        <v>1067</v>
      </c>
      <c r="K203" s="1" t="s">
        <v>1068</v>
      </c>
      <c r="L203" s="1" t="s">
        <v>1069</v>
      </c>
      <c r="M203" s="1" t="s">
        <v>1070</v>
      </c>
    </row>
    <row r="204" spans="1:13">
      <c r="A204" s="1">
        <v>654750</v>
      </c>
      <c r="B204" s="1" t="s">
        <v>465</v>
      </c>
      <c r="C204" s="1" t="s">
        <v>1529</v>
      </c>
      <c r="D204" s="1">
        <v>50</v>
      </c>
      <c r="E204" s="2">
        <v>250</v>
      </c>
      <c r="F204" s="1">
        <v>250</v>
      </c>
      <c r="G204" s="1" t="s">
        <v>1530</v>
      </c>
      <c r="H204" s="1" t="s">
        <v>153</v>
      </c>
      <c r="I204" s="1" t="s">
        <v>16</v>
      </c>
      <c r="J204" s="1" t="s">
        <v>663</v>
      </c>
      <c r="K204" s="1" t="s">
        <v>1531</v>
      </c>
      <c r="L204" s="1" t="s">
        <v>34</v>
      </c>
      <c r="M204" s="1" t="s">
        <v>1532</v>
      </c>
    </row>
    <row r="205" spans="1:13">
      <c r="A205" s="1">
        <v>655024</v>
      </c>
      <c r="B205" s="1" t="s">
        <v>1459</v>
      </c>
      <c r="C205" s="1" t="s">
        <v>1460</v>
      </c>
      <c r="D205" s="1">
        <v>50</v>
      </c>
      <c r="E205" s="2">
        <v>1650</v>
      </c>
      <c r="F205" s="1">
        <v>1650</v>
      </c>
      <c r="G205" s="1" t="s">
        <v>1461</v>
      </c>
      <c r="H205" s="1" t="s">
        <v>1462</v>
      </c>
      <c r="I205" s="1" t="s">
        <v>16</v>
      </c>
      <c r="J205" s="1" t="s">
        <v>1463</v>
      </c>
      <c r="K205" s="1" t="s">
        <v>1464</v>
      </c>
      <c r="L205" s="1" t="s">
        <v>1465</v>
      </c>
      <c r="M205" s="1" t="s">
        <v>1466</v>
      </c>
    </row>
    <row r="206" spans="1:13">
      <c r="A206" s="1">
        <v>655087</v>
      </c>
      <c r="B206" s="1" t="s">
        <v>744</v>
      </c>
      <c r="C206" s="1" t="s">
        <v>745</v>
      </c>
      <c r="D206" s="1">
        <v>50</v>
      </c>
      <c r="E206" s="2">
        <v>292.5</v>
      </c>
      <c r="F206" s="1">
        <v>292.5</v>
      </c>
      <c r="G206" s="1" t="s">
        <v>746</v>
      </c>
      <c r="H206" s="1" t="s">
        <v>747</v>
      </c>
      <c r="I206" s="1" t="s">
        <v>16</v>
      </c>
      <c r="J206" s="1" t="s">
        <v>748</v>
      </c>
      <c r="K206" s="1" t="s">
        <v>749</v>
      </c>
      <c r="L206" s="1" t="s">
        <v>19</v>
      </c>
      <c r="M206" s="1" t="s">
        <v>750</v>
      </c>
    </row>
    <row r="207" spans="1:13">
      <c r="A207" s="1">
        <v>655186</v>
      </c>
      <c r="B207" s="1" t="s">
        <v>1071</v>
      </c>
      <c r="C207" s="1" t="s">
        <v>1988</v>
      </c>
      <c r="D207" s="1">
        <v>50</v>
      </c>
      <c r="E207" s="2">
        <v>925</v>
      </c>
      <c r="F207" s="1">
        <v>925</v>
      </c>
      <c r="G207" s="1" t="s">
        <v>1515</v>
      </c>
      <c r="H207" s="1" t="s">
        <v>1516</v>
      </c>
      <c r="I207" s="1" t="s">
        <v>1517</v>
      </c>
      <c r="J207" s="1" t="s">
        <v>1518</v>
      </c>
      <c r="K207" s="1" t="s">
        <v>1989</v>
      </c>
      <c r="L207" s="1" t="s">
        <v>34</v>
      </c>
      <c r="M207" s="1" t="s">
        <v>1990</v>
      </c>
    </row>
    <row r="208" spans="1:13">
      <c r="A208" s="1">
        <v>655919</v>
      </c>
      <c r="B208" s="1" t="s">
        <v>1798</v>
      </c>
      <c r="C208" s="1" t="s">
        <v>1799</v>
      </c>
      <c r="D208" s="1">
        <v>50</v>
      </c>
      <c r="E208" s="2">
        <v>150</v>
      </c>
      <c r="F208" s="1">
        <v>150</v>
      </c>
      <c r="G208" s="1" t="s">
        <v>1800</v>
      </c>
      <c r="H208" s="1" t="s">
        <v>764</v>
      </c>
      <c r="I208" s="1" t="s">
        <v>309</v>
      </c>
      <c r="J208" s="1" t="s">
        <v>1801</v>
      </c>
      <c r="K208" s="1" t="s">
        <v>1802</v>
      </c>
      <c r="L208" s="1" t="s">
        <v>1803</v>
      </c>
      <c r="M208" s="1" t="s">
        <v>1804</v>
      </c>
    </row>
    <row r="209" spans="1:13">
      <c r="A209" s="19">
        <v>656283</v>
      </c>
      <c r="B209" s="1" t="s">
        <v>1838</v>
      </c>
      <c r="C209" s="1" t="s">
        <v>1839</v>
      </c>
      <c r="D209" s="1">
        <v>50</v>
      </c>
      <c r="E209" s="2">
        <v>445</v>
      </c>
      <c r="F209" s="1">
        <v>445</v>
      </c>
      <c r="G209" s="1" t="s">
        <v>1840</v>
      </c>
      <c r="H209" s="1" t="s">
        <v>323</v>
      </c>
      <c r="I209" s="1" t="s">
        <v>16</v>
      </c>
      <c r="J209" s="1" t="s">
        <v>324</v>
      </c>
      <c r="K209" s="1" t="s">
        <v>1841</v>
      </c>
      <c r="L209" s="1" t="s">
        <v>1842</v>
      </c>
      <c r="M209" s="1" t="s">
        <v>1843</v>
      </c>
    </row>
    <row r="210" spans="1:13">
      <c r="A210" s="1">
        <v>656317</v>
      </c>
      <c r="B210" s="1" t="s">
        <v>1085</v>
      </c>
      <c r="C210" s="1" t="s">
        <v>1086</v>
      </c>
      <c r="D210" s="1">
        <v>50</v>
      </c>
      <c r="E210" s="2">
        <v>100</v>
      </c>
      <c r="F210" s="1">
        <v>100</v>
      </c>
      <c r="G210" s="1" t="s">
        <v>1087</v>
      </c>
      <c r="H210" s="1" t="s">
        <v>1088</v>
      </c>
      <c r="I210" s="1" t="s">
        <v>16</v>
      </c>
      <c r="J210" s="1" t="s">
        <v>1089</v>
      </c>
      <c r="K210" s="1" t="s">
        <v>1090</v>
      </c>
      <c r="L210" s="1" t="s">
        <v>1090</v>
      </c>
      <c r="M210" s="1" t="s">
        <v>1091</v>
      </c>
    </row>
    <row r="211" spans="1:13">
      <c r="A211" s="1">
        <v>656655</v>
      </c>
      <c r="B211" s="1" t="s">
        <v>863</v>
      </c>
      <c r="C211" s="1" t="s">
        <v>1057</v>
      </c>
      <c r="D211" s="1">
        <v>50</v>
      </c>
      <c r="E211" s="2">
        <v>1297.5</v>
      </c>
      <c r="F211" s="1">
        <v>1297.5</v>
      </c>
      <c r="G211" s="1" t="s">
        <v>1058</v>
      </c>
      <c r="H211" s="1" t="s">
        <v>1059</v>
      </c>
      <c r="I211" s="1" t="s">
        <v>16</v>
      </c>
      <c r="J211" s="1" t="s">
        <v>1060</v>
      </c>
      <c r="K211" s="1" t="s">
        <v>1061</v>
      </c>
      <c r="L211" s="1" t="s">
        <v>1062</v>
      </c>
      <c r="M211" s="1" t="s">
        <v>1063</v>
      </c>
    </row>
    <row r="212" spans="1:13">
      <c r="A212" s="1">
        <v>656993</v>
      </c>
      <c r="B212" s="1" t="s">
        <v>877</v>
      </c>
      <c r="C212" s="1" t="s">
        <v>1246</v>
      </c>
      <c r="D212" s="1">
        <v>50</v>
      </c>
      <c r="E212" s="2">
        <v>900</v>
      </c>
      <c r="F212" s="1">
        <v>900</v>
      </c>
      <c r="G212" s="1" t="s">
        <v>1247</v>
      </c>
      <c r="H212" s="1" t="s">
        <v>15</v>
      </c>
      <c r="I212" s="1" t="s">
        <v>16</v>
      </c>
      <c r="J212" s="1" t="s">
        <v>413</v>
      </c>
      <c r="K212" s="1" t="s">
        <v>1248</v>
      </c>
      <c r="L212" s="1" t="s">
        <v>19</v>
      </c>
      <c r="M212" s="1" t="s">
        <v>1249</v>
      </c>
    </row>
    <row r="213" spans="1:13">
      <c r="A213" s="1">
        <v>657151</v>
      </c>
      <c r="B213" s="1" t="s">
        <v>794</v>
      </c>
      <c r="C213" s="1" t="s">
        <v>795</v>
      </c>
      <c r="D213" s="1">
        <v>50</v>
      </c>
      <c r="E213" s="2">
        <v>225</v>
      </c>
      <c r="F213" s="1">
        <v>225</v>
      </c>
      <c r="G213" s="1" t="s">
        <v>796</v>
      </c>
      <c r="H213" s="1" t="s">
        <v>797</v>
      </c>
      <c r="I213" s="1" t="s">
        <v>309</v>
      </c>
      <c r="J213" s="1" t="s">
        <v>798</v>
      </c>
      <c r="K213" s="1" t="s">
        <v>799</v>
      </c>
      <c r="L213" s="1" t="s">
        <v>34</v>
      </c>
      <c r="M213" s="1" t="s">
        <v>800</v>
      </c>
    </row>
    <row r="214" spans="1:13">
      <c r="A214" s="1">
        <v>657256</v>
      </c>
      <c r="B214" s="1" t="s">
        <v>131</v>
      </c>
      <c r="C214" s="1" t="s">
        <v>132</v>
      </c>
      <c r="D214" s="1">
        <v>50</v>
      </c>
      <c r="E214" s="2">
        <v>450</v>
      </c>
      <c r="F214" s="1">
        <v>450</v>
      </c>
      <c r="G214" s="1" t="s">
        <v>133</v>
      </c>
      <c r="H214" s="1" t="s">
        <v>134</v>
      </c>
      <c r="I214" s="1" t="s">
        <v>135</v>
      </c>
      <c r="J214" s="1" t="s">
        <v>136</v>
      </c>
      <c r="K214" s="1" t="s">
        <v>137</v>
      </c>
      <c r="L214" s="1" t="s">
        <v>19</v>
      </c>
      <c r="M214" s="1" t="s">
        <v>138</v>
      </c>
    </row>
    <row r="215" spans="1:13">
      <c r="A215" s="1">
        <v>657272</v>
      </c>
      <c r="B215" s="1" t="s">
        <v>21</v>
      </c>
      <c r="C215" s="1" t="s">
        <v>1397</v>
      </c>
      <c r="D215" s="1">
        <v>50</v>
      </c>
      <c r="E215" s="2">
        <v>125</v>
      </c>
      <c r="F215" s="1">
        <v>125</v>
      </c>
      <c r="G215" s="1" t="s">
        <v>1398</v>
      </c>
      <c r="H215" s="1" t="s">
        <v>15</v>
      </c>
      <c r="I215" s="1" t="s">
        <v>16</v>
      </c>
      <c r="J215" s="1" t="s">
        <v>1399</v>
      </c>
      <c r="K215" s="1" t="s">
        <v>1400</v>
      </c>
      <c r="L215" s="1" t="s">
        <v>19</v>
      </c>
      <c r="M215" s="1" t="s">
        <v>1401</v>
      </c>
    </row>
    <row r="216" spans="1:13">
      <c r="A216" s="1">
        <v>657434</v>
      </c>
      <c r="B216" s="1" t="s">
        <v>199</v>
      </c>
      <c r="C216" s="1" t="s">
        <v>200</v>
      </c>
      <c r="D216" s="1">
        <v>50</v>
      </c>
      <c r="E216" s="2">
        <v>990</v>
      </c>
      <c r="F216" s="1">
        <v>990</v>
      </c>
      <c r="G216" s="1" t="s">
        <v>201</v>
      </c>
      <c r="H216" s="1" t="s">
        <v>15</v>
      </c>
      <c r="I216" s="1" t="s">
        <v>16</v>
      </c>
      <c r="J216" s="1" t="s">
        <v>113</v>
      </c>
      <c r="K216" s="1" t="s">
        <v>202</v>
      </c>
      <c r="L216" s="1" t="s">
        <v>203</v>
      </c>
      <c r="M216" s="1" t="s">
        <v>204</v>
      </c>
    </row>
    <row r="217" spans="1:13">
      <c r="A217" s="1">
        <v>657512</v>
      </c>
      <c r="B217" s="1" t="s">
        <v>688</v>
      </c>
      <c r="C217" s="1" t="s">
        <v>689</v>
      </c>
      <c r="D217" s="1">
        <v>50</v>
      </c>
      <c r="E217" s="2">
        <v>375</v>
      </c>
      <c r="F217" s="1">
        <v>375</v>
      </c>
      <c r="G217" s="1" t="s">
        <v>690</v>
      </c>
      <c r="H217" s="1" t="s">
        <v>524</v>
      </c>
      <c r="I217" s="1" t="s">
        <v>16</v>
      </c>
      <c r="J217" s="1" t="s">
        <v>525</v>
      </c>
      <c r="K217" s="1" t="s">
        <v>691</v>
      </c>
      <c r="L217" s="1" t="s">
        <v>692</v>
      </c>
      <c r="M217" s="1" t="s">
        <v>693</v>
      </c>
    </row>
    <row r="218" spans="1:13">
      <c r="A218" s="1">
        <v>658055</v>
      </c>
      <c r="B218" s="1" t="s">
        <v>383</v>
      </c>
      <c r="C218" s="1" t="s">
        <v>922</v>
      </c>
      <c r="D218" s="1">
        <v>50</v>
      </c>
      <c r="E218" s="2">
        <v>75</v>
      </c>
      <c r="F218" s="1">
        <v>75</v>
      </c>
      <c r="G218" s="1" t="s">
        <v>923</v>
      </c>
      <c r="H218" s="1" t="s">
        <v>924</v>
      </c>
      <c r="I218" s="1" t="s">
        <v>16</v>
      </c>
      <c r="J218" s="1" t="s">
        <v>925</v>
      </c>
      <c r="K218" s="1" t="s">
        <v>926</v>
      </c>
      <c r="L218" s="1" t="s">
        <v>927</v>
      </c>
      <c r="M218" s="1" t="s">
        <v>928</v>
      </c>
    </row>
    <row r="219" spans="1:13">
      <c r="A219" s="1">
        <v>658181</v>
      </c>
      <c r="B219" s="1" t="s">
        <v>1133</v>
      </c>
      <c r="C219" s="1" t="s">
        <v>1134</v>
      </c>
      <c r="D219" s="1">
        <v>50</v>
      </c>
      <c r="E219" s="2">
        <v>185</v>
      </c>
      <c r="F219" s="1">
        <v>185</v>
      </c>
      <c r="G219" s="1" t="s">
        <v>1135</v>
      </c>
      <c r="H219" s="1" t="s">
        <v>1136</v>
      </c>
      <c r="I219" s="1" t="s">
        <v>16</v>
      </c>
      <c r="J219" s="1" t="s">
        <v>1137</v>
      </c>
      <c r="K219" s="1" t="s">
        <v>1138</v>
      </c>
      <c r="L219" s="1" t="s">
        <v>34</v>
      </c>
      <c r="M219" s="1" t="s">
        <v>1139</v>
      </c>
    </row>
    <row r="220" spans="1:13">
      <c r="A220" s="1">
        <v>658264</v>
      </c>
      <c r="B220" s="1" t="s">
        <v>1123</v>
      </c>
      <c r="C220" s="1" t="s">
        <v>1124</v>
      </c>
      <c r="D220" s="1">
        <v>50</v>
      </c>
      <c r="E220" s="2">
        <v>550</v>
      </c>
      <c r="F220" s="1">
        <v>550</v>
      </c>
      <c r="G220" s="1" t="s">
        <v>1125</v>
      </c>
      <c r="H220" s="1" t="s">
        <v>308</v>
      </c>
      <c r="I220" s="1" t="s">
        <v>309</v>
      </c>
      <c r="J220" s="1" t="s">
        <v>310</v>
      </c>
      <c r="K220" s="1" t="s">
        <v>1126</v>
      </c>
      <c r="L220" s="1" t="s">
        <v>34</v>
      </c>
      <c r="M220" s="1" t="s">
        <v>1127</v>
      </c>
    </row>
    <row r="221" spans="1:13">
      <c r="A221" s="18">
        <v>658299</v>
      </c>
      <c r="B221" s="1" t="s">
        <v>2009</v>
      </c>
      <c r="C221" s="1" t="s">
        <v>306</v>
      </c>
      <c r="D221" s="18">
        <v>25</v>
      </c>
      <c r="E221" s="18">
        <v>19375</v>
      </c>
      <c r="F221" s="18">
        <v>19375</v>
      </c>
      <c r="G221" s="1" t="s">
        <v>307</v>
      </c>
      <c r="H221" s="1" t="s">
        <v>308</v>
      </c>
      <c r="I221" s="1" t="s">
        <v>309</v>
      </c>
      <c r="J221" s="1" t="s">
        <v>310</v>
      </c>
      <c r="K221" s="1" t="s">
        <v>311</v>
      </c>
      <c r="L221" s="1" t="s">
        <v>34</v>
      </c>
      <c r="M221" s="1" t="s">
        <v>312</v>
      </c>
    </row>
    <row r="222" spans="1:13">
      <c r="A222" s="1">
        <v>658430</v>
      </c>
      <c r="B222" s="1" t="s">
        <v>171</v>
      </c>
      <c r="C222" s="1" t="s">
        <v>165</v>
      </c>
      <c r="D222" s="1">
        <v>50</v>
      </c>
      <c r="E222" s="2">
        <v>150</v>
      </c>
      <c r="F222" s="1">
        <v>150</v>
      </c>
      <c r="G222" s="1" t="s">
        <v>172</v>
      </c>
      <c r="H222" s="1" t="s">
        <v>173</v>
      </c>
      <c r="I222" s="1" t="s">
        <v>16</v>
      </c>
      <c r="J222" s="1" t="s">
        <v>174</v>
      </c>
      <c r="K222" s="1" t="s">
        <v>175</v>
      </c>
      <c r="L222" s="1" t="s">
        <v>176</v>
      </c>
      <c r="M222" s="1" t="s">
        <v>177</v>
      </c>
    </row>
    <row r="223" spans="1:13">
      <c r="A223" s="1">
        <v>658557</v>
      </c>
      <c r="B223" s="1" t="s">
        <v>1370</v>
      </c>
      <c r="C223" s="1" t="s">
        <v>1371</v>
      </c>
      <c r="D223" s="1">
        <v>50</v>
      </c>
      <c r="E223" s="2">
        <v>75</v>
      </c>
      <c r="F223" s="1">
        <v>75</v>
      </c>
      <c r="G223" s="1" t="s">
        <v>1372</v>
      </c>
      <c r="H223" s="1" t="s">
        <v>725</v>
      </c>
      <c r="I223" s="1" t="s">
        <v>16</v>
      </c>
      <c r="J223" s="1" t="s">
        <v>726</v>
      </c>
      <c r="K223" s="1" t="s">
        <v>1373</v>
      </c>
      <c r="L223" s="1" t="s">
        <v>34</v>
      </c>
      <c r="M223" s="1" t="s">
        <v>1374</v>
      </c>
    </row>
    <row r="224" spans="1:13">
      <c r="A224" s="1">
        <v>658617</v>
      </c>
      <c r="B224" s="1" t="s">
        <v>818</v>
      </c>
      <c r="C224" s="1" t="s">
        <v>1608</v>
      </c>
      <c r="D224" s="1">
        <v>50</v>
      </c>
      <c r="E224" s="2">
        <v>50</v>
      </c>
      <c r="F224" s="1">
        <v>50</v>
      </c>
      <c r="G224" s="1" t="s">
        <v>1609</v>
      </c>
      <c r="H224" s="1" t="s">
        <v>31</v>
      </c>
      <c r="I224" s="1" t="s">
        <v>16</v>
      </c>
      <c r="J224" s="1" t="s">
        <v>32</v>
      </c>
      <c r="K224" s="1" t="s">
        <v>1610</v>
      </c>
      <c r="L224" s="1" t="s">
        <v>19</v>
      </c>
      <c r="M224" s="1" t="s">
        <v>1611</v>
      </c>
    </row>
    <row r="225" spans="1:13">
      <c r="A225" s="1">
        <v>658647</v>
      </c>
      <c r="B225" s="1" t="s">
        <v>598</v>
      </c>
      <c r="C225" s="1" t="s">
        <v>599</v>
      </c>
      <c r="D225" s="1">
        <v>50</v>
      </c>
      <c r="E225" s="2">
        <v>625</v>
      </c>
      <c r="F225" s="1">
        <v>625</v>
      </c>
      <c r="G225" s="1" t="s">
        <v>600</v>
      </c>
      <c r="H225" s="1" t="s">
        <v>15</v>
      </c>
      <c r="I225" s="1" t="s">
        <v>16</v>
      </c>
      <c r="J225" s="1" t="s">
        <v>601</v>
      </c>
      <c r="K225" s="1" t="s">
        <v>602</v>
      </c>
      <c r="L225" s="1" t="s">
        <v>19</v>
      </c>
      <c r="M225" s="1" t="s">
        <v>603</v>
      </c>
    </row>
    <row r="226" spans="1:13">
      <c r="A226" s="1">
        <v>658707</v>
      </c>
      <c r="B226" s="1" t="s">
        <v>1612</v>
      </c>
      <c r="C226" s="1" t="s">
        <v>1613</v>
      </c>
      <c r="D226" s="1">
        <v>50</v>
      </c>
      <c r="E226" s="2">
        <v>818.5</v>
      </c>
      <c r="F226" s="1">
        <v>818.5</v>
      </c>
      <c r="G226" s="1" t="s">
        <v>1614</v>
      </c>
      <c r="H226" s="1" t="s">
        <v>725</v>
      </c>
      <c r="I226" s="1" t="s">
        <v>16</v>
      </c>
      <c r="J226" s="1" t="s">
        <v>1571</v>
      </c>
      <c r="K226" s="1" t="s">
        <v>1615</v>
      </c>
      <c r="L226" s="1" t="s">
        <v>19</v>
      </c>
      <c r="M226" s="1" t="s">
        <v>1616</v>
      </c>
    </row>
    <row r="227" spans="1:13">
      <c r="A227" s="1">
        <v>658731</v>
      </c>
      <c r="B227" s="1" t="s">
        <v>244</v>
      </c>
      <c r="C227" s="1" t="s">
        <v>245</v>
      </c>
      <c r="D227" s="1">
        <v>50</v>
      </c>
      <c r="E227" s="2">
        <v>600</v>
      </c>
      <c r="F227" s="1">
        <v>600</v>
      </c>
      <c r="G227" s="1" t="s">
        <v>246</v>
      </c>
      <c r="H227" s="1" t="s">
        <v>160</v>
      </c>
      <c r="I227" s="1" t="s">
        <v>16</v>
      </c>
      <c r="J227" s="1" t="s">
        <v>99</v>
      </c>
      <c r="K227" s="1" t="s">
        <v>247</v>
      </c>
      <c r="L227" s="1" t="s">
        <v>19</v>
      </c>
      <c r="M227" s="1" t="s">
        <v>248</v>
      </c>
    </row>
    <row r="228" spans="1:13">
      <c r="A228" s="1">
        <v>658749</v>
      </c>
      <c r="B228" s="1" t="s">
        <v>354</v>
      </c>
      <c r="C228" s="1" t="s">
        <v>1873</v>
      </c>
      <c r="D228" s="1">
        <v>50</v>
      </c>
      <c r="E228" s="2">
        <v>450</v>
      </c>
      <c r="F228" s="1">
        <v>450</v>
      </c>
      <c r="G228" s="1" t="s">
        <v>1874</v>
      </c>
      <c r="H228" s="1" t="s">
        <v>55</v>
      </c>
      <c r="I228" s="1" t="s">
        <v>16</v>
      </c>
      <c r="J228" s="1" t="s">
        <v>70</v>
      </c>
      <c r="K228" s="1" t="s">
        <v>1875</v>
      </c>
      <c r="L228" s="1" t="s">
        <v>19</v>
      </c>
      <c r="M228" s="1" t="s">
        <v>1876</v>
      </c>
    </row>
    <row r="229" spans="1:13">
      <c r="A229" s="1">
        <v>658807</v>
      </c>
      <c r="B229" s="1" t="s">
        <v>239</v>
      </c>
      <c r="C229" s="1" t="s">
        <v>240</v>
      </c>
      <c r="D229" s="1">
        <v>50</v>
      </c>
      <c r="E229" s="2">
        <v>1000</v>
      </c>
      <c r="F229" s="1">
        <v>1000</v>
      </c>
      <c r="G229" s="1" t="s">
        <v>241</v>
      </c>
      <c r="H229" s="1" t="s">
        <v>55</v>
      </c>
      <c r="I229" s="1" t="s">
        <v>16</v>
      </c>
      <c r="J229" s="1" t="s">
        <v>70</v>
      </c>
      <c r="K229" s="1" t="s">
        <v>242</v>
      </c>
      <c r="L229" s="1" t="s">
        <v>19</v>
      </c>
      <c r="M229" s="1" t="s">
        <v>243</v>
      </c>
    </row>
    <row r="230" spans="1:13">
      <c r="A230" s="1">
        <v>658931</v>
      </c>
      <c r="B230" s="1" t="s">
        <v>1205</v>
      </c>
      <c r="C230" s="1" t="s">
        <v>1206</v>
      </c>
      <c r="D230" s="1">
        <v>50</v>
      </c>
      <c r="E230" s="2">
        <v>497.5</v>
      </c>
      <c r="F230" s="1">
        <v>497.5</v>
      </c>
      <c r="G230" s="1" t="s">
        <v>1207</v>
      </c>
      <c r="H230" s="1" t="s">
        <v>62</v>
      </c>
      <c r="I230" s="1" t="s">
        <v>16</v>
      </c>
      <c r="J230" s="1" t="s">
        <v>1208</v>
      </c>
      <c r="K230" s="1" t="s">
        <v>1209</v>
      </c>
      <c r="L230" s="1" t="s">
        <v>19</v>
      </c>
      <c r="M230" s="1" t="s">
        <v>1210</v>
      </c>
    </row>
    <row r="231" spans="1:13">
      <c r="A231" s="1">
        <v>658997</v>
      </c>
      <c r="B231" s="1" t="s">
        <v>987</v>
      </c>
      <c r="C231" s="1" t="s">
        <v>988</v>
      </c>
      <c r="D231" s="1">
        <v>50</v>
      </c>
      <c r="E231" s="2">
        <v>175</v>
      </c>
      <c r="F231" s="1">
        <v>175</v>
      </c>
      <c r="G231" s="1" t="s">
        <v>989</v>
      </c>
      <c r="H231" s="1" t="s">
        <v>39</v>
      </c>
      <c r="I231" s="1" t="s">
        <v>16</v>
      </c>
      <c r="J231" s="1" t="s">
        <v>40</v>
      </c>
      <c r="K231" s="1" t="s">
        <v>990</v>
      </c>
      <c r="L231" s="1" t="s">
        <v>19</v>
      </c>
      <c r="M231" s="1" t="s">
        <v>991</v>
      </c>
    </row>
    <row r="232" spans="1:13">
      <c r="A232" s="1">
        <v>659155</v>
      </c>
      <c r="B232" s="1" t="s">
        <v>807</v>
      </c>
      <c r="C232" s="1" t="s">
        <v>808</v>
      </c>
      <c r="D232" s="1">
        <v>100</v>
      </c>
      <c r="E232" s="2">
        <v>240</v>
      </c>
      <c r="F232" s="1">
        <v>0</v>
      </c>
      <c r="G232" s="1" t="s">
        <v>809</v>
      </c>
      <c r="H232" s="1" t="s">
        <v>316</v>
      </c>
      <c r="I232" s="1" t="s">
        <v>16</v>
      </c>
      <c r="J232" s="1" t="s">
        <v>803</v>
      </c>
      <c r="K232" s="1" t="s">
        <v>810</v>
      </c>
      <c r="L232" s="1" t="s">
        <v>19</v>
      </c>
      <c r="M232" s="1" t="s">
        <v>811</v>
      </c>
    </row>
    <row r="233" spans="1:13">
      <c r="A233" s="1">
        <v>659194</v>
      </c>
      <c r="B233" s="1" t="s">
        <v>398</v>
      </c>
      <c r="C233" s="1" t="s">
        <v>399</v>
      </c>
      <c r="D233" s="1">
        <v>50</v>
      </c>
      <c r="E233" s="2">
        <v>450</v>
      </c>
      <c r="F233" s="1">
        <v>450</v>
      </c>
      <c r="G233" s="1" t="s">
        <v>400</v>
      </c>
      <c r="H233" s="1" t="s">
        <v>401</v>
      </c>
      <c r="I233" s="1" t="s">
        <v>16</v>
      </c>
      <c r="J233" s="1" t="s">
        <v>402</v>
      </c>
      <c r="K233" s="1" t="s">
        <v>403</v>
      </c>
      <c r="L233" s="1" t="s">
        <v>34</v>
      </c>
      <c r="M233" s="1" t="s">
        <v>404</v>
      </c>
    </row>
    <row r="234" spans="1:13">
      <c r="A234" s="1">
        <v>659225</v>
      </c>
      <c r="B234" s="1" t="s">
        <v>109</v>
      </c>
      <c r="C234" s="1" t="s">
        <v>110</v>
      </c>
      <c r="D234" s="1">
        <v>50</v>
      </c>
      <c r="E234" s="2">
        <v>25700</v>
      </c>
      <c r="F234" s="1">
        <v>25700</v>
      </c>
      <c r="G234" s="1" t="s">
        <v>111</v>
      </c>
      <c r="H234" s="1" t="s">
        <v>112</v>
      </c>
      <c r="I234" s="1" t="s">
        <v>16</v>
      </c>
      <c r="J234" s="1" t="s">
        <v>113</v>
      </c>
      <c r="K234" s="1" t="s">
        <v>114</v>
      </c>
      <c r="L234" s="1" t="s">
        <v>114</v>
      </c>
      <c r="M234" s="1" t="s">
        <v>115</v>
      </c>
    </row>
    <row r="235" spans="1:13">
      <c r="A235" s="1">
        <v>659234</v>
      </c>
      <c r="B235" s="1" t="s">
        <v>870</v>
      </c>
      <c r="C235" s="1" t="s">
        <v>1273</v>
      </c>
      <c r="D235" s="1">
        <v>50</v>
      </c>
      <c r="E235" s="2">
        <v>300</v>
      </c>
      <c r="F235" s="1">
        <v>300</v>
      </c>
      <c r="G235" s="1" t="s">
        <v>1274</v>
      </c>
      <c r="H235" s="1" t="s">
        <v>160</v>
      </c>
      <c r="I235" s="1" t="s">
        <v>16</v>
      </c>
      <c r="J235" s="1" t="s">
        <v>161</v>
      </c>
      <c r="K235" s="1" t="s">
        <v>1275</v>
      </c>
      <c r="L235" s="1" t="s">
        <v>19</v>
      </c>
      <c r="M235" s="1" t="s">
        <v>1276</v>
      </c>
    </row>
    <row r="236" spans="1:13">
      <c r="A236" s="1">
        <v>659484</v>
      </c>
      <c r="B236" s="1" t="s">
        <v>217</v>
      </c>
      <c r="C236" s="1" t="s">
        <v>73</v>
      </c>
      <c r="D236" s="1">
        <v>50</v>
      </c>
      <c r="E236" s="2">
        <v>1000</v>
      </c>
      <c r="F236" s="1">
        <v>1000</v>
      </c>
      <c r="G236" s="1" t="s">
        <v>1337</v>
      </c>
      <c r="H236" s="1" t="s">
        <v>55</v>
      </c>
      <c r="I236" s="1" t="s">
        <v>16</v>
      </c>
      <c r="J236" s="1" t="s">
        <v>70</v>
      </c>
      <c r="K236" s="1" t="s">
        <v>1338</v>
      </c>
      <c r="L236" s="1" t="s">
        <v>34</v>
      </c>
      <c r="M236" s="1" t="s">
        <v>1339</v>
      </c>
    </row>
    <row r="237" spans="1:13">
      <c r="A237" s="1">
        <v>659492</v>
      </c>
      <c r="B237" s="1" t="s">
        <v>722</v>
      </c>
      <c r="C237" s="1" t="s">
        <v>723</v>
      </c>
      <c r="D237" s="1">
        <v>50</v>
      </c>
      <c r="E237" s="2">
        <v>7825</v>
      </c>
      <c r="F237" s="1">
        <v>7825</v>
      </c>
      <c r="G237" s="1" t="s">
        <v>724</v>
      </c>
      <c r="H237" s="1" t="s">
        <v>725</v>
      </c>
      <c r="I237" s="1" t="s">
        <v>16</v>
      </c>
      <c r="J237" s="1" t="s">
        <v>726</v>
      </c>
      <c r="K237" s="1" t="s">
        <v>727</v>
      </c>
      <c r="L237" s="1" t="s">
        <v>728</v>
      </c>
      <c r="M237" s="1" t="s">
        <v>729</v>
      </c>
    </row>
    <row r="238" spans="1:13">
      <c r="A238" s="1">
        <v>659514</v>
      </c>
      <c r="B238" s="1" t="s">
        <v>1255</v>
      </c>
      <c r="C238" s="1" t="s">
        <v>1256</v>
      </c>
      <c r="D238" s="1">
        <v>50</v>
      </c>
      <c r="E238" s="2">
        <v>150</v>
      </c>
      <c r="F238" s="1">
        <v>150</v>
      </c>
      <c r="G238" s="1" t="s">
        <v>1257</v>
      </c>
      <c r="H238" s="1" t="s">
        <v>316</v>
      </c>
      <c r="I238" s="1" t="s">
        <v>16</v>
      </c>
      <c r="J238" s="1" t="s">
        <v>453</v>
      </c>
      <c r="K238" s="1" t="s">
        <v>1258</v>
      </c>
      <c r="L238" s="1" t="s">
        <v>34</v>
      </c>
      <c r="M238" s="1" t="s">
        <v>1259</v>
      </c>
    </row>
    <row r="239" spans="1:13">
      <c r="A239" s="1">
        <v>659780</v>
      </c>
      <c r="B239" s="1" t="s">
        <v>863</v>
      </c>
      <c r="C239" s="1" t="s">
        <v>864</v>
      </c>
      <c r="D239" s="1">
        <v>50</v>
      </c>
      <c r="E239" s="2">
        <v>50</v>
      </c>
      <c r="F239" s="1">
        <v>50</v>
      </c>
      <c r="G239" s="1" t="s">
        <v>865</v>
      </c>
      <c r="H239" s="1" t="s">
        <v>866</v>
      </c>
      <c r="I239" s="1" t="s">
        <v>16</v>
      </c>
      <c r="J239" s="1" t="s">
        <v>40</v>
      </c>
      <c r="K239" s="1" t="s">
        <v>867</v>
      </c>
      <c r="L239" s="1" t="s">
        <v>868</v>
      </c>
      <c r="M239" s="1" t="s">
        <v>869</v>
      </c>
    </row>
    <row r="240" spans="1:13">
      <c r="A240" s="1">
        <v>659807</v>
      </c>
      <c r="B240" s="1" t="s">
        <v>1230</v>
      </c>
      <c r="C240" s="1" t="s">
        <v>1231</v>
      </c>
      <c r="D240" s="1">
        <v>50</v>
      </c>
      <c r="E240" s="2">
        <v>2750</v>
      </c>
      <c r="F240" s="1">
        <v>2750</v>
      </c>
      <c r="G240" s="1" t="s">
        <v>1232</v>
      </c>
      <c r="H240" s="1" t="s">
        <v>393</v>
      </c>
      <c r="I240" s="1" t="s">
        <v>394</v>
      </c>
      <c r="J240" s="1" t="s">
        <v>1233</v>
      </c>
      <c r="K240" s="1" t="s">
        <v>1234</v>
      </c>
      <c r="L240" s="1" t="s">
        <v>19</v>
      </c>
      <c r="M240" s="1" t="s">
        <v>1235</v>
      </c>
    </row>
    <row r="241" spans="1:13">
      <c r="A241" s="1">
        <v>660282</v>
      </c>
      <c r="B241" s="1" t="s">
        <v>1622</v>
      </c>
      <c r="C241" s="1" t="s">
        <v>1623</v>
      </c>
      <c r="D241" s="1">
        <v>50</v>
      </c>
      <c r="E241" s="2">
        <v>1200</v>
      </c>
      <c r="F241" s="1">
        <v>1200</v>
      </c>
      <c r="G241" s="1" t="s">
        <v>1624</v>
      </c>
      <c r="H241" s="1" t="s">
        <v>1625</v>
      </c>
      <c r="I241" s="1" t="s">
        <v>1626</v>
      </c>
      <c r="J241" s="1" t="s">
        <v>1627</v>
      </c>
      <c r="K241" s="1" t="s">
        <v>1628</v>
      </c>
      <c r="L241" s="1" t="s">
        <v>19</v>
      </c>
      <c r="M241" s="1" t="s">
        <v>1629</v>
      </c>
    </row>
    <row r="242" spans="1:13">
      <c r="A242" s="1">
        <v>660329</v>
      </c>
      <c r="B242" s="1" t="s">
        <v>1550</v>
      </c>
      <c r="C242" s="1" t="s">
        <v>1551</v>
      </c>
      <c r="D242" s="1">
        <v>100</v>
      </c>
      <c r="E242" s="2">
        <v>350</v>
      </c>
      <c r="F242" s="1">
        <v>0</v>
      </c>
      <c r="G242" s="1" t="s">
        <v>1552</v>
      </c>
      <c r="H242" s="1" t="s">
        <v>1553</v>
      </c>
      <c r="I242" s="1" t="s">
        <v>16</v>
      </c>
      <c r="J242" s="1" t="s">
        <v>1554</v>
      </c>
      <c r="K242" s="1" t="s">
        <v>1555</v>
      </c>
      <c r="L242" s="1" t="s">
        <v>1555</v>
      </c>
      <c r="M242" s="1" t="s">
        <v>1556</v>
      </c>
    </row>
    <row r="243" spans="1:13">
      <c r="A243" s="1">
        <v>660386</v>
      </c>
      <c r="B243" s="1" t="s">
        <v>28</v>
      </c>
      <c r="C243" s="1" t="s">
        <v>29</v>
      </c>
      <c r="D243" s="1">
        <v>50</v>
      </c>
      <c r="E243" s="2">
        <v>550</v>
      </c>
      <c r="F243" s="1">
        <v>550</v>
      </c>
      <c r="G243" s="14" t="s">
        <v>30</v>
      </c>
      <c r="H243" s="1" t="s">
        <v>31</v>
      </c>
      <c r="I243" s="1" t="s">
        <v>16</v>
      </c>
      <c r="J243" s="1" t="s">
        <v>32</v>
      </c>
      <c r="K243" s="1" t="s">
        <v>33</v>
      </c>
      <c r="L243" s="1" t="s">
        <v>34</v>
      </c>
      <c r="M243" s="1" t="s">
        <v>35</v>
      </c>
    </row>
    <row r="244" spans="1:13">
      <c r="A244" s="1">
        <v>660456</v>
      </c>
      <c r="B244" s="1" t="s">
        <v>884</v>
      </c>
      <c r="C244" s="1" t="s">
        <v>1165</v>
      </c>
      <c r="D244" s="1">
        <v>50</v>
      </c>
      <c r="E244" s="2">
        <v>2400</v>
      </c>
      <c r="F244" s="1">
        <v>2400</v>
      </c>
      <c r="G244" s="1" t="s">
        <v>1166</v>
      </c>
      <c r="H244" s="1" t="s">
        <v>1167</v>
      </c>
      <c r="I244" s="1" t="s">
        <v>120</v>
      </c>
      <c r="J244" s="1" t="s">
        <v>1168</v>
      </c>
      <c r="K244" s="1" t="s">
        <v>1169</v>
      </c>
      <c r="L244" s="1" t="s">
        <v>19</v>
      </c>
      <c r="M244" s="1" t="s">
        <v>1170</v>
      </c>
    </row>
    <row r="245" spans="1:13">
      <c r="A245" s="1">
        <v>660465</v>
      </c>
      <c r="B245" s="1" t="s">
        <v>521</v>
      </c>
      <c r="C245" s="1" t="s">
        <v>522</v>
      </c>
      <c r="D245" s="1">
        <v>50</v>
      </c>
      <c r="E245" s="2">
        <v>5725</v>
      </c>
      <c r="F245" s="1">
        <v>5725</v>
      </c>
      <c r="G245" s="1" t="s">
        <v>523</v>
      </c>
      <c r="H245" s="1" t="s">
        <v>524</v>
      </c>
      <c r="I245" s="1" t="s">
        <v>16</v>
      </c>
      <c r="J245" s="1" t="s">
        <v>525</v>
      </c>
      <c r="K245" s="1" t="s">
        <v>526</v>
      </c>
      <c r="L245" s="1" t="s">
        <v>34</v>
      </c>
      <c r="M245" s="1" t="s">
        <v>527</v>
      </c>
    </row>
    <row r="246" spans="1:13">
      <c r="A246" s="1">
        <v>660575</v>
      </c>
      <c r="B246" s="1" t="s">
        <v>259</v>
      </c>
      <c r="C246" s="1" t="s">
        <v>260</v>
      </c>
      <c r="D246" s="1">
        <v>50</v>
      </c>
      <c r="E246" s="2">
        <v>1100</v>
      </c>
      <c r="F246" s="1">
        <v>1100</v>
      </c>
      <c r="G246" s="1" t="s">
        <v>261</v>
      </c>
      <c r="H246" s="1" t="s">
        <v>262</v>
      </c>
      <c r="I246" s="1" t="s">
        <v>16</v>
      </c>
      <c r="J246" s="1" t="s">
        <v>263</v>
      </c>
      <c r="K246" s="1" t="s">
        <v>264</v>
      </c>
      <c r="L246" s="1" t="s">
        <v>34</v>
      </c>
      <c r="M246" s="1" t="s">
        <v>265</v>
      </c>
    </row>
    <row r="247" spans="1:13">
      <c r="A247" s="1">
        <v>660603</v>
      </c>
      <c r="B247" s="1" t="s">
        <v>1540</v>
      </c>
      <c r="C247" s="1" t="s">
        <v>1642</v>
      </c>
      <c r="D247" s="1">
        <v>50</v>
      </c>
      <c r="E247" s="2">
        <v>375</v>
      </c>
      <c r="F247" s="1">
        <v>375</v>
      </c>
      <c r="G247" s="1" t="s">
        <v>1643</v>
      </c>
      <c r="H247" s="1" t="s">
        <v>981</v>
      </c>
      <c r="I247" s="1" t="s">
        <v>309</v>
      </c>
      <c r="J247" s="1" t="s">
        <v>1644</v>
      </c>
      <c r="K247" s="1" t="s">
        <v>1645</v>
      </c>
      <c r="L247" s="1" t="s">
        <v>1645</v>
      </c>
      <c r="M247" s="1" t="s">
        <v>1646</v>
      </c>
    </row>
    <row r="248" spans="1:13">
      <c r="A248" s="1">
        <v>660799</v>
      </c>
      <c r="B248" s="1" t="s">
        <v>405</v>
      </c>
      <c r="C248" s="1" t="s">
        <v>406</v>
      </c>
      <c r="D248" s="1">
        <v>50</v>
      </c>
      <c r="E248" s="2">
        <v>6325</v>
      </c>
      <c r="F248" s="1">
        <v>6325</v>
      </c>
      <c r="G248" s="1" t="s">
        <v>407</v>
      </c>
      <c r="H248" s="1" t="s">
        <v>55</v>
      </c>
      <c r="I248" s="1" t="s">
        <v>16</v>
      </c>
      <c r="J248" s="1" t="s">
        <v>56</v>
      </c>
      <c r="K248" s="1" t="s">
        <v>408</v>
      </c>
      <c r="L248" s="1" t="s">
        <v>34</v>
      </c>
      <c r="M248" s="1" t="s">
        <v>409</v>
      </c>
    </row>
    <row r="249" spans="1:13">
      <c r="A249" s="1">
        <v>660989</v>
      </c>
      <c r="B249" s="1" t="s">
        <v>1494</v>
      </c>
      <c r="C249" s="1" t="s">
        <v>1647</v>
      </c>
      <c r="D249" s="1">
        <v>50</v>
      </c>
      <c r="E249" s="2">
        <v>1000</v>
      </c>
      <c r="F249" s="1">
        <v>1000</v>
      </c>
      <c r="G249" s="1" t="s">
        <v>1648</v>
      </c>
      <c r="H249" s="1" t="s">
        <v>1536</v>
      </c>
      <c r="I249" s="1" t="s">
        <v>16</v>
      </c>
      <c r="J249" s="1" t="s">
        <v>1537</v>
      </c>
      <c r="K249" s="1" t="s">
        <v>1649</v>
      </c>
      <c r="L249" s="1" t="s">
        <v>34</v>
      </c>
      <c r="M249" s="1" t="s">
        <v>1650</v>
      </c>
    </row>
    <row r="250" spans="1:13">
      <c r="A250" s="1">
        <v>660994</v>
      </c>
      <c r="B250" s="1" t="s">
        <v>279</v>
      </c>
      <c r="C250" s="1" t="s">
        <v>1978</v>
      </c>
      <c r="D250" s="1">
        <v>50</v>
      </c>
      <c r="E250" s="2">
        <v>200</v>
      </c>
      <c r="F250" s="1">
        <v>200</v>
      </c>
      <c r="G250" s="1" t="s">
        <v>1979</v>
      </c>
      <c r="H250" s="1" t="s">
        <v>160</v>
      </c>
      <c r="I250" s="1" t="s">
        <v>16</v>
      </c>
      <c r="J250" s="1" t="s">
        <v>99</v>
      </c>
      <c r="K250" s="1" t="s">
        <v>1980</v>
      </c>
      <c r="L250" s="1" t="s">
        <v>1981</v>
      </c>
      <c r="M250" s="1" t="s">
        <v>1982</v>
      </c>
    </row>
    <row r="251" spans="1:13">
      <c r="A251" s="1">
        <v>660997</v>
      </c>
      <c r="B251" s="1" t="s">
        <v>1617</v>
      </c>
      <c r="C251" s="1" t="s">
        <v>1618</v>
      </c>
      <c r="D251" s="1">
        <v>50</v>
      </c>
      <c r="E251" s="2">
        <v>120</v>
      </c>
      <c r="F251" s="1">
        <v>120</v>
      </c>
      <c r="G251" s="1" t="s">
        <v>1619</v>
      </c>
      <c r="H251" s="1" t="s">
        <v>316</v>
      </c>
      <c r="I251" s="1" t="s">
        <v>16</v>
      </c>
      <c r="J251" s="1" t="s">
        <v>317</v>
      </c>
      <c r="K251" s="1" t="s">
        <v>1620</v>
      </c>
      <c r="L251" s="1" t="s">
        <v>34</v>
      </c>
      <c r="M251" s="1" t="s">
        <v>1621</v>
      </c>
    </row>
    <row r="252" spans="1:13">
      <c r="A252" s="18">
        <v>661473</v>
      </c>
      <c r="B252" s="1" t="s">
        <v>2007</v>
      </c>
      <c r="C252" s="1" t="s">
        <v>306</v>
      </c>
      <c r="D252" s="18">
        <v>25</v>
      </c>
      <c r="E252" s="18">
        <v>19375</v>
      </c>
      <c r="F252" s="18">
        <v>19375</v>
      </c>
      <c r="G252" s="1" t="s">
        <v>307</v>
      </c>
      <c r="H252" s="1" t="s">
        <v>308</v>
      </c>
      <c r="I252" s="1" t="s">
        <v>309</v>
      </c>
      <c r="J252" s="1" t="s">
        <v>310</v>
      </c>
      <c r="K252" s="1" t="s">
        <v>311</v>
      </c>
      <c r="L252" s="1" t="s">
        <v>34</v>
      </c>
      <c r="M252" s="1" t="s">
        <v>312</v>
      </c>
    </row>
    <row r="253" spans="1:13">
      <c r="A253" s="1">
        <v>661956</v>
      </c>
      <c r="B253" s="1" t="s">
        <v>956</v>
      </c>
      <c r="C253" s="1" t="s">
        <v>957</v>
      </c>
      <c r="D253" s="1">
        <v>50</v>
      </c>
      <c r="E253" s="2">
        <v>2110</v>
      </c>
      <c r="F253" s="1">
        <v>2110</v>
      </c>
      <c r="G253" s="1" t="s">
        <v>958</v>
      </c>
      <c r="H253" s="1" t="s">
        <v>959</v>
      </c>
      <c r="I253" s="1" t="s">
        <v>16</v>
      </c>
      <c r="J253" s="1" t="s">
        <v>960</v>
      </c>
      <c r="K253" s="1" t="s">
        <v>961</v>
      </c>
      <c r="L253" s="1" t="s">
        <v>34</v>
      </c>
      <c r="M253" s="1" t="s">
        <v>962</v>
      </c>
    </row>
    <row r="254" spans="1:13">
      <c r="A254" s="1">
        <v>662041</v>
      </c>
      <c r="B254" s="1" t="s">
        <v>1991</v>
      </c>
      <c r="C254" s="1" t="s">
        <v>1992</v>
      </c>
      <c r="D254" s="1">
        <v>50</v>
      </c>
      <c r="E254" s="2">
        <v>100</v>
      </c>
      <c r="F254" s="1">
        <v>100</v>
      </c>
      <c r="G254" s="1" t="s">
        <v>1993</v>
      </c>
      <c r="H254" s="1" t="s">
        <v>15</v>
      </c>
      <c r="I254" s="1" t="s">
        <v>16</v>
      </c>
      <c r="J254" s="1" t="s">
        <v>1994</v>
      </c>
      <c r="K254" s="1" t="s">
        <v>1995</v>
      </c>
      <c r="L254" s="1" t="s">
        <v>1996</v>
      </c>
      <c r="M254" s="1" t="s">
        <v>1997</v>
      </c>
    </row>
    <row r="255" spans="1:13">
      <c r="A255" s="1">
        <v>662533</v>
      </c>
      <c r="B255" s="1" t="s">
        <v>863</v>
      </c>
      <c r="C255" s="1" t="s">
        <v>1983</v>
      </c>
      <c r="D255" s="1">
        <v>50</v>
      </c>
      <c r="E255" s="2">
        <v>600</v>
      </c>
      <c r="F255" s="1">
        <v>600</v>
      </c>
      <c r="G255" s="1" t="s">
        <v>1984</v>
      </c>
      <c r="H255" s="1" t="s">
        <v>160</v>
      </c>
      <c r="I255" s="1" t="s">
        <v>16</v>
      </c>
      <c r="J255" s="1" t="s">
        <v>161</v>
      </c>
      <c r="K255" s="1" t="s">
        <v>1985</v>
      </c>
      <c r="L255" s="1" t="s">
        <v>1986</v>
      </c>
      <c r="M255" s="1" t="s">
        <v>1987</v>
      </c>
    </row>
    <row r="256" spans="1:13">
      <c r="A256" s="1">
        <v>663924</v>
      </c>
      <c r="B256" s="1" t="s">
        <v>249</v>
      </c>
      <c r="C256" s="1" t="s">
        <v>250</v>
      </c>
      <c r="D256" s="1">
        <v>50</v>
      </c>
      <c r="E256" s="2">
        <v>225</v>
      </c>
      <c r="F256" s="1">
        <v>225</v>
      </c>
      <c r="G256" s="1" t="s">
        <v>251</v>
      </c>
      <c r="H256" s="1" t="s">
        <v>55</v>
      </c>
      <c r="I256" s="1" t="s">
        <v>16</v>
      </c>
      <c r="J256" s="1" t="s">
        <v>70</v>
      </c>
      <c r="K256" s="1" t="s">
        <v>252</v>
      </c>
      <c r="L256" s="1" t="s">
        <v>19</v>
      </c>
      <c r="M256" s="1" t="s">
        <v>253</v>
      </c>
    </row>
    <row r="257" spans="1:13">
      <c r="A257" s="1">
        <v>663960</v>
      </c>
      <c r="B257" s="1" t="s">
        <v>1128</v>
      </c>
      <c r="C257" s="1" t="s">
        <v>1129</v>
      </c>
      <c r="D257" s="1">
        <v>50</v>
      </c>
      <c r="E257" s="2">
        <v>16300</v>
      </c>
      <c r="F257" s="1">
        <v>16300</v>
      </c>
      <c r="G257" s="1" t="s">
        <v>1130</v>
      </c>
      <c r="H257" s="1" t="s">
        <v>76</v>
      </c>
      <c r="I257" s="1" t="s">
        <v>16</v>
      </c>
      <c r="J257" s="1" t="s">
        <v>77</v>
      </c>
      <c r="K257" s="1" t="s">
        <v>1131</v>
      </c>
      <c r="L257" s="1" t="s">
        <v>1131</v>
      </c>
      <c r="M257" s="1" t="s">
        <v>1132</v>
      </c>
    </row>
    <row r="258" spans="1:13">
      <c r="A258" s="1">
        <v>663989</v>
      </c>
      <c r="B258" s="1" t="s">
        <v>657</v>
      </c>
      <c r="C258" s="1" t="s">
        <v>658</v>
      </c>
      <c r="D258" s="1">
        <v>50</v>
      </c>
      <c r="E258" s="2">
        <v>737.5</v>
      </c>
      <c r="F258" s="1">
        <v>737.5</v>
      </c>
      <c r="G258" s="1" t="s">
        <v>34</v>
      </c>
      <c r="H258" s="1" t="s">
        <v>34</v>
      </c>
      <c r="I258" s="1" t="s">
        <v>34</v>
      </c>
      <c r="J258" s="1" t="s">
        <v>34</v>
      </c>
      <c r="K258" s="1" t="s">
        <v>34</v>
      </c>
      <c r="L258" s="1" t="s">
        <v>34</v>
      </c>
      <c r="M258" s="1" t="s">
        <v>659</v>
      </c>
    </row>
    <row r="259" spans="1:13">
      <c r="A259" s="1">
        <v>664290</v>
      </c>
      <c r="B259" s="1" t="s">
        <v>546</v>
      </c>
      <c r="C259" s="1" t="s">
        <v>542</v>
      </c>
      <c r="D259" s="1">
        <v>50</v>
      </c>
      <c r="E259" s="2">
        <v>1350</v>
      </c>
      <c r="F259" s="1">
        <v>1350</v>
      </c>
      <c r="G259" s="1" t="s">
        <v>547</v>
      </c>
      <c r="H259" s="1" t="s">
        <v>335</v>
      </c>
      <c r="I259" s="1" t="s">
        <v>16</v>
      </c>
      <c r="J259" s="1" t="s">
        <v>336</v>
      </c>
      <c r="K259" s="1" t="s">
        <v>548</v>
      </c>
      <c r="L259" s="1" t="s">
        <v>19</v>
      </c>
      <c r="M259" s="1" t="s">
        <v>549</v>
      </c>
    </row>
    <row r="260" spans="1:13">
      <c r="A260" s="19">
        <v>664305</v>
      </c>
      <c r="B260" s="1" t="s">
        <v>1862</v>
      </c>
      <c r="C260" s="1" t="s">
        <v>1863</v>
      </c>
      <c r="D260" s="1">
        <v>50</v>
      </c>
      <c r="E260" s="2">
        <v>1450</v>
      </c>
      <c r="F260" s="1">
        <v>1450</v>
      </c>
      <c r="G260" s="1" t="s">
        <v>1864</v>
      </c>
      <c r="H260" s="1" t="s">
        <v>342</v>
      </c>
      <c r="I260" s="1" t="s">
        <v>16</v>
      </c>
      <c r="J260" s="1" t="s">
        <v>343</v>
      </c>
      <c r="K260" s="1" t="s">
        <v>1865</v>
      </c>
      <c r="L260" s="1" t="s">
        <v>19</v>
      </c>
      <c r="M260" s="1" t="s">
        <v>1866</v>
      </c>
    </row>
    <row r="261" spans="1:13">
      <c r="A261" s="1">
        <v>664454</v>
      </c>
      <c r="B261" s="1" t="s">
        <v>1402</v>
      </c>
      <c r="C261" s="1" t="s">
        <v>1403</v>
      </c>
      <c r="D261" s="1">
        <v>50</v>
      </c>
      <c r="E261" s="2">
        <v>312.5</v>
      </c>
      <c r="F261" s="1">
        <v>312.5</v>
      </c>
      <c r="G261" s="1" t="s">
        <v>1404</v>
      </c>
      <c r="H261" s="1" t="s">
        <v>1405</v>
      </c>
      <c r="I261" s="1" t="s">
        <v>120</v>
      </c>
      <c r="J261" s="1" t="s">
        <v>1406</v>
      </c>
      <c r="K261" s="1" t="s">
        <v>1407</v>
      </c>
      <c r="L261" s="1" t="s">
        <v>19</v>
      </c>
      <c r="M261" s="1" t="s">
        <v>1408</v>
      </c>
    </row>
    <row r="262" spans="1:13">
      <c r="A262" s="1">
        <v>664625</v>
      </c>
      <c r="B262" s="1" t="s">
        <v>1770</v>
      </c>
      <c r="C262" s="1" t="s">
        <v>1762</v>
      </c>
      <c r="D262" s="1">
        <v>50</v>
      </c>
      <c r="E262" s="2">
        <v>317.5</v>
      </c>
      <c r="F262" s="1">
        <v>317.5</v>
      </c>
      <c r="G262" s="1" t="s">
        <v>1771</v>
      </c>
      <c r="H262" s="1" t="s">
        <v>39</v>
      </c>
      <c r="I262" s="1" t="s">
        <v>16</v>
      </c>
      <c r="J262" s="1" t="s">
        <v>40</v>
      </c>
      <c r="K262" s="1" t="s">
        <v>1772</v>
      </c>
      <c r="L262" s="1" t="s">
        <v>19</v>
      </c>
      <c r="M262" s="1" t="s">
        <v>1773</v>
      </c>
    </row>
    <row r="263" spans="1:13">
      <c r="A263" s="1">
        <v>664873</v>
      </c>
      <c r="B263" s="1" t="s">
        <v>1833</v>
      </c>
      <c r="C263" s="1" t="s">
        <v>1834</v>
      </c>
      <c r="D263" s="1">
        <v>50</v>
      </c>
      <c r="E263" s="2">
        <v>1050</v>
      </c>
      <c r="F263" s="1">
        <v>1050</v>
      </c>
      <c r="G263" s="1" t="s">
        <v>1835</v>
      </c>
      <c r="H263" s="1" t="s">
        <v>627</v>
      </c>
      <c r="I263" s="1" t="s">
        <v>16</v>
      </c>
      <c r="J263" s="1" t="s">
        <v>628</v>
      </c>
      <c r="K263" s="1" t="s">
        <v>1836</v>
      </c>
      <c r="L263" s="1" t="s">
        <v>19</v>
      </c>
      <c r="M263" s="1" t="s">
        <v>1837</v>
      </c>
    </row>
    <row r="264" spans="1:13">
      <c r="A264" s="1">
        <v>665226</v>
      </c>
      <c r="B264" s="1" t="s">
        <v>450</v>
      </c>
      <c r="C264" s="1" t="s">
        <v>451</v>
      </c>
      <c r="D264" s="1">
        <v>50</v>
      </c>
      <c r="E264" s="2">
        <v>200</v>
      </c>
      <c r="F264" s="1">
        <v>200</v>
      </c>
      <c r="G264" s="1" t="s">
        <v>452</v>
      </c>
      <c r="H264" s="1" t="s">
        <v>316</v>
      </c>
      <c r="I264" s="1" t="s">
        <v>16</v>
      </c>
      <c r="J264" s="1" t="s">
        <v>453</v>
      </c>
      <c r="K264" s="1" t="s">
        <v>454</v>
      </c>
      <c r="L264" s="1" t="s">
        <v>19</v>
      </c>
      <c r="M264" s="1" t="s">
        <v>455</v>
      </c>
    </row>
    <row r="265" spans="1:13">
      <c r="A265" s="1">
        <v>665285</v>
      </c>
      <c r="B265" s="1" t="s">
        <v>1717</v>
      </c>
      <c r="C265" s="1" t="s">
        <v>1718</v>
      </c>
      <c r="D265" s="1">
        <v>50</v>
      </c>
      <c r="E265" s="2">
        <v>249</v>
      </c>
      <c r="F265" s="1">
        <v>249</v>
      </c>
      <c r="G265" s="1" t="s">
        <v>1719</v>
      </c>
      <c r="H265" s="1" t="s">
        <v>15</v>
      </c>
      <c r="I265" s="1" t="s">
        <v>16</v>
      </c>
      <c r="J265" s="1" t="s">
        <v>40</v>
      </c>
      <c r="K265" s="1" t="s">
        <v>1720</v>
      </c>
      <c r="L265" s="1" t="s">
        <v>19</v>
      </c>
      <c r="M265" s="1" t="s">
        <v>1721</v>
      </c>
    </row>
    <row r="266" spans="1:13">
      <c r="A266" s="1">
        <v>665303</v>
      </c>
      <c r="B266" s="1" t="s">
        <v>1651</v>
      </c>
      <c r="C266" s="1" t="s">
        <v>1652</v>
      </c>
      <c r="D266" s="1">
        <v>50</v>
      </c>
      <c r="E266" s="2">
        <v>90</v>
      </c>
      <c r="F266" s="1">
        <v>90</v>
      </c>
      <c r="G266" s="1" t="s">
        <v>1653</v>
      </c>
      <c r="H266" s="1" t="s">
        <v>1654</v>
      </c>
      <c r="I266" s="1" t="s">
        <v>16</v>
      </c>
      <c r="J266" s="1" t="s">
        <v>1655</v>
      </c>
      <c r="K266" s="1" t="s">
        <v>1656</v>
      </c>
      <c r="L266" s="1" t="s">
        <v>19</v>
      </c>
      <c r="M266" s="1" t="s">
        <v>1657</v>
      </c>
    </row>
    <row r="267" spans="1:13">
      <c r="A267" s="1">
        <v>665352</v>
      </c>
      <c r="B267" s="1" t="s">
        <v>624</v>
      </c>
      <c r="C267" s="1" t="s">
        <v>625</v>
      </c>
      <c r="D267" s="1">
        <v>50</v>
      </c>
      <c r="E267" s="2">
        <v>75</v>
      </c>
      <c r="F267" s="1">
        <v>75</v>
      </c>
      <c r="G267" s="1" t="s">
        <v>626</v>
      </c>
      <c r="H267" s="1" t="s">
        <v>627</v>
      </c>
      <c r="I267" s="1" t="s">
        <v>16</v>
      </c>
      <c r="J267" s="1" t="s">
        <v>628</v>
      </c>
      <c r="K267" s="1" t="s">
        <v>629</v>
      </c>
      <c r="L267" s="1" t="s">
        <v>19</v>
      </c>
      <c r="M267" s="1" t="s">
        <v>630</v>
      </c>
    </row>
    <row r="268" spans="1:13">
      <c r="A268" s="1">
        <v>665422</v>
      </c>
      <c r="B268" s="1" t="s">
        <v>589</v>
      </c>
      <c r="C268" s="1" t="s">
        <v>590</v>
      </c>
      <c r="D268" s="1">
        <v>50</v>
      </c>
      <c r="E268" s="2">
        <v>617.5</v>
      </c>
      <c r="F268" s="1">
        <v>617.5</v>
      </c>
      <c r="G268" s="1" t="s">
        <v>591</v>
      </c>
      <c r="H268" s="1" t="s">
        <v>15</v>
      </c>
      <c r="I268" s="1" t="s">
        <v>16</v>
      </c>
      <c r="J268" s="1" t="s">
        <v>106</v>
      </c>
      <c r="K268" s="1" t="s">
        <v>592</v>
      </c>
      <c r="L268" s="1" t="s">
        <v>19</v>
      </c>
      <c r="M268" s="1" t="s">
        <v>593</v>
      </c>
    </row>
    <row r="269" spans="1:13">
      <c r="A269" s="1">
        <v>665448</v>
      </c>
      <c r="B269" s="1" t="s">
        <v>1015</v>
      </c>
      <c r="C269" s="1" t="s">
        <v>1016</v>
      </c>
      <c r="D269" s="1">
        <v>50</v>
      </c>
      <c r="E269" s="2">
        <v>75</v>
      </c>
      <c r="F269" s="1">
        <v>75</v>
      </c>
      <c r="G269" s="1" t="s">
        <v>1017</v>
      </c>
      <c r="H269" s="1" t="s">
        <v>15</v>
      </c>
      <c r="I269" s="1" t="s">
        <v>16</v>
      </c>
      <c r="J269" s="1" t="s">
        <v>343</v>
      </c>
      <c r="K269" s="1" t="s">
        <v>1018</v>
      </c>
      <c r="L269" s="1" t="s">
        <v>1018</v>
      </c>
      <c r="M269" s="1" t="s">
        <v>1019</v>
      </c>
    </row>
    <row r="270" spans="1:13">
      <c r="A270" s="1">
        <v>667440</v>
      </c>
      <c r="B270" s="1" t="s">
        <v>52</v>
      </c>
      <c r="C270" s="1" t="s">
        <v>53</v>
      </c>
      <c r="D270" s="1">
        <v>50</v>
      </c>
      <c r="E270" s="2">
        <v>637.5</v>
      </c>
      <c r="F270" s="1">
        <v>637.5</v>
      </c>
      <c r="G270" s="14" t="s">
        <v>54</v>
      </c>
      <c r="H270" s="1" t="s">
        <v>55</v>
      </c>
      <c r="I270" s="1" t="s">
        <v>16</v>
      </c>
      <c r="J270" s="1" t="s">
        <v>56</v>
      </c>
      <c r="K270" s="1" t="s">
        <v>57</v>
      </c>
      <c r="L270" s="1" t="s">
        <v>57</v>
      </c>
      <c r="M270" s="1" t="s">
        <v>58</v>
      </c>
    </row>
    <row r="271" spans="1:13">
      <c r="A271" s="1">
        <v>669287</v>
      </c>
      <c r="B271" s="1" t="s">
        <v>1998</v>
      </c>
      <c r="C271" s="1" t="s">
        <v>1999</v>
      </c>
      <c r="D271" s="1">
        <v>50</v>
      </c>
      <c r="E271" s="2">
        <v>2350</v>
      </c>
      <c r="F271" s="1">
        <v>2350</v>
      </c>
      <c r="G271" s="1" t="s">
        <v>2000</v>
      </c>
      <c r="H271" s="1" t="s">
        <v>39</v>
      </c>
      <c r="I271" s="1" t="s">
        <v>16</v>
      </c>
      <c r="J271" s="1" t="s">
        <v>40</v>
      </c>
      <c r="K271" s="1" t="s">
        <v>2001</v>
      </c>
      <c r="L271" s="1" t="s">
        <v>19</v>
      </c>
      <c r="M271" s="1" t="s">
        <v>2002</v>
      </c>
    </row>
    <row r="272" spans="1:13">
      <c r="A272" s="1">
        <v>669355</v>
      </c>
      <c r="B272" s="1" t="s">
        <v>1911</v>
      </c>
      <c r="C272" s="1" t="s">
        <v>1912</v>
      </c>
      <c r="D272" s="1">
        <v>50</v>
      </c>
      <c r="E272" s="2">
        <v>250</v>
      </c>
      <c r="F272" s="1">
        <v>250</v>
      </c>
      <c r="G272" s="1" t="s">
        <v>1913</v>
      </c>
      <c r="H272" s="1" t="s">
        <v>1447</v>
      </c>
      <c r="I272" s="1" t="s">
        <v>16</v>
      </c>
      <c r="J272" s="1" t="s">
        <v>925</v>
      </c>
      <c r="K272" s="1" t="s">
        <v>1914</v>
      </c>
      <c r="L272" s="1" t="s">
        <v>19</v>
      </c>
      <c r="M272" s="1" t="s">
        <v>1915</v>
      </c>
    </row>
    <row r="273" spans="1:13">
      <c r="A273" s="1">
        <v>669356</v>
      </c>
      <c r="B273" s="1" t="s">
        <v>131</v>
      </c>
      <c r="C273" s="1" t="s">
        <v>1895</v>
      </c>
      <c r="D273" s="1">
        <v>50</v>
      </c>
      <c r="E273" s="2">
        <v>475</v>
      </c>
      <c r="F273" s="1">
        <v>475</v>
      </c>
      <c r="G273" s="1" t="s">
        <v>1896</v>
      </c>
      <c r="H273" s="1" t="s">
        <v>1897</v>
      </c>
      <c r="I273" s="1" t="s">
        <v>48</v>
      </c>
      <c r="J273" s="1" t="s">
        <v>1898</v>
      </c>
      <c r="K273" s="1" t="s">
        <v>1899</v>
      </c>
      <c r="L273" s="1" t="s">
        <v>19</v>
      </c>
      <c r="M273" s="1" t="s">
        <v>1900</v>
      </c>
    </row>
    <row r="274" spans="1:13">
      <c r="A274" s="1">
        <v>669360</v>
      </c>
      <c r="B274" s="1" t="s">
        <v>1690</v>
      </c>
      <c r="C274" s="1" t="s">
        <v>1691</v>
      </c>
      <c r="D274" s="1">
        <v>50</v>
      </c>
      <c r="E274" s="2">
        <v>225</v>
      </c>
      <c r="F274" s="1">
        <v>225</v>
      </c>
      <c r="G274" s="1" t="s">
        <v>1692</v>
      </c>
      <c r="H274" s="1" t="s">
        <v>1581</v>
      </c>
      <c r="I274" s="1" t="s">
        <v>16</v>
      </c>
      <c r="J274" s="1" t="s">
        <v>1144</v>
      </c>
      <c r="K274" s="1" t="s">
        <v>1693</v>
      </c>
      <c r="L274" s="1" t="s">
        <v>1694</v>
      </c>
      <c r="M274" s="1" t="s">
        <v>1695</v>
      </c>
    </row>
    <row r="275" spans="1:13">
      <c r="A275" s="1">
        <v>669362</v>
      </c>
      <c r="B275" s="1" t="s">
        <v>1667</v>
      </c>
      <c r="C275" s="1" t="s">
        <v>1668</v>
      </c>
      <c r="D275" s="1">
        <v>50</v>
      </c>
      <c r="E275" s="2">
        <v>900</v>
      </c>
      <c r="F275" s="1">
        <v>900</v>
      </c>
      <c r="G275" s="1" t="s">
        <v>1669</v>
      </c>
      <c r="H275" s="1" t="s">
        <v>1366</v>
      </c>
      <c r="I275" s="1" t="s">
        <v>120</v>
      </c>
      <c r="J275" s="1" t="s">
        <v>1670</v>
      </c>
      <c r="K275" s="1" t="s">
        <v>1671</v>
      </c>
      <c r="L275" s="1" t="s">
        <v>19</v>
      </c>
      <c r="M275" s="1" t="s">
        <v>1672</v>
      </c>
    </row>
    <row r="276" spans="1:13">
      <c r="A276" s="1">
        <v>669363</v>
      </c>
      <c r="B276" s="1" t="s">
        <v>987</v>
      </c>
      <c r="C276" s="1" t="s">
        <v>1658</v>
      </c>
      <c r="D276" s="1">
        <v>50</v>
      </c>
      <c r="E276" s="2">
        <v>925</v>
      </c>
      <c r="F276" s="1">
        <v>925</v>
      </c>
      <c r="G276" s="1" t="s">
        <v>1659</v>
      </c>
      <c r="H276" s="1" t="s">
        <v>62</v>
      </c>
      <c r="I276" s="1" t="s">
        <v>16</v>
      </c>
      <c r="J276" s="1" t="s">
        <v>63</v>
      </c>
      <c r="K276" s="1" t="s">
        <v>1660</v>
      </c>
      <c r="L276" s="1" t="s">
        <v>1661</v>
      </c>
      <c r="M276" s="1" t="s">
        <v>1662</v>
      </c>
    </row>
    <row r="277" spans="1:13">
      <c r="A277" s="1">
        <v>669364</v>
      </c>
      <c r="B277" s="1" t="s">
        <v>1601</v>
      </c>
      <c r="C277" s="1" t="s">
        <v>1602</v>
      </c>
      <c r="D277" s="1">
        <v>50</v>
      </c>
      <c r="E277" s="2">
        <v>567</v>
      </c>
      <c r="F277" s="1">
        <v>567</v>
      </c>
      <c r="G277" s="1" t="s">
        <v>1603</v>
      </c>
      <c r="H277" s="1" t="s">
        <v>1604</v>
      </c>
      <c r="I277" s="1" t="s">
        <v>120</v>
      </c>
      <c r="J277" s="1" t="s">
        <v>1605</v>
      </c>
      <c r="K277" s="1" t="s">
        <v>1606</v>
      </c>
      <c r="L277" s="1" t="s">
        <v>1606</v>
      </c>
      <c r="M277" s="1" t="s">
        <v>1607</v>
      </c>
    </row>
    <row r="278" spans="1:13">
      <c r="A278" s="1">
        <v>669381</v>
      </c>
      <c r="B278" s="1" t="s">
        <v>1444</v>
      </c>
      <c r="C278" s="1" t="s">
        <v>1445</v>
      </c>
      <c r="D278" s="1">
        <v>50</v>
      </c>
      <c r="E278" s="2">
        <v>245</v>
      </c>
      <c r="F278" s="1">
        <v>245</v>
      </c>
      <c r="G278" s="1" t="s">
        <v>1446</v>
      </c>
      <c r="H278" s="1" t="s">
        <v>1447</v>
      </c>
      <c r="I278" s="1" t="s">
        <v>16</v>
      </c>
      <c r="J278" s="1" t="s">
        <v>63</v>
      </c>
      <c r="K278" s="1" t="s">
        <v>1448</v>
      </c>
      <c r="L278" s="1" t="s">
        <v>1449</v>
      </c>
      <c r="M278" s="1" t="s">
        <v>1450</v>
      </c>
    </row>
    <row r="279" spans="1:13">
      <c r="A279" s="1">
        <v>669400</v>
      </c>
      <c r="B279" s="1" t="s">
        <v>870</v>
      </c>
      <c r="C279" s="1" t="s">
        <v>1375</v>
      </c>
      <c r="D279" s="1">
        <v>50</v>
      </c>
      <c r="E279" s="2">
        <v>125</v>
      </c>
      <c r="F279" s="1">
        <v>125</v>
      </c>
      <c r="G279" s="1" t="s">
        <v>1376</v>
      </c>
      <c r="H279" s="1" t="s">
        <v>15</v>
      </c>
      <c r="I279" s="1" t="s">
        <v>16</v>
      </c>
      <c r="J279" s="1" t="s">
        <v>17</v>
      </c>
      <c r="K279" s="1" t="s">
        <v>1377</v>
      </c>
      <c r="L279" s="1" t="s">
        <v>19</v>
      </c>
      <c r="M279" s="1" t="s">
        <v>1378</v>
      </c>
    </row>
    <row r="280" spans="1:13">
      <c r="A280" s="1">
        <v>669401</v>
      </c>
      <c r="B280" s="1" t="s">
        <v>456</v>
      </c>
      <c r="C280" s="1" t="s">
        <v>1353</v>
      </c>
      <c r="D280" s="1">
        <v>50</v>
      </c>
      <c r="E280" s="2">
        <v>1350</v>
      </c>
      <c r="F280" s="1">
        <v>1350</v>
      </c>
      <c r="G280" s="1" t="s">
        <v>1354</v>
      </c>
      <c r="H280" s="1" t="s">
        <v>837</v>
      </c>
      <c r="I280" s="1" t="s">
        <v>291</v>
      </c>
      <c r="J280" s="1" t="s">
        <v>1355</v>
      </c>
      <c r="K280" s="1" t="s">
        <v>1356</v>
      </c>
      <c r="L280" s="1" t="s">
        <v>1357</v>
      </c>
      <c r="M280" s="1" t="s">
        <v>1358</v>
      </c>
    </row>
    <row r="281" spans="1:13">
      <c r="A281" s="1">
        <v>669402</v>
      </c>
      <c r="B281" s="1" t="s">
        <v>1039</v>
      </c>
      <c r="C281" s="1" t="s">
        <v>1321</v>
      </c>
      <c r="D281" s="1">
        <v>50</v>
      </c>
      <c r="E281" s="2">
        <v>2700</v>
      </c>
      <c r="F281" s="1">
        <v>2700</v>
      </c>
      <c r="G281" s="1" t="s">
        <v>1322</v>
      </c>
      <c r="H281" s="1" t="s">
        <v>39</v>
      </c>
      <c r="I281" s="1" t="s">
        <v>16</v>
      </c>
      <c r="J281" s="1" t="s">
        <v>40</v>
      </c>
      <c r="K281" s="1" t="s">
        <v>1323</v>
      </c>
      <c r="L281" s="1" t="s">
        <v>19</v>
      </c>
      <c r="M281" s="1" t="s">
        <v>1324</v>
      </c>
    </row>
    <row r="282" spans="1:13">
      <c r="A282" s="1">
        <v>669404</v>
      </c>
      <c r="B282" s="1" t="s">
        <v>1292</v>
      </c>
      <c r="C282" s="1" t="s">
        <v>1293</v>
      </c>
      <c r="D282" s="1">
        <v>50</v>
      </c>
      <c r="E282" s="2">
        <v>900</v>
      </c>
      <c r="F282" s="1">
        <v>900</v>
      </c>
      <c r="G282" s="1" t="s">
        <v>1294</v>
      </c>
      <c r="H282" s="1" t="s">
        <v>275</v>
      </c>
      <c r="I282" s="1" t="s">
        <v>16</v>
      </c>
      <c r="J282" s="1" t="s">
        <v>276</v>
      </c>
      <c r="K282" s="1" t="s">
        <v>1295</v>
      </c>
      <c r="L282" s="1" t="s">
        <v>1296</v>
      </c>
      <c r="M282" s="1" t="s">
        <v>1297</v>
      </c>
    </row>
    <row r="283" spans="1:13">
      <c r="A283" s="1">
        <v>669410</v>
      </c>
      <c r="B283" s="1" t="s">
        <v>1187</v>
      </c>
      <c r="C283" s="1" t="s">
        <v>1183</v>
      </c>
      <c r="D283" s="1">
        <v>50</v>
      </c>
      <c r="E283" s="2">
        <v>345</v>
      </c>
      <c r="F283" s="1">
        <v>345</v>
      </c>
      <c r="G283" s="1" t="s">
        <v>1188</v>
      </c>
      <c r="H283" s="1" t="s">
        <v>1189</v>
      </c>
      <c r="I283" s="1" t="s">
        <v>16</v>
      </c>
      <c r="J283" s="1" t="s">
        <v>1190</v>
      </c>
      <c r="K283" s="1" t="s">
        <v>1191</v>
      </c>
      <c r="L283" s="1" t="s">
        <v>19</v>
      </c>
      <c r="M283" s="1" t="s">
        <v>1192</v>
      </c>
    </row>
    <row r="284" spans="1:13">
      <c r="A284" s="1">
        <v>669411</v>
      </c>
      <c r="B284" s="1" t="s">
        <v>1171</v>
      </c>
      <c r="C284" s="1" t="s">
        <v>1172</v>
      </c>
      <c r="D284" s="1">
        <v>50</v>
      </c>
      <c r="E284" s="2">
        <v>10850</v>
      </c>
      <c r="F284" s="1">
        <v>10850</v>
      </c>
      <c r="G284" s="1" t="s">
        <v>1173</v>
      </c>
      <c r="H284" s="1" t="s">
        <v>39</v>
      </c>
      <c r="I284" s="1" t="s">
        <v>16</v>
      </c>
      <c r="J284" s="1" t="s">
        <v>40</v>
      </c>
      <c r="K284" s="1" t="s">
        <v>1174</v>
      </c>
      <c r="L284" s="1" t="s">
        <v>1174</v>
      </c>
      <c r="M284" s="1" t="s">
        <v>1175</v>
      </c>
    </row>
    <row r="285" spans="1:13">
      <c r="A285" s="1">
        <v>669425</v>
      </c>
      <c r="B285" s="1" t="s">
        <v>1026</v>
      </c>
      <c r="C285" s="1" t="s">
        <v>1027</v>
      </c>
      <c r="D285" s="1">
        <v>50</v>
      </c>
      <c r="E285" s="2">
        <v>450</v>
      </c>
      <c r="F285" s="1">
        <v>450</v>
      </c>
      <c r="G285" s="1" t="s">
        <v>1028</v>
      </c>
      <c r="H285" s="1" t="s">
        <v>1029</v>
      </c>
      <c r="I285" s="1" t="s">
        <v>16</v>
      </c>
      <c r="J285" s="1" t="s">
        <v>40</v>
      </c>
      <c r="K285" s="1" t="s">
        <v>1030</v>
      </c>
      <c r="L285" s="1" t="s">
        <v>19</v>
      </c>
      <c r="M285" s="1" t="s">
        <v>1031</v>
      </c>
    </row>
    <row r="286" spans="1:13">
      <c r="A286" s="1">
        <v>669431</v>
      </c>
      <c r="B286" s="1" t="s">
        <v>951</v>
      </c>
      <c r="C286" s="1" t="s">
        <v>952</v>
      </c>
      <c r="D286" s="1">
        <v>50</v>
      </c>
      <c r="E286" s="2">
        <v>150</v>
      </c>
      <c r="F286" s="1">
        <v>150</v>
      </c>
      <c r="G286" s="1" t="s">
        <v>953</v>
      </c>
      <c r="H286" s="1" t="s">
        <v>581</v>
      </c>
      <c r="I286" s="1" t="s">
        <v>16</v>
      </c>
      <c r="J286" s="1" t="s">
        <v>440</v>
      </c>
      <c r="K286" s="1" t="s">
        <v>954</v>
      </c>
      <c r="L286" s="1" t="s">
        <v>19</v>
      </c>
      <c r="M286" s="1" t="s">
        <v>955</v>
      </c>
    </row>
    <row r="287" spans="1:13">
      <c r="A287" s="1">
        <v>669432</v>
      </c>
      <c r="B287" s="1" t="s">
        <v>240</v>
      </c>
      <c r="C287" s="1" t="s">
        <v>830</v>
      </c>
      <c r="D287" s="1">
        <v>50</v>
      </c>
      <c r="E287" s="2">
        <v>675</v>
      </c>
      <c r="F287" s="1">
        <v>675</v>
      </c>
      <c r="G287" s="1" t="s">
        <v>831</v>
      </c>
      <c r="H287" s="1" t="s">
        <v>15</v>
      </c>
      <c r="I287" s="1" t="s">
        <v>16</v>
      </c>
      <c r="J287" s="1" t="s">
        <v>17</v>
      </c>
      <c r="K287" s="1" t="s">
        <v>832</v>
      </c>
      <c r="L287" s="1" t="s">
        <v>34</v>
      </c>
      <c r="M287" s="1" t="s">
        <v>833</v>
      </c>
    </row>
    <row r="288" spans="1:13">
      <c r="A288" s="1">
        <v>669435</v>
      </c>
      <c r="B288" s="1" t="s">
        <v>812</v>
      </c>
      <c r="C288" s="1" t="s">
        <v>813</v>
      </c>
      <c r="D288" s="1">
        <v>50</v>
      </c>
      <c r="E288" s="2">
        <v>225</v>
      </c>
      <c r="F288" s="1">
        <v>225</v>
      </c>
      <c r="G288" s="1" t="s">
        <v>814</v>
      </c>
      <c r="H288" s="1" t="s">
        <v>160</v>
      </c>
      <c r="I288" s="1" t="s">
        <v>16</v>
      </c>
      <c r="J288" s="1" t="s">
        <v>161</v>
      </c>
      <c r="K288" s="1" t="s">
        <v>815</v>
      </c>
      <c r="L288" s="1" t="s">
        <v>816</v>
      </c>
      <c r="M288" s="1" t="s">
        <v>817</v>
      </c>
    </row>
    <row r="289" spans="1:13">
      <c r="A289" s="1">
        <v>669436</v>
      </c>
      <c r="B289" s="1" t="s">
        <v>773</v>
      </c>
      <c r="C289" s="1" t="s">
        <v>801</v>
      </c>
      <c r="D289" s="1">
        <v>50</v>
      </c>
      <c r="E289" s="2">
        <v>1250</v>
      </c>
      <c r="F289" s="1">
        <v>1250</v>
      </c>
      <c r="G289" s="1" t="s">
        <v>802</v>
      </c>
      <c r="H289" s="1" t="s">
        <v>316</v>
      </c>
      <c r="I289" s="1" t="s">
        <v>16</v>
      </c>
      <c r="J289" s="1" t="s">
        <v>803</v>
      </c>
      <c r="K289" s="1" t="s">
        <v>804</v>
      </c>
      <c r="L289" s="1" t="s">
        <v>805</v>
      </c>
      <c r="M289" s="1" t="s">
        <v>806</v>
      </c>
    </row>
    <row r="290" spans="1:13">
      <c r="A290" s="1">
        <v>669437</v>
      </c>
      <c r="B290" s="1" t="s">
        <v>755</v>
      </c>
      <c r="C290" s="1" t="s">
        <v>756</v>
      </c>
      <c r="D290" s="1">
        <v>50</v>
      </c>
      <c r="E290" s="2">
        <v>210</v>
      </c>
      <c r="F290" s="1">
        <v>210</v>
      </c>
      <c r="G290" s="1" t="s">
        <v>757</v>
      </c>
      <c r="H290" s="1" t="s">
        <v>15</v>
      </c>
      <c r="I290" s="1" t="s">
        <v>16</v>
      </c>
      <c r="J290" s="1" t="s">
        <v>343</v>
      </c>
      <c r="K290" s="1" t="s">
        <v>758</v>
      </c>
      <c r="L290" s="1" t="s">
        <v>19</v>
      </c>
      <c r="M290" s="1" t="s">
        <v>759</v>
      </c>
    </row>
    <row r="291" spans="1:13">
      <c r="A291" s="1">
        <v>669438</v>
      </c>
      <c r="B291" s="1" t="s">
        <v>528</v>
      </c>
      <c r="C291" s="1" t="s">
        <v>740</v>
      </c>
      <c r="D291" s="1">
        <v>50</v>
      </c>
      <c r="E291" s="2">
        <v>200</v>
      </c>
      <c r="F291" s="1">
        <v>200</v>
      </c>
      <c r="G291" s="1" t="s">
        <v>741</v>
      </c>
      <c r="H291" s="1" t="s">
        <v>15</v>
      </c>
      <c r="I291" s="1" t="s">
        <v>16</v>
      </c>
      <c r="J291" s="1" t="s">
        <v>601</v>
      </c>
      <c r="K291" s="1" t="s">
        <v>742</v>
      </c>
      <c r="L291" s="1" t="s">
        <v>34</v>
      </c>
      <c r="M291" s="1" t="s">
        <v>743</v>
      </c>
    </row>
    <row r="292" spans="1:13">
      <c r="A292" s="1">
        <v>669443</v>
      </c>
      <c r="B292" s="1" t="s">
        <v>482</v>
      </c>
      <c r="C292" s="1" t="s">
        <v>483</v>
      </c>
      <c r="D292" s="1">
        <v>50</v>
      </c>
      <c r="E292" s="2">
        <v>1700</v>
      </c>
      <c r="F292" s="1">
        <v>1700</v>
      </c>
      <c r="G292" s="1" t="s">
        <v>484</v>
      </c>
      <c r="H292" s="1" t="s">
        <v>24</v>
      </c>
      <c r="I292" s="1" t="s">
        <v>16</v>
      </c>
      <c r="J292" s="1" t="s">
        <v>25</v>
      </c>
      <c r="K292" s="1" t="s">
        <v>485</v>
      </c>
      <c r="L292" s="1" t="s">
        <v>486</v>
      </c>
      <c r="M292" s="1" t="s">
        <v>487</v>
      </c>
    </row>
    <row r="293" spans="1:13">
      <c r="A293" s="18">
        <v>669444</v>
      </c>
      <c r="B293" s="1" t="s">
        <v>2008</v>
      </c>
      <c r="C293" s="1" t="s">
        <v>443</v>
      </c>
      <c r="D293" s="18">
        <v>25</v>
      </c>
      <c r="E293" s="18">
        <v>1575</v>
      </c>
      <c r="F293" s="18">
        <v>1575</v>
      </c>
      <c r="G293" s="1" t="s">
        <v>444</v>
      </c>
      <c r="H293" s="1" t="s">
        <v>445</v>
      </c>
      <c r="I293" s="1" t="s">
        <v>16</v>
      </c>
      <c r="J293" s="1" t="s">
        <v>446</v>
      </c>
      <c r="K293" s="1" t="s">
        <v>447</v>
      </c>
      <c r="L293" s="1" t="s">
        <v>448</v>
      </c>
      <c r="M293" s="1" t="s">
        <v>449</v>
      </c>
    </row>
    <row r="294" spans="1:13">
      <c r="A294" s="1">
        <v>669445</v>
      </c>
      <c r="B294" s="1" t="s">
        <v>423</v>
      </c>
      <c r="C294" s="1" t="s">
        <v>424</v>
      </c>
      <c r="D294" s="1">
        <v>50</v>
      </c>
      <c r="E294" s="2">
        <v>900</v>
      </c>
      <c r="F294" s="1">
        <v>900</v>
      </c>
      <c r="G294" s="1" t="s">
        <v>425</v>
      </c>
      <c r="H294" s="1" t="s">
        <v>39</v>
      </c>
      <c r="I294" s="1" t="s">
        <v>16</v>
      </c>
      <c r="J294" s="1" t="s">
        <v>40</v>
      </c>
      <c r="K294" s="1" t="s">
        <v>426</v>
      </c>
      <c r="L294" s="1" t="s">
        <v>19</v>
      </c>
      <c r="M294" s="1" t="s">
        <v>427</v>
      </c>
    </row>
    <row r="295" spans="1:13">
      <c r="A295" s="1">
        <v>669448</v>
      </c>
      <c r="B295" s="1" t="s">
        <v>383</v>
      </c>
      <c r="C295" s="1" t="s">
        <v>384</v>
      </c>
      <c r="D295" s="1">
        <v>50</v>
      </c>
      <c r="E295" s="2">
        <v>855</v>
      </c>
      <c r="F295" s="1">
        <v>855</v>
      </c>
      <c r="G295" s="1" t="s">
        <v>385</v>
      </c>
      <c r="H295" s="1" t="s">
        <v>386</v>
      </c>
      <c r="I295" s="1" t="s">
        <v>120</v>
      </c>
      <c r="J295" s="1" t="s">
        <v>387</v>
      </c>
      <c r="K295" s="1" t="s">
        <v>388</v>
      </c>
      <c r="L295" s="1" t="s">
        <v>388</v>
      </c>
      <c r="M295" s="1" t="s">
        <v>389</v>
      </c>
    </row>
    <row r="296" spans="1:13">
      <c r="A296" s="1">
        <v>669451</v>
      </c>
      <c r="B296" s="1" t="s">
        <v>354</v>
      </c>
      <c r="C296" s="1" t="s">
        <v>355</v>
      </c>
      <c r="D296" s="1">
        <v>50</v>
      </c>
      <c r="E296" s="2">
        <v>1625</v>
      </c>
      <c r="F296" s="1">
        <v>1625</v>
      </c>
      <c r="G296" s="1" t="s">
        <v>356</v>
      </c>
      <c r="H296" s="1" t="s">
        <v>15</v>
      </c>
      <c r="I296" s="1" t="s">
        <v>16</v>
      </c>
      <c r="J296" s="1" t="s">
        <v>17</v>
      </c>
      <c r="K296" s="1" t="s">
        <v>357</v>
      </c>
      <c r="L296" s="1" t="s">
        <v>358</v>
      </c>
      <c r="M296" s="1" t="s">
        <v>359</v>
      </c>
    </row>
    <row r="297" spans="1:13">
      <c r="A297" s="1">
        <v>669452</v>
      </c>
      <c r="B297" s="1" t="s">
        <v>320</v>
      </c>
      <c r="C297" s="1" t="s">
        <v>321</v>
      </c>
      <c r="D297" s="1">
        <v>50</v>
      </c>
      <c r="E297" s="2">
        <v>4800</v>
      </c>
      <c r="F297" s="1">
        <v>4800</v>
      </c>
      <c r="G297" s="1" t="s">
        <v>322</v>
      </c>
      <c r="H297" s="1" t="s">
        <v>323</v>
      </c>
      <c r="I297" s="1" t="s">
        <v>16</v>
      </c>
      <c r="J297" s="1" t="s">
        <v>324</v>
      </c>
      <c r="K297" s="1" t="s">
        <v>325</v>
      </c>
      <c r="L297" s="1" t="s">
        <v>34</v>
      </c>
      <c r="M297" s="1" t="s">
        <v>326</v>
      </c>
    </row>
    <row r="298" spans="1:13">
      <c r="A298" s="1">
        <v>669453</v>
      </c>
      <c r="B298" s="1" t="s">
        <v>301</v>
      </c>
      <c r="C298" s="1" t="s">
        <v>302</v>
      </c>
      <c r="D298" s="1">
        <v>50</v>
      </c>
      <c r="E298" s="2">
        <v>187.5</v>
      </c>
      <c r="F298" s="1">
        <v>187.5</v>
      </c>
      <c r="G298" s="1" t="s">
        <v>303</v>
      </c>
      <c r="H298" s="1" t="s">
        <v>127</v>
      </c>
      <c r="I298" s="1" t="s">
        <v>16</v>
      </c>
      <c r="J298" s="1" t="s">
        <v>128</v>
      </c>
      <c r="K298" s="1" t="s">
        <v>304</v>
      </c>
      <c r="L298" s="1" t="s">
        <v>34</v>
      </c>
      <c r="M298" s="1" t="s">
        <v>305</v>
      </c>
    </row>
    <row r="299" spans="1:13">
      <c r="A299" s="1">
        <v>669455</v>
      </c>
      <c r="B299" s="1" t="s">
        <v>279</v>
      </c>
      <c r="C299" s="1" t="s">
        <v>280</v>
      </c>
      <c r="D299" s="1">
        <v>50</v>
      </c>
      <c r="E299" s="2">
        <v>1400</v>
      </c>
      <c r="F299" s="1">
        <v>1400</v>
      </c>
      <c r="G299" s="1" t="s">
        <v>281</v>
      </c>
      <c r="H299" s="1" t="s">
        <v>282</v>
      </c>
      <c r="I299" s="1" t="s">
        <v>16</v>
      </c>
      <c r="J299" s="1" t="s">
        <v>283</v>
      </c>
      <c r="K299" s="1" t="s">
        <v>284</v>
      </c>
      <c r="L299" s="1" t="s">
        <v>285</v>
      </c>
      <c r="M299" s="1" t="s">
        <v>286</v>
      </c>
    </row>
    <row r="300" spans="1:13">
      <c r="A300" s="1">
        <v>669457</v>
      </c>
      <c r="B300" s="1" t="s">
        <v>232</v>
      </c>
      <c r="C300" s="1" t="s">
        <v>233</v>
      </c>
      <c r="D300" s="1">
        <v>50</v>
      </c>
      <c r="E300" s="2">
        <v>100</v>
      </c>
      <c r="F300" s="1">
        <v>100</v>
      </c>
      <c r="G300" s="1" t="s">
        <v>234</v>
      </c>
      <c r="H300" s="1" t="s">
        <v>235</v>
      </c>
      <c r="I300" s="1" t="s">
        <v>16</v>
      </c>
      <c r="J300" s="1" t="s">
        <v>236</v>
      </c>
      <c r="K300" s="1" t="s">
        <v>237</v>
      </c>
      <c r="L300" s="1" t="s">
        <v>19</v>
      </c>
      <c r="M300" s="1" t="s">
        <v>238</v>
      </c>
    </row>
    <row r="301" spans="1:13">
      <c r="A301" s="1">
        <v>669474</v>
      </c>
      <c r="B301" s="1" t="s">
        <v>36</v>
      </c>
      <c r="C301" s="1" t="s">
        <v>37</v>
      </c>
      <c r="D301" s="1">
        <v>50</v>
      </c>
      <c r="E301" s="2">
        <v>759.5</v>
      </c>
      <c r="F301" s="1">
        <v>759.5</v>
      </c>
      <c r="G301" s="14" t="s">
        <v>38</v>
      </c>
      <c r="H301" s="1" t="s">
        <v>39</v>
      </c>
      <c r="I301" s="1" t="s">
        <v>16</v>
      </c>
      <c r="J301" s="1" t="s">
        <v>40</v>
      </c>
      <c r="K301" s="1" t="s">
        <v>41</v>
      </c>
      <c r="L301" s="1" t="s">
        <v>42</v>
      </c>
      <c r="M301" s="1" t="s">
        <v>43</v>
      </c>
    </row>
    <row r="302" spans="1:13">
      <c r="A302" s="1">
        <v>672076</v>
      </c>
      <c r="B302" s="1" t="s">
        <v>1941</v>
      </c>
      <c r="C302" s="1" t="s">
        <v>1942</v>
      </c>
      <c r="D302" s="1">
        <v>50</v>
      </c>
      <c r="E302" s="2">
        <v>1250</v>
      </c>
      <c r="F302" s="1">
        <v>1250</v>
      </c>
      <c r="G302" s="1" t="s">
        <v>1943</v>
      </c>
      <c r="H302" s="1" t="s">
        <v>959</v>
      </c>
      <c r="I302" s="1" t="s">
        <v>16</v>
      </c>
      <c r="J302" s="1" t="s">
        <v>960</v>
      </c>
      <c r="K302" s="1" t="s">
        <v>1944</v>
      </c>
      <c r="L302" s="1" t="s">
        <v>34</v>
      </c>
      <c r="M302" s="1" t="s">
        <v>1945</v>
      </c>
    </row>
    <row r="303" spans="1:13">
      <c r="A303" s="19">
        <v>672557</v>
      </c>
      <c r="B303" s="1" t="s">
        <v>1844</v>
      </c>
      <c r="C303" s="1" t="s">
        <v>1845</v>
      </c>
      <c r="D303" s="1">
        <v>60</v>
      </c>
      <c r="E303" s="2">
        <v>780</v>
      </c>
      <c r="F303" s="1">
        <v>520</v>
      </c>
      <c r="G303" s="1" t="s">
        <v>1846</v>
      </c>
      <c r="H303" s="1" t="s">
        <v>1847</v>
      </c>
      <c r="I303" s="1" t="s">
        <v>16</v>
      </c>
      <c r="J303" s="1" t="s">
        <v>1480</v>
      </c>
      <c r="K303" s="1" t="s">
        <v>1848</v>
      </c>
      <c r="L303" s="1" t="s">
        <v>19</v>
      </c>
      <c r="M303" s="1" t="s">
        <v>1849</v>
      </c>
    </row>
    <row r="304" spans="1:13">
      <c r="A304" s="1">
        <v>672845</v>
      </c>
      <c r="B304" s="1" t="s">
        <v>21</v>
      </c>
      <c r="C304" s="1" t="s">
        <v>360</v>
      </c>
      <c r="D304" s="1">
        <v>50</v>
      </c>
      <c r="E304" s="2">
        <v>5350</v>
      </c>
      <c r="F304" s="1">
        <v>5350</v>
      </c>
      <c r="G304" s="1" t="s">
        <v>361</v>
      </c>
      <c r="H304" s="1" t="s">
        <v>362</v>
      </c>
      <c r="I304" s="1" t="s">
        <v>16</v>
      </c>
      <c r="J304" s="1" t="s">
        <v>363</v>
      </c>
      <c r="K304" s="1" t="s">
        <v>364</v>
      </c>
      <c r="L304" s="1" t="s">
        <v>19</v>
      </c>
      <c r="M304" s="1" t="s">
        <v>365</v>
      </c>
    </row>
    <row r="305" spans="1:13">
      <c r="A305" s="1">
        <v>672872</v>
      </c>
      <c r="B305" s="1" t="s">
        <v>44</v>
      </c>
      <c r="C305" s="1" t="s">
        <v>45</v>
      </c>
      <c r="D305" s="1">
        <v>50</v>
      </c>
      <c r="E305" s="2">
        <v>400</v>
      </c>
      <c r="F305" s="1">
        <v>400</v>
      </c>
      <c r="G305" s="14" t="s">
        <v>46</v>
      </c>
      <c r="H305" s="1" t="s">
        <v>47</v>
      </c>
      <c r="I305" s="1" t="s">
        <v>48</v>
      </c>
      <c r="J305" s="1" t="s">
        <v>49</v>
      </c>
      <c r="K305" s="1" t="s">
        <v>50</v>
      </c>
      <c r="L305" s="1" t="s">
        <v>19</v>
      </c>
      <c r="M305" s="1" t="s">
        <v>51</v>
      </c>
    </row>
    <row r="306" spans="1:13">
      <c r="A306" s="1">
        <v>677393</v>
      </c>
      <c r="B306" s="1" t="s">
        <v>1867</v>
      </c>
      <c r="C306" s="1" t="s">
        <v>1868</v>
      </c>
      <c r="D306" s="1">
        <v>50</v>
      </c>
      <c r="E306" s="2">
        <v>190</v>
      </c>
      <c r="F306" s="1">
        <v>190</v>
      </c>
      <c r="G306" s="1" t="s">
        <v>1869</v>
      </c>
      <c r="H306" s="1" t="s">
        <v>1870</v>
      </c>
      <c r="I306" s="1" t="s">
        <v>16</v>
      </c>
      <c r="J306" s="1" t="s">
        <v>77</v>
      </c>
      <c r="K306" s="1" t="s">
        <v>1871</v>
      </c>
      <c r="L306" s="1" t="s">
        <v>1871</v>
      </c>
      <c r="M306" s="1" t="s">
        <v>1872</v>
      </c>
    </row>
    <row r="307" spans="1:13">
      <c r="A307" s="1">
        <v>677404</v>
      </c>
      <c r="B307" s="1" t="s">
        <v>1828</v>
      </c>
      <c r="C307" s="1" t="s">
        <v>1829</v>
      </c>
      <c r="D307" s="1">
        <v>50</v>
      </c>
      <c r="E307" s="2">
        <v>75</v>
      </c>
      <c r="F307" s="1">
        <v>75</v>
      </c>
      <c r="G307" s="1" t="s">
        <v>1830</v>
      </c>
      <c r="H307" s="1" t="s">
        <v>349</v>
      </c>
      <c r="I307" s="1" t="s">
        <v>16</v>
      </c>
      <c r="J307" s="1" t="s">
        <v>1042</v>
      </c>
      <c r="K307" s="1" t="s">
        <v>1831</v>
      </c>
      <c r="L307" s="1" t="s">
        <v>19</v>
      </c>
      <c r="M307" s="1" t="s">
        <v>1832</v>
      </c>
    </row>
    <row r="308" spans="1:13">
      <c r="A308" s="1">
        <v>677554</v>
      </c>
      <c r="B308" s="1" t="s">
        <v>1451</v>
      </c>
      <c r="C308" s="1" t="s">
        <v>1452</v>
      </c>
      <c r="D308" s="1">
        <v>50</v>
      </c>
      <c r="E308" s="2">
        <v>70</v>
      </c>
      <c r="F308" s="1">
        <v>70</v>
      </c>
      <c r="G308" s="1" t="s">
        <v>1453</v>
      </c>
      <c r="H308" s="1" t="s">
        <v>747</v>
      </c>
      <c r="I308" s="1" t="s">
        <v>16</v>
      </c>
      <c r="J308" s="1" t="s">
        <v>748</v>
      </c>
      <c r="K308" s="1" t="s">
        <v>1454</v>
      </c>
      <c r="L308" s="1" t="s">
        <v>19</v>
      </c>
      <c r="M308" s="1" t="s">
        <v>1455</v>
      </c>
    </row>
    <row r="309" spans="1:13">
      <c r="A309" s="1">
        <v>677832</v>
      </c>
      <c r="B309" s="1" t="s">
        <v>736</v>
      </c>
      <c r="C309" s="1" t="s">
        <v>730</v>
      </c>
      <c r="D309" s="1">
        <v>50</v>
      </c>
      <c r="E309" s="2">
        <v>70</v>
      </c>
      <c r="F309" s="1">
        <v>70</v>
      </c>
      <c r="G309" s="1" t="s">
        <v>737</v>
      </c>
      <c r="H309" s="1" t="s">
        <v>15</v>
      </c>
      <c r="I309" s="1" t="s">
        <v>16</v>
      </c>
      <c r="J309" s="1" t="s">
        <v>106</v>
      </c>
      <c r="K309" s="1" t="s">
        <v>738</v>
      </c>
      <c r="L309" s="1" t="s">
        <v>19</v>
      </c>
      <c r="M309" s="1" t="s">
        <v>739</v>
      </c>
    </row>
    <row r="310" spans="1:13">
      <c r="A310" s="1">
        <v>677954</v>
      </c>
      <c r="B310" s="1" t="s">
        <v>346</v>
      </c>
      <c r="C310" s="1" t="s">
        <v>347</v>
      </c>
      <c r="D310" s="1">
        <v>50</v>
      </c>
      <c r="E310" s="2">
        <v>160</v>
      </c>
      <c r="F310" s="1">
        <v>160</v>
      </c>
      <c r="G310" s="1" t="s">
        <v>348</v>
      </c>
      <c r="H310" s="1" t="s">
        <v>349</v>
      </c>
      <c r="I310" s="1" t="s">
        <v>16</v>
      </c>
      <c r="J310" s="1" t="s">
        <v>350</v>
      </c>
      <c r="K310" s="1" t="s">
        <v>351</v>
      </c>
      <c r="L310" s="1" t="s">
        <v>352</v>
      </c>
      <c r="M310" s="1" t="s">
        <v>353</v>
      </c>
    </row>
    <row r="311" spans="1:13">
      <c r="A311" s="1">
        <v>681662</v>
      </c>
      <c r="B311" s="1" t="s">
        <v>1503</v>
      </c>
      <c r="C311" s="1" t="s">
        <v>1504</v>
      </c>
      <c r="D311" s="1">
        <v>50</v>
      </c>
      <c r="E311" s="2">
        <v>350</v>
      </c>
      <c r="F311" s="1">
        <v>350</v>
      </c>
      <c r="G311" s="1" t="s">
        <v>1505</v>
      </c>
      <c r="H311" s="1" t="s">
        <v>55</v>
      </c>
      <c r="I311" s="1" t="s">
        <v>16</v>
      </c>
      <c r="J311" s="1" t="s">
        <v>70</v>
      </c>
      <c r="K311" s="1" t="s">
        <v>1506</v>
      </c>
      <c r="L311" s="1" t="s">
        <v>19</v>
      </c>
      <c r="M311" s="1" t="s">
        <v>1507</v>
      </c>
    </row>
    <row r="312" spans="1:13">
      <c r="A312" s="1">
        <v>681684</v>
      </c>
      <c r="B312" s="1" t="s">
        <v>824</v>
      </c>
      <c r="C312" s="1" t="s">
        <v>825</v>
      </c>
      <c r="D312" s="1">
        <v>50</v>
      </c>
      <c r="E312" s="2">
        <v>900</v>
      </c>
      <c r="F312" s="1">
        <v>900</v>
      </c>
      <c r="G312" s="1" t="s">
        <v>826</v>
      </c>
      <c r="H312" s="1" t="s">
        <v>393</v>
      </c>
      <c r="I312" s="1" t="s">
        <v>394</v>
      </c>
      <c r="J312" s="1" t="s">
        <v>827</v>
      </c>
      <c r="K312" s="1" t="s">
        <v>828</v>
      </c>
      <c r="L312" s="1" t="s">
        <v>19</v>
      </c>
      <c r="M312" s="1" t="s">
        <v>829</v>
      </c>
    </row>
    <row r="313" spans="1:13">
      <c r="A313" s="1">
        <v>681738</v>
      </c>
      <c r="B313" s="1" t="s">
        <v>194</v>
      </c>
      <c r="C313" s="1" t="s">
        <v>195</v>
      </c>
      <c r="D313" s="1">
        <v>50</v>
      </c>
      <c r="E313" s="2">
        <v>4125</v>
      </c>
      <c r="F313" s="1">
        <v>4125</v>
      </c>
      <c r="G313" s="1" t="s">
        <v>196</v>
      </c>
      <c r="H313" s="1" t="s">
        <v>15</v>
      </c>
      <c r="I313" s="1" t="s">
        <v>16</v>
      </c>
      <c r="J313" s="1" t="s">
        <v>113</v>
      </c>
      <c r="K313" s="1" t="s">
        <v>197</v>
      </c>
      <c r="L313" s="1" t="s">
        <v>19</v>
      </c>
      <c r="M313" s="1" t="s">
        <v>198</v>
      </c>
    </row>
    <row r="314" spans="1:13">
      <c r="A314" s="1">
        <v>682999</v>
      </c>
      <c r="B314" s="1" t="s">
        <v>139</v>
      </c>
      <c r="C314" s="1" t="s">
        <v>140</v>
      </c>
      <c r="D314" s="1">
        <v>50</v>
      </c>
      <c r="E314" s="2">
        <v>80</v>
      </c>
      <c r="F314" s="1">
        <v>80</v>
      </c>
      <c r="G314" s="1" t="s">
        <v>141</v>
      </c>
      <c r="H314" s="1" t="s">
        <v>142</v>
      </c>
      <c r="I314" s="1" t="s">
        <v>143</v>
      </c>
      <c r="J314" s="1" t="s">
        <v>144</v>
      </c>
      <c r="K314" s="1" t="s">
        <v>145</v>
      </c>
      <c r="L314" s="1" t="s">
        <v>34</v>
      </c>
      <c r="M314" s="1" t="s">
        <v>146</v>
      </c>
    </row>
    <row r="315" spans="1:13">
      <c r="A315" s="1">
        <v>683286</v>
      </c>
      <c r="B315" s="1" t="s">
        <v>1241</v>
      </c>
      <c r="C315" s="1" t="s">
        <v>1242</v>
      </c>
      <c r="D315" s="1">
        <v>50</v>
      </c>
      <c r="E315" s="2">
        <v>150</v>
      </c>
      <c r="F315" s="1">
        <v>150</v>
      </c>
      <c r="G315" s="1" t="s">
        <v>1243</v>
      </c>
      <c r="H315" s="1" t="s">
        <v>76</v>
      </c>
      <c r="I315" s="1" t="s">
        <v>16</v>
      </c>
      <c r="J315" s="1" t="s">
        <v>77</v>
      </c>
      <c r="K315" s="1" t="s">
        <v>1244</v>
      </c>
      <c r="L315" s="1" t="s">
        <v>19</v>
      </c>
      <c r="M315" s="1" t="s">
        <v>1245</v>
      </c>
    </row>
    <row r="316" spans="1:13">
      <c r="A316" s="1">
        <v>683288</v>
      </c>
      <c r="B316" s="1" t="s">
        <v>1236</v>
      </c>
      <c r="C316" s="1" t="s">
        <v>1237</v>
      </c>
      <c r="D316" s="1">
        <v>50</v>
      </c>
      <c r="E316" s="2">
        <v>95</v>
      </c>
      <c r="F316" s="1">
        <v>95</v>
      </c>
      <c r="G316" s="1" t="s">
        <v>1238</v>
      </c>
      <c r="H316" s="1" t="s">
        <v>76</v>
      </c>
      <c r="I316" s="1" t="s">
        <v>16</v>
      </c>
      <c r="J316" s="1" t="s">
        <v>77</v>
      </c>
      <c r="K316" s="1" t="s">
        <v>1239</v>
      </c>
      <c r="L316" s="1" t="s">
        <v>19</v>
      </c>
      <c r="M316" s="1" t="s">
        <v>1240</v>
      </c>
    </row>
    <row r="317" spans="1:13">
      <c r="A317" s="1">
        <v>683366</v>
      </c>
      <c r="B317" s="1" t="s">
        <v>956</v>
      </c>
      <c r="C317" s="1" t="s">
        <v>1456</v>
      </c>
      <c r="D317" s="1">
        <v>50</v>
      </c>
      <c r="E317" s="2">
        <v>30</v>
      </c>
      <c r="F317" s="1">
        <v>30</v>
      </c>
      <c r="G317" s="1" t="s">
        <v>737</v>
      </c>
      <c r="H317" s="1" t="s">
        <v>15</v>
      </c>
      <c r="I317" s="1" t="s">
        <v>16</v>
      </c>
      <c r="J317" s="1" t="s">
        <v>106</v>
      </c>
      <c r="K317" s="1" t="s">
        <v>1457</v>
      </c>
      <c r="L317" s="1" t="s">
        <v>19</v>
      </c>
      <c r="M317" s="1" t="s">
        <v>1458</v>
      </c>
    </row>
    <row r="318" spans="1:13">
      <c r="A318" s="1">
        <v>683493</v>
      </c>
      <c r="B318" s="1" t="s">
        <v>1916</v>
      </c>
      <c r="C318" s="1" t="s">
        <v>1917</v>
      </c>
      <c r="D318" s="1">
        <v>50</v>
      </c>
      <c r="E318" s="2">
        <v>80</v>
      </c>
      <c r="F318" s="1">
        <v>80</v>
      </c>
      <c r="G318" s="1" t="s">
        <v>1918</v>
      </c>
      <c r="H318" s="1" t="s">
        <v>316</v>
      </c>
      <c r="I318" s="1" t="s">
        <v>16</v>
      </c>
      <c r="J318" s="1" t="s">
        <v>317</v>
      </c>
      <c r="K318" s="1" t="s">
        <v>1919</v>
      </c>
      <c r="L318" s="1" t="s">
        <v>19</v>
      </c>
      <c r="M318" s="1" t="s">
        <v>1920</v>
      </c>
    </row>
    <row r="319" spans="1:13">
      <c r="A319" s="1">
        <v>690772</v>
      </c>
      <c r="B319" s="1" t="s">
        <v>1046</v>
      </c>
      <c r="C319" s="1" t="s">
        <v>1047</v>
      </c>
      <c r="D319" s="1">
        <v>50</v>
      </c>
      <c r="E319" s="2">
        <v>350</v>
      </c>
      <c r="F319" s="1">
        <v>350</v>
      </c>
      <c r="G319" s="1" t="s">
        <v>1048</v>
      </c>
      <c r="H319" s="1" t="s">
        <v>1049</v>
      </c>
      <c r="I319" s="1" t="s">
        <v>16</v>
      </c>
      <c r="J319" s="1" t="s">
        <v>525</v>
      </c>
      <c r="K319" s="1" t="s">
        <v>1050</v>
      </c>
      <c r="L319" s="1" t="s">
        <v>19</v>
      </c>
      <c r="M319" s="1" t="s">
        <v>1051</v>
      </c>
    </row>
    <row r="320" spans="1:13">
      <c r="A320" s="1">
        <v>691736</v>
      </c>
      <c r="B320" s="1" t="s">
        <v>147</v>
      </c>
      <c r="C320" s="1" t="s">
        <v>148</v>
      </c>
      <c r="D320" s="1">
        <v>50</v>
      </c>
      <c r="E320" s="2">
        <v>450</v>
      </c>
      <c r="F320" s="1">
        <v>450</v>
      </c>
      <c r="G320" s="1" t="s">
        <v>149</v>
      </c>
      <c r="H320" s="1" t="s">
        <v>39</v>
      </c>
      <c r="I320" s="1" t="s">
        <v>16</v>
      </c>
      <c r="J320" s="1" t="s">
        <v>40</v>
      </c>
      <c r="K320" s="1" t="s">
        <v>150</v>
      </c>
      <c r="L320" s="1" t="s">
        <v>19</v>
      </c>
      <c r="M320" s="1" t="s">
        <v>151</v>
      </c>
    </row>
    <row r="321" spans="1:13">
      <c r="A321" s="1">
        <v>692781</v>
      </c>
      <c r="B321" s="1" t="s">
        <v>340</v>
      </c>
      <c r="C321" s="1" t="s">
        <v>333</v>
      </c>
      <c r="D321" s="1">
        <v>50</v>
      </c>
      <c r="E321" s="2">
        <v>350</v>
      </c>
      <c r="F321" s="1">
        <v>350</v>
      </c>
      <c r="G321" s="1" t="s">
        <v>341</v>
      </c>
      <c r="H321" s="1" t="s">
        <v>342</v>
      </c>
      <c r="I321" s="1" t="s">
        <v>16</v>
      </c>
      <c r="J321" s="1" t="s">
        <v>343</v>
      </c>
      <c r="K321" s="1" t="s">
        <v>344</v>
      </c>
      <c r="L321" s="1" t="s">
        <v>19</v>
      </c>
      <c r="M321" s="1" t="s">
        <v>345</v>
      </c>
    </row>
    <row r="322" spans="1:13">
      <c r="A322" s="1">
        <v>692901</v>
      </c>
      <c r="B322" s="1" t="s">
        <v>1883</v>
      </c>
      <c r="C322" s="1" t="s">
        <v>1884</v>
      </c>
      <c r="D322" s="1">
        <v>50</v>
      </c>
      <c r="E322" s="2">
        <v>460</v>
      </c>
      <c r="F322" s="1">
        <v>460</v>
      </c>
      <c r="G322" s="1" t="s">
        <v>1885</v>
      </c>
      <c r="H322" s="1" t="s">
        <v>1886</v>
      </c>
      <c r="I322" s="1" t="s">
        <v>16</v>
      </c>
      <c r="J322" s="1" t="s">
        <v>420</v>
      </c>
      <c r="K322" s="1" t="s">
        <v>1887</v>
      </c>
      <c r="L322" s="1" t="s">
        <v>1888</v>
      </c>
      <c r="M322" s="1" t="s">
        <v>1889</v>
      </c>
    </row>
    <row r="323" spans="1:13">
      <c r="A323" s="19">
        <v>696629</v>
      </c>
      <c r="B323" s="1" t="s">
        <v>1630</v>
      </c>
      <c r="C323" s="1" t="s">
        <v>1631</v>
      </c>
      <c r="D323" s="1">
        <v>50</v>
      </c>
      <c r="E323" s="2">
        <v>150</v>
      </c>
      <c r="F323" s="1">
        <v>150</v>
      </c>
      <c r="G323" s="1" t="s">
        <v>1632</v>
      </c>
      <c r="H323" s="1" t="s">
        <v>1633</v>
      </c>
      <c r="I323" s="1" t="s">
        <v>16</v>
      </c>
      <c r="J323" s="1" t="s">
        <v>1634</v>
      </c>
      <c r="K323" s="1" t="s">
        <v>1635</v>
      </c>
      <c r="L323" s="1" t="s">
        <v>34</v>
      </c>
      <c r="M323" s="1" t="s">
        <v>1636</v>
      </c>
    </row>
    <row r="324" spans="1:13">
      <c r="A324" s="17">
        <v>696630</v>
      </c>
      <c r="B324" s="1" t="s">
        <v>95</v>
      </c>
      <c r="C324" s="1" t="s">
        <v>96</v>
      </c>
      <c r="D324" s="1">
        <v>50</v>
      </c>
      <c r="E324" s="2">
        <v>350</v>
      </c>
      <c r="F324" s="1">
        <v>350</v>
      </c>
      <c r="G324" s="1" t="s">
        <v>97</v>
      </c>
      <c r="H324" s="1" t="s">
        <v>98</v>
      </c>
      <c r="I324" s="1" t="s">
        <v>16</v>
      </c>
      <c r="J324" s="1" t="s">
        <v>99</v>
      </c>
      <c r="K324" s="1" t="s">
        <v>100</v>
      </c>
      <c r="L324" s="1" t="s">
        <v>101</v>
      </c>
      <c r="M324" s="1" t="s">
        <v>102</v>
      </c>
    </row>
    <row r="325" spans="1:13">
      <c r="A325" s="19">
        <v>696631</v>
      </c>
      <c r="B325" s="1" t="s">
        <v>773</v>
      </c>
      <c r="C325" s="1" t="s">
        <v>774</v>
      </c>
      <c r="D325" s="1">
        <v>50</v>
      </c>
      <c r="E325" s="2">
        <v>300</v>
      </c>
      <c r="F325" s="1">
        <v>300</v>
      </c>
      <c r="G325" s="1" t="s">
        <v>775</v>
      </c>
      <c r="H325" s="1" t="s">
        <v>776</v>
      </c>
      <c r="I325" s="1" t="s">
        <v>16</v>
      </c>
      <c r="J325" s="1" t="s">
        <v>777</v>
      </c>
      <c r="K325" s="1" t="s">
        <v>778</v>
      </c>
      <c r="L325" s="1" t="s">
        <v>19</v>
      </c>
      <c r="M325" s="1" t="s">
        <v>779</v>
      </c>
    </row>
    <row r="326" spans="1:13">
      <c r="A326" s="19">
        <v>696632</v>
      </c>
      <c r="B326" s="1" t="s">
        <v>896</v>
      </c>
      <c r="C326" s="1" t="s">
        <v>897</v>
      </c>
      <c r="D326" s="1">
        <v>50</v>
      </c>
      <c r="E326" s="2">
        <v>3750</v>
      </c>
      <c r="F326" s="1">
        <v>3750</v>
      </c>
      <c r="G326" s="1" t="s">
        <v>898</v>
      </c>
      <c r="H326" s="1" t="s">
        <v>899</v>
      </c>
      <c r="I326" s="1" t="s">
        <v>16</v>
      </c>
      <c r="J326" s="1" t="s">
        <v>900</v>
      </c>
      <c r="K326" s="1" t="s">
        <v>901</v>
      </c>
      <c r="L326" s="1" t="s">
        <v>902</v>
      </c>
      <c r="M326" s="1" t="s">
        <v>903</v>
      </c>
    </row>
    <row r="327" spans="1:13">
      <c r="A327" s="19">
        <v>696633</v>
      </c>
      <c r="B327" s="1" t="s">
        <v>773</v>
      </c>
      <c r="C327" s="1" t="s">
        <v>1663</v>
      </c>
      <c r="D327" s="1">
        <v>50</v>
      </c>
      <c r="E327" s="2">
        <v>112.5</v>
      </c>
      <c r="F327" s="1">
        <v>112.5</v>
      </c>
      <c r="G327" s="1" t="s">
        <v>1664</v>
      </c>
      <c r="H327" s="1" t="s">
        <v>55</v>
      </c>
      <c r="I327" s="1" t="s">
        <v>16</v>
      </c>
      <c r="J327" s="1" t="s">
        <v>70</v>
      </c>
      <c r="K327" s="1" t="s">
        <v>1665</v>
      </c>
      <c r="L327" s="1"/>
      <c r="M327" s="1" t="s">
        <v>1666</v>
      </c>
    </row>
    <row r="328" spans="1:13">
      <c r="A328" s="19">
        <v>696637</v>
      </c>
      <c r="B328" s="1" t="s">
        <v>1707</v>
      </c>
      <c r="C328" s="1" t="s">
        <v>1708</v>
      </c>
      <c r="D328" s="1">
        <v>50</v>
      </c>
      <c r="E328" s="2">
        <v>3000</v>
      </c>
      <c r="F328" s="1">
        <v>3000</v>
      </c>
      <c r="G328" s="1" t="s">
        <v>1709</v>
      </c>
      <c r="H328" s="1" t="s">
        <v>627</v>
      </c>
      <c r="I328" s="1" t="s">
        <v>16</v>
      </c>
      <c r="J328" s="1" t="s">
        <v>628</v>
      </c>
      <c r="K328" s="1" t="s">
        <v>1710</v>
      </c>
      <c r="L328" s="1"/>
      <c r="M328" s="1" t="s">
        <v>1711</v>
      </c>
    </row>
    <row r="329" spans="1:13">
      <c r="A329" s="19">
        <v>696641</v>
      </c>
      <c r="B329" s="1" t="s">
        <v>1386</v>
      </c>
      <c r="C329" s="1" t="s">
        <v>1387</v>
      </c>
      <c r="D329" s="1">
        <v>50</v>
      </c>
      <c r="E329" s="2">
        <v>3000</v>
      </c>
      <c r="F329" s="1">
        <v>3000</v>
      </c>
      <c r="G329" s="1" t="s">
        <v>1388</v>
      </c>
      <c r="H329" s="1" t="s">
        <v>524</v>
      </c>
      <c r="I329" s="1" t="s">
        <v>16</v>
      </c>
      <c r="J329" s="1" t="s">
        <v>525</v>
      </c>
      <c r="K329" s="1" t="s">
        <v>1389</v>
      </c>
      <c r="L329" s="1"/>
      <c r="M329" s="1" t="s">
        <v>1390</v>
      </c>
    </row>
    <row r="330" spans="1:13">
      <c r="A330" s="19">
        <v>696644</v>
      </c>
      <c r="B330" s="1" t="s">
        <v>1513</v>
      </c>
      <c r="C330" s="1" t="s">
        <v>1514</v>
      </c>
      <c r="D330" s="1">
        <v>50</v>
      </c>
      <c r="E330" s="2">
        <v>275</v>
      </c>
      <c r="F330" s="1">
        <v>275</v>
      </c>
      <c r="G330" s="1" t="s">
        <v>1515</v>
      </c>
      <c r="H330" s="1" t="s">
        <v>1516</v>
      </c>
      <c r="I330" s="1" t="s">
        <v>1517</v>
      </c>
      <c r="J330" s="1" t="s">
        <v>1518</v>
      </c>
      <c r="K330" s="1" t="s">
        <v>1519</v>
      </c>
      <c r="L330" s="1"/>
      <c r="M330" s="1" t="s">
        <v>1520</v>
      </c>
    </row>
    <row r="331" spans="1:13">
      <c r="A331" s="18">
        <v>696648</v>
      </c>
      <c r="B331" s="1" t="s">
        <v>2010</v>
      </c>
      <c r="C331" s="1" t="s">
        <v>443</v>
      </c>
      <c r="D331" s="18">
        <v>25</v>
      </c>
      <c r="E331" s="18">
        <v>1575</v>
      </c>
      <c r="F331" s="18">
        <v>1575</v>
      </c>
      <c r="G331" s="1" t="s">
        <v>444</v>
      </c>
      <c r="H331" s="1" t="s">
        <v>445</v>
      </c>
      <c r="I331" s="1" t="s">
        <v>16</v>
      </c>
      <c r="J331" s="1" t="s">
        <v>446</v>
      </c>
      <c r="K331" s="1" t="s">
        <v>447</v>
      </c>
      <c r="L331" s="1" t="s">
        <v>448</v>
      </c>
      <c r="M331" s="1" t="s">
        <v>449</v>
      </c>
    </row>
    <row r="332" spans="1:13">
      <c r="A332" s="19">
        <v>696649</v>
      </c>
      <c r="B332" s="1" t="s">
        <v>1727</v>
      </c>
      <c r="C332" s="1" t="s">
        <v>1728</v>
      </c>
      <c r="D332" s="1">
        <v>50</v>
      </c>
      <c r="E332" s="2">
        <v>500</v>
      </c>
      <c r="F332" s="1">
        <v>500</v>
      </c>
      <c r="G332" s="1" t="s">
        <v>1729</v>
      </c>
      <c r="H332" s="1" t="s">
        <v>160</v>
      </c>
      <c r="I332" s="1" t="s">
        <v>16</v>
      </c>
      <c r="J332" s="1" t="s">
        <v>161</v>
      </c>
      <c r="K332" s="1" t="s">
        <v>1730</v>
      </c>
      <c r="L332" s="1"/>
      <c r="M332" s="1" t="s">
        <v>1731</v>
      </c>
    </row>
    <row r="333" spans="1:13" s="8" customFormat="1">
      <c r="A333" s="16">
        <v>696653</v>
      </c>
      <c r="B333" s="1" t="s">
        <v>59</v>
      </c>
      <c r="C333" s="1" t="s">
        <v>60</v>
      </c>
      <c r="D333" s="1">
        <v>50</v>
      </c>
      <c r="E333" s="2">
        <v>150</v>
      </c>
      <c r="F333" s="1">
        <v>150</v>
      </c>
      <c r="G333" s="1" t="s">
        <v>61</v>
      </c>
      <c r="H333" s="1" t="s">
        <v>62</v>
      </c>
      <c r="I333" s="1" t="s">
        <v>16</v>
      </c>
      <c r="J333" s="1" t="s">
        <v>63</v>
      </c>
      <c r="K333" s="1" t="s">
        <v>64</v>
      </c>
      <c r="L333" s="1"/>
      <c r="M333" s="1" t="s">
        <v>65</v>
      </c>
    </row>
    <row r="334" spans="1:13">
      <c r="A334" s="16">
        <v>696656</v>
      </c>
      <c r="B334" s="1" t="s">
        <v>509</v>
      </c>
      <c r="C334" s="1" t="s">
        <v>510</v>
      </c>
      <c r="D334" s="1">
        <v>50</v>
      </c>
      <c r="E334" s="2">
        <v>575</v>
      </c>
      <c r="F334" s="1">
        <v>575</v>
      </c>
      <c r="G334" s="1" t="s">
        <v>511</v>
      </c>
      <c r="H334" s="1" t="s">
        <v>512</v>
      </c>
      <c r="I334" s="1" t="s">
        <v>16</v>
      </c>
      <c r="J334" s="1" t="s">
        <v>513</v>
      </c>
      <c r="K334" s="1" t="s">
        <v>514</v>
      </c>
      <c r="L334" s="1"/>
      <c r="M334" s="1" t="s">
        <v>515</v>
      </c>
    </row>
    <row r="335" spans="1:13">
      <c r="A335" s="16">
        <v>696658</v>
      </c>
      <c r="B335" s="16" t="s">
        <v>1020</v>
      </c>
      <c r="C335" s="16" t="s">
        <v>1016</v>
      </c>
      <c r="D335" s="16">
        <v>50</v>
      </c>
      <c r="E335" s="16">
        <v>44.5</v>
      </c>
      <c r="F335" s="16">
        <v>44.5</v>
      </c>
      <c r="G335" s="16" t="s">
        <v>1021</v>
      </c>
      <c r="H335" s="16" t="s">
        <v>1022</v>
      </c>
      <c r="I335" s="16" t="s">
        <v>120</v>
      </c>
      <c r="J335" s="16" t="s">
        <v>1023</v>
      </c>
      <c r="K335" s="16" t="s">
        <v>1024</v>
      </c>
      <c r="L335" s="16"/>
      <c r="M335" s="16" t="s">
        <v>1025</v>
      </c>
    </row>
    <row r="336" spans="1:13">
      <c r="A336" s="16">
        <v>696661</v>
      </c>
      <c r="B336" s="1" t="s">
        <v>1039</v>
      </c>
      <c r="C336" s="1" t="s">
        <v>1040</v>
      </c>
      <c r="D336" s="1">
        <v>50</v>
      </c>
      <c r="E336" s="2">
        <v>50</v>
      </c>
      <c r="F336" s="1">
        <v>50</v>
      </c>
      <c r="G336" s="1" t="s">
        <v>1041</v>
      </c>
      <c r="H336" s="1" t="s">
        <v>349</v>
      </c>
      <c r="I336" s="1" t="s">
        <v>16</v>
      </c>
      <c r="J336" s="1" t="s">
        <v>1042</v>
      </c>
      <c r="K336" s="1" t="s">
        <v>1043</v>
      </c>
      <c r="L336" s="1" t="s">
        <v>1044</v>
      </c>
      <c r="M336" s="1" t="s">
        <v>1045</v>
      </c>
    </row>
    <row r="337" spans="1:13">
      <c r="A337" s="16">
        <v>696662</v>
      </c>
      <c r="B337" s="1" t="s">
        <v>1147</v>
      </c>
      <c r="C337" s="1" t="s">
        <v>1148</v>
      </c>
      <c r="D337" s="1">
        <v>50</v>
      </c>
      <c r="E337" s="2">
        <v>35</v>
      </c>
      <c r="F337" s="1">
        <v>35</v>
      </c>
      <c r="G337" s="1" t="s">
        <v>1149</v>
      </c>
      <c r="H337" s="1" t="s">
        <v>1150</v>
      </c>
      <c r="I337" s="1" t="s">
        <v>1151</v>
      </c>
      <c r="J337" s="1" t="s">
        <v>1152</v>
      </c>
      <c r="K337" s="1" t="s">
        <v>1153</v>
      </c>
      <c r="L337" s="1"/>
      <c r="M337" s="1" t="s">
        <v>1154</v>
      </c>
    </row>
    <row r="338" spans="1:13">
      <c r="A338" s="61">
        <v>696663</v>
      </c>
      <c r="B338" s="64" t="s">
        <v>1250</v>
      </c>
      <c r="C338" s="64" t="s">
        <v>1251</v>
      </c>
      <c r="D338" s="64">
        <v>50</v>
      </c>
      <c r="E338" s="67">
        <v>180</v>
      </c>
      <c r="F338" s="64">
        <v>180</v>
      </c>
      <c r="G338" s="64" t="s">
        <v>1252</v>
      </c>
      <c r="H338" s="64" t="s">
        <v>15</v>
      </c>
      <c r="I338" s="64" t="s">
        <v>16</v>
      </c>
      <c r="J338" s="64" t="s">
        <v>113</v>
      </c>
      <c r="K338" s="64" t="s">
        <v>1253</v>
      </c>
      <c r="L338" s="64"/>
      <c r="M338" s="69" t="s">
        <v>1254</v>
      </c>
    </row>
    <row r="339" spans="1:13">
      <c r="A339" s="61">
        <v>696664</v>
      </c>
      <c r="B339" s="64" t="s">
        <v>1906</v>
      </c>
      <c r="C339" s="64" t="s">
        <v>1907</v>
      </c>
      <c r="D339" s="64">
        <v>50</v>
      </c>
      <c r="E339" s="67">
        <v>750</v>
      </c>
      <c r="F339" s="64">
        <v>750</v>
      </c>
      <c r="G339" s="64" t="s">
        <v>1908</v>
      </c>
      <c r="H339" s="64" t="s">
        <v>627</v>
      </c>
      <c r="I339" s="64" t="s">
        <v>16</v>
      </c>
      <c r="J339" s="64" t="s">
        <v>628</v>
      </c>
      <c r="K339" s="64" t="s">
        <v>1909</v>
      </c>
      <c r="L339" s="64"/>
      <c r="M339" s="69" t="s">
        <v>1910</v>
      </c>
    </row>
    <row r="340" spans="1:13">
      <c r="A340" s="63">
        <v>696722</v>
      </c>
      <c r="B340" s="65" t="s">
        <v>768</v>
      </c>
      <c r="C340" s="65" t="s">
        <v>62</v>
      </c>
      <c r="D340" s="65">
        <v>50</v>
      </c>
      <c r="E340" s="68">
        <v>125</v>
      </c>
      <c r="F340" s="65">
        <v>125</v>
      </c>
      <c r="G340" s="65" t="s">
        <v>769</v>
      </c>
      <c r="H340" s="65" t="s">
        <v>91</v>
      </c>
      <c r="I340" s="65" t="s">
        <v>16</v>
      </c>
      <c r="J340" s="65" t="s">
        <v>770</v>
      </c>
      <c r="K340" s="65" t="s">
        <v>771</v>
      </c>
      <c r="L340" s="65" t="s">
        <v>19</v>
      </c>
      <c r="M340" s="70" t="s">
        <v>772</v>
      </c>
    </row>
  </sheetData>
  <conditionalFormatting sqref="A1:A1048576">
    <cfRule type="duplicateValues" dxfId="31" priority="4"/>
  </conditionalFormatting>
  <conditionalFormatting sqref="A336">
    <cfRule type="duplicateValues" dxfId="30" priority="3"/>
  </conditionalFormatting>
  <conditionalFormatting sqref="A337">
    <cfRule type="duplicateValues" dxfId="29" priority="2"/>
  </conditionalFormatting>
  <conditionalFormatting sqref="A338:A340">
    <cfRule type="duplicateValues" dxfId="28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0"/>
  <sheetViews>
    <sheetView topLeftCell="A316" workbookViewId="0">
      <selection activeCell="F335" sqref="F335"/>
    </sheetView>
  </sheetViews>
  <sheetFormatPr defaultRowHeight="15"/>
  <cols>
    <col min="1" max="1" width="11" bestFit="1" customWidth="1"/>
    <col min="2" max="2" width="28.5703125" customWidth="1"/>
    <col min="3" max="3" width="16.28515625" customWidth="1"/>
    <col min="4" max="4" width="4" customWidth="1"/>
    <col min="5" max="5" width="8.140625" customWidth="1"/>
    <col min="9" max="9" width="33.5703125" bestFit="1" customWidth="1"/>
  </cols>
  <sheetData>
    <row r="1" spans="1:9">
      <c r="A1" t="s">
        <v>3498</v>
      </c>
      <c r="B1" t="s">
        <v>3740</v>
      </c>
      <c r="C1" t="s">
        <v>3741</v>
      </c>
      <c r="D1" t="s">
        <v>3851</v>
      </c>
      <c r="E1" t="s">
        <v>3850</v>
      </c>
      <c r="F1" s="38" t="s">
        <v>2003</v>
      </c>
      <c r="G1" s="39" t="s">
        <v>0</v>
      </c>
      <c r="H1" s="39" t="s">
        <v>1</v>
      </c>
      <c r="I1" s="40" t="s">
        <v>11</v>
      </c>
    </row>
    <row r="2" spans="1:9">
      <c r="A2" t="s">
        <v>3486</v>
      </c>
      <c r="B2" t="s">
        <v>34</v>
      </c>
      <c r="D2">
        <f>IF(EXACT(RIGHT(A2, 4), RIGHT(Email_Updates_Chk!$F2,4)),1,0)</f>
        <v>1</v>
      </c>
      <c r="E2" t="b">
        <f t="shared" ref="E2:E65" si="0">OR(EXACT(B2, I2),EXACT(C2,I2))</f>
        <v>0</v>
      </c>
      <c r="F2" s="41">
        <v>3462</v>
      </c>
      <c r="G2" s="42" t="s">
        <v>1950</v>
      </c>
      <c r="H2" s="42" t="s">
        <v>1951</v>
      </c>
      <c r="I2" s="43" t="s">
        <v>1954</v>
      </c>
    </row>
    <row r="3" spans="1:9">
      <c r="A3" t="s">
        <v>3481</v>
      </c>
      <c r="B3" t="s">
        <v>1972</v>
      </c>
      <c r="D3">
        <f>IF(EXACT(RIGHT(A3, 4), RIGHT(Email_Updates_Chk!$F3,4)),1,0)</f>
        <v>1</v>
      </c>
      <c r="E3" t="b">
        <f t="shared" si="0"/>
        <v>1</v>
      </c>
      <c r="F3" s="44">
        <v>10136</v>
      </c>
      <c r="G3" s="45" t="s">
        <v>1225</v>
      </c>
      <c r="H3" s="45" t="s">
        <v>1966</v>
      </c>
      <c r="I3" s="46" t="s">
        <v>1972</v>
      </c>
    </row>
    <row r="4" spans="1:9">
      <c r="A4" t="s">
        <v>3477</v>
      </c>
      <c r="B4" t="s">
        <v>34</v>
      </c>
      <c r="D4">
        <f>IF(EXACT(RIGHT(A4, 4), RIGHT(Email_Updates_Chk!$F4,4)),1,0)</f>
        <v>1</v>
      </c>
      <c r="E4" t="b">
        <f t="shared" si="0"/>
        <v>0</v>
      </c>
      <c r="F4" s="41">
        <v>13750</v>
      </c>
      <c r="G4" s="42" t="s">
        <v>1779</v>
      </c>
      <c r="H4" s="42" t="s">
        <v>1780</v>
      </c>
      <c r="I4" s="43" t="s">
        <v>1785</v>
      </c>
    </row>
    <row r="5" spans="1:9">
      <c r="A5" t="s">
        <v>3472</v>
      </c>
      <c r="B5" t="s">
        <v>1765</v>
      </c>
      <c r="C5" t="s">
        <v>3753</v>
      </c>
      <c r="D5">
        <f>IF(EXACT(RIGHT(A5, 4), RIGHT(Email_Updates_Chk!$F5,4)),1,0)</f>
        <v>1</v>
      </c>
      <c r="E5" t="b">
        <f t="shared" si="0"/>
        <v>1</v>
      </c>
      <c r="F5" s="44">
        <v>14239</v>
      </c>
      <c r="G5" s="45" t="s">
        <v>1761</v>
      </c>
      <c r="H5" s="45" t="s">
        <v>1762</v>
      </c>
      <c r="I5" s="46" t="s">
        <v>1765</v>
      </c>
    </row>
    <row r="6" spans="1:9">
      <c r="A6" t="s">
        <v>3467</v>
      </c>
      <c r="B6" t="s">
        <v>1822</v>
      </c>
      <c r="D6">
        <f>IF(EXACT(RIGHT(A6, 4), RIGHT(Email_Updates_Chk!$F6,4)),1,0)</f>
        <v>1</v>
      </c>
      <c r="E6" t="b">
        <f t="shared" si="0"/>
        <v>1</v>
      </c>
      <c r="F6" s="41">
        <v>16108</v>
      </c>
      <c r="G6" s="42" t="s">
        <v>147</v>
      </c>
      <c r="H6" s="42" t="s">
        <v>1817</v>
      </c>
      <c r="I6" s="43" t="s">
        <v>1822</v>
      </c>
    </row>
    <row r="7" spans="1:9">
      <c r="A7" t="s">
        <v>3462</v>
      </c>
      <c r="B7" t="s">
        <v>1742</v>
      </c>
      <c r="D7">
        <f>IF(EXACT(RIGHT(A7, 4), RIGHT(Email_Updates_Chk!$F7,4)),1,0)</f>
        <v>1</v>
      </c>
      <c r="E7" t="b">
        <f t="shared" si="0"/>
        <v>1</v>
      </c>
      <c r="F7" s="44">
        <v>17053</v>
      </c>
      <c r="G7" s="45" t="s">
        <v>1738</v>
      </c>
      <c r="H7" s="45" t="s">
        <v>1739</v>
      </c>
      <c r="I7" s="46" t="s">
        <v>1742</v>
      </c>
    </row>
    <row r="8" spans="1:9">
      <c r="A8" t="s">
        <v>3459</v>
      </c>
      <c r="B8" t="s">
        <v>1737</v>
      </c>
      <c r="D8">
        <f>IF(EXACT(RIGHT(A8, 4), RIGHT(Email_Updates_Chk!$F8,4)),1,0)</f>
        <v>1</v>
      </c>
      <c r="E8" t="b">
        <f t="shared" si="0"/>
        <v>1</v>
      </c>
      <c r="F8" s="41">
        <v>17940</v>
      </c>
      <c r="G8" s="42" t="s">
        <v>21</v>
      </c>
      <c r="H8" s="42" t="s">
        <v>1732</v>
      </c>
      <c r="I8" s="43" t="s">
        <v>1737</v>
      </c>
    </row>
    <row r="9" spans="1:9">
      <c r="A9" t="s">
        <v>3455</v>
      </c>
      <c r="B9" t="s">
        <v>1700</v>
      </c>
      <c r="D9">
        <f>IF(EXACT(RIGHT(A9, 4), RIGHT(Email_Updates_Chk!$F9,4)),1,0)</f>
        <v>1</v>
      </c>
      <c r="E9" t="b">
        <f t="shared" si="0"/>
        <v>1</v>
      </c>
      <c r="F9" s="44">
        <v>23680</v>
      </c>
      <c r="G9" s="45" t="s">
        <v>1696</v>
      </c>
      <c r="H9" s="45" t="s">
        <v>1697</v>
      </c>
      <c r="I9" s="46" t="s">
        <v>1700</v>
      </c>
    </row>
    <row r="10" spans="1:9">
      <c r="A10" t="s">
        <v>3450</v>
      </c>
      <c r="B10" t="s">
        <v>3445</v>
      </c>
      <c r="C10" t="s">
        <v>1352</v>
      </c>
      <c r="D10">
        <f>IF(EXACT(RIGHT(A10, 4), RIGHT(Email_Updates_Chk!$F10,4)),1,0)</f>
        <v>1</v>
      </c>
      <c r="E10" t="b">
        <f t="shared" si="0"/>
        <v>1</v>
      </c>
      <c r="F10" s="41">
        <v>45430</v>
      </c>
      <c r="G10" s="42" t="s">
        <v>1347</v>
      </c>
      <c r="H10" s="42" t="s">
        <v>1348</v>
      </c>
      <c r="I10" s="43" t="s">
        <v>1352</v>
      </c>
    </row>
    <row r="11" spans="1:9">
      <c r="A11" t="s">
        <v>3444</v>
      </c>
      <c r="B11" t="s">
        <v>3439</v>
      </c>
      <c r="C11" t="s">
        <v>3779</v>
      </c>
      <c r="D11">
        <f>IF(EXACT(RIGHT(A11, 4), RIGHT(Email_Updates_Chk!$F11,4)),1,0)</f>
        <v>1</v>
      </c>
      <c r="E11" t="b">
        <f t="shared" si="0"/>
        <v>0</v>
      </c>
      <c r="F11" s="44">
        <v>49378</v>
      </c>
      <c r="G11" s="45" t="s">
        <v>1284</v>
      </c>
      <c r="H11" s="45" t="s">
        <v>1285</v>
      </c>
      <c r="I11" s="46" t="s">
        <v>1291</v>
      </c>
    </row>
    <row r="12" spans="1:9">
      <c r="A12" t="s">
        <v>3438</v>
      </c>
      <c r="B12" t="s">
        <v>1229</v>
      </c>
      <c r="C12" t="s">
        <v>3433</v>
      </c>
      <c r="D12">
        <f>IF(EXACT(RIGHT(A12, 4), RIGHT(Email_Updates_Chk!$F12,4)),1,0)</f>
        <v>1</v>
      </c>
      <c r="E12" t="b">
        <f t="shared" si="0"/>
        <v>1</v>
      </c>
      <c r="F12" s="41">
        <v>54812</v>
      </c>
      <c r="G12" s="42" t="s">
        <v>1225</v>
      </c>
      <c r="H12" s="42" t="s">
        <v>1226</v>
      </c>
      <c r="I12" s="43" t="s">
        <v>1229</v>
      </c>
    </row>
    <row r="13" spans="1:9">
      <c r="A13" t="s">
        <v>3432</v>
      </c>
      <c r="B13" t="s">
        <v>1198</v>
      </c>
      <c r="D13">
        <f>IF(EXACT(RIGHT(A13, 4), RIGHT(Email_Updates_Chk!$F13,4)),1,0)</f>
        <v>1</v>
      </c>
      <c r="E13" t="b">
        <f t="shared" si="0"/>
        <v>1</v>
      </c>
      <c r="F13" s="44">
        <v>57440</v>
      </c>
      <c r="G13" s="45" t="s">
        <v>1193</v>
      </c>
      <c r="H13" s="45" t="s">
        <v>1194</v>
      </c>
      <c r="I13" s="46" t="s">
        <v>1198</v>
      </c>
    </row>
    <row r="14" spans="1:9">
      <c r="A14" t="s">
        <v>3427</v>
      </c>
      <c r="B14" t="s">
        <v>715</v>
      </c>
      <c r="D14">
        <f>IF(EXACT(RIGHT(A14, 4), RIGHT(Email_Updates_Chk!$F14,4)),1,0)</f>
        <v>1</v>
      </c>
      <c r="E14" t="b">
        <f t="shared" si="0"/>
        <v>1</v>
      </c>
      <c r="F14" s="41">
        <v>66133</v>
      </c>
      <c r="G14" s="42" t="s">
        <v>709</v>
      </c>
      <c r="H14" s="42" t="s">
        <v>710</v>
      </c>
      <c r="I14" s="43" t="s">
        <v>715</v>
      </c>
    </row>
    <row r="15" spans="1:9">
      <c r="A15" t="s">
        <v>3423</v>
      </c>
      <c r="B15" t="s">
        <v>3419</v>
      </c>
      <c r="C15" t="s">
        <v>3793</v>
      </c>
      <c r="D15">
        <f>IF(EXACT(RIGHT(A15, 4), RIGHT(Email_Updates_Chk!$F15,4)),1,0)</f>
        <v>1</v>
      </c>
      <c r="E15" t="b">
        <f t="shared" si="0"/>
        <v>1</v>
      </c>
      <c r="F15" s="44">
        <v>67051</v>
      </c>
      <c r="G15" s="45" t="s">
        <v>1077</v>
      </c>
      <c r="H15" s="45" t="s">
        <v>1078</v>
      </c>
      <c r="I15" s="46" t="s">
        <v>3419</v>
      </c>
    </row>
    <row r="16" spans="1:9">
      <c r="A16" t="s">
        <v>3418</v>
      </c>
      <c r="B16" t="s">
        <v>1076</v>
      </c>
      <c r="D16">
        <f>IF(EXACT(RIGHT(A16, 4), RIGHT(Email_Updates_Chk!$F16,4)),1,0)</f>
        <v>1</v>
      </c>
      <c r="E16" t="b">
        <f t="shared" si="0"/>
        <v>1</v>
      </c>
      <c r="F16" s="41">
        <v>67116</v>
      </c>
      <c r="G16" s="42" t="s">
        <v>1071</v>
      </c>
      <c r="H16" s="42" t="s">
        <v>1072</v>
      </c>
      <c r="I16" s="43" t="s">
        <v>1076</v>
      </c>
    </row>
    <row r="17" spans="1:9">
      <c r="A17" t="s">
        <v>3413</v>
      </c>
      <c r="B17" t="s">
        <v>968</v>
      </c>
      <c r="D17">
        <f>IF(EXACT(RIGHT(A17, 4), RIGHT(Email_Updates_Chk!$F17,4)),1,0)</f>
        <v>1</v>
      </c>
      <c r="E17" t="b">
        <f t="shared" si="0"/>
        <v>1</v>
      </c>
      <c r="F17" s="44">
        <v>73235</v>
      </c>
      <c r="G17" s="45" t="s">
        <v>963</v>
      </c>
      <c r="H17" s="45" t="s">
        <v>964</v>
      </c>
      <c r="I17" s="46" t="s">
        <v>968</v>
      </c>
    </row>
    <row r="18" spans="1:9">
      <c r="A18" t="s">
        <v>3407</v>
      </c>
      <c r="B18" t="s">
        <v>1218</v>
      </c>
      <c r="D18">
        <f>IF(EXACT(RIGHT(A18, 4), RIGHT(Email_Updates_Chk!$F18,4)),1,0)</f>
        <v>1</v>
      </c>
      <c r="E18" t="b">
        <f t="shared" si="0"/>
        <v>1</v>
      </c>
      <c r="F18" s="41">
        <v>74312</v>
      </c>
      <c r="G18" s="42" t="s">
        <v>1211</v>
      </c>
      <c r="H18" s="42" t="s">
        <v>1212</v>
      </c>
      <c r="I18" s="43" t="s">
        <v>1218</v>
      </c>
    </row>
    <row r="19" spans="1:9">
      <c r="A19" t="s">
        <v>3401</v>
      </c>
      <c r="B19" t="s">
        <v>34</v>
      </c>
      <c r="D19">
        <f>IF(EXACT(RIGHT(A19, 4), RIGHT(Email_Updates_Chk!$F19,4)),1,0)</f>
        <v>1</v>
      </c>
      <c r="E19" t="b">
        <f t="shared" si="0"/>
        <v>0</v>
      </c>
      <c r="F19" s="44">
        <v>74668</v>
      </c>
      <c r="G19" s="45" t="s">
        <v>936</v>
      </c>
      <c r="H19" s="45" t="s">
        <v>937</v>
      </c>
      <c r="I19" s="46" t="s">
        <v>942</v>
      </c>
    </row>
    <row r="20" spans="1:9">
      <c r="A20" t="s">
        <v>3396</v>
      </c>
      <c r="B20" t="s">
        <v>916</v>
      </c>
      <c r="D20">
        <f>IF(EXACT(RIGHT(A20, 4), RIGHT(Email_Updates_Chk!$F20,4)),1,0)</f>
        <v>1</v>
      </c>
      <c r="E20" t="b">
        <f t="shared" si="0"/>
        <v>1</v>
      </c>
      <c r="F20" s="41">
        <v>75580</v>
      </c>
      <c r="G20" s="42" t="s">
        <v>768</v>
      </c>
      <c r="H20" s="42" t="s">
        <v>911</v>
      </c>
      <c r="I20" s="43" t="s">
        <v>916</v>
      </c>
    </row>
    <row r="21" spans="1:9">
      <c r="A21" t="s">
        <v>3392</v>
      </c>
      <c r="B21" t="s">
        <v>883</v>
      </c>
      <c r="D21">
        <f>IF(EXACT(RIGHT(A21, 4), RIGHT(Email_Updates_Chk!$F21,4)),1,0)</f>
        <v>1</v>
      </c>
      <c r="E21" t="b">
        <f t="shared" si="0"/>
        <v>1</v>
      </c>
      <c r="F21" s="44">
        <v>78940</v>
      </c>
      <c r="G21" s="45" t="s">
        <v>877</v>
      </c>
      <c r="H21" s="45" t="s">
        <v>878</v>
      </c>
      <c r="I21" s="46" t="s">
        <v>883</v>
      </c>
    </row>
    <row r="22" spans="1:9">
      <c r="A22" t="s">
        <v>3387</v>
      </c>
      <c r="B22" t="s">
        <v>876</v>
      </c>
      <c r="C22" t="s">
        <v>3803</v>
      </c>
      <c r="D22">
        <f>IF(EXACT(RIGHT(A22, 4), RIGHT(Email_Updates_Chk!$F22,4)),1,0)</f>
        <v>1</v>
      </c>
      <c r="E22" t="b">
        <f t="shared" si="0"/>
        <v>1</v>
      </c>
      <c r="F22" s="41">
        <v>79191</v>
      </c>
      <c r="G22" s="42" t="s">
        <v>870</v>
      </c>
      <c r="H22" s="42" t="s">
        <v>871</v>
      </c>
      <c r="I22" s="43" t="s">
        <v>876</v>
      </c>
    </row>
    <row r="23" spans="1:9">
      <c r="A23" t="s">
        <v>3383</v>
      </c>
      <c r="B23" t="s">
        <v>862</v>
      </c>
      <c r="D23">
        <f>IF(EXACT(RIGHT(A23, 4), RIGHT(Email_Updates_Chk!$F23,4)),1,0)</f>
        <v>1</v>
      </c>
      <c r="E23" t="b">
        <f t="shared" si="0"/>
        <v>1</v>
      </c>
      <c r="F23" s="44">
        <v>79934</v>
      </c>
      <c r="G23" s="45" t="s">
        <v>855</v>
      </c>
      <c r="H23" s="45" t="s">
        <v>856</v>
      </c>
      <c r="I23" s="46" t="s">
        <v>862</v>
      </c>
    </row>
    <row r="24" spans="1:9">
      <c r="A24" t="s">
        <v>3380</v>
      </c>
      <c r="B24" t="s">
        <v>3376</v>
      </c>
      <c r="D24">
        <f>IF(EXACT(RIGHT(A24, 4), RIGHT(Email_Updates_Chk!$F24,4)),1,0)</f>
        <v>1</v>
      </c>
      <c r="E24" t="b">
        <f t="shared" si="0"/>
        <v>0</v>
      </c>
      <c r="F24" s="41">
        <v>80228</v>
      </c>
      <c r="G24" s="42" t="s">
        <v>849</v>
      </c>
      <c r="H24" s="42" t="s">
        <v>850</v>
      </c>
      <c r="I24" s="43" t="s">
        <v>854</v>
      </c>
    </row>
    <row r="25" spans="1:9">
      <c r="A25" t="s">
        <v>3375</v>
      </c>
      <c r="B25" t="s">
        <v>823</v>
      </c>
      <c r="D25">
        <f>IF(EXACT(RIGHT(A25, 4), RIGHT(Email_Updates_Chk!$F25,4)),1,0)</f>
        <v>1</v>
      </c>
      <c r="E25" t="b">
        <f t="shared" si="0"/>
        <v>1</v>
      </c>
      <c r="F25" s="44">
        <v>83638</v>
      </c>
      <c r="G25" s="45" t="s">
        <v>818</v>
      </c>
      <c r="H25" s="45" t="s">
        <v>819</v>
      </c>
      <c r="I25" s="46" t="s">
        <v>823</v>
      </c>
    </row>
    <row r="26" spans="1:9">
      <c r="A26" t="s">
        <v>3364</v>
      </c>
      <c r="B26" t="s">
        <v>3361</v>
      </c>
      <c r="C26" t="s">
        <v>708</v>
      </c>
      <c r="D26">
        <f>IF(EXACT(RIGHT(A26, 4), RIGHT(Email_Updates_Chk!$F26,4)),1,0)</f>
        <v>1</v>
      </c>
      <c r="E26" t="b">
        <f t="shared" si="0"/>
        <v>1</v>
      </c>
      <c r="F26" s="41">
        <v>91219</v>
      </c>
      <c r="G26" s="42" t="s">
        <v>378</v>
      </c>
      <c r="H26" s="42" t="s">
        <v>705</v>
      </c>
      <c r="I26" s="43" t="s">
        <v>708</v>
      </c>
    </row>
    <row r="27" spans="1:9">
      <c r="A27" t="s">
        <v>3360</v>
      </c>
      <c r="B27" t="s">
        <v>3356</v>
      </c>
      <c r="D27">
        <f>IF(EXACT(RIGHT(A27, 4), RIGHT(Email_Updates_Chk!$F27,4)),1,0)</f>
        <v>1</v>
      </c>
      <c r="E27" t="b">
        <f t="shared" si="0"/>
        <v>0</v>
      </c>
      <c r="F27" s="44">
        <v>94765</v>
      </c>
      <c r="G27" s="45" t="s">
        <v>631</v>
      </c>
      <c r="H27" s="45" t="s">
        <v>632</v>
      </c>
      <c r="I27" s="46" t="s">
        <v>638</v>
      </c>
    </row>
    <row r="28" spans="1:9">
      <c r="A28" t="s">
        <v>3355</v>
      </c>
      <c r="B28" t="s">
        <v>613</v>
      </c>
      <c r="C28" t="s">
        <v>3818</v>
      </c>
      <c r="D28">
        <f>IF(EXACT(RIGHT(A28, 4), RIGHT(Email_Updates_Chk!$F28,4)),1,0)</f>
        <v>1</v>
      </c>
      <c r="E28" t="b">
        <f t="shared" si="0"/>
        <v>1</v>
      </c>
      <c r="F28" s="41">
        <v>95890</v>
      </c>
      <c r="G28" s="42" t="s">
        <v>609</v>
      </c>
      <c r="H28" s="42" t="s">
        <v>610</v>
      </c>
      <c r="I28" s="43" t="s">
        <v>613</v>
      </c>
    </row>
    <row r="29" spans="1:9">
      <c r="A29" t="s">
        <v>3351</v>
      </c>
      <c r="B29" t="s">
        <v>608</v>
      </c>
      <c r="C29" t="s">
        <v>3819</v>
      </c>
      <c r="D29">
        <f>IF(EXACT(RIGHT(A29, 4), RIGHT(Email_Updates_Chk!$F29,4)),1,0)</f>
        <v>1</v>
      </c>
      <c r="E29" t="b">
        <f t="shared" si="0"/>
        <v>1</v>
      </c>
      <c r="F29" s="44">
        <v>95961</v>
      </c>
      <c r="G29" s="45" t="s">
        <v>604</v>
      </c>
      <c r="H29" s="45" t="s">
        <v>605</v>
      </c>
      <c r="I29" s="46" t="s">
        <v>608</v>
      </c>
    </row>
    <row r="30" spans="1:9">
      <c r="A30" t="s">
        <v>3348</v>
      </c>
      <c r="B30" t="s">
        <v>494</v>
      </c>
      <c r="D30">
        <f>IF(EXACT(RIGHT(A30, 4), RIGHT(Email_Updates_Chk!$F30,4)),1,0)</f>
        <v>1</v>
      </c>
      <c r="E30" t="b">
        <f t="shared" si="0"/>
        <v>1</v>
      </c>
      <c r="F30" s="41">
        <v>101066</v>
      </c>
      <c r="G30" s="42" t="s">
        <v>488</v>
      </c>
      <c r="H30" s="42" t="s">
        <v>489</v>
      </c>
      <c r="I30" s="43" t="s">
        <v>494</v>
      </c>
    </row>
    <row r="31" spans="1:9">
      <c r="A31" t="s">
        <v>3343</v>
      </c>
      <c r="B31" t="s">
        <v>481</v>
      </c>
      <c r="D31">
        <f>IF(EXACT(RIGHT(A31, 4), RIGHT(Email_Updates_Chk!$F31,4)),1,0)</f>
        <v>1</v>
      </c>
      <c r="E31" t="b">
        <f t="shared" si="0"/>
        <v>1</v>
      </c>
      <c r="F31" s="44">
        <v>101659</v>
      </c>
      <c r="G31" s="45" t="s">
        <v>477</v>
      </c>
      <c r="H31" s="45" t="s">
        <v>478</v>
      </c>
      <c r="I31" s="46" t="s">
        <v>481</v>
      </c>
    </row>
    <row r="32" spans="1:9">
      <c r="A32" t="s">
        <v>3339</v>
      </c>
      <c r="B32" t="s">
        <v>3334</v>
      </c>
      <c r="C32" t="s">
        <v>464</v>
      </c>
      <c r="D32">
        <f>IF(EXACT(RIGHT(A32, 4), RIGHT(Email_Updates_Chk!$F32,4)),1,0)</f>
        <v>1</v>
      </c>
      <c r="E32" t="b">
        <f t="shared" si="0"/>
        <v>1</v>
      </c>
      <c r="F32" s="41">
        <v>102695</v>
      </c>
      <c r="G32" s="42" t="s">
        <v>460</v>
      </c>
      <c r="H32" s="42" t="s">
        <v>461</v>
      </c>
      <c r="I32" s="43" t="s">
        <v>464</v>
      </c>
    </row>
    <row r="33" spans="1:9">
      <c r="A33" t="s">
        <v>3333</v>
      </c>
      <c r="B33" t="s">
        <v>435</v>
      </c>
      <c r="D33">
        <f>IF(EXACT(RIGHT(A33, 4), RIGHT(Email_Updates_Chk!$F33,4)),1,0)</f>
        <v>1</v>
      </c>
      <c r="E33" t="b">
        <f t="shared" si="0"/>
        <v>1</v>
      </c>
      <c r="F33" s="44">
        <v>103629</v>
      </c>
      <c r="G33" s="45" t="s">
        <v>428</v>
      </c>
      <c r="H33" s="45" t="s">
        <v>429</v>
      </c>
      <c r="I33" s="46" t="s">
        <v>435</v>
      </c>
    </row>
    <row r="34" spans="1:9">
      <c r="A34" t="s">
        <v>3330</v>
      </c>
      <c r="B34" t="s">
        <v>193</v>
      </c>
      <c r="D34">
        <f>IF(EXACT(RIGHT(A34, 4), RIGHT(Email_Updates_Chk!$F34,4)),1,0)</f>
        <v>1</v>
      </c>
      <c r="E34" t="b">
        <f t="shared" si="0"/>
        <v>1</v>
      </c>
      <c r="F34" s="41">
        <v>121594</v>
      </c>
      <c r="G34" s="42" t="s">
        <v>186</v>
      </c>
      <c r="H34" s="42" t="s">
        <v>187</v>
      </c>
      <c r="I34" s="43" t="s">
        <v>193</v>
      </c>
    </row>
    <row r="35" spans="1:9">
      <c r="A35" t="s">
        <v>3325</v>
      </c>
      <c r="B35" t="s">
        <v>422</v>
      </c>
      <c r="D35">
        <f>IF(EXACT(RIGHT(A35, 4), RIGHT(Email_Updates_Chk!$F35,4)),1,0)</f>
        <v>1</v>
      </c>
      <c r="E35" t="b">
        <f t="shared" si="0"/>
        <v>1</v>
      </c>
      <c r="F35" s="44">
        <v>123124</v>
      </c>
      <c r="G35" s="45" t="s">
        <v>417</v>
      </c>
      <c r="H35" s="45" t="s">
        <v>418</v>
      </c>
      <c r="I35" s="46" t="s">
        <v>422</v>
      </c>
    </row>
    <row r="36" spans="1:9">
      <c r="A36" t="s">
        <v>3321</v>
      </c>
      <c r="B36" t="s">
        <v>108</v>
      </c>
      <c r="C36" t="s">
        <v>3844</v>
      </c>
      <c r="D36">
        <f>IF(EXACT(RIGHT(A36, 4), RIGHT(Email_Updates_Chk!$F36,4)),1,0)</f>
        <v>1</v>
      </c>
      <c r="E36" t="b">
        <f t="shared" si="0"/>
        <v>1</v>
      </c>
      <c r="F36" s="41">
        <v>129664</v>
      </c>
      <c r="G36" s="42" t="s">
        <v>103</v>
      </c>
      <c r="H36" s="42" t="s">
        <v>104</v>
      </c>
      <c r="I36" s="43" t="s">
        <v>108</v>
      </c>
    </row>
    <row r="37" spans="1:9">
      <c r="A37" t="s">
        <v>3317</v>
      </c>
      <c r="B37" t="s">
        <v>87</v>
      </c>
      <c r="C37" t="s">
        <v>3845</v>
      </c>
      <c r="D37">
        <f>IF(EXACT(RIGHT(A37, 4), RIGHT(Email_Updates_Chk!$F37,4)),1,0)</f>
        <v>1</v>
      </c>
      <c r="E37" t="b">
        <f t="shared" si="0"/>
        <v>1</v>
      </c>
      <c r="F37" s="44">
        <v>129834</v>
      </c>
      <c r="G37" s="45" t="s">
        <v>80</v>
      </c>
      <c r="H37" s="45" t="s">
        <v>81</v>
      </c>
      <c r="I37" s="46" t="s">
        <v>87</v>
      </c>
    </row>
    <row r="38" spans="1:9">
      <c r="A38" t="s">
        <v>3313</v>
      </c>
      <c r="B38" t="s">
        <v>565</v>
      </c>
      <c r="D38">
        <f>IF(EXACT(RIGHT(A38, 4), RIGHT(Email_Updates_Chk!$F38,4)),1,0)</f>
        <v>1</v>
      </c>
      <c r="E38" t="b">
        <f t="shared" si="0"/>
        <v>1</v>
      </c>
      <c r="F38" s="41">
        <v>160286</v>
      </c>
      <c r="G38" s="42" t="s">
        <v>559</v>
      </c>
      <c r="H38" s="42" t="s">
        <v>560</v>
      </c>
      <c r="I38" s="43" t="s">
        <v>565</v>
      </c>
    </row>
    <row r="39" spans="1:9">
      <c r="A39" t="s">
        <v>3309</v>
      </c>
      <c r="B39" t="s">
        <v>34</v>
      </c>
      <c r="D39">
        <f>IF(EXACT(RIGHT(A39, 4), RIGHT(Email_Updates_Chk!$F39,4)),1,0)</f>
        <v>1</v>
      </c>
      <c r="E39" t="b">
        <f t="shared" si="0"/>
        <v>0</v>
      </c>
      <c r="F39" s="44">
        <v>161632</v>
      </c>
      <c r="G39" s="45" t="s">
        <v>751</v>
      </c>
      <c r="H39" s="45" t="s">
        <v>745</v>
      </c>
      <c r="I39" s="46" t="s">
        <v>754</v>
      </c>
    </row>
    <row r="40" spans="1:9">
      <c r="A40" t="s">
        <v>3304</v>
      </c>
      <c r="B40" t="s">
        <v>3300</v>
      </c>
      <c r="C40" t="s">
        <v>3805</v>
      </c>
      <c r="D40">
        <f>IF(EXACT(RIGHT(A40, 4), RIGHT(Email_Updates_Chk!$F40,4)),1,0)</f>
        <v>1</v>
      </c>
      <c r="E40" t="b">
        <f t="shared" si="0"/>
        <v>0</v>
      </c>
      <c r="F40" s="41">
        <v>163071</v>
      </c>
      <c r="G40" s="42" t="s">
        <v>834</v>
      </c>
      <c r="H40" s="42" t="s">
        <v>835</v>
      </c>
      <c r="I40" s="43" t="s">
        <v>840</v>
      </c>
    </row>
    <row r="41" spans="1:9">
      <c r="A41" t="s">
        <v>3299</v>
      </c>
      <c r="B41" t="s">
        <v>972</v>
      </c>
      <c r="C41" t="s">
        <v>3799</v>
      </c>
      <c r="D41">
        <f>IF(EXACT(RIGHT(A41, 4), RIGHT(Email_Updates_Chk!$F41,4)),1,0)</f>
        <v>1</v>
      </c>
      <c r="E41" t="b">
        <f t="shared" si="0"/>
        <v>1</v>
      </c>
      <c r="F41" s="44">
        <v>164117</v>
      </c>
      <c r="G41" s="45" t="s">
        <v>870</v>
      </c>
      <c r="H41" s="45" t="s">
        <v>969</v>
      </c>
      <c r="I41" s="46" t="s">
        <v>972</v>
      </c>
    </row>
    <row r="42" spans="1:9">
      <c r="A42" t="s">
        <v>3294</v>
      </c>
      <c r="B42" t="s">
        <v>1118</v>
      </c>
      <c r="C42" t="s">
        <v>3791</v>
      </c>
      <c r="D42">
        <f>IF(EXACT(RIGHT(A42, 4), RIGHT(Email_Updates_Chk!$F42,4)),1,0)</f>
        <v>1</v>
      </c>
      <c r="E42" t="b">
        <f t="shared" si="0"/>
        <v>1</v>
      </c>
      <c r="F42" s="41">
        <v>170677</v>
      </c>
      <c r="G42" s="42" t="s">
        <v>722</v>
      </c>
      <c r="H42" s="42" t="s">
        <v>1113</v>
      </c>
      <c r="I42" s="43" t="s">
        <v>1118</v>
      </c>
    </row>
    <row r="43" spans="1:9">
      <c r="A43" t="s">
        <v>3290</v>
      </c>
      <c r="B43" t="s">
        <v>130</v>
      </c>
      <c r="D43">
        <f>IF(EXACT(RIGHT(A43, 4), RIGHT(Email_Updates_Chk!$F43,4)),1,0)</f>
        <v>1</v>
      </c>
      <c r="E43" t="b">
        <f t="shared" si="0"/>
        <v>1</v>
      </c>
      <c r="F43" s="44">
        <v>172488</v>
      </c>
      <c r="G43" s="45" t="s">
        <v>124</v>
      </c>
      <c r="H43" s="45" t="s">
        <v>125</v>
      </c>
      <c r="I43" s="46" t="s">
        <v>130</v>
      </c>
    </row>
    <row r="44" spans="1:9">
      <c r="A44" t="s">
        <v>3286</v>
      </c>
      <c r="B44" t="s">
        <v>3281</v>
      </c>
      <c r="D44">
        <f>IF(EXACT(RIGHT(A44, 4), RIGHT(Email_Updates_Chk!$F44,4)),1,0)</f>
        <v>1</v>
      </c>
      <c r="E44" t="b">
        <f t="shared" si="0"/>
        <v>0</v>
      </c>
      <c r="F44" s="41">
        <v>177142</v>
      </c>
      <c r="G44" s="42" t="s">
        <v>1438</v>
      </c>
      <c r="H44" s="42" t="s">
        <v>1439</v>
      </c>
      <c r="I44" s="43" t="s">
        <v>1443</v>
      </c>
    </row>
    <row r="45" spans="1:9">
      <c r="A45" t="s">
        <v>3280</v>
      </c>
      <c r="B45" t="s">
        <v>3275</v>
      </c>
      <c r="C45" t="s">
        <v>1385</v>
      </c>
      <c r="D45">
        <f>IF(EXACT(RIGHT(A45, 4), RIGHT(Email_Updates_Chk!$F45,4)),1,0)</f>
        <v>1</v>
      </c>
      <c r="E45" t="b">
        <f t="shared" si="0"/>
        <v>1</v>
      </c>
      <c r="F45" s="44">
        <v>181651</v>
      </c>
      <c r="G45" s="45" t="s">
        <v>1379</v>
      </c>
      <c r="H45" s="45" t="s">
        <v>1380</v>
      </c>
      <c r="I45" s="46" t="s">
        <v>1385</v>
      </c>
    </row>
    <row r="46" spans="1:9">
      <c r="A46" t="s">
        <v>3274</v>
      </c>
      <c r="B46" t="s">
        <v>1590</v>
      </c>
      <c r="D46">
        <f>IF(EXACT(RIGHT(A46, 4), RIGHT(Email_Updates_Chk!$F46,4)),1,0)</f>
        <v>1</v>
      </c>
      <c r="E46" t="b">
        <f t="shared" si="0"/>
        <v>1</v>
      </c>
      <c r="F46" s="41">
        <v>184394</v>
      </c>
      <c r="G46" s="42" t="s">
        <v>1584</v>
      </c>
      <c r="H46" s="42" t="s">
        <v>1585</v>
      </c>
      <c r="I46" s="43" t="s">
        <v>1590</v>
      </c>
    </row>
    <row r="47" spans="1:9">
      <c r="A47" t="s">
        <v>3269</v>
      </c>
      <c r="B47" t="s">
        <v>3265</v>
      </c>
      <c r="C47" t="s">
        <v>1965</v>
      </c>
      <c r="D47">
        <f>IF(EXACT(RIGHT(A47, 4), RIGHT(Email_Updates_Chk!$F47,4)),1,0)</f>
        <v>1</v>
      </c>
      <c r="E47" t="b">
        <f t="shared" si="0"/>
        <v>0</v>
      </c>
      <c r="F47" s="47">
        <v>190078</v>
      </c>
      <c r="G47" s="45" t="s">
        <v>1786</v>
      </c>
      <c r="H47" s="45" t="s">
        <v>1787</v>
      </c>
      <c r="I47" s="46" t="s">
        <v>1790</v>
      </c>
    </row>
    <row r="48" spans="1:9">
      <c r="A48" t="s">
        <v>3264</v>
      </c>
      <c r="B48" t="s">
        <v>1578</v>
      </c>
      <c r="C48" t="s">
        <v>3764</v>
      </c>
      <c r="D48">
        <f>IF(EXACT(RIGHT(A48, 4), RIGHT(Email_Updates_Chk!$F48,4)),1,0)</f>
        <v>1</v>
      </c>
      <c r="E48" t="b">
        <f t="shared" si="0"/>
        <v>1</v>
      </c>
      <c r="F48" s="44">
        <v>194375</v>
      </c>
      <c r="G48" s="45" t="s">
        <v>1574</v>
      </c>
      <c r="H48" s="45" t="s">
        <v>1575</v>
      </c>
      <c r="I48" s="46" t="s">
        <v>1578</v>
      </c>
    </row>
    <row r="49" spans="1:9">
      <c r="A49" t="s">
        <v>3260</v>
      </c>
      <c r="B49" t="s">
        <v>646</v>
      </c>
      <c r="D49">
        <f>IF(EXACT(RIGHT(A49, 4), RIGHT(Email_Updates_Chk!$F49,4)),1,0)</f>
        <v>1</v>
      </c>
      <c r="E49" t="b">
        <f t="shared" si="0"/>
        <v>1</v>
      </c>
      <c r="F49" s="41">
        <v>194442</v>
      </c>
      <c r="G49" s="42" t="s">
        <v>639</v>
      </c>
      <c r="H49" s="42" t="s">
        <v>640</v>
      </c>
      <c r="I49" s="43" t="s">
        <v>646</v>
      </c>
    </row>
    <row r="50" spans="1:9">
      <c r="A50" t="s">
        <v>3257</v>
      </c>
      <c r="B50" t="s">
        <v>3254</v>
      </c>
      <c r="C50" t="s">
        <v>672</v>
      </c>
      <c r="D50">
        <f>IF(EXACT(RIGHT(A50, 4), RIGHT(Email_Updates_Chk!$F50,4)),1,0)</f>
        <v>1</v>
      </c>
      <c r="E50" t="b">
        <f t="shared" si="0"/>
        <v>1</v>
      </c>
      <c r="F50" s="44">
        <v>203511</v>
      </c>
      <c r="G50" s="45" t="s">
        <v>666</v>
      </c>
      <c r="H50" s="45" t="s">
        <v>667</v>
      </c>
      <c r="I50" s="46" t="s">
        <v>672</v>
      </c>
    </row>
    <row r="51" spans="1:9">
      <c r="A51" t="s">
        <v>3253</v>
      </c>
      <c r="B51" t="s">
        <v>3249</v>
      </c>
      <c r="C51" t="s">
        <v>1931</v>
      </c>
      <c r="D51">
        <f>IF(EXACT(RIGHT(A51, 4), RIGHT(Email_Updates_Chk!$F51,4)),1,0)</f>
        <v>1</v>
      </c>
      <c r="E51" t="b">
        <f t="shared" si="0"/>
        <v>1</v>
      </c>
      <c r="F51" s="41">
        <v>212942</v>
      </c>
      <c r="G51" s="42" t="s">
        <v>1925</v>
      </c>
      <c r="H51" s="42" t="s">
        <v>1926</v>
      </c>
      <c r="I51" s="43" t="s">
        <v>1931</v>
      </c>
    </row>
    <row r="52" spans="1:9">
      <c r="A52" t="s">
        <v>3248</v>
      </c>
      <c r="B52" t="s">
        <v>1861</v>
      </c>
      <c r="D52">
        <f>IF(EXACT(RIGHT(A52, 4), RIGHT(Email_Updates_Chk!$F52,4)),1,0)</f>
        <v>1</v>
      </c>
      <c r="E52" t="b">
        <f t="shared" si="0"/>
        <v>1</v>
      </c>
      <c r="F52" s="44">
        <v>227571</v>
      </c>
      <c r="G52" s="45" t="s">
        <v>1857</v>
      </c>
      <c r="H52" s="45" t="s">
        <v>1858</v>
      </c>
      <c r="I52" s="46" t="s">
        <v>1861</v>
      </c>
    </row>
    <row r="53" spans="1:9">
      <c r="A53" t="s">
        <v>3244</v>
      </c>
      <c r="B53" t="s">
        <v>1164</v>
      </c>
      <c r="C53" t="s">
        <v>3788</v>
      </c>
      <c r="D53">
        <f>IF(EXACT(RIGHT(A53, 4), RIGHT(Email_Updates_Chk!$F53,4)),1,0)</f>
        <v>1</v>
      </c>
      <c r="E53" t="b">
        <f t="shared" si="0"/>
        <v>1</v>
      </c>
      <c r="F53" s="41">
        <v>238968</v>
      </c>
      <c r="G53" s="42" t="s">
        <v>1160</v>
      </c>
      <c r="H53" s="42" t="s">
        <v>1161</v>
      </c>
      <c r="I53" s="43" t="s">
        <v>1164</v>
      </c>
    </row>
    <row r="54" spans="1:9">
      <c r="A54" t="s">
        <v>3240</v>
      </c>
      <c r="B54" t="s">
        <v>34</v>
      </c>
      <c r="D54">
        <f>IF(EXACT(RIGHT(A54, 4), RIGHT(Email_Updates_Chk!$F54,4)),1,0)</f>
        <v>1</v>
      </c>
      <c r="E54" t="b">
        <f t="shared" si="0"/>
        <v>0</v>
      </c>
      <c r="F54" s="44">
        <v>244410</v>
      </c>
      <c r="G54" s="45" t="s">
        <v>461</v>
      </c>
      <c r="H54" s="45" t="s">
        <v>1109</v>
      </c>
      <c r="I54" s="46" t="s">
        <v>1112</v>
      </c>
    </row>
    <row r="55" spans="1:9">
      <c r="A55" t="s">
        <v>3236</v>
      </c>
      <c r="B55" t="s">
        <v>1009</v>
      </c>
      <c r="D55">
        <f>IF(EXACT(RIGHT(A55, 4), RIGHT(Email_Updates_Chk!$F55,4)),1,0)</f>
        <v>1</v>
      </c>
      <c r="E55" t="b">
        <f t="shared" si="0"/>
        <v>1</v>
      </c>
      <c r="F55" s="41">
        <v>253559</v>
      </c>
      <c r="G55" s="42" t="s">
        <v>164</v>
      </c>
      <c r="H55" s="42" t="s">
        <v>1006</v>
      </c>
      <c r="I55" s="43" t="s">
        <v>1009</v>
      </c>
    </row>
    <row r="56" spans="1:9">
      <c r="A56" t="s">
        <v>3232</v>
      </c>
      <c r="B56" t="s">
        <v>1827</v>
      </c>
      <c r="C56" t="s">
        <v>3752</v>
      </c>
      <c r="D56">
        <f>IF(EXACT(RIGHT(A56, 4), RIGHT(Email_Updates_Chk!$F56,4)),1,0)</f>
        <v>1</v>
      </c>
      <c r="E56" t="b">
        <f t="shared" si="0"/>
        <v>1</v>
      </c>
      <c r="F56" s="44">
        <v>254975</v>
      </c>
      <c r="G56" s="45" t="s">
        <v>1823</v>
      </c>
      <c r="H56" s="45" t="s">
        <v>1824</v>
      </c>
      <c r="I56" s="46" t="s">
        <v>1827</v>
      </c>
    </row>
    <row r="57" spans="1:9">
      <c r="A57" t="s">
        <v>3228</v>
      </c>
      <c r="B57" t="s">
        <v>1272</v>
      </c>
      <c r="C57" t="s">
        <v>3782</v>
      </c>
      <c r="D57">
        <f>IF(EXACT(RIGHT(A57, 4), RIGHT(Email_Updates_Chk!$F57,4)),1,0)</f>
        <v>1</v>
      </c>
      <c r="E57" t="b">
        <f t="shared" si="0"/>
        <v>1</v>
      </c>
      <c r="F57" s="41">
        <v>265769</v>
      </c>
      <c r="G57" s="42" t="s">
        <v>390</v>
      </c>
      <c r="H57" s="42" t="s">
        <v>1267</v>
      </c>
      <c r="I57" s="43" t="s">
        <v>1272</v>
      </c>
    </row>
    <row r="58" spans="1:9">
      <c r="A58" t="s">
        <v>3223</v>
      </c>
      <c r="B58" t="s">
        <v>1437</v>
      </c>
      <c r="D58">
        <f>IF(EXACT(RIGHT(A58, 4), RIGHT(Email_Updates_Chk!$F58,4)),1,0)</f>
        <v>1</v>
      </c>
      <c r="E58" t="b">
        <f t="shared" si="0"/>
        <v>1</v>
      </c>
      <c r="F58" s="44">
        <v>274764</v>
      </c>
      <c r="G58" s="45" t="s">
        <v>1430</v>
      </c>
      <c r="H58" s="45" t="s">
        <v>1431</v>
      </c>
      <c r="I58" s="46" t="s">
        <v>1437</v>
      </c>
    </row>
    <row r="59" spans="1:9">
      <c r="A59" t="s">
        <v>3215</v>
      </c>
      <c r="B59" t="s">
        <v>1423</v>
      </c>
      <c r="D59">
        <f>IF(EXACT(RIGHT(A59, 4), RIGHT(Email_Updates_Chk!$F59,4)),1,0)</f>
        <v>1</v>
      </c>
      <c r="E59" t="b">
        <f t="shared" si="0"/>
        <v>1</v>
      </c>
      <c r="F59" s="41">
        <v>274777</v>
      </c>
      <c r="G59" s="42" t="s">
        <v>1417</v>
      </c>
      <c r="H59" s="42" t="s">
        <v>1418</v>
      </c>
      <c r="I59" s="43" t="s">
        <v>1423</v>
      </c>
    </row>
    <row r="60" spans="1:9">
      <c r="A60" t="s">
        <v>3210</v>
      </c>
      <c r="B60" t="s">
        <v>1528</v>
      </c>
      <c r="D60">
        <f>IF(EXACT(RIGHT(A60, 4), RIGHT(Email_Updates_Chk!$F60,4)),1,0)</f>
        <v>1</v>
      </c>
      <c r="E60" t="b">
        <f t="shared" si="0"/>
        <v>1</v>
      </c>
      <c r="F60" s="44">
        <v>275094</v>
      </c>
      <c r="G60" s="45" t="s">
        <v>1521</v>
      </c>
      <c r="H60" s="45" t="s">
        <v>1522</v>
      </c>
      <c r="I60" s="46" t="s">
        <v>1528</v>
      </c>
    </row>
    <row r="61" spans="1:9">
      <c r="A61" t="s">
        <v>3206</v>
      </c>
      <c r="B61" t="s">
        <v>1396</v>
      </c>
      <c r="C61" t="s">
        <v>3775</v>
      </c>
      <c r="D61">
        <f>IF(EXACT(RIGHT(A61, 4), RIGHT(Email_Updates_Chk!$F61,4)),1,0)</f>
        <v>1</v>
      </c>
      <c r="E61" t="b">
        <f t="shared" si="0"/>
        <v>1</v>
      </c>
      <c r="F61" s="41">
        <v>279555</v>
      </c>
      <c r="G61" s="42" t="s">
        <v>1391</v>
      </c>
      <c r="H61" s="42" t="s">
        <v>1392</v>
      </c>
      <c r="I61" s="43" t="s">
        <v>1396</v>
      </c>
    </row>
    <row r="62" spans="1:9">
      <c r="A62" t="s">
        <v>3203</v>
      </c>
      <c r="B62" t="s">
        <v>72</v>
      </c>
      <c r="C62" t="s">
        <v>3846</v>
      </c>
      <c r="D62">
        <f>IF(EXACT(RIGHT(A62, 4), RIGHT(Email_Updates_Chk!$F62,4)),1,0)</f>
        <v>1</v>
      </c>
      <c r="E62" t="b">
        <f t="shared" si="0"/>
        <v>1</v>
      </c>
      <c r="F62" s="44">
        <v>280076</v>
      </c>
      <c r="G62" s="45" t="s">
        <v>66</v>
      </c>
      <c r="H62" s="45" t="s">
        <v>67</v>
      </c>
      <c r="I62" s="46" t="s">
        <v>72</v>
      </c>
    </row>
    <row r="63" spans="1:9">
      <c r="A63" t="s">
        <v>3198</v>
      </c>
      <c r="B63" t="s">
        <v>416</v>
      </c>
      <c r="D63">
        <f>IF(EXACT(RIGHT(A63, 4), RIGHT(Email_Updates_Chk!$F63,4)),1,0)</f>
        <v>1</v>
      </c>
      <c r="E63" t="b">
        <f t="shared" si="0"/>
        <v>1</v>
      </c>
      <c r="F63" s="41">
        <v>312330</v>
      </c>
      <c r="G63" s="42" t="s">
        <v>410</v>
      </c>
      <c r="H63" s="42" t="s">
        <v>411</v>
      </c>
      <c r="I63" s="43" t="s">
        <v>416</v>
      </c>
    </row>
    <row r="64" spans="1:9">
      <c r="A64" t="s">
        <v>3192</v>
      </c>
      <c r="B64" t="s">
        <v>3188</v>
      </c>
      <c r="C64" t="s">
        <v>3770</v>
      </c>
      <c r="D64">
        <f>IF(EXACT(RIGHT(A64, 4), RIGHT(Email_Updates_Chk!$F64,4)),1,0)</f>
        <v>1</v>
      </c>
      <c r="E64" t="b">
        <f t="shared" si="0"/>
        <v>0</v>
      </c>
      <c r="F64" s="44">
        <v>330436</v>
      </c>
      <c r="G64" s="45" t="s">
        <v>818</v>
      </c>
      <c r="H64" s="45" t="s">
        <v>1467</v>
      </c>
      <c r="I64" s="46" t="s">
        <v>1470</v>
      </c>
    </row>
    <row r="65" spans="1:9">
      <c r="A65" t="s">
        <v>3187</v>
      </c>
      <c r="B65" t="s">
        <v>1014</v>
      </c>
      <c r="C65" t="s">
        <v>3797</v>
      </c>
      <c r="D65">
        <f>IF(EXACT(RIGHT(A65, 4), RIGHT(Email_Updates_Chk!$F65,4)),1,0)</f>
        <v>1</v>
      </c>
      <c r="E65" t="b">
        <f t="shared" si="0"/>
        <v>1</v>
      </c>
      <c r="F65" s="41">
        <v>347766</v>
      </c>
      <c r="G65" s="42" t="s">
        <v>1010</v>
      </c>
      <c r="H65" s="42" t="s">
        <v>1011</v>
      </c>
      <c r="I65" s="43" t="s">
        <v>1014</v>
      </c>
    </row>
    <row r="66" spans="1:9">
      <c r="A66" t="s">
        <v>3182</v>
      </c>
      <c r="B66" t="s">
        <v>3176</v>
      </c>
      <c r="C66" t="s">
        <v>3815</v>
      </c>
      <c r="D66">
        <f>IF(EXACT(RIGHT(A66, 4), RIGHT(Email_Updates_Chk!$F66,4)),1,0)</f>
        <v>1</v>
      </c>
      <c r="E66" t="b">
        <f t="shared" ref="E66:E129" si="1">OR(EXACT(B66, I66),EXACT(C66,I66))</f>
        <v>0</v>
      </c>
      <c r="F66" s="44">
        <v>352911</v>
      </c>
      <c r="G66" s="45" t="s">
        <v>124</v>
      </c>
      <c r="H66" s="45" t="s">
        <v>653</v>
      </c>
      <c r="I66" s="46" t="s">
        <v>656</v>
      </c>
    </row>
    <row r="67" spans="1:9">
      <c r="A67" t="s">
        <v>3175</v>
      </c>
      <c r="B67" t="s">
        <v>1336</v>
      </c>
      <c r="D67">
        <f>IF(EXACT(RIGHT(A67, 4), RIGHT(Email_Updates_Chk!$F67,4)),1,0)</f>
        <v>1</v>
      </c>
      <c r="E67" t="b">
        <f t="shared" si="1"/>
        <v>1</v>
      </c>
      <c r="F67" s="41">
        <v>353079</v>
      </c>
      <c r="G67" s="42" t="s">
        <v>1332</v>
      </c>
      <c r="H67" s="42" t="s">
        <v>1333</v>
      </c>
      <c r="I67" s="43" t="s">
        <v>1336</v>
      </c>
    </row>
    <row r="68" spans="1:9">
      <c r="A68" t="s">
        <v>3172</v>
      </c>
      <c r="B68" t="s">
        <v>3168</v>
      </c>
      <c r="C68" t="s">
        <v>788</v>
      </c>
      <c r="D68">
        <f>IF(EXACT(RIGHT(A68, 4), RIGHT(Email_Updates_Chk!$F68,4)),1,0)</f>
        <v>1</v>
      </c>
      <c r="E68" t="b">
        <f t="shared" si="1"/>
        <v>1</v>
      </c>
      <c r="F68" s="44">
        <v>359430</v>
      </c>
      <c r="G68" s="45" t="s">
        <v>784</v>
      </c>
      <c r="H68" s="45" t="s">
        <v>785</v>
      </c>
      <c r="I68" s="46" t="s">
        <v>788</v>
      </c>
    </row>
    <row r="69" spans="1:9">
      <c r="A69" t="s">
        <v>3167</v>
      </c>
      <c r="B69" t="s">
        <v>3162</v>
      </c>
      <c r="C69" t="s">
        <v>3840</v>
      </c>
      <c r="D69">
        <f>IF(EXACT(RIGHT(A69, 4), RIGHT(Email_Updates_Chk!$F69,4)),1,0)</f>
        <v>1</v>
      </c>
      <c r="E69" t="b">
        <f t="shared" si="1"/>
        <v>0</v>
      </c>
      <c r="F69" s="41">
        <v>359537</v>
      </c>
      <c r="G69" s="42" t="s">
        <v>164</v>
      </c>
      <c r="H69" s="42" t="s">
        <v>165</v>
      </c>
      <c r="I69" s="43" t="s">
        <v>170</v>
      </c>
    </row>
    <row r="70" spans="1:9">
      <c r="A70" t="s">
        <v>3161</v>
      </c>
      <c r="B70" t="s">
        <v>1266</v>
      </c>
      <c r="C70" t="s">
        <v>3783</v>
      </c>
      <c r="D70">
        <f>IF(EXACT(RIGHT(A70, 4), RIGHT(Email_Updates_Chk!$F70,4)),1,0)</f>
        <v>1</v>
      </c>
      <c r="E70" t="b">
        <f t="shared" si="1"/>
        <v>1</v>
      </c>
      <c r="F70" s="44">
        <v>370489</v>
      </c>
      <c r="G70" s="45" t="s">
        <v>1260</v>
      </c>
      <c r="H70" s="45" t="s">
        <v>1261</v>
      </c>
      <c r="I70" s="46" t="s">
        <v>1266</v>
      </c>
    </row>
    <row r="71" spans="1:9">
      <c r="A71" t="s">
        <v>3700</v>
      </c>
      <c r="B71" t="s">
        <v>3702</v>
      </c>
      <c r="C71" t="s">
        <v>3800</v>
      </c>
      <c r="D71">
        <f>IF(EXACT(RIGHT(A71, 4), RIGHT(Email_Updates_Chk!$F71,4)),1,0)</f>
        <v>1</v>
      </c>
      <c r="E71" t="b">
        <f t="shared" si="1"/>
        <v>0</v>
      </c>
      <c r="F71" s="41">
        <v>370518</v>
      </c>
      <c r="G71" s="42" t="s">
        <v>929</v>
      </c>
      <c r="H71" s="42" t="s">
        <v>930</v>
      </c>
      <c r="I71" s="43" t="s">
        <v>935</v>
      </c>
    </row>
    <row r="72" spans="1:9">
      <c r="A72" t="s">
        <v>3157</v>
      </c>
      <c r="B72" t="s">
        <v>1159</v>
      </c>
      <c r="D72">
        <f>IF(EXACT(RIGHT(A72, 4), RIGHT(Email_Updates_Chk!$F72,4)),1,0)</f>
        <v>1</v>
      </c>
      <c r="E72" t="b">
        <f t="shared" si="1"/>
        <v>1</v>
      </c>
      <c r="F72" s="44">
        <v>371760</v>
      </c>
      <c r="G72" s="45" t="s">
        <v>1155</v>
      </c>
      <c r="H72" s="45" t="s">
        <v>1156</v>
      </c>
      <c r="I72" s="46" t="s">
        <v>1159</v>
      </c>
    </row>
    <row r="73" spans="1:9">
      <c r="A73" t="s">
        <v>3153</v>
      </c>
      <c r="B73" t="s">
        <v>1303</v>
      </c>
      <c r="D73">
        <f>IF(EXACT(RIGHT(A73, 4), RIGHT(Email_Updates_Chk!$F73,4)),1,0)</f>
        <v>1</v>
      </c>
      <c r="E73" t="b">
        <f t="shared" si="1"/>
        <v>1</v>
      </c>
      <c r="F73" s="41">
        <v>376537</v>
      </c>
      <c r="G73" s="42" t="s">
        <v>1298</v>
      </c>
      <c r="H73" s="42" t="s">
        <v>1299</v>
      </c>
      <c r="I73" s="43" t="s">
        <v>1303</v>
      </c>
    </row>
    <row r="74" spans="1:9">
      <c r="A74" t="s">
        <v>3149</v>
      </c>
      <c r="B74" t="s">
        <v>687</v>
      </c>
      <c r="C74" t="s">
        <v>3811</v>
      </c>
      <c r="D74">
        <f>IF(EXACT(RIGHT(A74, 4), RIGHT(Email_Updates_Chk!$F74,4)),1,0)</f>
        <v>1</v>
      </c>
      <c r="E74" t="b">
        <f t="shared" si="1"/>
        <v>1</v>
      </c>
      <c r="F74" s="44">
        <v>390999</v>
      </c>
      <c r="G74" s="45" t="s">
        <v>683</v>
      </c>
      <c r="H74" s="45" t="s">
        <v>684</v>
      </c>
      <c r="I74" s="46" t="s">
        <v>687</v>
      </c>
    </row>
    <row r="75" spans="1:9">
      <c r="A75" t="s">
        <v>3146</v>
      </c>
      <c r="B75" t="s">
        <v>34</v>
      </c>
      <c r="D75">
        <f>IF(EXACT(RIGHT(A75, 4), RIGHT(Email_Updates_Chk!$F75,4)),1,0)</f>
        <v>1</v>
      </c>
      <c r="E75" t="b">
        <f t="shared" si="1"/>
        <v>0</v>
      </c>
      <c r="F75" s="41">
        <v>392440</v>
      </c>
      <c r="G75" s="42" t="s">
        <v>21</v>
      </c>
      <c r="H75" s="42" t="s">
        <v>1052</v>
      </c>
      <c r="I75" s="43" t="s">
        <v>1056</v>
      </c>
    </row>
    <row r="76" spans="1:9">
      <c r="A76" t="s">
        <v>3141</v>
      </c>
      <c r="B76" t="s">
        <v>558</v>
      </c>
      <c r="C76" t="s">
        <v>3822</v>
      </c>
      <c r="D76">
        <f>IF(EXACT(RIGHT(A76, 4), RIGHT(Email_Updates_Chk!$F76,4)),1,0)</f>
        <v>1</v>
      </c>
      <c r="E76" t="b">
        <f t="shared" si="1"/>
        <v>1</v>
      </c>
      <c r="F76" s="44">
        <v>400343</v>
      </c>
      <c r="G76" s="45" t="s">
        <v>554</v>
      </c>
      <c r="H76" s="45" t="s">
        <v>555</v>
      </c>
      <c r="I76" s="46" t="s">
        <v>558</v>
      </c>
    </row>
    <row r="77" spans="1:9">
      <c r="A77" t="s">
        <v>3136</v>
      </c>
      <c r="B77" t="s">
        <v>3133</v>
      </c>
      <c r="D77">
        <f>IF(EXACT(RIGHT(A77, 4), RIGHT(Email_Updates_Chk!$F77,4)),1,0)</f>
        <v>1</v>
      </c>
      <c r="E77" t="b">
        <f t="shared" si="1"/>
        <v>0</v>
      </c>
      <c r="F77" s="41">
        <v>400470</v>
      </c>
      <c r="G77" s="42" t="s">
        <v>943</v>
      </c>
      <c r="H77" s="42" t="s">
        <v>944</v>
      </c>
      <c r="I77" s="43" t="s">
        <v>950</v>
      </c>
    </row>
    <row r="78" spans="1:9">
      <c r="A78" t="s">
        <v>3132</v>
      </c>
      <c r="B78" t="s">
        <v>34</v>
      </c>
      <c r="D78">
        <f>IF(EXACT(RIGHT(A78, 4), RIGHT(Email_Updates_Chk!$F78,4)),1,0)</f>
        <v>1</v>
      </c>
      <c r="E78" t="b">
        <f t="shared" si="1"/>
        <v>0</v>
      </c>
      <c r="F78" s="44">
        <v>408319</v>
      </c>
      <c r="G78" s="45" t="s">
        <v>571</v>
      </c>
      <c r="H78" s="45" t="s">
        <v>572</v>
      </c>
      <c r="I78" s="46" t="s">
        <v>577</v>
      </c>
    </row>
    <row r="79" spans="1:9">
      <c r="A79" t="s">
        <v>3128</v>
      </c>
      <c r="B79" t="s">
        <v>156</v>
      </c>
      <c r="D79">
        <f>IF(EXACT(RIGHT(A79, 4), RIGHT(Email_Updates_Chk!$F79,4)),1,0)</f>
        <v>1</v>
      </c>
      <c r="E79" t="b">
        <f t="shared" si="1"/>
        <v>1</v>
      </c>
      <c r="F79" s="41">
        <v>438160</v>
      </c>
      <c r="G79" s="42" t="s">
        <v>152</v>
      </c>
      <c r="H79" s="42" t="s">
        <v>153</v>
      </c>
      <c r="I79" s="43" t="s">
        <v>156</v>
      </c>
    </row>
    <row r="80" spans="1:9">
      <c r="A80" t="s">
        <v>3124</v>
      </c>
      <c r="B80" t="s">
        <v>3120</v>
      </c>
      <c r="C80" t="s">
        <v>1573</v>
      </c>
      <c r="D80">
        <f>IF(EXACT(RIGHT(A80, 4), RIGHT(Email_Updates_Chk!$F80,4)),1,0)</f>
        <v>1</v>
      </c>
      <c r="E80" t="b">
        <f t="shared" si="1"/>
        <v>1</v>
      </c>
      <c r="F80" s="44">
        <v>440722</v>
      </c>
      <c r="G80" s="45" t="s">
        <v>824</v>
      </c>
      <c r="H80" s="45" t="s">
        <v>1569</v>
      </c>
      <c r="I80" s="46" t="s">
        <v>1573</v>
      </c>
    </row>
    <row r="81" spans="1:9">
      <c r="A81" t="s">
        <v>3703</v>
      </c>
      <c r="B81" t="s">
        <v>3704</v>
      </c>
      <c r="D81">
        <f>IF(EXACT(RIGHT(A81, 4), RIGHT(Email_Updates_Chk!$F81,4)),1,0)</f>
        <v>1</v>
      </c>
      <c r="E81" t="b">
        <f t="shared" si="1"/>
        <v>0</v>
      </c>
      <c r="F81" s="41">
        <v>444060</v>
      </c>
      <c r="G81" s="42" t="s">
        <v>116</v>
      </c>
      <c r="H81" s="42" t="s">
        <v>117</v>
      </c>
      <c r="I81" s="43" t="s">
        <v>123</v>
      </c>
    </row>
    <row r="82" spans="1:9">
      <c r="A82" t="s">
        <v>3119</v>
      </c>
      <c r="B82" t="s">
        <v>984</v>
      </c>
      <c r="C82" t="s">
        <v>3866</v>
      </c>
      <c r="D82">
        <f>IF(EXACT(RIGHT(A82, 4), RIGHT(Email_Updates_Chk!$F82,4)),1,0)</f>
        <v>1</v>
      </c>
      <c r="E82" t="b">
        <f t="shared" si="1"/>
        <v>1</v>
      </c>
      <c r="F82" s="44">
        <v>446775</v>
      </c>
      <c r="G82" s="45" t="s">
        <v>979</v>
      </c>
      <c r="H82" s="45" t="s">
        <v>974</v>
      </c>
      <c r="I82" s="46" t="s">
        <v>984</v>
      </c>
    </row>
    <row r="83" spans="1:9">
      <c r="A83" t="s">
        <v>3113</v>
      </c>
      <c r="B83" t="s">
        <v>1224</v>
      </c>
      <c r="C83" t="s">
        <v>3786</v>
      </c>
      <c r="D83">
        <f>IF(EXACT(RIGHT(A83, 4), RIGHT(Email_Updates_Chk!$F83,4)),1,0)</f>
        <v>1</v>
      </c>
      <c r="E83" t="b">
        <f t="shared" si="1"/>
        <v>1</v>
      </c>
      <c r="F83" s="41">
        <v>451615</v>
      </c>
      <c r="G83" s="42" t="s">
        <v>1219</v>
      </c>
      <c r="H83" s="42" t="s">
        <v>1220</v>
      </c>
      <c r="I83" s="43" t="s">
        <v>1224</v>
      </c>
    </row>
    <row r="84" spans="1:9">
      <c r="A84" t="s">
        <v>3108</v>
      </c>
      <c r="B84" t="s">
        <v>3105</v>
      </c>
      <c r="C84" t="s">
        <v>3825</v>
      </c>
      <c r="D84">
        <f>IF(EXACT(RIGHT(A84, 4), RIGHT(Email_Updates_Chk!$F84,4)),1,0)</f>
        <v>1</v>
      </c>
      <c r="E84" t="b">
        <f t="shared" si="1"/>
        <v>0</v>
      </c>
      <c r="F84" s="44">
        <v>470338</v>
      </c>
      <c r="G84" s="45" t="s">
        <v>502</v>
      </c>
      <c r="H84" s="45" t="s">
        <v>503</v>
      </c>
      <c r="I84" s="46" t="s">
        <v>508</v>
      </c>
    </row>
    <row r="85" spans="1:9">
      <c r="A85" t="s">
        <v>3104</v>
      </c>
      <c r="B85" t="s">
        <v>3101</v>
      </c>
      <c r="C85" t="s">
        <v>3867</v>
      </c>
      <c r="D85">
        <f>IF(EXACT(RIGHT(A85, 4), RIGHT(Email_Updates_Chk!$F85,4)),1,0)</f>
        <v>1</v>
      </c>
      <c r="E85" t="b">
        <f t="shared" si="1"/>
        <v>0</v>
      </c>
      <c r="F85" s="41">
        <v>470390</v>
      </c>
      <c r="G85" s="42" t="s">
        <v>1471</v>
      </c>
      <c r="H85" s="42" t="s">
        <v>1472</v>
      </c>
      <c r="I85" s="43" t="s">
        <v>1475</v>
      </c>
    </row>
    <row r="86" spans="1:9">
      <c r="A86" t="s">
        <v>3100</v>
      </c>
      <c r="B86" t="s">
        <v>501</v>
      </c>
      <c r="C86" t="s">
        <v>3868</v>
      </c>
      <c r="D86">
        <f>IF(EXACT(RIGHT(A86, 4), RIGHT(Email_Updates_Chk!$F86,4)),1,0)</f>
        <v>1</v>
      </c>
      <c r="E86" t="b">
        <f t="shared" si="1"/>
        <v>1</v>
      </c>
      <c r="F86" s="44">
        <v>471285</v>
      </c>
      <c r="G86" s="45" t="s">
        <v>495</v>
      </c>
      <c r="H86" s="45" t="s">
        <v>496</v>
      </c>
      <c r="I86" s="46" t="s">
        <v>501</v>
      </c>
    </row>
    <row r="87" spans="1:9">
      <c r="A87" t="s">
        <v>3096</v>
      </c>
      <c r="B87" t="s">
        <v>1369</v>
      </c>
      <c r="C87" t="s">
        <v>3869</v>
      </c>
      <c r="D87">
        <f>IF(EXACT(RIGHT(A87, 4), RIGHT(Email_Updates_Chk!$F87,4)),1,0)</f>
        <v>1</v>
      </c>
      <c r="E87" t="b">
        <f t="shared" si="1"/>
        <v>1</v>
      </c>
      <c r="F87" s="41">
        <v>471286</v>
      </c>
      <c r="G87" s="42" t="s">
        <v>1363</v>
      </c>
      <c r="H87" s="42" t="s">
        <v>1364</v>
      </c>
      <c r="I87" s="43" t="s">
        <v>1369</v>
      </c>
    </row>
    <row r="88" spans="1:9">
      <c r="A88" t="s">
        <v>3091</v>
      </c>
      <c r="B88" t="s">
        <v>3086</v>
      </c>
      <c r="C88" t="s">
        <v>3792</v>
      </c>
      <c r="D88">
        <f>IF(EXACT(RIGHT(A88, 4), RIGHT(Email_Updates_Chk!$F88,4)),1,0)</f>
        <v>1</v>
      </c>
      <c r="E88" t="b">
        <f t="shared" si="1"/>
        <v>0</v>
      </c>
      <c r="F88" s="44">
        <v>474262</v>
      </c>
      <c r="G88" s="45" t="s">
        <v>52</v>
      </c>
      <c r="H88" s="45" t="s">
        <v>1105</v>
      </c>
      <c r="I88" s="46" t="s">
        <v>1108</v>
      </c>
    </row>
    <row r="89" spans="1:9">
      <c r="A89" t="s">
        <v>3085</v>
      </c>
      <c r="B89" t="s">
        <v>3079</v>
      </c>
      <c r="D89">
        <f>IF(EXACT(RIGHT(A89, 4), RIGHT(Email_Updates_Chk!$F89,4)),1,0)</f>
        <v>1</v>
      </c>
      <c r="E89" t="b">
        <f t="shared" si="1"/>
        <v>0</v>
      </c>
      <c r="F89" s="41">
        <v>474269</v>
      </c>
      <c r="G89" s="42" t="s">
        <v>584</v>
      </c>
      <c r="H89" s="42" t="s">
        <v>585</v>
      </c>
      <c r="I89" s="43" t="s">
        <v>588</v>
      </c>
    </row>
    <row r="90" spans="1:9">
      <c r="A90" t="s">
        <v>3078</v>
      </c>
      <c r="B90" t="s">
        <v>3075</v>
      </c>
      <c r="C90" t="s">
        <v>540</v>
      </c>
      <c r="D90">
        <f>IF(EXACT(RIGHT(A90, 4), RIGHT(Email_Updates_Chk!$F90,4)),1,0)</f>
        <v>1</v>
      </c>
      <c r="E90" t="b">
        <f t="shared" si="1"/>
        <v>1</v>
      </c>
      <c r="F90" s="44">
        <v>488505</v>
      </c>
      <c r="G90" s="45" t="s">
        <v>534</v>
      </c>
      <c r="H90" s="45" t="s">
        <v>535</v>
      </c>
      <c r="I90" s="46" t="s">
        <v>540</v>
      </c>
    </row>
    <row r="91" spans="1:9">
      <c r="A91" t="s">
        <v>3074</v>
      </c>
      <c r="B91" t="s">
        <v>3070</v>
      </c>
      <c r="C91" t="s">
        <v>3755</v>
      </c>
      <c r="D91">
        <f>IF(EXACT(RIGHT(A91, 4), RIGHT(Email_Updates_Chk!$F91,4)),1,0)</f>
        <v>1</v>
      </c>
      <c r="E91" t="b">
        <f t="shared" si="1"/>
        <v>0</v>
      </c>
      <c r="F91" s="41">
        <v>503903</v>
      </c>
      <c r="G91" s="42" t="s">
        <v>1722</v>
      </c>
      <c r="H91" s="42" t="s">
        <v>1723</v>
      </c>
      <c r="I91" s="43" t="s">
        <v>1726</v>
      </c>
    </row>
    <row r="92" spans="1:9">
      <c r="A92" t="s">
        <v>3069</v>
      </c>
      <c r="B92" t="s">
        <v>888</v>
      </c>
      <c r="C92" t="s">
        <v>3870</v>
      </c>
      <c r="D92">
        <f>IF(EXACT(RIGHT(A92, 4), RIGHT(Email_Updates_Chk!$F92,4)),1,0)</f>
        <v>1</v>
      </c>
      <c r="E92" t="b">
        <f t="shared" si="1"/>
        <v>1</v>
      </c>
      <c r="F92" s="44">
        <v>503922</v>
      </c>
      <c r="G92" s="45" t="s">
        <v>884</v>
      </c>
      <c r="H92" s="45" t="s">
        <v>885</v>
      </c>
      <c r="I92" s="46" t="s">
        <v>888</v>
      </c>
    </row>
    <row r="93" spans="1:9">
      <c r="A93" t="s">
        <v>3063</v>
      </c>
      <c r="B93" t="s">
        <v>185</v>
      </c>
      <c r="D93">
        <f>IF(EXACT(RIGHT(A93, 4), RIGHT(Email_Updates_Chk!$F93,4)),1,0)</f>
        <v>1</v>
      </c>
      <c r="E93" t="b">
        <f t="shared" si="1"/>
        <v>1</v>
      </c>
      <c r="F93" s="41">
        <v>503923</v>
      </c>
      <c r="G93" s="42" t="s">
        <v>178</v>
      </c>
      <c r="H93" s="42" t="s">
        <v>179</v>
      </c>
      <c r="I93" s="43" t="s">
        <v>185</v>
      </c>
    </row>
    <row r="94" spans="1:9">
      <c r="A94" t="s">
        <v>3059</v>
      </c>
      <c r="B94" t="s">
        <v>397</v>
      </c>
      <c r="D94">
        <f>IF(EXACT(RIGHT(A94, 4), RIGHT(Email_Updates_Chk!$F94,4)),1,0)</f>
        <v>1</v>
      </c>
      <c r="E94" t="b">
        <f t="shared" si="1"/>
        <v>1</v>
      </c>
      <c r="F94" s="44">
        <v>503926</v>
      </c>
      <c r="G94" s="45" t="s">
        <v>390</v>
      </c>
      <c r="H94" s="45" t="s">
        <v>391</v>
      </c>
      <c r="I94" s="46" t="s">
        <v>397</v>
      </c>
    </row>
    <row r="95" spans="1:9">
      <c r="A95" t="s">
        <v>3055</v>
      </c>
      <c r="B95" t="s">
        <v>978</v>
      </c>
      <c r="C95" t="s">
        <v>986</v>
      </c>
      <c r="D95">
        <f>IF(EXACT(RIGHT(A95, 4), RIGHT(Email_Updates_Chk!$F95,4)),1,0)</f>
        <v>1</v>
      </c>
      <c r="E95" t="b">
        <f t="shared" si="1"/>
        <v>1</v>
      </c>
      <c r="F95" s="41">
        <v>504151</v>
      </c>
      <c r="G95" s="42" t="s">
        <v>973</v>
      </c>
      <c r="H95" s="42" t="s">
        <v>974</v>
      </c>
      <c r="I95" s="43" t="s">
        <v>978</v>
      </c>
    </row>
    <row r="96" spans="1:9">
      <c r="A96" t="s">
        <v>3051</v>
      </c>
      <c r="B96" t="s">
        <v>1755</v>
      </c>
      <c r="D96">
        <f>IF(EXACT(RIGHT(A96, 4), RIGHT(Email_Updates_Chk!$F96,4)),1,0)</f>
        <v>1</v>
      </c>
      <c r="E96" t="b">
        <f t="shared" si="1"/>
        <v>1</v>
      </c>
      <c r="F96" s="41">
        <v>509530</v>
      </c>
      <c r="G96" s="42" t="s">
        <v>1750</v>
      </c>
      <c r="H96" s="42" t="s">
        <v>1751</v>
      </c>
      <c r="I96" s="43" t="s">
        <v>1755</v>
      </c>
    </row>
    <row r="97" spans="1:9">
      <c r="A97" t="s">
        <v>3048</v>
      </c>
      <c r="B97" t="s">
        <v>231</v>
      </c>
      <c r="C97" t="s">
        <v>3871</v>
      </c>
      <c r="D97">
        <f>IF(EXACT(RIGHT(A97, 4), RIGHT(Email_Updates_Chk!$F97,4)),1,0)</f>
        <v>1</v>
      </c>
      <c r="E97" t="b">
        <f t="shared" si="1"/>
        <v>1</v>
      </c>
      <c r="F97" s="44">
        <v>510874</v>
      </c>
      <c r="G97" s="45" t="s">
        <v>224</v>
      </c>
      <c r="H97" s="45" t="s">
        <v>225</v>
      </c>
      <c r="I97" s="46" t="s">
        <v>231</v>
      </c>
    </row>
    <row r="98" spans="1:9">
      <c r="A98" t="s">
        <v>3043</v>
      </c>
      <c r="B98" t="s">
        <v>3040</v>
      </c>
      <c r="C98" t="s">
        <v>1104</v>
      </c>
      <c r="D98">
        <f>IF(EXACT(RIGHT(A98, 4), RIGHT(Email_Updates_Chk!$F98,4)),1,0)</f>
        <v>1</v>
      </c>
      <c r="E98" t="b">
        <f t="shared" si="1"/>
        <v>0</v>
      </c>
      <c r="F98" s="41">
        <v>510879</v>
      </c>
      <c r="G98" s="42" t="s">
        <v>1098</v>
      </c>
      <c r="H98" s="42" t="s">
        <v>1099</v>
      </c>
      <c r="I98" s="43" t="s">
        <v>3854</v>
      </c>
    </row>
    <row r="99" spans="1:9">
      <c r="A99" t="s">
        <v>3705</v>
      </c>
      <c r="B99" t="s">
        <v>3707</v>
      </c>
      <c r="D99">
        <f>IF(EXACT(RIGHT(A99, 4), RIGHT(Email_Updates_Chk!$F99,4)),1,0)</f>
        <v>1</v>
      </c>
      <c r="E99" t="b">
        <f t="shared" si="1"/>
        <v>0</v>
      </c>
      <c r="F99" s="44">
        <v>515689</v>
      </c>
      <c r="G99" s="45" t="s">
        <v>1591</v>
      </c>
      <c r="H99" s="45" t="s">
        <v>1592</v>
      </c>
      <c r="I99" s="46" t="s">
        <v>1595</v>
      </c>
    </row>
    <row r="100" spans="1:9">
      <c r="A100" t="s">
        <v>3039</v>
      </c>
      <c r="B100" t="s">
        <v>1544</v>
      </c>
      <c r="C100" t="s">
        <v>3872</v>
      </c>
      <c r="D100">
        <f>IF(EXACT(RIGHT(A100, 4), RIGHT(Email_Updates_Chk!$F100,4)),1,0)</f>
        <v>1</v>
      </c>
      <c r="E100" t="b">
        <f t="shared" si="1"/>
        <v>1</v>
      </c>
      <c r="F100" s="41">
        <v>524044</v>
      </c>
      <c r="G100" s="42" t="s">
        <v>1540</v>
      </c>
      <c r="H100" s="42" t="s">
        <v>1541</v>
      </c>
      <c r="I100" s="43" t="s">
        <v>1544</v>
      </c>
    </row>
    <row r="101" spans="1:9">
      <c r="A101" t="s">
        <v>3035</v>
      </c>
      <c r="B101" t="s">
        <v>704</v>
      </c>
      <c r="D101">
        <f>IF(EXACT(RIGHT(A101, 4), RIGHT(Email_Updates_Chk!$F101,4)),1,0)</f>
        <v>1</v>
      </c>
      <c r="E101" t="b">
        <f t="shared" si="1"/>
        <v>1</v>
      </c>
      <c r="F101" s="44">
        <v>531535</v>
      </c>
      <c r="G101" s="45" t="s">
        <v>700</v>
      </c>
      <c r="H101" s="45" t="s">
        <v>701</v>
      </c>
      <c r="I101" s="46" t="s">
        <v>704</v>
      </c>
    </row>
    <row r="102" spans="1:9">
      <c r="A102" t="s">
        <v>3032</v>
      </c>
      <c r="B102" t="s">
        <v>848</v>
      </c>
      <c r="C102" t="s">
        <v>3804</v>
      </c>
      <c r="D102">
        <f>IF(EXACT(RIGHT(A102, 4), RIGHT(Email_Updates_Chk!$F102,4)),1,0)</f>
        <v>1</v>
      </c>
      <c r="E102" t="b">
        <f t="shared" si="1"/>
        <v>1</v>
      </c>
      <c r="F102" s="41">
        <v>531775</v>
      </c>
      <c r="G102" s="42" t="s">
        <v>841</v>
      </c>
      <c r="H102" s="42" t="s">
        <v>842</v>
      </c>
      <c r="I102" s="43" t="s">
        <v>848</v>
      </c>
    </row>
    <row r="103" spans="1:9">
      <c r="A103" t="s">
        <v>3027</v>
      </c>
      <c r="B103" t="s">
        <v>1283</v>
      </c>
      <c r="C103" t="s">
        <v>3780</v>
      </c>
      <c r="D103">
        <f>IF(EXACT(RIGHT(A103, 4), RIGHT(Email_Updates_Chk!$F103,4)),1,0)</f>
        <v>1</v>
      </c>
      <c r="E103" t="b">
        <f t="shared" si="1"/>
        <v>1</v>
      </c>
      <c r="F103" s="44">
        <v>536176</v>
      </c>
      <c r="G103" s="45" t="s">
        <v>1277</v>
      </c>
      <c r="H103" s="45" t="s">
        <v>1278</v>
      </c>
      <c r="I103" s="46" t="s">
        <v>1283</v>
      </c>
    </row>
    <row r="104" spans="1:9">
      <c r="A104" t="s">
        <v>3025</v>
      </c>
      <c r="B104" t="s">
        <v>3022</v>
      </c>
      <c r="C104" t="s">
        <v>3798</v>
      </c>
      <c r="D104">
        <f>IF(EXACT(RIGHT(A104, 4), RIGHT(Email_Updates_Chk!$F104,4)),1,0)</f>
        <v>1</v>
      </c>
      <c r="E104" t="b">
        <f t="shared" si="1"/>
        <v>0</v>
      </c>
      <c r="F104" s="41">
        <v>536191</v>
      </c>
      <c r="G104" s="42" t="s">
        <v>992</v>
      </c>
      <c r="H104" s="42" t="s">
        <v>993</v>
      </c>
      <c r="I104" s="43" t="s">
        <v>996</v>
      </c>
    </row>
    <row r="105" spans="1:9">
      <c r="A105" t="s">
        <v>3021</v>
      </c>
      <c r="B105" t="s">
        <v>476</v>
      </c>
      <c r="D105">
        <f>IF(EXACT(RIGHT(A105, 4), RIGHT(Email_Updates_Chk!$F105,4)),1,0)</f>
        <v>1</v>
      </c>
      <c r="E105" t="b">
        <f t="shared" si="1"/>
        <v>1</v>
      </c>
      <c r="F105" s="44">
        <v>536306</v>
      </c>
      <c r="G105" s="45" t="s">
        <v>470</v>
      </c>
      <c r="H105" s="45" t="s">
        <v>471</v>
      </c>
      <c r="I105" s="46" t="s">
        <v>476</v>
      </c>
    </row>
    <row r="106" spans="1:9">
      <c r="A106" t="s">
        <v>3018</v>
      </c>
      <c r="B106" t="s">
        <v>294</v>
      </c>
      <c r="C106" t="s">
        <v>3833</v>
      </c>
      <c r="D106">
        <f>IF(EXACT(RIGHT(A106, 4), RIGHT(Email_Updates_Chk!$F106,4)),1,0)</f>
        <v>1</v>
      </c>
      <c r="E106" t="b">
        <f t="shared" si="1"/>
        <v>1</v>
      </c>
      <c r="F106" s="41">
        <v>536536</v>
      </c>
      <c r="G106" s="42" t="s">
        <v>287</v>
      </c>
      <c r="H106" s="42" t="s">
        <v>288</v>
      </c>
      <c r="I106" s="43" t="s">
        <v>294</v>
      </c>
    </row>
    <row r="107" spans="1:9">
      <c r="A107" t="s">
        <v>3016</v>
      </c>
      <c r="B107" t="s">
        <v>1181</v>
      </c>
      <c r="C107" t="s">
        <v>3787</v>
      </c>
      <c r="D107">
        <f>IF(EXACT(RIGHT(A107, 4), RIGHT(Email_Updates_Chk!$F107,4)),1,0)</f>
        <v>1</v>
      </c>
      <c r="E107" t="b">
        <f t="shared" si="1"/>
        <v>1</v>
      </c>
      <c r="F107" s="44">
        <v>542238</v>
      </c>
      <c r="G107" s="45" t="s">
        <v>1176</v>
      </c>
      <c r="H107" s="45" t="s">
        <v>1177</v>
      </c>
      <c r="I107" s="46" t="s">
        <v>1181</v>
      </c>
    </row>
    <row r="108" spans="1:9">
      <c r="A108" t="s">
        <v>3709</v>
      </c>
      <c r="B108" t="s">
        <v>3710</v>
      </c>
      <c r="D108">
        <f>IF(EXACT(RIGHT(A108, 4), RIGHT(Email_Updates_Chk!$F108,4)),1,0)</f>
        <v>1</v>
      </c>
      <c r="E108" t="b">
        <f t="shared" si="1"/>
        <v>0</v>
      </c>
      <c r="F108" s="41">
        <v>542270</v>
      </c>
      <c r="G108" s="42" t="s">
        <v>1743</v>
      </c>
      <c r="H108" s="42" t="s">
        <v>1744</v>
      </c>
      <c r="I108" s="43" t="s">
        <v>1749</v>
      </c>
    </row>
    <row r="109" spans="1:9">
      <c r="A109" t="s">
        <v>3013</v>
      </c>
      <c r="B109" t="s">
        <v>3008</v>
      </c>
      <c r="C109" t="s">
        <v>3758</v>
      </c>
      <c r="D109">
        <f>IF(EXACT(RIGHT(A109, 4), RIGHT(Email_Updates_Chk!$F109,4)),1,0)</f>
        <v>1</v>
      </c>
      <c r="E109" t="b">
        <f t="shared" si="1"/>
        <v>0</v>
      </c>
      <c r="F109" s="44">
        <v>545788</v>
      </c>
      <c r="G109" s="45" t="s">
        <v>131</v>
      </c>
      <c r="H109" s="45" t="s">
        <v>1686</v>
      </c>
      <c r="I109" s="46" t="s">
        <v>3852</v>
      </c>
    </row>
    <row r="110" spans="1:9">
      <c r="A110" t="s">
        <v>3007</v>
      </c>
      <c r="B110" t="s">
        <v>27</v>
      </c>
      <c r="C110" t="s">
        <v>3848</v>
      </c>
      <c r="D110">
        <f>IF(EXACT(RIGHT(A110, 4), RIGHT(Email_Updates_Chk!$F110,4)),1,0)</f>
        <v>1</v>
      </c>
      <c r="E110" t="b">
        <f t="shared" si="1"/>
        <v>1</v>
      </c>
      <c r="F110" s="41">
        <v>552887</v>
      </c>
      <c r="G110" s="42" t="s">
        <v>21</v>
      </c>
      <c r="H110" s="42" t="s">
        <v>22</v>
      </c>
      <c r="I110" s="43" t="s">
        <v>27</v>
      </c>
    </row>
    <row r="111" spans="1:9">
      <c r="A111" t="s">
        <v>3003</v>
      </c>
      <c r="B111" t="s">
        <v>1949</v>
      </c>
      <c r="C111" t="s">
        <v>3745</v>
      </c>
      <c r="D111">
        <f>IF(EXACT(RIGHT(A111, 4), RIGHT(Email_Updates_Chk!$F111,4)),1,0)</f>
        <v>1</v>
      </c>
      <c r="E111" t="b">
        <f t="shared" si="1"/>
        <v>1</v>
      </c>
      <c r="F111" s="44">
        <v>553291</v>
      </c>
      <c r="G111" s="45" t="s">
        <v>1540</v>
      </c>
      <c r="H111" s="45" t="s">
        <v>1946</v>
      </c>
      <c r="I111" s="46" t="s">
        <v>1949</v>
      </c>
    </row>
    <row r="112" spans="1:9">
      <c r="A112" t="s">
        <v>2997</v>
      </c>
      <c r="B112" t="s">
        <v>597</v>
      </c>
      <c r="D112">
        <f>IF(EXACT(RIGHT(A112, 4), RIGHT(Email_Updates_Chk!$F112,4)),1,0)</f>
        <v>1</v>
      </c>
      <c r="E112" t="b">
        <f t="shared" si="1"/>
        <v>1</v>
      </c>
      <c r="F112" s="41">
        <v>557615</v>
      </c>
      <c r="G112" s="42" t="s">
        <v>482</v>
      </c>
      <c r="H112" s="42" t="s">
        <v>594</v>
      </c>
      <c r="I112" s="43" t="s">
        <v>597</v>
      </c>
    </row>
    <row r="113" spans="1:9">
      <c r="A113" t="s">
        <v>2994</v>
      </c>
      <c r="B113" t="s">
        <v>1416</v>
      </c>
      <c r="C113" t="s">
        <v>3773</v>
      </c>
      <c r="D113">
        <f>IF(EXACT(RIGHT(A113, 4), RIGHT(Email_Updates_Chk!$F113,4)),1,0)</f>
        <v>1</v>
      </c>
      <c r="E113" t="b">
        <f t="shared" si="1"/>
        <v>1</v>
      </c>
      <c r="F113" s="44">
        <v>564777</v>
      </c>
      <c r="G113" s="45" t="s">
        <v>1409</v>
      </c>
      <c r="H113" s="45" t="s">
        <v>1410</v>
      </c>
      <c r="I113" s="46" t="s">
        <v>1416</v>
      </c>
    </row>
    <row r="114" spans="1:9">
      <c r="A114" t="s">
        <v>2990</v>
      </c>
      <c r="B114" t="s">
        <v>278</v>
      </c>
      <c r="C114" t="s">
        <v>3834</v>
      </c>
      <c r="D114">
        <f>IF(EXACT(RIGHT(A114, 4), RIGHT(Email_Updates_Chk!$F114,4)),1,0)</f>
        <v>1</v>
      </c>
      <c r="E114" t="b">
        <f t="shared" si="1"/>
        <v>1</v>
      </c>
      <c r="F114" s="41">
        <v>564788</v>
      </c>
      <c r="G114" s="42" t="s">
        <v>272</v>
      </c>
      <c r="H114" s="42" t="s">
        <v>273</v>
      </c>
      <c r="I114" s="43" t="s">
        <v>278</v>
      </c>
    </row>
    <row r="115" spans="1:9">
      <c r="A115" t="s">
        <v>2987</v>
      </c>
      <c r="B115" t="s">
        <v>442</v>
      </c>
      <c r="C115" t="s">
        <v>3826</v>
      </c>
      <c r="D115">
        <f>IF(EXACT(RIGHT(A115, 4), RIGHT(Email_Updates_Chk!$F115,4)),1,0)</f>
        <v>1</v>
      </c>
      <c r="E115" t="b">
        <f t="shared" si="1"/>
        <v>1</v>
      </c>
      <c r="F115" s="44">
        <v>565298</v>
      </c>
      <c r="G115" s="45" t="s">
        <v>436</v>
      </c>
      <c r="H115" s="45" t="s">
        <v>437</v>
      </c>
      <c r="I115" s="46" t="s">
        <v>442</v>
      </c>
    </row>
    <row r="116" spans="1:9">
      <c r="A116" t="s">
        <v>2982</v>
      </c>
      <c r="B116" t="s">
        <v>2977</v>
      </c>
      <c r="C116" t="s">
        <v>921</v>
      </c>
      <c r="D116">
        <f>IF(EXACT(RIGHT(A116, 4), RIGHT(Email_Updates_Chk!$F116,4)),1,0)</f>
        <v>1</v>
      </c>
      <c r="E116" t="b">
        <f t="shared" si="1"/>
        <v>1</v>
      </c>
      <c r="F116" s="41">
        <v>565314</v>
      </c>
      <c r="G116" s="42" t="s">
        <v>917</v>
      </c>
      <c r="H116" s="42" t="s">
        <v>918</v>
      </c>
      <c r="I116" s="43" t="s">
        <v>921</v>
      </c>
    </row>
    <row r="117" spans="1:9">
      <c r="A117" t="s">
        <v>2976</v>
      </c>
      <c r="B117" t="s">
        <v>2972</v>
      </c>
      <c r="C117" t="s">
        <v>3765</v>
      </c>
      <c r="D117">
        <f>IF(EXACT(RIGHT(A117, 4), RIGHT(Email_Updates_Chk!$F117,4)),1,0)</f>
        <v>1</v>
      </c>
      <c r="E117" t="b">
        <f t="shared" si="1"/>
        <v>0</v>
      </c>
      <c r="F117" s="44">
        <v>582964</v>
      </c>
      <c r="G117" s="45" t="s">
        <v>1563</v>
      </c>
      <c r="H117" s="45" t="s">
        <v>1564</v>
      </c>
      <c r="I117" s="46" t="s">
        <v>1568</v>
      </c>
    </row>
    <row r="118" spans="1:9">
      <c r="A118" t="s">
        <v>2971</v>
      </c>
      <c r="B118" t="s">
        <v>2965</v>
      </c>
      <c r="C118" t="s">
        <v>3757</v>
      </c>
      <c r="D118">
        <f>IF(EXACT(RIGHT(A118, 4), RIGHT(Email_Updates_Chk!$F118,4)),1,0)</f>
        <v>1</v>
      </c>
      <c r="E118" t="b">
        <f t="shared" si="1"/>
        <v>0</v>
      </c>
      <c r="F118" s="41">
        <v>589073</v>
      </c>
      <c r="G118" s="42" t="s">
        <v>1612</v>
      </c>
      <c r="H118" s="42" t="s">
        <v>1712</v>
      </c>
      <c r="I118" s="43" t="s">
        <v>1716</v>
      </c>
    </row>
    <row r="119" spans="1:9">
      <c r="A119" t="s">
        <v>2964</v>
      </c>
      <c r="B119" t="s">
        <v>319</v>
      </c>
      <c r="C119" t="s">
        <v>3832</v>
      </c>
      <c r="D119">
        <f>IF(EXACT(RIGHT(A119, 4), RIGHT(Email_Updates_Chk!$F119,4)),1,0)</f>
        <v>1</v>
      </c>
      <c r="E119" t="b">
        <f t="shared" si="1"/>
        <v>1</v>
      </c>
      <c r="F119" s="44">
        <v>589594</v>
      </c>
      <c r="G119" s="45" t="s">
        <v>313</v>
      </c>
      <c r="H119" s="45" t="s">
        <v>314</v>
      </c>
      <c r="I119" s="46" t="s">
        <v>319</v>
      </c>
    </row>
    <row r="120" spans="1:9">
      <c r="A120" t="s">
        <v>2959</v>
      </c>
      <c r="B120" t="s">
        <v>2955</v>
      </c>
      <c r="C120" t="s">
        <v>545</v>
      </c>
      <c r="D120">
        <f>IF(EXACT(RIGHT(A120, 4), RIGHT(Email_Updates_Chk!$F120,4)),1,0)</f>
        <v>1</v>
      </c>
      <c r="E120" t="b">
        <f t="shared" si="1"/>
        <v>1</v>
      </c>
      <c r="F120" s="41">
        <v>591255</v>
      </c>
      <c r="G120" s="42" t="s">
        <v>541</v>
      </c>
      <c r="H120" s="42" t="s">
        <v>542</v>
      </c>
      <c r="I120" s="43" t="s">
        <v>545</v>
      </c>
    </row>
    <row r="121" spans="1:9">
      <c r="A121" t="s">
        <v>2954</v>
      </c>
      <c r="B121" t="s">
        <v>2951</v>
      </c>
      <c r="C121" t="s">
        <v>1005</v>
      </c>
      <c r="D121">
        <f>IF(EXACT(RIGHT(A121, 4), RIGHT(Email_Updates_Chk!$F121,4)),1,0)</f>
        <v>1</v>
      </c>
      <c r="E121" t="b">
        <f t="shared" si="1"/>
        <v>1</v>
      </c>
      <c r="F121" s="44">
        <v>598803</v>
      </c>
      <c r="G121" s="45" t="s">
        <v>1001</v>
      </c>
      <c r="H121" s="45" t="s">
        <v>1002</v>
      </c>
      <c r="I121" s="46" t="s">
        <v>1005</v>
      </c>
    </row>
    <row r="122" spans="1:9">
      <c r="A122" t="s">
        <v>2950</v>
      </c>
      <c r="B122" t="s">
        <v>2947</v>
      </c>
      <c r="C122" t="s">
        <v>339</v>
      </c>
      <c r="D122">
        <f>IF(EXACT(RIGHT(A122, 4), RIGHT(Email_Updates_Chk!$F122,4)),1,0)</f>
        <v>1</v>
      </c>
      <c r="E122" t="b">
        <f t="shared" si="1"/>
        <v>1</v>
      </c>
      <c r="F122" s="41">
        <v>598861</v>
      </c>
      <c r="G122" s="42" t="s">
        <v>332</v>
      </c>
      <c r="H122" s="42" t="s">
        <v>333</v>
      </c>
      <c r="I122" s="43" t="s">
        <v>339</v>
      </c>
    </row>
    <row r="123" spans="1:9">
      <c r="A123" t="s">
        <v>2946</v>
      </c>
      <c r="B123" t="s">
        <v>1641</v>
      </c>
      <c r="D123">
        <f>IF(EXACT(RIGHT(A123, 4), RIGHT(Email_Updates_Chk!$F123,4)),1,0)</f>
        <v>1</v>
      </c>
      <c r="E123" t="b">
        <f t="shared" si="1"/>
        <v>1</v>
      </c>
      <c r="F123" s="44">
        <v>599093</v>
      </c>
      <c r="G123" s="45" t="s">
        <v>1637</v>
      </c>
      <c r="H123" s="45" t="s">
        <v>1638</v>
      </c>
      <c r="I123" s="46" t="s">
        <v>1641</v>
      </c>
    </row>
    <row r="124" spans="1:9">
      <c r="A124" t="s">
        <v>2944</v>
      </c>
      <c r="B124" t="s">
        <v>910</v>
      </c>
      <c r="D124">
        <f>IF(EXACT(RIGHT(A124, 4), RIGHT(Email_Updates_Chk!$F124,4)),1,0)</f>
        <v>1</v>
      </c>
      <c r="E124" t="b">
        <f t="shared" si="1"/>
        <v>1</v>
      </c>
      <c r="F124" s="41">
        <v>600041</v>
      </c>
      <c r="G124" s="42" t="s">
        <v>904</v>
      </c>
      <c r="H124" s="42" t="s">
        <v>905</v>
      </c>
      <c r="I124" s="43" t="s">
        <v>910</v>
      </c>
    </row>
    <row r="125" spans="1:9">
      <c r="A125" t="s">
        <v>2939</v>
      </c>
      <c r="B125" t="s">
        <v>1778</v>
      </c>
      <c r="D125">
        <f>IF(EXACT(RIGHT(A125, 4), RIGHT(Email_Updates_Chk!$F125,4)),1,0)</f>
        <v>1</v>
      </c>
      <c r="E125" t="b">
        <f t="shared" si="1"/>
        <v>1</v>
      </c>
      <c r="F125" s="44">
        <v>600201</v>
      </c>
      <c r="G125" s="45" t="s">
        <v>1774</v>
      </c>
      <c r="H125" s="45" t="s">
        <v>1762</v>
      </c>
      <c r="I125" s="46" t="s">
        <v>1778</v>
      </c>
    </row>
    <row r="126" spans="1:9">
      <c r="A126" t="s">
        <v>2935</v>
      </c>
      <c r="B126" t="s">
        <v>331</v>
      </c>
      <c r="D126">
        <f>IF(EXACT(RIGHT(A126, 4), RIGHT(Email_Updates_Chk!$F126,4)),1,0)</f>
        <v>1</v>
      </c>
      <c r="E126" t="b">
        <f t="shared" si="1"/>
        <v>1</v>
      </c>
      <c r="F126" s="41">
        <v>600337</v>
      </c>
      <c r="G126" s="42" t="s">
        <v>327</v>
      </c>
      <c r="H126" s="42" t="s">
        <v>328</v>
      </c>
      <c r="I126" s="43" t="s">
        <v>331</v>
      </c>
    </row>
    <row r="127" spans="1:9">
      <c r="A127" t="s">
        <v>2930</v>
      </c>
      <c r="B127" t="s">
        <v>1493</v>
      </c>
      <c r="C127" t="s">
        <v>3768</v>
      </c>
      <c r="D127">
        <f>IF(EXACT(RIGHT(A127, 4), RIGHT(Email_Updates_Chk!$F127,4)),1,0)</f>
        <v>1</v>
      </c>
      <c r="E127" t="b">
        <f t="shared" si="1"/>
        <v>1</v>
      </c>
      <c r="F127" s="44">
        <v>600412</v>
      </c>
      <c r="G127" s="45" t="s">
        <v>1489</v>
      </c>
      <c r="H127" s="45" t="s">
        <v>1490</v>
      </c>
      <c r="I127" s="46" t="s">
        <v>1493</v>
      </c>
    </row>
    <row r="128" spans="1:9">
      <c r="A128" t="s">
        <v>2924</v>
      </c>
      <c r="B128" t="s">
        <v>1977</v>
      </c>
      <c r="C128" t="s">
        <v>3824</v>
      </c>
      <c r="D128">
        <f>IF(EXACT(RIGHT(A128, 4), RIGHT(Email_Updates_Chk!$F128,4)),1,0)</f>
        <v>1</v>
      </c>
      <c r="E128" t="b">
        <f t="shared" si="1"/>
        <v>1</v>
      </c>
      <c r="F128" s="41">
        <v>600466</v>
      </c>
      <c r="G128" s="42" t="s">
        <v>1973</v>
      </c>
      <c r="H128" s="42" t="s">
        <v>1974</v>
      </c>
      <c r="I128" s="43" t="s">
        <v>1977</v>
      </c>
    </row>
    <row r="129" spans="1:9">
      <c r="A129" t="s">
        <v>2917</v>
      </c>
      <c r="B129" t="s">
        <v>2912</v>
      </c>
      <c r="D129">
        <f>IF(EXACT(RIGHT(A129, 4), RIGHT(Email_Updates_Chk!$F129,4)),1,0)</f>
        <v>1</v>
      </c>
      <c r="E129" t="b">
        <f t="shared" si="1"/>
        <v>0</v>
      </c>
      <c r="F129" s="44">
        <v>600489</v>
      </c>
      <c r="G129" s="45" t="s">
        <v>578</v>
      </c>
      <c r="H129" s="45" t="s">
        <v>579</v>
      </c>
      <c r="I129" s="46" t="s">
        <v>583</v>
      </c>
    </row>
    <row r="130" spans="1:9">
      <c r="A130" t="s">
        <v>2911</v>
      </c>
      <c r="B130" t="s">
        <v>2908</v>
      </c>
      <c r="C130" t="s">
        <v>1186</v>
      </c>
      <c r="D130">
        <f>IF(EXACT(RIGHT(A130, 4), RIGHT(Email_Updates_Chk!$F130,4)),1,0)</f>
        <v>1</v>
      </c>
      <c r="E130" t="b">
        <f t="shared" ref="E130:E193" si="2">OR(EXACT(B130, I130),EXACT(C130,I130))</f>
        <v>1</v>
      </c>
      <c r="F130" s="41">
        <v>600493</v>
      </c>
      <c r="G130" s="42" t="s">
        <v>1182</v>
      </c>
      <c r="H130" s="42" t="s">
        <v>1183</v>
      </c>
      <c r="I130" s="43" t="s">
        <v>1186</v>
      </c>
    </row>
    <row r="131" spans="1:9">
      <c r="A131" t="s">
        <v>2907</v>
      </c>
      <c r="B131" t="s">
        <v>382</v>
      </c>
      <c r="C131" t="s">
        <v>3828</v>
      </c>
      <c r="D131">
        <f>IF(EXACT(RIGHT(A131, 4), RIGHT(Email_Updates_Chk!$F131,4)),1,0)</f>
        <v>1</v>
      </c>
      <c r="E131" t="b">
        <f t="shared" si="2"/>
        <v>1</v>
      </c>
      <c r="F131" s="44">
        <v>600610</v>
      </c>
      <c r="G131" s="45" t="s">
        <v>378</v>
      </c>
      <c r="H131" s="45" t="s">
        <v>379</v>
      </c>
      <c r="I131" s="46" t="s">
        <v>382</v>
      </c>
    </row>
    <row r="132" spans="1:9">
      <c r="A132" t="s">
        <v>2900</v>
      </c>
      <c r="B132" t="s">
        <v>2896</v>
      </c>
      <c r="C132" t="s">
        <v>3743</v>
      </c>
      <c r="D132">
        <f>IF(EXACT(RIGHT(A132, 4), RIGHT(Email_Updates_Chk!$F132,4)),1,0)</f>
        <v>1</v>
      </c>
      <c r="E132" t="b">
        <f t="shared" si="2"/>
        <v>0</v>
      </c>
      <c r="F132" s="41">
        <v>600613</v>
      </c>
      <c r="G132" s="42" t="s">
        <v>1955</v>
      </c>
      <c r="H132" s="42" t="s">
        <v>1956</v>
      </c>
      <c r="I132" s="43" t="s">
        <v>1958</v>
      </c>
    </row>
    <row r="133" spans="1:9">
      <c r="A133" t="s">
        <v>3716</v>
      </c>
      <c r="B133" t="s">
        <v>735</v>
      </c>
      <c r="D133">
        <f>IF(EXACT(RIGHT(A133, 4), RIGHT(Email_Updates_Chk!$F133,4)),1,0)</f>
        <v>1</v>
      </c>
      <c r="E133" t="b">
        <f t="shared" si="2"/>
        <v>1</v>
      </c>
      <c r="F133" s="44">
        <v>600639</v>
      </c>
      <c r="G133" s="45" t="s">
        <v>660</v>
      </c>
      <c r="H133" s="45" t="s">
        <v>730</v>
      </c>
      <c r="I133" s="46" t="s">
        <v>735</v>
      </c>
    </row>
    <row r="134" spans="1:9">
      <c r="A134" t="s">
        <v>2895</v>
      </c>
      <c r="B134" t="s">
        <v>2891</v>
      </c>
      <c r="C134" t="s">
        <v>3849</v>
      </c>
      <c r="D134">
        <f>IF(EXACT(RIGHT(A134, 4), RIGHT(Email_Updates_Chk!$F134,4)),1,0)</f>
        <v>1</v>
      </c>
      <c r="E134" t="b">
        <f t="shared" si="2"/>
        <v>0</v>
      </c>
      <c r="F134" s="41">
        <v>600652</v>
      </c>
      <c r="G134" s="42" t="s">
        <v>12</v>
      </c>
      <c r="H134" s="42" t="s">
        <v>13</v>
      </c>
      <c r="I134" s="43" t="s">
        <v>20</v>
      </c>
    </row>
    <row r="135" spans="1:9">
      <c r="A135" t="s">
        <v>2890</v>
      </c>
      <c r="B135" t="s">
        <v>1035</v>
      </c>
      <c r="C135" t="s">
        <v>3795</v>
      </c>
      <c r="D135">
        <f>IF(EXACT(RIGHT(A135, 4), RIGHT(Email_Updates_Chk!$F135,4)),1,0)</f>
        <v>1</v>
      </c>
      <c r="E135" t="b">
        <f t="shared" si="2"/>
        <v>0</v>
      </c>
      <c r="F135" s="41">
        <v>600653</v>
      </c>
      <c r="G135" s="42" t="s">
        <v>461</v>
      </c>
      <c r="H135" s="42" t="s">
        <v>1032</v>
      </c>
      <c r="I135" s="43" t="s">
        <v>1038</v>
      </c>
    </row>
    <row r="136" spans="1:9">
      <c r="A136" t="s">
        <v>2886</v>
      </c>
      <c r="B136" t="s">
        <v>2882</v>
      </c>
      <c r="D136">
        <f>IF(EXACT(RIGHT(A136, 4), RIGHT(Email_Updates_Chk!$F136,4)),1,0)</f>
        <v>1</v>
      </c>
      <c r="E136" t="b">
        <f t="shared" si="2"/>
        <v>0</v>
      </c>
      <c r="F136" s="44">
        <v>600735</v>
      </c>
      <c r="G136" s="45" t="s">
        <v>1850</v>
      </c>
      <c r="H136" s="45" t="s">
        <v>1851</v>
      </c>
      <c r="I136" s="46" t="s">
        <v>1856</v>
      </c>
    </row>
    <row r="137" spans="1:9">
      <c r="A137" t="s">
        <v>2881</v>
      </c>
      <c r="B137" t="s">
        <v>2878</v>
      </c>
      <c r="C137" t="s">
        <v>3759</v>
      </c>
      <c r="D137">
        <f>IF(EXACT(RIGHT(A137, 4), RIGHT(Email_Updates_Chk!$F137,4)),1,0)</f>
        <v>1</v>
      </c>
      <c r="E137" t="b">
        <f t="shared" si="2"/>
        <v>1</v>
      </c>
      <c r="F137" s="41">
        <v>610860</v>
      </c>
      <c r="G137" s="42" t="s">
        <v>1680</v>
      </c>
      <c r="H137" s="42" t="s">
        <v>1681</v>
      </c>
      <c r="I137" s="43" t="s">
        <v>2878</v>
      </c>
    </row>
    <row r="138" spans="1:9">
      <c r="A138" t="s">
        <v>2877</v>
      </c>
      <c r="B138" t="s">
        <v>2874</v>
      </c>
      <c r="C138" t="s">
        <v>1539</v>
      </c>
      <c r="D138">
        <f>IF(EXACT(RIGHT(A138, 4), RIGHT(Email_Updates_Chk!$F138,4)),1,0)</f>
        <v>1</v>
      </c>
      <c r="E138" t="b">
        <f t="shared" si="2"/>
        <v>1</v>
      </c>
      <c r="F138" s="44">
        <v>629144</v>
      </c>
      <c r="G138" s="45" t="s">
        <v>1533</v>
      </c>
      <c r="H138" s="45" t="s">
        <v>1534</v>
      </c>
      <c r="I138" s="46" t="s">
        <v>1539</v>
      </c>
    </row>
    <row r="139" spans="1:9">
      <c r="A139" t="s">
        <v>2873</v>
      </c>
      <c r="B139" t="s">
        <v>2867</v>
      </c>
      <c r="C139" t="s">
        <v>3790</v>
      </c>
      <c r="D139">
        <f>IF(EXACT(RIGHT(A139, 4), RIGHT(Email_Updates_Chk!$F139,4)),1,0)</f>
        <v>1</v>
      </c>
      <c r="E139" t="b">
        <f t="shared" si="2"/>
        <v>0</v>
      </c>
      <c r="F139" s="41">
        <v>629217</v>
      </c>
      <c r="G139" s="42" t="s">
        <v>1119</v>
      </c>
      <c r="H139" s="42" t="s">
        <v>1120</v>
      </c>
      <c r="I139" s="43" t="s">
        <v>1122</v>
      </c>
    </row>
    <row r="140" spans="1:9">
      <c r="A140" t="s">
        <v>2866</v>
      </c>
      <c r="B140" t="s">
        <v>2861</v>
      </c>
      <c r="C140" t="s">
        <v>3821</v>
      </c>
      <c r="D140">
        <f>IF(EXACT(RIGHT(A140, 4), RIGHT(Email_Updates_Chk!$F140,4)),1,0)</f>
        <v>1</v>
      </c>
      <c r="E140" t="b">
        <f t="shared" si="2"/>
        <v>0</v>
      </c>
      <c r="F140" s="44">
        <v>629277</v>
      </c>
      <c r="G140" s="45" t="s">
        <v>566</v>
      </c>
      <c r="H140" s="45" t="s">
        <v>567</v>
      </c>
      <c r="I140" s="46" t="s">
        <v>570</v>
      </c>
    </row>
    <row r="141" spans="1:9">
      <c r="A141" t="s">
        <v>2860</v>
      </c>
      <c r="B141" t="s">
        <v>2856</v>
      </c>
      <c r="C141" t="s">
        <v>3767</v>
      </c>
      <c r="D141">
        <f>IF(EXACT(RIGHT(A141, 4), RIGHT(Email_Updates_Chk!$F141,4)),1,0)</f>
        <v>1</v>
      </c>
      <c r="E141" t="b">
        <f t="shared" si="2"/>
        <v>0</v>
      </c>
      <c r="F141" s="41">
        <v>629577</v>
      </c>
      <c r="G141" s="42" t="s">
        <v>1545</v>
      </c>
      <c r="H141" s="42" t="s">
        <v>1546</v>
      </c>
      <c r="I141" s="43" t="s">
        <v>1549</v>
      </c>
    </row>
    <row r="142" spans="1:9">
      <c r="A142" t="s">
        <v>2855</v>
      </c>
      <c r="B142" t="s">
        <v>2851</v>
      </c>
      <c r="C142" t="s">
        <v>3802</v>
      </c>
      <c r="D142">
        <f>IF(EXACT(RIGHT(A142, 4), RIGHT(Email_Updates_Chk!$F142,4)),1,0)</f>
        <v>1</v>
      </c>
      <c r="E142" t="b">
        <f t="shared" si="2"/>
        <v>0</v>
      </c>
      <c r="F142" s="44">
        <v>630188</v>
      </c>
      <c r="G142" s="45" t="s">
        <v>889</v>
      </c>
      <c r="H142" s="45" t="s">
        <v>890</v>
      </c>
      <c r="I142" s="46" t="s">
        <v>895</v>
      </c>
    </row>
    <row r="143" spans="1:9">
      <c r="A143" t="s">
        <v>2850</v>
      </c>
      <c r="B143" t="s">
        <v>2846</v>
      </c>
      <c r="C143" t="s">
        <v>79</v>
      </c>
      <c r="D143">
        <f>IF(EXACT(RIGHT(A143, 4), RIGHT(Email_Updates_Chk!$F143,4)),1,0)</f>
        <v>1</v>
      </c>
      <c r="E143" t="b">
        <f t="shared" si="2"/>
        <v>1</v>
      </c>
      <c r="F143" s="41">
        <v>630222</v>
      </c>
      <c r="G143" s="42" t="s">
        <v>73</v>
      </c>
      <c r="H143" s="42" t="s">
        <v>74</v>
      </c>
      <c r="I143" s="43" t="s">
        <v>79</v>
      </c>
    </row>
    <row r="144" spans="1:9">
      <c r="A144" t="s">
        <v>2845</v>
      </c>
      <c r="B144" t="s">
        <v>211</v>
      </c>
      <c r="C144" t="s">
        <v>3839</v>
      </c>
      <c r="D144">
        <f>IF(EXACT(RIGHT(A144, 4), RIGHT(Email_Updates_Chk!$F144,4)),1,0)</f>
        <v>1</v>
      </c>
      <c r="E144" t="b">
        <f t="shared" si="2"/>
        <v>1</v>
      </c>
      <c r="F144" s="44">
        <v>630305</v>
      </c>
      <c r="G144" s="45" t="s">
        <v>205</v>
      </c>
      <c r="H144" s="45" t="s">
        <v>206</v>
      </c>
      <c r="I144" s="46" t="s">
        <v>211</v>
      </c>
    </row>
    <row r="145" spans="1:9">
      <c r="A145" t="s">
        <v>2841</v>
      </c>
      <c r="B145" t="s">
        <v>2835</v>
      </c>
      <c r="C145" t="s">
        <v>1204</v>
      </c>
      <c r="D145">
        <f>IF(EXACT(RIGHT(A145, 4), RIGHT(Email_Updates_Chk!$F145,4)),1,0)</f>
        <v>1</v>
      </c>
      <c r="E145" t="b">
        <f t="shared" si="2"/>
        <v>1</v>
      </c>
      <c r="F145" s="41">
        <v>640791</v>
      </c>
      <c r="G145" s="42" t="s">
        <v>1199</v>
      </c>
      <c r="H145" s="42" t="s">
        <v>1200</v>
      </c>
      <c r="I145" s="43" t="s">
        <v>1204</v>
      </c>
    </row>
    <row r="146" spans="1:9">
      <c r="A146" t="s">
        <v>2834</v>
      </c>
      <c r="B146" t="s">
        <v>1600</v>
      </c>
      <c r="D146">
        <f>IF(EXACT(RIGHT(A146, 4), RIGHT(Email_Updates_Chk!$F146,4)),1,0)</f>
        <v>1</v>
      </c>
      <c r="E146" t="b">
        <f t="shared" si="2"/>
        <v>1</v>
      </c>
      <c r="F146" s="44">
        <v>646636</v>
      </c>
      <c r="G146" s="45" t="s">
        <v>1409</v>
      </c>
      <c r="H146" s="45" t="s">
        <v>1596</v>
      </c>
      <c r="I146" s="46" t="s">
        <v>1600</v>
      </c>
    </row>
    <row r="147" spans="1:9">
      <c r="A147" t="s">
        <v>2830</v>
      </c>
      <c r="B147" t="s">
        <v>2827</v>
      </c>
      <c r="C147" t="s">
        <v>665</v>
      </c>
      <c r="D147">
        <f>IF(EXACT(RIGHT(A147, 4), RIGHT(Email_Updates_Chk!$F147,4)),1,0)</f>
        <v>1</v>
      </c>
      <c r="E147" t="b">
        <f t="shared" si="2"/>
        <v>1</v>
      </c>
      <c r="F147" s="41">
        <v>646840</v>
      </c>
      <c r="G147" s="42" t="s">
        <v>660</v>
      </c>
      <c r="H147" s="42" t="s">
        <v>661</v>
      </c>
      <c r="I147" s="43" t="s">
        <v>665</v>
      </c>
    </row>
    <row r="148" spans="1:9">
      <c r="A148" t="s">
        <v>2826</v>
      </c>
      <c r="B148" t="s">
        <v>2820</v>
      </c>
      <c r="C148" t="s">
        <v>553</v>
      </c>
      <c r="D148">
        <f>IF(EXACT(RIGHT(A148, 4), RIGHT(Email_Updates_Chk!$F148,4)),1,0)</f>
        <v>1</v>
      </c>
      <c r="E148" t="b">
        <f t="shared" si="2"/>
        <v>1</v>
      </c>
      <c r="F148" s="44">
        <v>646923</v>
      </c>
      <c r="G148" s="45" t="s">
        <v>550</v>
      </c>
      <c r="H148" s="45" t="s">
        <v>542</v>
      </c>
      <c r="I148" s="46" t="s">
        <v>553</v>
      </c>
    </row>
    <row r="149" spans="1:9">
      <c r="A149" t="s">
        <v>3717</v>
      </c>
      <c r="B149" t="s">
        <v>3718</v>
      </c>
      <c r="C149" t="s">
        <v>1894</v>
      </c>
      <c r="D149">
        <f>IF(EXACT(RIGHT(A149, 4), RIGHT(Email_Updates_Chk!$F149,4)),1,0)</f>
        <v>1</v>
      </c>
      <c r="E149" t="b">
        <f t="shared" si="2"/>
        <v>1</v>
      </c>
      <c r="F149" s="41">
        <v>646927</v>
      </c>
      <c r="G149" s="42" t="s">
        <v>1890</v>
      </c>
      <c r="H149" s="42" t="s">
        <v>1891</v>
      </c>
      <c r="I149" s="43" t="s">
        <v>1894</v>
      </c>
    </row>
    <row r="150" spans="1:9">
      <c r="A150" t="s">
        <v>2819</v>
      </c>
      <c r="B150" t="s">
        <v>2813</v>
      </c>
      <c r="C150" t="s">
        <v>3809</v>
      </c>
      <c r="D150">
        <f>IF(EXACT(RIGHT(A150, 4), RIGHT(Email_Updates_Chk!$F150,4)),1,0)</f>
        <v>1</v>
      </c>
      <c r="E150" t="b">
        <f t="shared" si="2"/>
        <v>1</v>
      </c>
      <c r="F150" s="44">
        <v>646989</v>
      </c>
      <c r="G150" s="45" t="s">
        <v>694</v>
      </c>
      <c r="H150" s="45" t="s">
        <v>695</v>
      </c>
      <c r="I150" s="46" t="s">
        <v>2813</v>
      </c>
    </row>
    <row r="151" spans="1:9">
      <c r="A151" t="s">
        <v>2812</v>
      </c>
      <c r="B151" t="s">
        <v>2808</v>
      </c>
      <c r="C151" t="s">
        <v>3766</v>
      </c>
      <c r="D151">
        <f>IF(EXACT(RIGHT(A151, 4), RIGHT(Email_Updates_Chk!$F151,4)),1,0)</f>
        <v>1</v>
      </c>
      <c r="E151" t="b">
        <f t="shared" si="2"/>
        <v>0</v>
      </c>
      <c r="F151" s="41">
        <v>647071</v>
      </c>
      <c r="G151" s="42" t="s">
        <v>1557</v>
      </c>
      <c r="H151" s="42" t="s">
        <v>1558</v>
      </c>
      <c r="I151" s="43" t="s">
        <v>1562</v>
      </c>
    </row>
    <row r="152" spans="1:9">
      <c r="A152" t="s">
        <v>2807</v>
      </c>
      <c r="B152" t="s">
        <v>678</v>
      </c>
      <c r="C152" t="s">
        <v>3813</v>
      </c>
      <c r="D152">
        <f>IF(EXACT(RIGHT(A152, 4), RIGHT(Email_Updates_Chk!$F152,4)),1,0)</f>
        <v>1</v>
      </c>
      <c r="E152" t="b">
        <f t="shared" si="2"/>
        <v>1</v>
      </c>
      <c r="F152" s="44">
        <v>647133</v>
      </c>
      <c r="G152" s="45" t="s">
        <v>673</v>
      </c>
      <c r="H152" s="45" t="s">
        <v>674</v>
      </c>
      <c r="I152" s="46" t="s">
        <v>678</v>
      </c>
    </row>
    <row r="153" spans="1:9">
      <c r="A153" t="s">
        <v>2802</v>
      </c>
      <c r="B153" t="s">
        <v>2795</v>
      </c>
      <c r="C153" t="s">
        <v>1000</v>
      </c>
      <c r="D153">
        <f>IF(EXACT(RIGHT(A153, 4), RIGHT(Email_Updates_Chk!$F153,4)),1,0)</f>
        <v>1</v>
      </c>
      <c r="E153" t="b">
        <f t="shared" si="2"/>
        <v>1</v>
      </c>
      <c r="F153" s="41">
        <v>647241</v>
      </c>
      <c r="G153" s="42" t="s">
        <v>997</v>
      </c>
      <c r="H153" s="42" t="s">
        <v>998</v>
      </c>
      <c r="I153" s="43" t="s">
        <v>1000</v>
      </c>
    </row>
    <row r="154" spans="1:9">
      <c r="A154" t="s">
        <v>2794</v>
      </c>
      <c r="B154" t="s">
        <v>2790</v>
      </c>
      <c r="C154" t="s">
        <v>3776</v>
      </c>
      <c r="D154">
        <f>IF(EXACT(RIGHT(A154, 4), RIGHT(Email_Updates_Chk!$F154,4)),1,0)</f>
        <v>1</v>
      </c>
      <c r="E154" t="b">
        <f t="shared" si="2"/>
        <v>0</v>
      </c>
      <c r="F154" s="44">
        <v>647247</v>
      </c>
      <c r="G154" s="45" t="s">
        <v>1325</v>
      </c>
      <c r="H154" s="45" t="s">
        <v>1326</v>
      </c>
      <c r="I154" s="46" t="s">
        <v>1331</v>
      </c>
    </row>
    <row r="155" spans="1:9">
      <c r="A155" t="s">
        <v>2789</v>
      </c>
      <c r="B155" t="s">
        <v>1924</v>
      </c>
      <c r="C155" t="s">
        <v>3746</v>
      </c>
      <c r="D155">
        <f>IF(EXACT(RIGHT(A155, 4), RIGHT(Email_Updates_Chk!$F155,4)),1,0)</f>
        <v>1</v>
      </c>
      <c r="E155" t="b">
        <f t="shared" si="2"/>
        <v>1</v>
      </c>
      <c r="F155" s="41">
        <v>650545</v>
      </c>
      <c r="G155" s="42" t="s">
        <v>1039</v>
      </c>
      <c r="H155" s="42" t="s">
        <v>1921</v>
      </c>
      <c r="I155" s="43" t="s">
        <v>1924</v>
      </c>
    </row>
    <row r="156" spans="1:9">
      <c r="A156" t="s">
        <v>2785</v>
      </c>
      <c r="B156" t="s">
        <v>2781</v>
      </c>
      <c r="D156">
        <f>IF(EXACT(RIGHT(A156, 4), RIGHT(Email_Updates_Chk!$F156,4)),1,0)</f>
        <v>1</v>
      </c>
      <c r="E156" t="b">
        <f t="shared" si="2"/>
        <v>0</v>
      </c>
      <c r="F156" s="44">
        <v>650846</v>
      </c>
      <c r="G156" s="45" t="s">
        <v>1701</v>
      </c>
      <c r="H156" s="45" t="s">
        <v>1702</v>
      </c>
      <c r="I156" s="46" t="s">
        <v>1706</v>
      </c>
    </row>
    <row r="157" spans="1:9">
      <c r="A157" t="s">
        <v>2780</v>
      </c>
      <c r="B157" t="s">
        <v>682</v>
      </c>
      <c r="C157" t="s">
        <v>3812</v>
      </c>
      <c r="D157">
        <f>IF(EXACT(RIGHT(A157, 4), RIGHT(Email_Updates_Chk!$F157,4)),1,0)</f>
        <v>1</v>
      </c>
      <c r="E157" t="b">
        <f t="shared" si="2"/>
        <v>1</v>
      </c>
      <c r="F157" s="41">
        <v>650978</v>
      </c>
      <c r="G157" s="42" t="s">
        <v>378</v>
      </c>
      <c r="H157" s="42" t="s">
        <v>679</v>
      </c>
      <c r="I157" s="43" t="s">
        <v>682</v>
      </c>
    </row>
    <row r="158" spans="1:9">
      <c r="A158" t="s">
        <v>2775</v>
      </c>
      <c r="B158" t="s">
        <v>2771</v>
      </c>
      <c r="D158">
        <f>IF(EXACT(RIGHT(A158, 4), RIGHT(Email_Updates_Chk!$F158,4)),1,0)</f>
        <v>1</v>
      </c>
      <c r="E158" t="b">
        <f t="shared" si="2"/>
        <v>0</v>
      </c>
      <c r="F158" s="44">
        <v>651298</v>
      </c>
      <c r="G158" s="45" t="s">
        <v>1140</v>
      </c>
      <c r="H158" s="45" t="s">
        <v>1141</v>
      </c>
      <c r="I158" s="46" t="s">
        <v>1146</v>
      </c>
    </row>
    <row r="159" spans="1:9">
      <c r="A159" t="s">
        <v>2770</v>
      </c>
      <c r="B159" t="s">
        <v>1097</v>
      </c>
      <c r="D159">
        <f>IF(EXACT(RIGHT(A159, 4), RIGHT(Email_Updates_Chk!$F159,4)),1,0)</f>
        <v>1</v>
      </c>
      <c r="E159" t="b">
        <f t="shared" si="2"/>
        <v>1</v>
      </c>
      <c r="F159" s="41">
        <v>651385</v>
      </c>
      <c r="G159" s="42" t="s">
        <v>1092</v>
      </c>
      <c r="H159" s="42" t="s">
        <v>1093</v>
      </c>
      <c r="I159" s="43" t="s">
        <v>1097</v>
      </c>
    </row>
    <row r="160" spans="1:9">
      <c r="A160" t="s">
        <v>2764</v>
      </c>
      <c r="B160" t="s">
        <v>94</v>
      </c>
      <c r="D160">
        <f>IF(EXACT(RIGHT(A160, 4), RIGHT(Email_Updates_Chk!$F160,4)),1,0)</f>
        <v>1</v>
      </c>
      <c r="E160" t="b">
        <f t="shared" si="2"/>
        <v>1</v>
      </c>
      <c r="F160" s="44">
        <v>651390</v>
      </c>
      <c r="G160" s="45" t="s">
        <v>88</v>
      </c>
      <c r="H160" s="45" t="s">
        <v>89</v>
      </c>
      <c r="I160" s="46" t="s">
        <v>94</v>
      </c>
    </row>
    <row r="161" spans="1:9">
      <c r="A161" t="s">
        <v>2760</v>
      </c>
      <c r="B161" t="s">
        <v>1320</v>
      </c>
      <c r="C161" t="s">
        <v>3777</v>
      </c>
      <c r="D161">
        <f>IF(EXACT(RIGHT(A161, 4), RIGHT(Email_Updates_Chk!$F161,4)),1,0)</f>
        <v>1</v>
      </c>
      <c r="E161" t="b">
        <f t="shared" si="2"/>
        <v>1</v>
      </c>
      <c r="F161" s="41">
        <v>651450</v>
      </c>
      <c r="G161" s="42" t="s">
        <v>1316</v>
      </c>
      <c r="H161" s="42" t="s">
        <v>1317</v>
      </c>
      <c r="I161" s="43" t="s">
        <v>1320</v>
      </c>
    </row>
    <row r="162" spans="1:9">
      <c r="A162" t="s">
        <v>2059</v>
      </c>
      <c r="B162" t="s">
        <v>1512</v>
      </c>
      <c r="D162">
        <f>IF(EXACT(RIGHT(A162, 4), RIGHT(Email_Updates_Chk!$F162,4)),1,0)</f>
        <v>1</v>
      </c>
      <c r="E162" t="b">
        <f t="shared" si="2"/>
        <v>1</v>
      </c>
      <c r="F162" s="44">
        <v>651457</v>
      </c>
      <c r="G162" s="45" t="s">
        <v>1508</v>
      </c>
      <c r="H162" s="45" t="s">
        <v>1509</v>
      </c>
      <c r="I162" s="46" t="s">
        <v>1512</v>
      </c>
    </row>
    <row r="163" spans="1:9">
      <c r="A163" t="s">
        <v>2756</v>
      </c>
      <c r="B163" t="s">
        <v>1483</v>
      </c>
      <c r="C163" t="s">
        <v>3769</v>
      </c>
      <c r="D163">
        <f>IF(EXACT(RIGHT(A163, 4), RIGHT(Email_Updates_Chk!$F163,4)),1,0)</f>
        <v>1</v>
      </c>
      <c r="E163" t="b">
        <f t="shared" si="2"/>
        <v>1</v>
      </c>
      <c r="F163" s="41">
        <v>651512</v>
      </c>
      <c r="G163" s="42" t="s">
        <v>1476</v>
      </c>
      <c r="H163" s="42" t="s">
        <v>1477</v>
      </c>
      <c r="I163" s="43" t="s">
        <v>1483</v>
      </c>
    </row>
    <row r="164" spans="1:9">
      <c r="A164" t="s">
        <v>2752</v>
      </c>
      <c r="B164" t="s">
        <v>1429</v>
      </c>
      <c r="D164">
        <f>IF(EXACT(RIGHT(A164, 4), RIGHT(Email_Updates_Chk!$F164,4)),1,0)</f>
        <v>1</v>
      </c>
      <c r="E164" t="b">
        <f t="shared" si="2"/>
        <v>1</v>
      </c>
      <c r="F164" s="44">
        <v>651566</v>
      </c>
      <c r="G164" s="45" t="s">
        <v>482</v>
      </c>
      <c r="H164" s="45" t="s">
        <v>1424</v>
      </c>
      <c r="I164" s="46" t="s">
        <v>1429</v>
      </c>
    </row>
    <row r="165" spans="1:9">
      <c r="A165" t="s">
        <v>2748</v>
      </c>
      <c r="B165" t="s">
        <v>2744</v>
      </c>
      <c r="C165" t="s">
        <v>3817</v>
      </c>
      <c r="D165">
        <f>IF(EXACT(RIGHT(A165, 4), RIGHT(Email_Updates_Chk!$F165,4)),1,0)</f>
        <v>1</v>
      </c>
      <c r="E165" t="b">
        <f t="shared" si="2"/>
        <v>0</v>
      </c>
      <c r="F165" s="41">
        <v>651644</v>
      </c>
      <c r="G165" s="42" t="s">
        <v>614</v>
      </c>
      <c r="H165" s="42" t="s">
        <v>615</v>
      </c>
      <c r="I165" s="43" t="s">
        <v>619</v>
      </c>
    </row>
    <row r="166" spans="1:9">
      <c r="A166" t="s">
        <v>2743</v>
      </c>
      <c r="B166" t="s">
        <v>2739</v>
      </c>
      <c r="D166">
        <f>IF(EXACT(RIGHT(A166, 4), RIGHT(Email_Updates_Chk!$F166,4)),1,0)</f>
        <v>1</v>
      </c>
      <c r="E166" t="b">
        <f t="shared" si="2"/>
        <v>0</v>
      </c>
      <c r="F166" s="44">
        <v>651722</v>
      </c>
      <c r="G166" s="45" t="s">
        <v>528</v>
      </c>
      <c r="H166" s="45" t="s">
        <v>529</v>
      </c>
      <c r="I166" s="46" t="s">
        <v>533</v>
      </c>
    </row>
    <row r="167" spans="1:9">
      <c r="A167" t="s">
        <v>2738</v>
      </c>
      <c r="B167" t="s">
        <v>2735</v>
      </c>
      <c r="C167" t="s">
        <v>1935</v>
      </c>
      <c r="D167">
        <f>IF(EXACT(RIGHT(A167, 4), RIGHT(Email_Updates_Chk!$F167,4)),1,0)</f>
        <v>1</v>
      </c>
      <c r="E167" t="b">
        <f t="shared" si="2"/>
        <v>1</v>
      </c>
      <c r="F167" s="41">
        <v>651763</v>
      </c>
      <c r="G167" s="42" t="s">
        <v>870</v>
      </c>
      <c r="H167" s="42" t="s">
        <v>1932</v>
      </c>
      <c r="I167" s="43" t="s">
        <v>1935</v>
      </c>
    </row>
    <row r="168" spans="1:9">
      <c r="A168" t="s">
        <v>2734</v>
      </c>
      <c r="B168" t="s">
        <v>258</v>
      </c>
      <c r="D168">
        <f>IF(EXACT(RIGHT(A168, 4), RIGHT(Email_Updates_Chk!$F168,4)),1,0)</f>
        <v>1</v>
      </c>
      <c r="E168" t="b">
        <f t="shared" si="2"/>
        <v>1</v>
      </c>
      <c r="F168" s="44">
        <v>651827</v>
      </c>
      <c r="G168" s="45" t="s">
        <v>254</v>
      </c>
      <c r="H168" s="45" t="s">
        <v>255</v>
      </c>
      <c r="I168" s="46" t="s">
        <v>258</v>
      </c>
    </row>
    <row r="169" spans="1:9">
      <c r="A169" t="s">
        <v>2731</v>
      </c>
      <c r="B169" t="s">
        <v>1905</v>
      </c>
      <c r="C169" t="s">
        <v>3748</v>
      </c>
      <c r="D169">
        <f>IF(EXACT(RIGHT(A169, 4), RIGHT(Email_Updates_Chk!$F169,4)),1,0)</f>
        <v>1</v>
      </c>
      <c r="E169" t="b">
        <f t="shared" si="2"/>
        <v>1</v>
      </c>
      <c r="F169" s="41">
        <v>651850</v>
      </c>
      <c r="G169" s="42" t="s">
        <v>1901</v>
      </c>
      <c r="H169" s="42" t="s">
        <v>1902</v>
      </c>
      <c r="I169" s="43" t="s">
        <v>1905</v>
      </c>
    </row>
    <row r="170" spans="1:9">
      <c r="A170" t="s">
        <v>2727</v>
      </c>
      <c r="B170" t="s">
        <v>652</v>
      </c>
      <c r="D170">
        <f>IF(EXACT(RIGHT(A170, 4), RIGHT(Email_Updates_Chk!$F170,4)),1,0)</f>
        <v>1</v>
      </c>
      <c r="E170" t="b">
        <f t="shared" si="2"/>
        <v>1</v>
      </c>
      <c r="F170" s="44">
        <v>651863</v>
      </c>
      <c r="G170" s="45" t="s">
        <v>647</v>
      </c>
      <c r="H170" s="45" t="s">
        <v>648</v>
      </c>
      <c r="I170" s="46" t="s">
        <v>652</v>
      </c>
    </row>
    <row r="171" spans="1:9">
      <c r="A171" t="s">
        <v>2723</v>
      </c>
      <c r="B171" t="s">
        <v>469</v>
      </c>
      <c r="D171">
        <f>IF(EXACT(RIGHT(A171, 4), RIGHT(Email_Updates_Chk!$F171,4)),1,0)</f>
        <v>1</v>
      </c>
      <c r="E171" t="b">
        <f t="shared" si="2"/>
        <v>1</v>
      </c>
      <c r="F171" s="41">
        <v>651887</v>
      </c>
      <c r="G171" s="42" t="s">
        <v>417</v>
      </c>
      <c r="H171" s="42" t="s">
        <v>465</v>
      </c>
      <c r="I171" s="43" t="s">
        <v>469</v>
      </c>
    </row>
    <row r="172" spans="1:9">
      <c r="A172" t="s">
        <v>2182</v>
      </c>
      <c r="B172" t="s">
        <v>459</v>
      </c>
      <c r="C172" t="s">
        <v>51</v>
      </c>
      <c r="D172">
        <f>IF(EXACT(RIGHT(A172, 4), RIGHT(Email_Updates_Chk!$F172,4)),1,0)</f>
        <v>1</v>
      </c>
      <c r="E172" t="b">
        <f t="shared" si="2"/>
        <v>1</v>
      </c>
      <c r="F172" s="44">
        <v>652049</v>
      </c>
      <c r="G172" s="45" t="s">
        <v>456</v>
      </c>
      <c r="H172" s="45" t="s">
        <v>457</v>
      </c>
      <c r="I172" s="46" t="s">
        <v>459</v>
      </c>
    </row>
    <row r="173" spans="1:9">
      <c r="A173" t="s">
        <v>2719</v>
      </c>
      <c r="B173" t="s">
        <v>721</v>
      </c>
      <c r="D173">
        <f>IF(EXACT(RIGHT(A173, 4), RIGHT(Email_Updates_Chk!$F173,4)),1,0)</f>
        <v>1</v>
      </c>
      <c r="E173" t="b">
        <f t="shared" si="2"/>
        <v>1</v>
      </c>
      <c r="F173" s="41">
        <v>652093</v>
      </c>
      <c r="G173" s="42" t="s">
        <v>716</v>
      </c>
      <c r="H173" s="42" t="s">
        <v>717</v>
      </c>
      <c r="I173" s="43" t="s">
        <v>721</v>
      </c>
    </row>
    <row r="174" spans="1:9">
      <c r="A174" t="s">
        <v>2715</v>
      </c>
      <c r="B174" t="s">
        <v>1940</v>
      </c>
      <c r="D174">
        <f>IF(EXACT(RIGHT(A174, 4), RIGHT(Email_Updates_Chk!$F174,4)),1,0)</f>
        <v>1</v>
      </c>
      <c r="E174" t="b">
        <f t="shared" si="2"/>
        <v>1</v>
      </c>
      <c r="F174" s="44">
        <v>652130</v>
      </c>
      <c r="G174" s="45" t="s">
        <v>1936</v>
      </c>
      <c r="H174" s="45" t="s">
        <v>1937</v>
      </c>
      <c r="I174" s="46" t="s">
        <v>1940</v>
      </c>
    </row>
    <row r="175" spans="1:9">
      <c r="A175" t="s">
        <v>2712</v>
      </c>
      <c r="B175" t="s">
        <v>1488</v>
      </c>
      <c r="D175">
        <f>IF(EXACT(RIGHT(A175, 4), RIGHT(Email_Updates_Chk!$F175,4)),1,0)</f>
        <v>1</v>
      </c>
      <c r="E175" t="b">
        <f t="shared" si="2"/>
        <v>1</v>
      </c>
      <c r="F175" s="41">
        <v>652230</v>
      </c>
      <c r="G175" s="42" t="s">
        <v>1484</v>
      </c>
      <c r="H175" s="42" t="s">
        <v>1485</v>
      </c>
      <c r="I175" s="43" t="s">
        <v>1488</v>
      </c>
    </row>
    <row r="176" spans="1:9">
      <c r="A176" t="s">
        <v>2708</v>
      </c>
      <c r="B176" t="s">
        <v>2704</v>
      </c>
      <c r="D176">
        <f>IF(EXACT(RIGHT(A176, 4), RIGHT(Email_Updates_Chk!$F176,4)),1,0)</f>
        <v>1</v>
      </c>
      <c r="E176" t="b">
        <f t="shared" si="2"/>
        <v>1</v>
      </c>
      <c r="F176" s="44">
        <v>652319</v>
      </c>
      <c r="G176" s="45" t="s">
        <v>760</v>
      </c>
      <c r="H176" s="45" t="s">
        <v>761</v>
      </c>
      <c r="I176" s="46" t="s">
        <v>34</v>
      </c>
    </row>
    <row r="177" spans="1:9">
      <c r="A177" t="s">
        <v>2703</v>
      </c>
      <c r="B177" t="s">
        <v>1309</v>
      </c>
      <c r="D177">
        <f>IF(EXACT(RIGHT(A177, 4), RIGHT(Email_Updates_Chk!$F177,4)),1,0)</f>
        <v>1</v>
      </c>
      <c r="E177" t="b">
        <f t="shared" si="2"/>
        <v>1</v>
      </c>
      <c r="F177" s="41">
        <v>652391</v>
      </c>
      <c r="G177" s="42" t="s">
        <v>1304</v>
      </c>
      <c r="H177" s="42" t="s">
        <v>1305</v>
      </c>
      <c r="I177" s="43" t="s">
        <v>1309</v>
      </c>
    </row>
    <row r="178" spans="1:9">
      <c r="A178" t="s">
        <v>2700</v>
      </c>
      <c r="B178" t="s">
        <v>377</v>
      </c>
      <c r="C178" t="s">
        <v>3829</v>
      </c>
      <c r="D178">
        <f>IF(EXACT(RIGHT(A178, 4), RIGHT(Email_Updates_Chk!$F178,4)),1,0)</f>
        <v>1</v>
      </c>
      <c r="E178" t="b">
        <f t="shared" si="2"/>
        <v>1</v>
      </c>
      <c r="F178" s="44">
        <v>652465</v>
      </c>
      <c r="G178" s="45" t="s">
        <v>372</v>
      </c>
      <c r="H178" s="45" t="s">
        <v>373</v>
      </c>
      <c r="I178" s="46" t="s">
        <v>377</v>
      </c>
    </row>
    <row r="179" spans="1:9">
      <c r="A179" t="s">
        <v>2696</v>
      </c>
      <c r="B179" t="s">
        <v>2693</v>
      </c>
      <c r="D179">
        <f>IF(EXACT(RIGHT(A179, 4), RIGHT(Email_Updates_Chk!$F179,4)),1,0)</f>
        <v>1</v>
      </c>
      <c r="E179" t="b">
        <f t="shared" si="2"/>
        <v>0</v>
      </c>
      <c r="F179" s="41">
        <v>652573</v>
      </c>
      <c r="G179" s="42" t="s">
        <v>1494</v>
      </c>
      <c r="H179" s="42" t="s">
        <v>1495</v>
      </c>
      <c r="I179" s="43" t="s">
        <v>3853</v>
      </c>
    </row>
    <row r="180" spans="1:9">
      <c r="A180" t="s">
        <v>2692</v>
      </c>
      <c r="B180" t="s">
        <v>1769</v>
      </c>
      <c r="D180">
        <f>IF(EXACT(RIGHT(A180, 4), RIGHT(Email_Updates_Chk!$F180,4)),1,0)</f>
        <v>1</v>
      </c>
      <c r="E180" t="b">
        <f t="shared" si="2"/>
        <v>1</v>
      </c>
      <c r="F180" s="44">
        <v>652583</v>
      </c>
      <c r="G180" s="45" t="s">
        <v>1766</v>
      </c>
      <c r="H180" s="45" t="s">
        <v>1762</v>
      </c>
      <c r="I180" s="46" t="s">
        <v>1769</v>
      </c>
    </row>
    <row r="181" spans="1:9">
      <c r="A181" t="s">
        <v>2689</v>
      </c>
      <c r="B181" t="s">
        <v>2686</v>
      </c>
      <c r="D181">
        <f>IF(EXACT(RIGHT(A181, 4), RIGHT(Email_Updates_Chk!$F181,4)),1,0)</f>
        <v>1</v>
      </c>
      <c r="E181" t="b">
        <f t="shared" si="2"/>
        <v>0</v>
      </c>
      <c r="F181" s="41">
        <v>652712</v>
      </c>
      <c r="G181" s="42" t="s">
        <v>157</v>
      </c>
      <c r="H181" s="42" t="s">
        <v>158</v>
      </c>
      <c r="I181" s="43" t="s">
        <v>163</v>
      </c>
    </row>
    <row r="182" spans="1:9">
      <c r="A182" t="s">
        <v>2685</v>
      </c>
      <c r="B182" t="s">
        <v>2682</v>
      </c>
      <c r="D182">
        <f>IF(EXACT(RIGHT(A182, 4), RIGHT(Email_Updates_Chk!$F182,4)),1,0)</f>
        <v>1</v>
      </c>
      <c r="E182" t="b">
        <f t="shared" si="2"/>
        <v>0</v>
      </c>
      <c r="F182" s="44">
        <v>652806</v>
      </c>
      <c r="G182" s="45" t="s">
        <v>1673</v>
      </c>
      <c r="H182" s="45" t="s">
        <v>1674</v>
      </c>
      <c r="I182" s="46" t="s">
        <v>1679</v>
      </c>
    </row>
    <row r="183" spans="1:9">
      <c r="A183" t="s">
        <v>2681</v>
      </c>
      <c r="B183" t="s">
        <v>1346</v>
      </c>
      <c r="D183">
        <f>IF(EXACT(RIGHT(A183, 4), RIGHT(Email_Updates_Chk!$F183,4)),1,0)</f>
        <v>1</v>
      </c>
      <c r="E183" t="b">
        <f t="shared" si="2"/>
        <v>1</v>
      </c>
      <c r="F183" s="41">
        <v>652808</v>
      </c>
      <c r="G183" s="42" t="s">
        <v>1340</v>
      </c>
      <c r="H183" s="42" t="s">
        <v>1341</v>
      </c>
      <c r="I183" s="43" t="s">
        <v>1346</v>
      </c>
    </row>
    <row r="184" spans="1:9">
      <c r="A184" t="s">
        <v>2676</v>
      </c>
      <c r="B184" t="s">
        <v>1315</v>
      </c>
      <c r="C184" t="s">
        <v>3778</v>
      </c>
      <c r="D184">
        <f>IF(EXACT(RIGHT(A184, 4), RIGHT(Email_Updates_Chk!$F184,4)),1,0)</f>
        <v>1</v>
      </c>
      <c r="E184" t="b">
        <f t="shared" si="2"/>
        <v>1</v>
      </c>
      <c r="F184" s="44">
        <v>652964</v>
      </c>
      <c r="G184" s="45" t="s">
        <v>1310</v>
      </c>
      <c r="H184" s="45" t="s">
        <v>1311</v>
      </c>
      <c r="I184" s="46" t="s">
        <v>1315</v>
      </c>
    </row>
    <row r="185" spans="1:9">
      <c r="A185" t="s">
        <v>2672</v>
      </c>
      <c r="B185" t="s">
        <v>2669</v>
      </c>
      <c r="D185">
        <f>IF(EXACT(RIGHT(A185, 4), RIGHT(Email_Updates_Chk!$F185,4)),1,0)</f>
        <v>1</v>
      </c>
      <c r="E185" t="b">
        <f t="shared" si="2"/>
        <v>0</v>
      </c>
      <c r="F185" s="41">
        <v>653063</v>
      </c>
      <c r="G185" s="42" t="s">
        <v>516</v>
      </c>
      <c r="H185" s="42" t="s">
        <v>517</v>
      </c>
      <c r="I185" s="43" t="s">
        <v>520</v>
      </c>
    </row>
    <row r="186" spans="1:9">
      <c r="A186" t="s">
        <v>2668</v>
      </c>
      <c r="B186" t="s">
        <v>1882</v>
      </c>
      <c r="D186">
        <f>IF(EXACT(RIGHT(A186, 4), RIGHT(Email_Updates_Chk!$F186,4)),1,0)</f>
        <v>1</v>
      </c>
      <c r="E186" t="b">
        <f t="shared" si="2"/>
        <v>1</v>
      </c>
      <c r="F186" s="44">
        <v>653087</v>
      </c>
      <c r="G186" s="45" t="s">
        <v>1877</v>
      </c>
      <c r="H186" s="45" t="s">
        <v>1878</v>
      </c>
      <c r="I186" s="46" t="s">
        <v>1882</v>
      </c>
    </row>
    <row r="187" spans="1:9">
      <c r="A187" t="s">
        <v>2666</v>
      </c>
      <c r="B187" t="s">
        <v>793</v>
      </c>
      <c r="D187">
        <f>IF(EXACT(RIGHT(A187, 4), RIGHT(Email_Updates_Chk!$F187,4)),1,0)</f>
        <v>1</v>
      </c>
      <c r="E187" t="b">
        <f t="shared" si="2"/>
        <v>1</v>
      </c>
      <c r="F187" s="41">
        <v>653235</v>
      </c>
      <c r="G187" s="42" t="s">
        <v>789</v>
      </c>
      <c r="H187" s="42" t="s">
        <v>790</v>
      </c>
      <c r="I187" s="43" t="s">
        <v>793</v>
      </c>
    </row>
    <row r="188" spans="1:9">
      <c r="A188" t="s">
        <v>2663</v>
      </c>
      <c r="B188" t="s">
        <v>1362</v>
      </c>
      <c r="D188">
        <f>IF(EXACT(RIGHT(A188, 4), RIGHT(Email_Updates_Chk!$F188,4)),1,0)</f>
        <v>1</v>
      </c>
      <c r="E188" t="b">
        <f t="shared" si="2"/>
        <v>1</v>
      </c>
      <c r="F188" s="44">
        <v>653246</v>
      </c>
      <c r="G188" s="45" t="s">
        <v>124</v>
      </c>
      <c r="H188" s="45" t="s">
        <v>1359</v>
      </c>
      <c r="I188" s="46" t="s">
        <v>1362</v>
      </c>
    </row>
    <row r="189" spans="1:9">
      <c r="A189" t="s">
        <v>2659</v>
      </c>
      <c r="B189" t="s">
        <v>767</v>
      </c>
      <c r="D189">
        <f>IF(EXACT(RIGHT(A189, 4), RIGHT(Email_Updates_Chk!$F189,4)),1,0)</f>
        <v>1</v>
      </c>
      <c r="E189" t="b">
        <f t="shared" si="2"/>
        <v>1</v>
      </c>
      <c r="F189" s="41">
        <v>653267</v>
      </c>
      <c r="G189" s="42" t="s">
        <v>152</v>
      </c>
      <c r="H189" s="42" t="s">
        <v>762</v>
      </c>
      <c r="I189" s="43" t="s">
        <v>767</v>
      </c>
    </row>
    <row r="190" spans="1:9">
      <c r="A190" t="s">
        <v>2654</v>
      </c>
      <c r="B190" t="s">
        <v>371</v>
      </c>
      <c r="C190" t="s">
        <v>3830</v>
      </c>
      <c r="D190">
        <f>IF(EXACT(RIGHT(A190, 4), RIGHT(Email_Updates_Chk!$F190,4)),1,0)</f>
        <v>1</v>
      </c>
      <c r="E190" t="b">
        <f t="shared" si="2"/>
        <v>1</v>
      </c>
      <c r="F190" s="44">
        <v>653440</v>
      </c>
      <c r="G190" s="45" t="s">
        <v>340</v>
      </c>
      <c r="H190" s="45" t="s">
        <v>366</v>
      </c>
      <c r="I190" s="46" t="s">
        <v>371</v>
      </c>
    </row>
    <row r="191" spans="1:9">
      <c r="A191" t="s">
        <v>2651</v>
      </c>
      <c r="B191" t="s">
        <v>2647</v>
      </c>
      <c r="D191">
        <f>IF(EXACT(RIGHT(A191, 4), RIGHT(Email_Updates_Chk!$F191,4)),1,0)</f>
        <v>1</v>
      </c>
      <c r="E191" t="b">
        <f t="shared" si="2"/>
        <v>0</v>
      </c>
      <c r="F191" s="41">
        <v>653543</v>
      </c>
      <c r="G191" s="42" t="s">
        <v>301</v>
      </c>
      <c r="H191" s="42" t="s">
        <v>1499</v>
      </c>
      <c r="I191" s="43" t="s">
        <v>1502</v>
      </c>
    </row>
    <row r="192" spans="1:9">
      <c r="A192" t="s">
        <v>2646</v>
      </c>
      <c r="B192" t="s">
        <v>300</v>
      </c>
      <c r="D192">
        <f>IF(EXACT(RIGHT(A192, 4), RIGHT(Email_Updates_Chk!$F192,4)),1,0)</f>
        <v>1</v>
      </c>
      <c r="E192" t="b">
        <f t="shared" si="2"/>
        <v>1</v>
      </c>
      <c r="F192" s="44">
        <v>653625</v>
      </c>
      <c r="G192" s="45" t="s">
        <v>295</v>
      </c>
      <c r="H192" s="45" t="s">
        <v>296</v>
      </c>
      <c r="I192" s="46" t="s">
        <v>300</v>
      </c>
    </row>
    <row r="193" spans="1:9">
      <c r="A193" t="s">
        <v>2643</v>
      </c>
      <c r="B193" t="s">
        <v>1583</v>
      </c>
      <c r="D193">
        <f>IF(EXACT(RIGHT(A193, 4), RIGHT(Email_Updates_Chk!$F193,4)),1,0)</f>
        <v>1</v>
      </c>
      <c r="E193" t="b">
        <f t="shared" si="2"/>
        <v>1</v>
      </c>
      <c r="F193" s="41">
        <v>653691</v>
      </c>
      <c r="G193" s="42" t="s">
        <v>279</v>
      </c>
      <c r="H193" s="42" t="s">
        <v>1579</v>
      </c>
      <c r="I193" s="43" t="s">
        <v>1583</v>
      </c>
    </row>
    <row r="194" spans="1:9">
      <c r="A194" t="s">
        <v>2639</v>
      </c>
      <c r="B194" t="s">
        <v>223</v>
      </c>
      <c r="C194" t="s">
        <v>3838</v>
      </c>
      <c r="D194">
        <f>IF(EXACT(RIGHT(A194, 4), RIGHT(Email_Updates_Chk!$F194,4)),1,0)</f>
        <v>1</v>
      </c>
      <c r="E194" t="b">
        <f t="shared" ref="E194:E257" si="3">OR(EXACT(B194, I194),EXACT(C194,I194))</f>
        <v>1</v>
      </c>
      <c r="F194" s="44">
        <v>653794</v>
      </c>
      <c r="G194" s="45" t="s">
        <v>217</v>
      </c>
      <c r="H194" s="45" t="s">
        <v>218</v>
      </c>
      <c r="I194" s="46" t="s">
        <v>223</v>
      </c>
    </row>
    <row r="195" spans="1:9">
      <c r="A195" t="s">
        <v>2634</v>
      </c>
      <c r="B195" t="s">
        <v>1797</v>
      </c>
      <c r="D195">
        <f>IF(EXACT(RIGHT(A195, 4), RIGHT(Email_Updates_Chk!$F195,4)),1,0)</f>
        <v>1</v>
      </c>
      <c r="E195" t="b">
        <f t="shared" si="3"/>
        <v>1</v>
      </c>
      <c r="F195" s="41">
        <v>653829</v>
      </c>
      <c r="G195" s="42" t="s">
        <v>1791</v>
      </c>
      <c r="H195" s="42" t="s">
        <v>1792</v>
      </c>
      <c r="I195" s="43" t="s">
        <v>1797</v>
      </c>
    </row>
    <row r="196" spans="1:9">
      <c r="A196" t="s">
        <v>2631</v>
      </c>
      <c r="B196" t="s">
        <v>1816</v>
      </c>
      <c r="D196">
        <f>IF(EXACT(RIGHT(A196, 4), RIGHT(Email_Updates_Chk!$F196,4)),1,0)</f>
        <v>1</v>
      </c>
      <c r="E196" t="b">
        <f t="shared" si="3"/>
        <v>1</v>
      </c>
      <c r="F196" s="44">
        <v>653962</v>
      </c>
      <c r="G196" s="45" t="s">
        <v>1811</v>
      </c>
      <c r="H196" s="45" t="s">
        <v>1812</v>
      </c>
      <c r="I196" s="46" t="s">
        <v>1816</v>
      </c>
    </row>
    <row r="197" spans="1:9">
      <c r="A197" t="s">
        <v>2627</v>
      </c>
      <c r="B197" t="s">
        <v>271</v>
      </c>
      <c r="C197" t="s">
        <v>3835</v>
      </c>
      <c r="D197">
        <f>IF(EXACT(RIGHT(A197, 4), RIGHT(Email_Updates_Chk!$F197,4)),1,0)</f>
        <v>1</v>
      </c>
      <c r="E197" t="b">
        <f t="shared" si="3"/>
        <v>1</v>
      </c>
      <c r="F197" s="41">
        <v>653972</v>
      </c>
      <c r="G197" s="42" t="s">
        <v>266</v>
      </c>
      <c r="H197" s="42" t="s">
        <v>267</v>
      </c>
      <c r="I197" s="43" t="s">
        <v>271</v>
      </c>
    </row>
    <row r="198" spans="1:9">
      <c r="A198" t="s">
        <v>2623</v>
      </c>
      <c r="B198" t="s">
        <v>1810</v>
      </c>
      <c r="D198">
        <f>IF(EXACT(RIGHT(A198, 4), RIGHT(Email_Updates_Chk!$F198,4)),1,0)</f>
        <v>1</v>
      </c>
      <c r="E198" t="b">
        <f t="shared" si="3"/>
        <v>1</v>
      </c>
      <c r="F198" s="44">
        <v>654078</v>
      </c>
      <c r="G198" s="45" t="s">
        <v>1805</v>
      </c>
      <c r="H198" s="45" t="s">
        <v>1806</v>
      </c>
      <c r="I198" s="46" t="s">
        <v>1810</v>
      </c>
    </row>
    <row r="199" spans="1:9">
      <c r="A199" t="s">
        <v>2619</v>
      </c>
      <c r="B199" t="s">
        <v>216</v>
      </c>
      <c r="D199">
        <f>IF(EXACT(RIGHT(A199, 4), RIGHT(Email_Updates_Chk!$F199,4)),1,0)</f>
        <v>1</v>
      </c>
      <c r="E199" t="b">
        <f t="shared" si="3"/>
        <v>1</v>
      </c>
      <c r="F199" s="41">
        <v>654094</v>
      </c>
      <c r="G199" s="42" t="s">
        <v>212</v>
      </c>
      <c r="H199" s="42" t="s">
        <v>213</v>
      </c>
      <c r="I199" s="43" t="s">
        <v>216</v>
      </c>
    </row>
    <row r="200" spans="1:9">
      <c r="A200" t="s">
        <v>2616</v>
      </c>
      <c r="B200" t="s">
        <v>2613</v>
      </c>
      <c r="D200">
        <f>IF(EXACT(RIGHT(A200, 4), RIGHT(Email_Updates_Chk!$F200,4)),1,0)</f>
        <v>1</v>
      </c>
      <c r="E200" t="b">
        <f t="shared" si="3"/>
        <v>0</v>
      </c>
      <c r="F200" s="44">
        <v>654263</v>
      </c>
      <c r="G200" s="45" t="s">
        <v>417</v>
      </c>
      <c r="H200" s="45" t="s">
        <v>620</v>
      </c>
      <c r="I200" s="46" t="s">
        <v>623</v>
      </c>
    </row>
    <row r="201" spans="1:9">
      <c r="A201" t="s">
        <v>2612</v>
      </c>
      <c r="B201" t="s">
        <v>1760</v>
      </c>
      <c r="C201" t="s">
        <v>3754</v>
      </c>
      <c r="D201">
        <f>IF(EXACT(RIGHT(A201, 4), RIGHT(Email_Updates_Chk!$F201,4)),1,0)</f>
        <v>1</v>
      </c>
      <c r="E201" t="b">
        <f t="shared" si="3"/>
        <v>1</v>
      </c>
      <c r="F201" s="41">
        <v>654332</v>
      </c>
      <c r="G201" s="42" t="s">
        <v>502</v>
      </c>
      <c r="H201" s="42" t="s">
        <v>1756</v>
      </c>
      <c r="I201" s="43" t="s">
        <v>1760</v>
      </c>
    </row>
    <row r="202" spans="1:9">
      <c r="A202" t="s">
        <v>2609</v>
      </c>
      <c r="B202" t="s">
        <v>783</v>
      </c>
      <c r="D202">
        <f>IF(EXACT(RIGHT(A202, 4), RIGHT(Email_Updates_Chk!$F202,4)),1,0)</f>
        <v>1</v>
      </c>
      <c r="E202" t="b">
        <f t="shared" si="3"/>
        <v>1</v>
      </c>
      <c r="F202" s="44">
        <v>654480</v>
      </c>
      <c r="G202" s="45" t="s">
        <v>768</v>
      </c>
      <c r="H202" s="45" t="s">
        <v>780</v>
      </c>
      <c r="I202" s="46" t="s">
        <v>783</v>
      </c>
    </row>
    <row r="203" spans="1:9">
      <c r="A203" t="s">
        <v>2605</v>
      </c>
      <c r="B203" t="s">
        <v>34</v>
      </c>
      <c r="D203">
        <f>IF(EXACT(RIGHT(A203, 4), RIGHT(Email_Updates_Chk!$F203,4)),1,0)</f>
        <v>1</v>
      </c>
      <c r="E203" t="b">
        <f t="shared" si="3"/>
        <v>0</v>
      </c>
      <c r="F203" s="41">
        <v>654631</v>
      </c>
      <c r="G203" s="42" t="s">
        <v>1039</v>
      </c>
      <c r="H203" s="42" t="s">
        <v>1064</v>
      </c>
      <c r="I203" s="43" t="s">
        <v>1070</v>
      </c>
    </row>
    <row r="204" spans="1:9">
      <c r="A204" t="s">
        <v>2602</v>
      </c>
      <c r="B204" t="s">
        <v>1532</v>
      </c>
      <c r="D204">
        <f>IF(EXACT(RIGHT(A204, 4), RIGHT(Email_Updates_Chk!$F204,4)),1,0)</f>
        <v>1</v>
      </c>
      <c r="E204" t="b">
        <f t="shared" si="3"/>
        <v>1</v>
      </c>
      <c r="F204" s="44">
        <v>654750</v>
      </c>
      <c r="G204" s="45" t="s">
        <v>465</v>
      </c>
      <c r="H204" s="45" t="s">
        <v>1529</v>
      </c>
      <c r="I204" s="46" t="s">
        <v>1532</v>
      </c>
    </row>
    <row r="205" spans="1:9">
      <c r="A205" t="s">
        <v>2599</v>
      </c>
      <c r="B205" t="s">
        <v>1466</v>
      </c>
      <c r="D205">
        <f>IF(EXACT(RIGHT(A205, 4), RIGHT(Email_Updates_Chk!$F205,4)),1,0)</f>
        <v>1</v>
      </c>
      <c r="E205" t="b">
        <f t="shared" si="3"/>
        <v>1</v>
      </c>
      <c r="F205" s="41">
        <v>655024</v>
      </c>
      <c r="G205" s="42" t="s">
        <v>1459</v>
      </c>
      <c r="H205" s="42" t="s">
        <v>1460</v>
      </c>
      <c r="I205" s="43" t="s">
        <v>1466</v>
      </c>
    </row>
    <row r="206" spans="1:9">
      <c r="A206" t="s">
        <v>2595</v>
      </c>
      <c r="B206" t="s">
        <v>34</v>
      </c>
      <c r="D206">
        <f>IF(EXACT(RIGHT(A206, 4), RIGHT(Email_Updates_Chk!$F206,4)),1,0)</f>
        <v>1</v>
      </c>
      <c r="E206" t="b">
        <f t="shared" si="3"/>
        <v>0</v>
      </c>
      <c r="F206" s="44">
        <v>655087</v>
      </c>
      <c r="G206" s="45" t="s">
        <v>744</v>
      </c>
      <c r="H206" s="45" t="s">
        <v>745</v>
      </c>
      <c r="I206" s="46" t="s">
        <v>750</v>
      </c>
    </row>
    <row r="207" spans="1:9">
      <c r="A207" t="s">
        <v>2054</v>
      </c>
      <c r="B207" t="s">
        <v>1990</v>
      </c>
      <c r="D207">
        <f>IF(EXACT(RIGHT(A207, 4), RIGHT(Email_Updates_Chk!$F207,4)),1,0)</f>
        <v>1</v>
      </c>
      <c r="E207" t="b">
        <f t="shared" si="3"/>
        <v>1</v>
      </c>
      <c r="F207" s="41">
        <v>655186</v>
      </c>
      <c r="G207" s="42" t="s">
        <v>1071</v>
      </c>
      <c r="H207" s="42" t="s">
        <v>1988</v>
      </c>
      <c r="I207" s="43" t="s">
        <v>1990</v>
      </c>
    </row>
    <row r="208" spans="1:9">
      <c r="A208" t="s">
        <v>2590</v>
      </c>
      <c r="B208" t="s">
        <v>34</v>
      </c>
      <c r="D208">
        <f>IF(EXACT(RIGHT(A208, 4), RIGHT(Email_Updates_Chk!$F208,4)),1,0)</f>
        <v>1</v>
      </c>
      <c r="E208" t="b">
        <f t="shared" si="3"/>
        <v>0</v>
      </c>
      <c r="F208" s="44">
        <v>655919</v>
      </c>
      <c r="G208" s="45" t="s">
        <v>1798</v>
      </c>
      <c r="H208" s="45" t="s">
        <v>1799</v>
      </c>
      <c r="I208" s="46" t="s">
        <v>1804</v>
      </c>
    </row>
    <row r="209" spans="1:9">
      <c r="A209" t="s">
        <v>2587</v>
      </c>
      <c r="B209" t="s">
        <v>1843</v>
      </c>
      <c r="D209">
        <f>IF(EXACT(RIGHT(A209, 4), RIGHT(Email_Updates_Chk!$F209,4)),1,0)</f>
        <v>1</v>
      </c>
      <c r="E209" t="b">
        <f t="shared" si="3"/>
        <v>1</v>
      </c>
      <c r="F209" s="41">
        <v>656283</v>
      </c>
      <c r="G209" s="42" t="s">
        <v>1838</v>
      </c>
      <c r="H209" s="42" t="s">
        <v>1839</v>
      </c>
      <c r="I209" s="43" t="s">
        <v>1843</v>
      </c>
    </row>
    <row r="210" spans="1:9">
      <c r="A210" t="s">
        <v>2583</v>
      </c>
      <c r="B210" t="s">
        <v>1091</v>
      </c>
      <c r="D210">
        <f>IF(EXACT(RIGHT(A210, 4), RIGHT(Email_Updates_Chk!$F210,4)),1,0)</f>
        <v>1</v>
      </c>
      <c r="E210" t="b">
        <f t="shared" si="3"/>
        <v>1</v>
      </c>
      <c r="F210" s="44">
        <v>656317</v>
      </c>
      <c r="G210" s="45" t="s">
        <v>1085</v>
      </c>
      <c r="H210" s="45" t="s">
        <v>1086</v>
      </c>
      <c r="I210" s="46" t="s">
        <v>1091</v>
      </c>
    </row>
    <row r="211" spans="1:9">
      <c r="A211" t="s">
        <v>2580</v>
      </c>
      <c r="B211" t="s">
        <v>1063</v>
      </c>
      <c r="D211">
        <f>IF(EXACT(RIGHT(A211, 4), RIGHT(Email_Updates_Chk!$F211,4)),1,0)</f>
        <v>1</v>
      </c>
      <c r="E211" t="b">
        <f t="shared" si="3"/>
        <v>1</v>
      </c>
      <c r="F211" s="41">
        <v>656655</v>
      </c>
      <c r="G211" s="42" t="s">
        <v>863</v>
      </c>
      <c r="H211" s="42" t="s">
        <v>1057</v>
      </c>
      <c r="I211" s="43" t="s">
        <v>1063</v>
      </c>
    </row>
    <row r="212" spans="1:9">
      <c r="A212" t="s">
        <v>2576</v>
      </c>
      <c r="B212" t="s">
        <v>1249</v>
      </c>
      <c r="D212">
        <f>IF(EXACT(RIGHT(A212, 4), RIGHT(Email_Updates_Chk!$F212,4)),1,0)</f>
        <v>1</v>
      </c>
      <c r="E212" t="b">
        <f t="shared" si="3"/>
        <v>1</v>
      </c>
      <c r="F212" s="44">
        <v>656993</v>
      </c>
      <c r="G212" s="45" t="s">
        <v>877</v>
      </c>
      <c r="H212" s="45" t="s">
        <v>1246</v>
      </c>
      <c r="I212" s="46" t="s">
        <v>1249</v>
      </c>
    </row>
    <row r="213" spans="1:9">
      <c r="A213" t="s">
        <v>2572</v>
      </c>
      <c r="B213" t="s">
        <v>800</v>
      </c>
      <c r="D213">
        <f>IF(EXACT(RIGHT(A213, 4), RIGHT(Email_Updates_Chk!$F213,4)),1,0)</f>
        <v>1</v>
      </c>
      <c r="E213" t="b">
        <f t="shared" si="3"/>
        <v>1</v>
      </c>
      <c r="F213" s="41">
        <v>657151</v>
      </c>
      <c r="G213" s="42" t="s">
        <v>794</v>
      </c>
      <c r="H213" s="42" t="s">
        <v>795</v>
      </c>
      <c r="I213" s="43" t="s">
        <v>800</v>
      </c>
    </row>
    <row r="214" spans="1:9">
      <c r="A214" t="s">
        <v>2568</v>
      </c>
      <c r="B214" t="s">
        <v>2563</v>
      </c>
      <c r="C214" t="s">
        <v>3843</v>
      </c>
      <c r="D214">
        <f>IF(EXACT(RIGHT(A214, 4), RIGHT(Email_Updates_Chk!$F214,4)),1,0)</f>
        <v>1</v>
      </c>
      <c r="E214" t="b">
        <f t="shared" si="3"/>
        <v>0</v>
      </c>
      <c r="F214" s="44">
        <v>657256</v>
      </c>
      <c r="G214" s="45" t="s">
        <v>131</v>
      </c>
      <c r="H214" s="45" t="s">
        <v>132</v>
      </c>
      <c r="I214" s="46" t="s">
        <v>138</v>
      </c>
    </row>
    <row r="215" spans="1:9">
      <c r="A215" t="s">
        <v>2562</v>
      </c>
      <c r="B215" t="s">
        <v>2559</v>
      </c>
      <c r="C215" t="s">
        <v>3774</v>
      </c>
      <c r="D215">
        <f>IF(EXACT(RIGHT(A215, 4), RIGHT(Email_Updates_Chk!$F215,4)),1,0)</f>
        <v>1</v>
      </c>
      <c r="E215" t="b">
        <f t="shared" si="3"/>
        <v>0</v>
      </c>
      <c r="F215" s="41">
        <v>657272</v>
      </c>
      <c r="G215" s="42" t="s">
        <v>21</v>
      </c>
      <c r="H215" s="42" t="s">
        <v>1397</v>
      </c>
      <c r="I215" s="43" t="s">
        <v>1401</v>
      </c>
    </row>
    <row r="216" spans="1:9">
      <c r="A216" t="s">
        <v>2020</v>
      </c>
      <c r="B216" t="s">
        <v>34</v>
      </c>
      <c r="D216">
        <f>IF(EXACT(RIGHT(A216, 4), RIGHT(Email_Updates_Chk!$F216,4)),1,0)</f>
        <v>1</v>
      </c>
      <c r="E216" t="b">
        <f t="shared" si="3"/>
        <v>0</v>
      </c>
      <c r="F216" s="44">
        <v>657434</v>
      </c>
      <c r="G216" s="45" t="s">
        <v>199</v>
      </c>
      <c r="H216" s="45" t="s">
        <v>200</v>
      </c>
      <c r="I216" s="46" t="s">
        <v>204</v>
      </c>
    </row>
    <row r="217" spans="1:9">
      <c r="A217" t="s">
        <v>2557</v>
      </c>
      <c r="B217" t="s">
        <v>2554</v>
      </c>
      <c r="C217" t="s">
        <v>3810</v>
      </c>
      <c r="D217">
        <f>IF(EXACT(RIGHT(A217, 4), RIGHT(Email_Updates_Chk!$F217,4)),1,0)</f>
        <v>1</v>
      </c>
      <c r="E217" t="b">
        <f t="shared" si="3"/>
        <v>0</v>
      </c>
      <c r="F217" s="41">
        <v>657512</v>
      </c>
      <c r="G217" s="42" t="s">
        <v>688</v>
      </c>
      <c r="H217" s="42" t="s">
        <v>689</v>
      </c>
      <c r="I217" s="43" t="s">
        <v>693</v>
      </c>
    </row>
    <row r="218" spans="1:9">
      <c r="A218" t="s">
        <v>2553</v>
      </c>
      <c r="B218" t="s">
        <v>928</v>
      </c>
      <c r="C218" t="s">
        <v>3801</v>
      </c>
      <c r="D218">
        <f>IF(EXACT(RIGHT(A218, 4), RIGHT(Email_Updates_Chk!$F218,4)),1,0)</f>
        <v>1</v>
      </c>
      <c r="E218" t="b">
        <f t="shared" si="3"/>
        <v>1</v>
      </c>
      <c r="F218" s="44">
        <v>658055</v>
      </c>
      <c r="G218" s="45" t="s">
        <v>383</v>
      </c>
      <c r="H218" s="45" t="s">
        <v>922</v>
      </c>
      <c r="I218" s="46" t="s">
        <v>928</v>
      </c>
    </row>
    <row r="219" spans="1:9">
      <c r="A219" t="s">
        <v>2549</v>
      </c>
      <c r="B219" t="s">
        <v>1139</v>
      </c>
      <c r="D219">
        <f>IF(EXACT(RIGHT(A219, 4), RIGHT(Email_Updates_Chk!$F219,4)),1,0)</f>
        <v>1</v>
      </c>
      <c r="E219" t="b">
        <f t="shared" si="3"/>
        <v>1</v>
      </c>
      <c r="F219" s="41">
        <v>658181</v>
      </c>
      <c r="G219" s="42" t="s">
        <v>1133</v>
      </c>
      <c r="H219" s="42" t="s">
        <v>1134</v>
      </c>
      <c r="I219" s="43" t="s">
        <v>1139</v>
      </c>
    </row>
    <row r="220" spans="1:9">
      <c r="A220" t="s">
        <v>2545</v>
      </c>
      <c r="B220" t="s">
        <v>1127</v>
      </c>
      <c r="D220">
        <f>IF(EXACT(RIGHT(A220, 4), RIGHT(Email_Updates_Chk!$F220,4)),1,0)</f>
        <v>1</v>
      </c>
      <c r="E220" t="b">
        <f t="shared" si="3"/>
        <v>1</v>
      </c>
      <c r="F220" s="44">
        <v>658264</v>
      </c>
      <c r="G220" s="45" t="s">
        <v>1123</v>
      </c>
      <c r="H220" s="45" t="s">
        <v>1124</v>
      </c>
      <c r="I220" s="46" t="s">
        <v>1127</v>
      </c>
    </row>
    <row r="221" spans="1:9">
      <c r="A221" t="s">
        <v>2541</v>
      </c>
      <c r="B221" t="s">
        <v>2538</v>
      </c>
      <c r="D221">
        <f>IF(EXACT(RIGHT(A221, 4), RIGHT(Email_Updates_Chk!$F221,4)),1,0)</f>
        <v>1</v>
      </c>
      <c r="E221" t="b">
        <f t="shared" si="3"/>
        <v>0</v>
      </c>
      <c r="F221" s="48">
        <v>658299</v>
      </c>
      <c r="G221" s="42" t="s">
        <v>2009</v>
      </c>
      <c r="H221" s="42" t="s">
        <v>306</v>
      </c>
      <c r="I221" s="43" t="s">
        <v>312</v>
      </c>
    </row>
    <row r="222" spans="1:9">
      <c r="A222" t="s">
        <v>2537</v>
      </c>
      <c r="B222" t="s">
        <v>34</v>
      </c>
      <c r="D222">
        <f>IF(EXACT(RIGHT(A222, 4), RIGHT(Email_Updates_Chk!$F222,4)),1,0)</f>
        <v>1</v>
      </c>
      <c r="E222" t="b">
        <f t="shared" si="3"/>
        <v>0</v>
      </c>
      <c r="F222" s="44">
        <v>658430</v>
      </c>
      <c r="G222" s="45" t="s">
        <v>171</v>
      </c>
      <c r="H222" s="45" t="s">
        <v>165</v>
      </c>
      <c r="I222" s="46" t="s">
        <v>177</v>
      </c>
    </row>
    <row r="223" spans="1:9">
      <c r="A223" t="s">
        <v>2531</v>
      </c>
      <c r="B223" t="s">
        <v>1374</v>
      </c>
      <c r="D223">
        <f>IF(EXACT(RIGHT(A223, 4), RIGHT(Email_Updates_Chk!$F223,4)),1,0)</f>
        <v>1</v>
      </c>
      <c r="E223" t="b">
        <f t="shared" si="3"/>
        <v>1</v>
      </c>
      <c r="F223" s="41">
        <v>658557</v>
      </c>
      <c r="G223" s="42" t="s">
        <v>1370</v>
      </c>
      <c r="H223" s="42" t="s">
        <v>1371</v>
      </c>
      <c r="I223" s="43" t="s">
        <v>1374</v>
      </c>
    </row>
    <row r="224" spans="1:9">
      <c r="A224" t="s">
        <v>2528</v>
      </c>
      <c r="B224" t="s">
        <v>1611</v>
      </c>
      <c r="C224" t="s">
        <v>3763</v>
      </c>
      <c r="D224">
        <f>IF(EXACT(RIGHT(A224, 4), RIGHT(Email_Updates_Chk!$F224,4)),1,0)</f>
        <v>1</v>
      </c>
      <c r="E224" t="b">
        <f t="shared" si="3"/>
        <v>1</v>
      </c>
      <c r="F224" s="44">
        <v>658617</v>
      </c>
      <c r="G224" s="45" t="s">
        <v>818</v>
      </c>
      <c r="H224" s="45" t="s">
        <v>1608</v>
      </c>
      <c r="I224" s="46" t="s">
        <v>1611</v>
      </c>
    </row>
    <row r="225" spans="1:9">
      <c r="A225" t="s">
        <v>2524</v>
      </c>
      <c r="B225" t="s">
        <v>603</v>
      </c>
      <c r="D225">
        <f>IF(EXACT(RIGHT(A225, 4), RIGHT(Email_Updates_Chk!$F225,4)),1,0)</f>
        <v>1</v>
      </c>
      <c r="E225" t="b">
        <f t="shared" si="3"/>
        <v>1</v>
      </c>
      <c r="F225" s="41">
        <v>658647</v>
      </c>
      <c r="G225" s="42" t="s">
        <v>598</v>
      </c>
      <c r="H225" s="42" t="s">
        <v>599</v>
      </c>
      <c r="I225" s="43" t="s">
        <v>603</v>
      </c>
    </row>
    <row r="226" spans="1:9">
      <c r="A226" t="s">
        <v>2520</v>
      </c>
      <c r="B226" t="s">
        <v>1616</v>
      </c>
      <c r="D226">
        <f>IF(EXACT(RIGHT(A226, 4), RIGHT(Email_Updates_Chk!$F226,4)),1,0)</f>
        <v>1</v>
      </c>
      <c r="E226" t="b">
        <f t="shared" si="3"/>
        <v>1</v>
      </c>
      <c r="F226" s="44">
        <v>658707</v>
      </c>
      <c r="G226" s="45" t="s">
        <v>1612</v>
      </c>
      <c r="H226" s="45" t="s">
        <v>1613</v>
      </c>
      <c r="I226" s="46" t="s">
        <v>1616</v>
      </c>
    </row>
    <row r="227" spans="1:9">
      <c r="A227" t="s">
        <v>2517</v>
      </c>
      <c r="B227" t="s">
        <v>2514</v>
      </c>
      <c r="D227">
        <f>IF(EXACT(RIGHT(A227, 4), RIGHT(Email_Updates_Chk!$F227,4)),1,0)</f>
        <v>1</v>
      </c>
      <c r="E227" t="b">
        <f t="shared" si="3"/>
        <v>0</v>
      </c>
      <c r="F227" s="41">
        <v>658731</v>
      </c>
      <c r="G227" s="42" t="s">
        <v>244</v>
      </c>
      <c r="H227" s="42" t="s">
        <v>245</v>
      </c>
      <c r="I227" s="43" t="s">
        <v>248</v>
      </c>
    </row>
    <row r="228" spans="1:9">
      <c r="A228" t="s">
        <v>2513</v>
      </c>
      <c r="B228" t="s">
        <v>1876</v>
      </c>
      <c r="C228" t="s">
        <v>3750</v>
      </c>
      <c r="D228">
        <f>IF(EXACT(RIGHT(A228, 4), RIGHT(Email_Updates_Chk!$F228,4)),1,0)</f>
        <v>1</v>
      </c>
      <c r="E228" t="b">
        <f t="shared" si="3"/>
        <v>1</v>
      </c>
      <c r="F228" s="44">
        <v>658749</v>
      </c>
      <c r="G228" s="45" t="s">
        <v>354</v>
      </c>
      <c r="H228" s="45" t="s">
        <v>1873</v>
      </c>
      <c r="I228" s="46" t="s">
        <v>1876</v>
      </c>
    </row>
    <row r="229" spans="1:9">
      <c r="A229" t="s">
        <v>2509</v>
      </c>
      <c r="B229" t="s">
        <v>243</v>
      </c>
      <c r="C229" t="s">
        <v>3837</v>
      </c>
      <c r="D229">
        <f>IF(EXACT(RIGHT(A229, 4), RIGHT(Email_Updates_Chk!$F229,4)),1,0)</f>
        <v>1</v>
      </c>
      <c r="E229" t="b">
        <f t="shared" si="3"/>
        <v>1</v>
      </c>
      <c r="F229" s="41">
        <v>658807</v>
      </c>
      <c r="G229" s="42" t="s">
        <v>239</v>
      </c>
      <c r="H229" s="42" t="s">
        <v>240</v>
      </c>
      <c r="I229" s="43" t="s">
        <v>243</v>
      </c>
    </row>
    <row r="230" spans="1:9">
      <c r="A230" t="s">
        <v>2506</v>
      </c>
      <c r="B230" t="s">
        <v>1210</v>
      </c>
      <c r="D230">
        <f>IF(EXACT(RIGHT(A230, 4), RIGHT(Email_Updates_Chk!$F230,4)),1,0)</f>
        <v>1</v>
      </c>
      <c r="E230" t="b">
        <f t="shared" si="3"/>
        <v>1</v>
      </c>
      <c r="F230" s="44">
        <v>658931</v>
      </c>
      <c r="G230" s="45" t="s">
        <v>1205</v>
      </c>
      <c r="H230" s="45" t="s">
        <v>1206</v>
      </c>
      <c r="I230" s="46" t="s">
        <v>1210</v>
      </c>
    </row>
    <row r="231" spans="1:9">
      <c r="A231" t="s">
        <v>2502</v>
      </c>
      <c r="B231" t="s">
        <v>991</v>
      </c>
      <c r="D231">
        <f>IF(EXACT(RIGHT(A231, 4), RIGHT(Email_Updates_Chk!$F231,4)),1,0)</f>
        <v>1</v>
      </c>
      <c r="E231" t="b">
        <f t="shared" si="3"/>
        <v>1</v>
      </c>
      <c r="F231" s="41">
        <v>658997</v>
      </c>
      <c r="G231" s="42" t="s">
        <v>987</v>
      </c>
      <c r="H231" s="42" t="s">
        <v>988</v>
      </c>
      <c r="I231" s="43" t="s">
        <v>991</v>
      </c>
    </row>
    <row r="232" spans="1:9">
      <c r="A232" t="s">
        <v>2497</v>
      </c>
      <c r="B232" t="s">
        <v>811</v>
      </c>
      <c r="C232" t="s">
        <v>3806</v>
      </c>
      <c r="D232">
        <f>IF(EXACT(RIGHT(A232, 4), RIGHT(Email_Updates_Chk!$F232,4)),1,0)</f>
        <v>1</v>
      </c>
      <c r="E232" t="b">
        <f t="shared" si="3"/>
        <v>1</v>
      </c>
      <c r="F232" s="44">
        <v>659155</v>
      </c>
      <c r="G232" s="45" t="s">
        <v>807</v>
      </c>
      <c r="H232" s="45" t="s">
        <v>808</v>
      </c>
      <c r="I232" s="46" t="s">
        <v>811</v>
      </c>
    </row>
    <row r="233" spans="1:9">
      <c r="A233" t="s">
        <v>2495</v>
      </c>
      <c r="B233" t="s">
        <v>2491</v>
      </c>
      <c r="D233">
        <f>IF(EXACT(RIGHT(A233, 4), RIGHT(Email_Updates_Chk!$F233,4)),1,0)</f>
        <v>1</v>
      </c>
      <c r="E233" t="b">
        <f t="shared" si="3"/>
        <v>0</v>
      </c>
      <c r="F233" s="41">
        <v>659194</v>
      </c>
      <c r="G233" s="42" t="s">
        <v>398</v>
      </c>
      <c r="H233" s="42" t="s">
        <v>399</v>
      </c>
      <c r="I233" s="43" t="s">
        <v>404</v>
      </c>
    </row>
    <row r="234" spans="1:9">
      <c r="A234" t="s">
        <v>2490</v>
      </c>
      <c r="B234" t="s">
        <v>2485</v>
      </c>
      <c r="C234" t="s">
        <v>115</v>
      </c>
      <c r="D234">
        <f>IF(EXACT(RIGHT(A234, 4), RIGHT(Email_Updates_Chk!$F234,4)),1,0)</f>
        <v>1</v>
      </c>
      <c r="E234" t="b">
        <f t="shared" si="3"/>
        <v>1</v>
      </c>
      <c r="F234" s="44">
        <v>659225</v>
      </c>
      <c r="G234" s="45" t="s">
        <v>109</v>
      </c>
      <c r="H234" s="45" t="s">
        <v>110</v>
      </c>
      <c r="I234" s="46" t="s">
        <v>115</v>
      </c>
    </row>
    <row r="235" spans="1:9">
      <c r="A235" t="s">
        <v>2484</v>
      </c>
      <c r="B235" t="s">
        <v>1276</v>
      </c>
      <c r="C235" t="s">
        <v>3781</v>
      </c>
      <c r="D235">
        <f>IF(EXACT(RIGHT(A235, 4), RIGHT(Email_Updates_Chk!$F235,4)),1,0)</f>
        <v>1</v>
      </c>
      <c r="E235" t="b">
        <f t="shared" si="3"/>
        <v>1</v>
      </c>
      <c r="F235" s="41">
        <v>659234</v>
      </c>
      <c r="G235" s="42" t="s">
        <v>870</v>
      </c>
      <c r="H235" s="42" t="s">
        <v>1273</v>
      </c>
      <c r="I235" s="43" t="s">
        <v>1276</v>
      </c>
    </row>
    <row r="236" spans="1:9">
      <c r="A236" t="s">
        <v>2481</v>
      </c>
      <c r="B236" t="s">
        <v>2477</v>
      </c>
      <c r="D236">
        <f>IF(EXACT(RIGHT(A236, 4), RIGHT(Email_Updates_Chk!$F236,4)),1,0)</f>
        <v>1</v>
      </c>
      <c r="E236" t="b">
        <f t="shared" si="3"/>
        <v>0</v>
      </c>
      <c r="F236" s="44">
        <v>659484</v>
      </c>
      <c r="G236" s="45" t="s">
        <v>217</v>
      </c>
      <c r="H236" s="45" t="s">
        <v>73</v>
      </c>
      <c r="I236" s="46" t="s">
        <v>1339</v>
      </c>
    </row>
    <row r="237" spans="1:9">
      <c r="A237" t="s">
        <v>2476</v>
      </c>
      <c r="B237" t="s">
        <v>2472</v>
      </c>
      <c r="C237" t="s">
        <v>3808</v>
      </c>
      <c r="D237">
        <f>IF(EXACT(RIGHT(A237, 4), RIGHT(Email_Updates_Chk!$F237,4)),1,0)</f>
        <v>1</v>
      </c>
      <c r="E237" t="b">
        <f t="shared" si="3"/>
        <v>0</v>
      </c>
      <c r="F237" s="41">
        <v>659492</v>
      </c>
      <c r="G237" s="42" t="s">
        <v>722</v>
      </c>
      <c r="H237" s="42" t="s">
        <v>723</v>
      </c>
      <c r="I237" s="43" t="s">
        <v>729</v>
      </c>
    </row>
    <row r="238" spans="1:9">
      <c r="A238" t="s">
        <v>2471</v>
      </c>
      <c r="B238" t="s">
        <v>2468</v>
      </c>
      <c r="D238">
        <f>IF(EXACT(RIGHT(A238, 4), RIGHT(Email_Updates_Chk!$F238,4)),1,0)</f>
        <v>1</v>
      </c>
      <c r="E238" t="b">
        <f t="shared" si="3"/>
        <v>1</v>
      </c>
      <c r="F238" s="44">
        <v>659514</v>
      </c>
      <c r="G238" s="45" t="s">
        <v>1255</v>
      </c>
      <c r="H238" s="45" t="s">
        <v>1256</v>
      </c>
      <c r="I238" s="46" t="s">
        <v>2468</v>
      </c>
    </row>
    <row r="239" spans="1:9">
      <c r="A239" t="s">
        <v>2467</v>
      </c>
      <c r="B239" t="s">
        <v>2463</v>
      </c>
      <c r="D239">
        <f>IF(EXACT(RIGHT(A239, 4), RIGHT(Email_Updates_Chk!$F239,4)),1,0)</f>
        <v>1</v>
      </c>
      <c r="E239" t="b">
        <f t="shared" si="3"/>
        <v>0</v>
      </c>
      <c r="F239" s="41">
        <v>659780</v>
      </c>
      <c r="G239" s="42" t="s">
        <v>863</v>
      </c>
      <c r="H239" s="42" t="s">
        <v>864</v>
      </c>
      <c r="I239" s="43" t="s">
        <v>869</v>
      </c>
    </row>
    <row r="240" spans="1:9">
      <c r="A240" t="s">
        <v>2462</v>
      </c>
      <c r="B240" t="s">
        <v>1235</v>
      </c>
      <c r="D240">
        <f>IF(EXACT(RIGHT(A240, 4), RIGHT(Email_Updates_Chk!$F240,4)),1,0)</f>
        <v>1</v>
      </c>
      <c r="E240" t="b">
        <f t="shared" si="3"/>
        <v>1</v>
      </c>
      <c r="F240" s="44">
        <v>659807</v>
      </c>
      <c r="G240" s="45" t="s">
        <v>1230</v>
      </c>
      <c r="H240" s="45" t="s">
        <v>1231</v>
      </c>
      <c r="I240" s="46" t="s">
        <v>1235</v>
      </c>
    </row>
    <row r="241" spans="1:9">
      <c r="A241" t="s">
        <v>2458</v>
      </c>
      <c r="B241" t="s">
        <v>1629</v>
      </c>
      <c r="C241" t="s">
        <v>3762</v>
      </c>
      <c r="D241">
        <f>IF(EXACT(RIGHT(A241, 4), RIGHT(Email_Updates_Chk!$F241,4)),1,0)</f>
        <v>1</v>
      </c>
      <c r="E241" t="b">
        <f t="shared" si="3"/>
        <v>1</v>
      </c>
      <c r="F241" s="41">
        <v>660282</v>
      </c>
      <c r="G241" s="42" t="s">
        <v>1622</v>
      </c>
      <c r="H241" s="42" t="s">
        <v>1623</v>
      </c>
      <c r="I241" s="43" t="s">
        <v>1629</v>
      </c>
    </row>
    <row r="242" spans="1:9">
      <c r="A242" t="s">
        <v>2454</v>
      </c>
      <c r="B242" t="s">
        <v>2450</v>
      </c>
      <c r="C242" t="s">
        <v>1556</v>
      </c>
      <c r="D242">
        <f>IF(EXACT(RIGHT(A242, 4), RIGHT(Email_Updates_Chk!$F242,4)),1,0)</f>
        <v>1</v>
      </c>
      <c r="E242" t="b">
        <f t="shared" si="3"/>
        <v>1</v>
      </c>
      <c r="F242" s="44">
        <v>660329</v>
      </c>
      <c r="G242" s="45" t="s">
        <v>1550</v>
      </c>
      <c r="H242" s="45" t="s">
        <v>1551</v>
      </c>
      <c r="I242" s="46" t="s">
        <v>1556</v>
      </c>
    </row>
    <row r="243" spans="1:9">
      <c r="A243" t="s">
        <v>2449</v>
      </c>
      <c r="B243" t="s">
        <v>35</v>
      </c>
      <c r="C243" t="s">
        <v>3847</v>
      </c>
      <c r="D243">
        <f>IF(EXACT(RIGHT(A243, 4), RIGHT(Email_Updates_Chk!$F243,4)),1,0)</f>
        <v>1</v>
      </c>
      <c r="E243" t="b">
        <f t="shared" si="3"/>
        <v>1</v>
      </c>
      <c r="F243" s="41">
        <v>660386</v>
      </c>
      <c r="G243" s="42" t="s">
        <v>28</v>
      </c>
      <c r="H243" s="42" t="s">
        <v>29</v>
      </c>
      <c r="I243" s="43" t="s">
        <v>35</v>
      </c>
    </row>
    <row r="244" spans="1:9">
      <c r="A244" t="s">
        <v>2446</v>
      </c>
      <c r="B244" t="s">
        <v>1170</v>
      </c>
      <c r="D244">
        <f>IF(EXACT(RIGHT(A244, 4), RIGHT(Email_Updates_Chk!$F244,4)),1,0)</f>
        <v>1</v>
      </c>
      <c r="E244" t="b">
        <f t="shared" si="3"/>
        <v>1</v>
      </c>
      <c r="F244" s="44">
        <v>660456</v>
      </c>
      <c r="G244" s="45" t="s">
        <v>884</v>
      </c>
      <c r="H244" s="45" t="s">
        <v>1165</v>
      </c>
      <c r="I244" s="46" t="s">
        <v>1170</v>
      </c>
    </row>
    <row r="245" spans="1:9">
      <c r="A245" t="s">
        <v>2442</v>
      </c>
      <c r="B245" t="s">
        <v>527</v>
      </c>
      <c r="C245" t="s">
        <v>3823</v>
      </c>
      <c r="D245">
        <f>IF(EXACT(RIGHT(A245, 4), RIGHT(Email_Updates_Chk!$F245,4)),1,0)</f>
        <v>1</v>
      </c>
      <c r="E245" t="b">
        <f t="shared" si="3"/>
        <v>1</v>
      </c>
      <c r="F245" s="41">
        <v>660465</v>
      </c>
      <c r="G245" s="42" t="s">
        <v>521</v>
      </c>
      <c r="H245" s="42" t="s">
        <v>522</v>
      </c>
      <c r="I245" s="43" t="s">
        <v>527</v>
      </c>
    </row>
    <row r="246" spans="1:9">
      <c r="A246" t="s">
        <v>2438</v>
      </c>
      <c r="B246" t="s">
        <v>2435</v>
      </c>
      <c r="C246" t="s">
        <v>265</v>
      </c>
      <c r="D246">
        <f>IF(EXACT(RIGHT(A246, 4), RIGHT(Email_Updates_Chk!$F246,4)),1,0)</f>
        <v>1</v>
      </c>
      <c r="E246" t="b">
        <f t="shared" si="3"/>
        <v>1</v>
      </c>
      <c r="F246" s="44">
        <v>660575</v>
      </c>
      <c r="G246" s="45" t="s">
        <v>259</v>
      </c>
      <c r="H246" s="45" t="s">
        <v>260</v>
      </c>
      <c r="I246" s="46" t="s">
        <v>265</v>
      </c>
    </row>
    <row r="247" spans="1:9">
      <c r="A247" t="s">
        <v>2434</v>
      </c>
      <c r="B247" t="s">
        <v>2431</v>
      </c>
      <c r="C247" t="s">
        <v>3761</v>
      </c>
      <c r="D247">
        <f>IF(EXACT(RIGHT(A247, 4), RIGHT(Email_Updates_Chk!$F247,4)),1,0)</f>
        <v>1</v>
      </c>
      <c r="E247" t="b">
        <f t="shared" si="3"/>
        <v>0</v>
      </c>
      <c r="F247" s="41">
        <v>660603</v>
      </c>
      <c r="G247" s="42" t="s">
        <v>1540</v>
      </c>
      <c r="H247" s="42" t="s">
        <v>1642</v>
      </c>
      <c r="I247" s="43" t="s">
        <v>1646</v>
      </c>
    </row>
    <row r="248" spans="1:9">
      <c r="A248" t="s">
        <v>2430</v>
      </c>
      <c r="B248" t="s">
        <v>409</v>
      </c>
      <c r="C248" t="s">
        <v>3827</v>
      </c>
      <c r="D248">
        <f>IF(EXACT(RIGHT(A248, 4), RIGHT(Email_Updates_Chk!$F248,4)),1,0)</f>
        <v>1</v>
      </c>
      <c r="E248" t="b">
        <f t="shared" si="3"/>
        <v>1</v>
      </c>
      <c r="F248" s="44">
        <v>660799</v>
      </c>
      <c r="G248" s="45" t="s">
        <v>405</v>
      </c>
      <c r="H248" s="45" t="s">
        <v>406</v>
      </c>
      <c r="I248" s="46" t="s">
        <v>409</v>
      </c>
    </row>
    <row r="249" spans="1:9">
      <c r="A249" t="s">
        <v>2426</v>
      </c>
      <c r="B249" t="s">
        <v>2422</v>
      </c>
      <c r="D249">
        <f>IF(EXACT(RIGHT(A249, 4), RIGHT(Email_Updates_Chk!$F249,4)),1,0)</f>
        <v>1</v>
      </c>
      <c r="E249" t="b">
        <f t="shared" si="3"/>
        <v>1</v>
      </c>
      <c r="F249" s="41">
        <v>660989</v>
      </c>
      <c r="G249" s="42" t="s">
        <v>1494</v>
      </c>
      <c r="H249" s="42" t="s">
        <v>1647</v>
      </c>
      <c r="I249" s="43" t="s">
        <v>2422</v>
      </c>
    </row>
    <row r="250" spans="1:9">
      <c r="A250" t="s">
        <v>2421</v>
      </c>
      <c r="B250" t="s">
        <v>1982</v>
      </c>
      <c r="D250">
        <f>IF(EXACT(RIGHT(A250, 4), RIGHT(Email_Updates_Chk!$F250,4)),1,0)</f>
        <v>1</v>
      </c>
      <c r="E250" t="b">
        <f t="shared" si="3"/>
        <v>1</v>
      </c>
      <c r="F250" s="44">
        <v>660994</v>
      </c>
      <c r="G250" s="45" t="s">
        <v>279</v>
      </c>
      <c r="H250" s="45" t="s">
        <v>1978</v>
      </c>
      <c r="I250" s="46" t="s">
        <v>1982</v>
      </c>
    </row>
    <row r="251" spans="1:9">
      <c r="A251" t="s">
        <v>2417</v>
      </c>
      <c r="B251" t="s">
        <v>2412</v>
      </c>
      <c r="C251" t="s">
        <v>1621</v>
      </c>
      <c r="D251">
        <f>IF(EXACT(RIGHT(A251, 4), RIGHT(Email_Updates_Chk!$F251,4)),1,0)</f>
        <v>1</v>
      </c>
      <c r="E251" t="b">
        <f t="shared" si="3"/>
        <v>1</v>
      </c>
      <c r="F251" s="41">
        <v>660997</v>
      </c>
      <c r="G251" s="42" t="s">
        <v>1617</v>
      </c>
      <c r="H251" s="42" t="s">
        <v>1618</v>
      </c>
      <c r="I251" s="43" t="s">
        <v>1621</v>
      </c>
    </row>
    <row r="252" spans="1:9">
      <c r="A252" t="s">
        <v>2411</v>
      </c>
      <c r="B252" t="s">
        <v>2408</v>
      </c>
      <c r="C252" t="s">
        <v>312</v>
      </c>
      <c r="D252">
        <f>IF(EXACT(RIGHT(A252, 4), RIGHT(Email_Updates_Chk!$F252,4)),1,0)</f>
        <v>1</v>
      </c>
      <c r="E252" t="b">
        <f t="shared" si="3"/>
        <v>1</v>
      </c>
      <c r="F252" s="48">
        <v>661473</v>
      </c>
      <c r="G252" s="45" t="s">
        <v>2007</v>
      </c>
      <c r="H252" s="45" t="s">
        <v>306</v>
      </c>
      <c r="I252" s="46" t="s">
        <v>312</v>
      </c>
    </row>
    <row r="253" spans="1:9">
      <c r="A253" t="s">
        <v>2407</v>
      </c>
      <c r="B253" t="s">
        <v>962</v>
      </c>
      <c r="D253">
        <f>IF(EXACT(RIGHT(A253, 4), RIGHT(Email_Updates_Chk!$F253,4)),1,0)</f>
        <v>1</v>
      </c>
      <c r="E253" t="b">
        <f t="shared" si="3"/>
        <v>1</v>
      </c>
      <c r="F253" s="41">
        <v>661956</v>
      </c>
      <c r="G253" s="42" t="s">
        <v>956</v>
      </c>
      <c r="H253" s="42" t="s">
        <v>957</v>
      </c>
      <c r="I253" s="43" t="s">
        <v>962</v>
      </c>
    </row>
    <row r="254" spans="1:9">
      <c r="A254" t="s">
        <v>2404</v>
      </c>
      <c r="B254" t="s">
        <v>1997</v>
      </c>
      <c r="D254">
        <f>IF(EXACT(RIGHT(A254, 4), RIGHT(Email_Updates_Chk!$F254,4)),1,0)</f>
        <v>1</v>
      </c>
      <c r="E254" t="b">
        <f t="shared" si="3"/>
        <v>1</v>
      </c>
      <c r="F254" s="44">
        <v>662041</v>
      </c>
      <c r="G254" s="45" t="s">
        <v>1991</v>
      </c>
      <c r="H254" s="45" t="s">
        <v>1992</v>
      </c>
      <c r="I254" s="46" t="s">
        <v>1997</v>
      </c>
    </row>
    <row r="255" spans="1:9">
      <c r="A255" t="s">
        <v>2400</v>
      </c>
      <c r="B255" t="s">
        <v>1987</v>
      </c>
      <c r="D255">
        <f>IF(EXACT(RIGHT(A255, 4), RIGHT(Email_Updates_Chk!$F255,4)),1,0)</f>
        <v>1</v>
      </c>
      <c r="E255" t="b">
        <f t="shared" si="3"/>
        <v>1</v>
      </c>
      <c r="F255" s="41">
        <v>662533</v>
      </c>
      <c r="G255" s="42" t="s">
        <v>863</v>
      </c>
      <c r="H255" s="42" t="s">
        <v>1983</v>
      </c>
      <c r="I255" s="43" t="s">
        <v>1987</v>
      </c>
    </row>
    <row r="256" spans="1:9">
      <c r="A256" t="s">
        <v>2396</v>
      </c>
      <c r="B256" t="s">
        <v>253</v>
      </c>
      <c r="C256" t="s">
        <v>3836</v>
      </c>
      <c r="D256">
        <f>IF(EXACT(RIGHT(A256, 4), RIGHT(Email_Updates_Chk!$F256,4)),1,0)</f>
        <v>1</v>
      </c>
      <c r="E256" t="b">
        <f t="shared" si="3"/>
        <v>1</v>
      </c>
      <c r="F256" s="44">
        <v>663924</v>
      </c>
      <c r="G256" s="45" t="s">
        <v>249</v>
      </c>
      <c r="H256" s="45" t="s">
        <v>250</v>
      </c>
      <c r="I256" s="46" t="s">
        <v>253</v>
      </c>
    </row>
    <row r="257" spans="1:9">
      <c r="A257" t="s">
        <v>2391</v>
      </c>
      <c r="B257" t="s">
        <v>1132</v>
      </c>
      <c r="C257" t="s">
        <v>3789</v>
      </c>
      <c r="D257">
        <f>IF(EXACT(RIGHT(A257, 4), RIGHT(Email_Updates_Chk!$F257,4)),1,0)</f>
        <v>1</v>
      </c>
      <c r="E257" t="b">
        <f t="shared" si="3"/>
        <v>1</v>
      </c>
      <c r="F257" s="41">
        <v>663960</v>
      </c>
      <c r="G257" s="42" t="s">
        <v>1128</v>
      </c>
      <c r="H257" s="42" t="s">
        <v>1129</v>
      </c>
      <c r="I257" s="43" t="s">
        <v>1132</v>
      </c>
    </row>
    <row r="258" spans="1:9">
      <c r="A258" t="s">
        <v>2387</v>
      </c>
      <c r="B258" t="s">
        <v>659</v>
      </c>
      <c r="C258" t="s">
        <v>3814</v>
      </c>
      <c r="D258">
        <f>IF(EXACT(RIGHT(A258, 4), RIGHT(Email_Updates_Chk!$F258,4)),1,0)</f>
        <v>1</v>
      </c>
      <c r="E258" t="b">
        <f t="shared" ref="E258:E321" si="4">OR(EXACT(B258, I258),EXACT(C258,I258))</f>
        <v>1</v>
      </c>
      <c r="F258" s="44">
        <v>663989</v>
      </c>
      <c r="G258" s="45" t="s">
        <v>657</v>
      </c>
      <c r="H258" s="45" t="s">
        <v>658</v>
      </c>
      <c r="I258" s="46" t="s">
        <v>659</v>
      </c>
    </row>
    <row r="259" spans="1:9">
      <c r="A259" t="s">
        <v>2381</v>
      </c>
      <c r="B259" t="s">
        <v>2376</v>
      </c>
      <c r="C259" t="s">
        <v>549</v>
      </c>
      <c r="D259">
        <f>IF(EXACT(RIGHT(A259, 4), RIGHT(Email_Updates_Chk!$F259,4)),1,0)</f>
        <v>1</v>
      </c>
      <c r="E259" t="b">
        <f t="shared" si="4"/>
        <v>1</v>
      </c>
      <c r="F259" s="41">
        <v>664290</v>
      </c>
      <c r="G259" s="42" t="s">
        <v>546</v>
      </c>
      <c r="H259" s="42" t="s">
        <v>542</v>
      </c>
      <c r="I259" s="43" t="s">
        <v>549</v>
      </c>
    </row>
    <row r="260" spans="1:9">
      <c r="A260" t="s">
        <v>2375</v>
      </c>
      <c r="B260" t="s">
        <v>2369</v>
      </c>
      <c r="C260" t="s">
        <v>1866</v>
      </c>
      <c r="D260">
        <f>IF(EXACT(RIGHT(A260, 4), RIGHT(Email_Updates_Chk!$F260,4)),1,0)</f>
        <v>1</v>
      </c>
      <c r="E260" t="b">
        <f t="shared" si="4"/>
        <v>1</v>
      </c>
      <c r="F260" s="44">
        <v>664305</v>
      </c>
      <c r="G260" s="45" t="s">
        <v>1862</v>
      </c>
      <c r="H260" s="45" t="s">
        <v>1863</v>
      </c>
      <c r="I260" s="46" t="s">
        <v>1866</v>
      </c>
    </row>
    <row r="261" spans="1:9">
      <c r="A261" t="s">
        <v>2368</v>
      </c>
      <c r="B261" t="s">
        <v>2363</v>
      </c>
      <c r="C261" t="s">
        <v>1408</v>
      </c>
      <c r="D261">
        <f>IF(EXACT(RIGHT(A261, 4), RIGHT(Email_Updates_Chk!$F261,4)),1,0)</f>
        <v>1</v>
      </c>
      <c r="E261" t="b">
        <f t="shared" si="4"/>
        <v>1</v>
      </c>
      <c r="F261" s="41">
        <v>664454</v>
      </c>
      <c r="G261" s="42" t="s">
        <v>1402</v>
      </c>
      <c r="H261" s="42" t="s">
        <v>1403</v>
      </c>
      <c r="I261" s="43" t="s">
        <v>1408</v>
      </c>
    </row>
    <row r="262" spans="1:9">
      <c r="A262" t="s">
        <v>2362</v>
      </c>
      <c r="B262" t="s">
        <v>2357</v>
      </c>
      <c r="C262" t="s">
        <v>1773</v>
      </c>
      <c r="D262">
        <f>IF(EXACT(RIGHT(A262, 4), RIGHT(Email_Updates_Chk!$F262,4)),1,0)</f>
        <v>1</v>
      </c>
      <c r="E262" t="b">
        <f t="shared" si="4"/>
        <v>1</v>
      </c>
      <c r="F262" s="44">
        <v>664625</v>
      </c>
      <c r="G262" s="45" t="s">
        <v>1770</v>
      </c>
      <c r="H262" s="45" t="s">
        <v>1762</v>
      </c>
      <c r="I262" s="46" t="s">
        <v>1773</v>
      </c>
    </row>
    <row r="263" spans="1:9">
      <c r="A263" t="s">
        <v>2356</v>
      </c>
      <c r="B263" t="s">
        <v>2349</v>
      </c>
      <c r="C263" t="s">
        <v>1837</v>
      </c>
      <c r="D263">
        <f>IF(EXACT(RIGHT(A263, 4), RIGHT(Email_Updates_Chk!$F263,4)),1,0)</f>
        <v>1</v>
      </c>
      <c r="E263" t="b">
        <f t="shared" si="4"/>
        <v>1</v>
      </c>
      <c r="F263" s="41">
        <v>664873</v>
      </c>
      <c r="G263" s="42" t="s">
        <v>1833</v>
      </c>
      <c r="H263" s="42" t="s">
        <v>1834</v>
      </c>
      <c r="I263" s="43" t="s">
        <v>1837</v>
      </c>
    </row>
    <row r="264" spans="1:9">
      <c r="A264" t="s">
        <v>2348</v>
      </c>
      <c r="B264" t="s">
        <v>2345</v>
      </c>
      <c r="C264" t="s">
        <v>455</v>
      </c>
      <c r="D264">
        <f>IF(EXACT(RIGHT(A264, 4), RIGHT(Email_Updates_Chk!$F264,4)),1,0)</f>
        <v>1</v>
      </c>
      <c r="E264" t="b">
        <f t="shared" si="4"/>
        <v>1</v>
      </c>
      <c r="F264" s="44">
        <v>665226</v>
      </c>
      <c r="G264" s="45" t="s">
        <v>450</v>
      </c>
      <c r="H264" s="45" t="s">
        <v>451</v>
      </c>
      <c r="I264" s="46" t="s">
        <v>455</v>
      </c>
    </row>
    <row r="265" spans="1:9">
      <c r="A265" t="s">
        <v>2344</v>
      </c>
      <c r="B265" t="s">
        <v>2338</v>
      </c>
      <c r="C265" t="s">
        <v>3756</v>
      </c>
      <c r="D265">
        <f>IF(EXACT(RIGHT(A265, 4), RIGHT(Email_Updates_Chk!$F265,4)),1,0)</f>
        <v>1</v>
      </c>
      <c r="E265" t="b">
        <f t="shared" si="4"/>
        <v>1</v>
      </c>
      <c r="F265" s="41">
        <v>665285</v>
      </c>
      <c r="G265" s="42" t="s">
        <v>1717</v>
      </c>
      <c r="H265" s="42" t="s">
        <v>1718</v>
      </c>
      <c r="I265" s="43" t="s">
        <v>2338</v>
      </c>
    </row>
    <row r="266" spans="1:9">
      <c r="A266" t="s">
        <v>2337</v>
      </c>
      <c r="B266" t="s">
        <v>1657</v>
      </c>
      <c r="C266" t="s">
        <v>3760</v>
      </c>
      <c r="D266">
        <f>IF(EXACT(RIGHT(A266, 4), RIGHT(Email_Updates_Chk!$F266,4)),1,0)</f>
        <v>1</v>
      </c>
      <c r="E266" t="b">
        <f t="shared" si="4"/>
        <v>1</v>
      </c>
      <c r="F266" s="44">
        <v>665303</v>
      </c>
      <c r="G266" s="45" t="s">
        <v>1651</v>
      </c>
      <c r="H266" s="45" t="s">
        <v>1652</v>
      </c>
      <c r="I266" s="46" t="s">
        <v>1657</v>
      </c>
    </row>
    <row r="267" spans="1:9">
      <c r="A267" t="s">
        <v>2332</v>
      </c>
      <c r="B267" t="s">
        <v>2327</v>
      </c>
      <c r="C267" t="s">
        <v>3816</v>
      </c>
      <c r="D267">
        <f>IF(EXACT(RIGHT(A267, 4), RIGHT(Email_Updates_Chk!$F267,4)),1,0)</f>
        <v>1</v>
      </c>
      <c r="E267" t="b">
        <f t="shared" si="4"/>
        <v>1</v>
      </c>
      <c r="F267" s="41">
        <v>665352</v>
      </c>
      <c r="G267" s="42" t="s">
        <v>624</v>
      </c>
      <c r="H267" s="42" t="s">
        <v>625</v>
      </c>
      <c r="I267" s="43" t="s">
        <v>2327</v>
      </c>
    </row>
    <row r="268" spans="1:9">
      <c r="A268" t="s">
        <v>2326</v>
      </c>
      <c r="B268" t="s">
        <v>2322</v>
      </c>
      <c r="C268" t="s">
        <v>3820</v>
      </c>
      <c r="D268">
        <f>IF(EXACT(RIGHT(A268, 4), RIGHT(Email_Updates_Chk!$F268,4)),1,0)</f>
        <v>1</v>
      </c>
      <c r="E268" t="b">
        <f t="shared" si="4"/>
        <v>0</v>
      </c>
      <c r="F268" s="44">
        <v>665422</v>
      </c>
      <c r="G268" s="45" t="s">
        <v>589</v>
      </c>
      <c r="H268" s="45" t="s">
        <v>590</v>
      </c>
      <c r="I268" s="46" t="s">
        <v>593</v>
      </c>
    </row>
    <row r="269" spans="1:9">
      <c r="A269" t="s">
        <v>2321</v>
      </c>
      <c r="B269" t="s">
        <v>1019</v>
      </c>
      <c r="C269" t="s">
        <v>3796</v>
      </c>
      <c r="D269">
        <f>IF(EXACT(RIGHT(A269, 4), RIGHT(Email_Updates_Chk!$F269,4)),1,0)</f>
        <v>1</v>
      </c>
      <c r="E269" t="b">
        <f t="shared" si="4"/>
        <v>1</v>
      </c>
      <c r="F269" s="41">
        <v>665448</v>
      </c>
      <c r="G269" s="42" t="s">
        <v>1015</v>
      </c>
      <c r="H269" s="42" t="s">
        <v>1016</v>
      </c>
      <c r="I269" s="43" t="s">
        <v>1019</v>
      </c>
    </row>
    <row r="270" spans="1:9">
      <c r="A270" t="s">
        <v>2313</v>
      </c>
      <c r="B270" t="s">
        <v>2309</v>
      </c>
      <c r="C270" t="s">
        <v>58</v>
      </c>
      <c r="D270">
        <f>IF(EXACT(RIGHT(A270, 4), RIGHT(Email_Updates_Chk!$F270,4)),1,0)</f>
        <v>1</v>
      </c>
      <c r="E270" t="b">
        <f t="shared" si="4"/>
        <v>1</v>
      </c>
      <c r="F270" s="44">
        <v>667440</v>
      </c>
      <c r="G270" s="45" t="s">
        <v>52</v>
      </c>
      <c r="H270" s="45" t="s">
        <v>53</v>
      </c>
      <c r="I270" s="46" t="s">
        <v>58</v>
      </c>
    </row>
    <row r="271" spans="1:9">
      <c r="A271" t="s">
        <v>2308</v>
      </c>
      <c r="B271" t="s">
        <v>2002</v>
      </c>
      <c r="C271" t="s">
        <v>3742</v>
      </c>
      <c r="D271">
        <f>IF(EXACT(RIGHT(A271, 4), RIGHT(Email_Updates_Chk!$F271,4)),1,0)</f>
        <v>1</v>
      </c>
      <c r="E271" t="b">
        <f t="shared" si="4"/>
        <v>1</v>
      </c>
      <c r="F271" s="41">
        <v>669287</v>
      </c>
      <c r="G271" s="42" t="s">
        <v>1998</v>
      </c>
      <c r="H271" s="42" t="s">
        <v>1999</v>
      </c>
      <c r="I271" s="43" t="s">
        <v>2002</v>
      </c>
    </row>
    <row r="272" spans="1:9">
      <c r="A272" t="s">
        <v>2304</v>
      </c>
      <c r="B272" t="s">
        <v>34</v>
      </c>
      <c r="D272">
        <f>IF(EXACT(RIGHT(A272, 4), RIGHT(Email_Updates_Chk!$F272,4)),1,0)</f>
        <v>1</v>
      </c>
      <c r="E272" t="b">
        <f t="shared" si="4"/>
        <v>0</v>
      </c>
      <c r="F272" s="44">
        <v>669355</v>
      </c>
      <c r="G272" s="45" t="s">
        <v>1911</v>
      </c>
      <c r="H272" s="45" t="s">
        <v>1912</v>
      </c>
      <c r="I272" s="46" t="s">
        <v>1915</v>
      </c>
    </row>
    <row r="273" spans="1:9">
      <c r="A273" t="s">
        <v>2300</v>
      </c>
      <c r="B273" t="s">
        <v>34</v>
      </c>
      <c r="D273">
        <f>IF(EXACT(RIGHT(A273, 4), RIGHT(Email_Updates_Chk!$F273,4)),1,0)</f>
        <v>1</v>
      </c>
      <c r="E273" t="b">
        <f t="shared" si="4"/>
        <v>0</v>
      </c>
      <c r="F273" s="41">
        <v>669356</v>
      </c>
      <c r="G273" s="42" t="s">
        <v>131</v>
      </c>
      <c r="H273" s="42" t="s">
        <v>1895</v>
      </c>
      <c r="I273" s="43" t="s">
        <v>1900</v>
      </c>
    </row>
    <row r="274" spans="1:9">
      <c r="A274" t="s">
        <v>2297</v>
      </c>
      <c r="B274" t="s">
        <v>1695</v>
      </c>
      <c r="D274">
        <f>IF(EXACT(RIGHT(A274, 4), RIGHT(Email_Updates_Chk!$F274,4)),1,0)</f>
        <v>1</v>
      </c>
      <c r="E274" t="b">
        <f t="shared" si="4"/>
        <v>1</v>
      </c>
      <c r="F274" s="44">
        <v>669360</v>
      </c>
      <c r="G274" s="45" t="s">
        <v>1690</v>
      </c>
      <c r="H274" s="45" t="s">
        <v>1691</v>
      </c>
      <c r="I274" s="46" t="s">
        <v>1695</v>
      </c>
    </row>
    <row r="275" spans="1:9">
      <c r="A275" t="s">
        <v>2294</v>
      </c>
      <c r="B275" t="s">
        <v>1672</v>
      </c>
      <c r="D275">
        <f>IF(EXACT(RIGHT(A275, 4), RIGHT(Email_Updates_Chk!$F275,4)),1,0)</f>
        <v>1</v>
      </c>
      <c r="E275" t="b">
        <f t="shared" si="4"/>
        <v>1</v>
      </c>
      <c r="F275" s="41">
        <v>669362</v>
      </c>
      <c r="G275" s="42" t="s">
        <v>1667</v>
      </c>
      <c r="H275" s="42" t="s">
        <v>1668</v>
      </c>
      <c r="I275" s="43" t="s">
        <v>1672</v>
      </c>
    </row>
    <row r="276" spans="1:9">
      <c r="A276" t="s">
        <v>2290</v>
      </c>
      <c r="B276" t="s">
        <v>1662</v>
      </c>
      <c r="D276">
        <f>IF(EXACT(RIGHT(A276, 4), RIGHT(Email_Updates_Chk!$F276,4)),1,0)</f>
        <v>1</v>
      </c>
      <c r="E276" t="b">
        <f t="shared" si="4"/>
        <v>1</v>
      </c>
      <c r="F276" s="44">
        <v>669363</v>
      </c>
      <c r="G276" s="45" t="s">
        <v>987</v>
      </c>
      <c r="H276" s="45" t="s">
        <v>1658</v>
      </c>
      <c r="I276" s="46" t="s">
        <v>1662</v>
      </c>
    </row>
    <row r="277" spans="1:9">
      <c r="A277" t="s">
        <v>2286</v>
      </c>
      <c r="B277" t="s">
        <v>1607</v>
      </c>
      <c r="D277">
        <f>IF(EXACT(RIGHT(A277, 4), RIGHT(Email_Updates_Chk!$F277,4)),1,0)</f>
        <v>1</v>
      </c>
      <c r="E277" t="b">
        <f t="shared" si="4"/>
        <v>1</v>
      </c>
      <c r="F277" s="41">
        <v>669364</v>
      </c>
      <c r="G277" s="42" t="s">
        <v>1601</v>
      </c>
      <c r="H277" s="42" t="s">
        <v>1602</v>
      </c>
      <c r="I277" s="43" t="s">
        <v>1607</v>
      </c>
    </row>
    <row r="278" spans="1:9">
      <c r="A278" t="s">
        <v>2281</v>
      </c>
      <c r="B278" t="s">
        <v>1450</v>
      </c>
      <c r="D278">
        <f>IF(EXACT(RIGHT(A278, 4), RIGHT(Email_Updates_Chk!$F278,4)),1,0)</f>
        <v>1</v>
      </c>
      <c r="E278" t="b">
        <f t="shared" si="4"/>
        <v>1</v>
      </c>
      <c r="F278" s="44">
        <v>669381</v>
      </c>
      <c r="G278" s="45" t="s">
        <v>1444</v>
      </c>
      <c r="H278" s="45" t="s">
        <v>1445</v>
      </c>
      <c r="I278" s="46" t="s">
        <v>1450</v>
      </c>
    </row>
    <row r="279" spans="1:9">
      <c r="A279" t="s">
        <v>2277</v>
      </c>
      <c r="B279" t="s">
        <v>1378</v>
      </c>
      <c r="D279">
        <f>IF(EXACT(RIGHT(A279, 4), RIGHT(Email_Updates_Chk!$F279,4)),1,0)</f>
        <v>1</v>
      </c>
      <c r="E279" t="b">
        <f t="shared" si="4"/>
        <v>1</v>
      </c>
      <c r="F279" s="41">
        <v>669400</v>
      </c>
      <c r="G279" s="42" t="s">
        <v>870</v>
      </c>
      <c r="H279" s="42" t="s">
        <v>1375</v>
      </c>
      <c r="I279" s="43" t="s">
        <v>1378</v>
      </c>
    </row>
    <row r="280" spans="1:9">
      <c r="A280" t="s">
        <v>2273</v>
      </c>
      <c r="B280" t="s">
        <v>1358</v>
      </c>
      <c r="D280">
        <f>IF(EXACT(RIGHT(A280, 4), RIGHT(Email_Updates_Chk!$F280,4)),1,0)</f>
        <v>1</v>
      </c>
      <c r="E280" t="b">
        <f t="shared" si="4"/>
        <v>1</v>
      </c>
      <c r="F280" s="44">
        <v>669401</v>
      </c>
      <c r="G280" s="45" t="s">
        <v>456</v>
      </c>
      <c r="H280" s="45" t="s">
        <v>1353</v>
      </c>
      <c r="I280" s="46" t="s">
        <v>1358</v>
      </c>
    </row>
    <row r="281" spans="1:9">
      <c r="A281" t="s">
        <v>2270</v>
      </c>
      <c r="B281" t="s">
        <v>1324</v>
      </c>
      <c r="D281">
        <f>IF(EXACT(RIGHT(A281, 4), RIGHT(Email_Updates_Chk!$F281,4)),1,0)</f>
        <v>1</v>
      </c>
      <c r="E281" t="b">
        <f t="shared" si="4"/>
        <v>1</v>
      </c>
      <c r="F281" s="41">
        <v>669402</v>
      </c>
      <c r="G281" s="42" t="s">
        <v>1039</v>
      </c>
      <c r="H281" s="42" t="s">
        <v>1321</v>
      </c>
      <c r="I281" s="43" t="s">
        <v>1324</v>
      </c>
    </row>
    <row r="282" spans="1:9">
      <c r="A282" t="s">
        <v>2267</v>
      </c>
      <c r="B282" t="s">
        <v>2264</v>
      </c>
      <c r="D282">
        <f>IF(EXACT(RIGHT(A282, 4), RIGHT(Email_Updates_Chk!$F282,4)),1,0)</f>
        <v>1</v>
      </c>
      <c r="E282" t="b">
        <f t="shared" si="4"/>
        <v>0</v>
      </c>
      <c r="F282" s="44">
        <v>669404</v>
      </c>
      <c r="G282" s="45" t="s">
        <v>1292</v>
      </c>
      <c r="H282" s="45" t="s">
        <v>1293</v>
      </c>
      <c r="I282" s="46" t="s">
        <v>1297</v>
      </c>
    </row>
    <row r="283" spans="1:9">
      <c r="A283" t="s">
        <v>2263</v>
      </c>
      <c r="B283" t="s">
        <v>1192</v>
      </c>
      <c r="D283">
        <f>IF(EXACT(RIGHT(A283, 4), RIGHT(Email_Updates_Chk!$F283,4)),1,0)</f>
        <v>1</v>
      </c>
      <c r="E283" t="b">
        <f t="shared" si="4"/>
        <v>1</v>
      </c>
      <c r="F283" s="41">
        <v>669410</v>
      </c>
      <c r="G283" s="42" t="s">
        <v>1187</v>
      </c>
      <c r="H283" s="42" t="s">
        <v>1183</v>
      </c>
      <c r="I283" s="43" t="s">
        <v>1192</v>
      </c>
    </row>
    <row r="284" spans="1:9">
      <c r="A284" t="s">
        <v>2260</v>
      </c>
      <c r="B284" t="s">
        <v>1175</v>
      </c>
      <c r="D284">
        <f>IF(EXACT(RIGHT(A284, 4), RIGHT(Email_Updates_Chk!$F284,4)),1,0)</f>
        <v>1</v>
      </c>
      <c r="E284" t="b">
        <f t="shared" si="4"/>
        <v>1</v>
      </c>
      <c r="F284" s="44">
        <v>669411</v>
      </c>
      <c r="G284" s="45" t="s">
        <v>1171</v>
      </c>
      <c r="H284" s="45" t="s">
        <v>1172</v>
      </c>
      <c r="I284" s="46" t="s">
        <v>1175</v>
      </c>
    </row>
    <row r="285" spans="1:9">
      <c r="A285" t="s">
        <v>2256</v>
      </c>
      <c r="B285" t="s">
        <v>1031</v>
      </c>
      <c r="D285">
        <f>IF(EXACT(RIGHT(A285, 4), RIGHT(Email_Updates_Chk!$F285,4)),1,0)</f>
        <v>1</v>
      </c>
      <c r="E285" t="b">
        <f t="shared" si="4"/>
        <v>1</v>
      </c>
      <c r="F285" s="41">
        <v>669425</v>
      </c>
      <c r="G285" s="42" t="s">
        <v>1026</v>
      </c>
      <c r="H285" s="42" t="s">
        <v>1027</v>
      </c>
      <c r="I285" s="43" t="s">
        <v>1031</v>
      </c>
    </row>
    <row r="286" spans="1:9">
      <c r="A286" t="s">
        <v>2250</v>
      </c>
      <c r="B286" t="s">
        <v>955</v>
      </c>
      <c r="D286">
        <f>IF(EXACT(RIGHT(A286, 4), RIGHT(Email_Updates_Chk!$F286,4)),1,0)</f>
        <v>1</v>
      </c>
      <c r="E286" t="b">
        <f t="shared" si="4"/>
        <v>1</v>
      </c>
      <c r="F286" s="44">
        <v>669431</v>
      </c>
      <c r="G286" s="45" t="s">
        <v>951</v>
      </c>
      <c r="H286" s="45" t="s">
        <v>952</v>
      </c>
      <c r="I286" s="46" t="s">
        <v>955</v>
      </c>
    </row>
    <row r="287" spans="1:9">
      <c r="A287" t="s">
        <v>2246</v>
      </c>
      <c r="B287" t="s">
        <v>833</v>
      </c>
      <c r="D287">
        <f>IF(EXACT(RIGHT(A287, 4), RIGHT(Email_Updates_Chk!$F287,4)),1,0)</f>
        <v>1</v>
      </c>
      <c r="E287" t="b">
        <f t="shared" si="4"/>
        <v>1</v>
      </c>
      <c r="F287" s="41">
        <v>669432</v>
      </c>
      <c r="G287" s="42" t="s">
        <v>240</v>
      </c>
      <c r="H287" s="42" t="s">
        <v>830</v>
      </c>
      <c r="I287" s="43" t="s">
        <v>833</v>
      </c>
    </row>
    <row r="288" spans="1:9">
      <c r="A288" t="s">
        <v>2243</v>
      </c>
      <c r="B288" t="s">
        <v>817</v>
      </c>
      <c r="D288">
        <f>IF(EXACT(RIGHT(A288, 4), RIGHT(Email_Updates_Chk!$F288,4)),1,0)</f>
        <v>1</v>
      </c>
      <c r="E288" t="b">
        <f t="shared" si="4"/>
        <v>1</v>
      </c>
      <c r="F288" s="44">
        <v>669435</v>
      </c>
      <c r="G288" s="45" t="s">
        <v>812</v>
      </c>
      <c r="H288" s="45" t="s">
        <v>813</v>
      </c>
      <c r="I288" s="46" t="s">
        <v>817</v>
      </c>
    </row>
    <row r="289" spans="1:9">
      <c r="A289" t="s">
        <v>2240</v>
      </c>
      <c r="B289" t="s">
        <v>806</v>
      </c>
      <c r="D289">
        <f>IF(EXACT(RIGHT(A289, 4), RIGHT(Email_Updates_Chk!$F289,4)),1,0)</f>
        <v>1</v>
      </c>
      <c r="E289" t="b">
        <f t="shared" si="4"/>
        <v>1</v>
      </c>
      <c r="F289" s="41">
        <v>669436</v>
      </c>
      <c r="G289" s="42" t="s">
        <v>773</v>
      </c>
      <c r="H289" s="42" t="s">
        <v>801</v>
      </c>
      <c r="I289" s="43" t="s">
        <v>806</v>
      </c>
    </row>
    <row r="290" spans="1:9">
      <c r="A290" t="s">
        <v>2237</v>
      </c>
      <c r="B290" t="s">
        <v>759</v>
      </c>
      <c r="D290">
        <f>IF(EXACT(RIGHT(A290, 4), RIGHT(Email_Updates_Chk!$F290,4)),1,0)</f>
        <v>1</v>
      </c>
      <c r="E290" t="b">
        <f t="shared" si="4"/>
        <v>1</v>
      </c>
      <c r="F290" s="44">
        <v>669437</v>
      </c>
      <c r="G290" s="45" t="s">
        <v>755</v>
      </c>
      <c r="H290" s="45" t="s">
        <v>756</v>
      </c>
      <c r="I290" s="46" t="s">
        <v>759</v>
      </c>
    </row>
    <row r="291" spans="1:9">
      <c r="A291" t="s">
        <v>2234</v>
      </c>
      <c r="B291" t="s">
        <v>743</v>
      </c>
      <c r="D291">
        <f>IF(EXACT(RIGHT(A291, 4), RIGHT(Email_Updates_Chk!$F291,4)),1,0)</f>
        <v>1</v>
      </c>
      <c r="E291" t="b">
        <f t="shared" si="4"/>
        <v>1</v>
      </c>
      <c r="F291" s="41">
        <v>669438</v>
      </c>
      <c r="G291" s="42" t="s">
        <v>528</v>
      </c>
      <c r="H291" s="42" t="s">
        <v>740</v>
      </c>
      <c r="I291" s="43" t="s">
        <v>743</v>
      </c>
    </row>
    <row r="292" spans="1:9">
      <c r="A292" t="s">
        <v>2231</v>
      </c>
      <c r="B292" t="s">
        <v>487</v>
      </c>
      <c r="D292">
        <f>IF(EXACT(RIGHT(A292, 4), RIGHT(Email_Updates_Chk!$F292,4)),1,0)</f>
        <v>1</v>
      </c>
      <c r="E292" t="b">
        <f t="shared" si="4"/>
        <v>1</v>
      </c>
      <c r="F292" s="44">
        <v>669443</v>
      </c>
      <c r="G292" s="45" t="s">
        <v>482</v>
      </c>
      <c r="H292" s="45" t="s">
        <v>483</v>
      </c>
      <c r="I292" s="46" t="s">
        <v>487</v>
      </c>
    </row>
    <row r="293" spans="1:9">
      <c r="A293" t="s">
        <v>2227</v>
      </c>
      <c r="B293" t="s">
        <v>2225</v>
      </c>
      <c r="D293">
        <f>IF(EXACT(RIGHT(A293, 4), RIGHT(Email_Updates_Chk!$F293,4)),1,0)</f>
        <v>1</v>
      </c>
      <c r="E293" t="b">
        <f t="shared" si="4"/>
        <v>1</v>
      </c>
      <c r="F293" s="48">
        <v>669444</v>
      </c>
      <c r="G293" s="42" t="s">
        <v>2008</v>
      </c>
      <c r="H293" s="42" t="s">
        <v>443</v>
      </c>
      <c r="I293" s="52" t="s">
        <v>2225</v>
      </c>
    </row>
    <row r="294" spans="1:9">
      <c r="A294" t="s">
        <v>2224</v>
      </c>
      <c r="B294" t="s">
        <v>427</v>
      </c>
      <c r="D294">
        <f>IF(EXACT(RIGHT(A294, 4), RIGHT(Email_Updates_Chk!$F294,4)),1,0)</f>
        <v>1</v>
      </c>
      <c r="E294" t="b">
        <f t="shared" si="4"/>
        <v>1</v>
      </c>
      <c r="F294" s="44">
        <v>669445</v>
      </c>
      <c r="G294" s="45" t="s">
        <v>423</v>
      </c>
      <c r="H294" s="45" t="s">
        <v>424</v>
      </c>
      <c r="I294" s="46" t="s">
        <v>427</v>
      </c>
    </row>
    <row r="295" spans="1:9">
      <c r="A295" t="s">
        <v>2219</v>
      </c>
      <c r="B295" t="s">
        <v>389</v>
      </c>
      <c r="D295">
        <f>IF(EXACT(RIGHT(A295, 4), RIGHT(Email_Updates_Chk!$F295,4)),1,0)</f>
        <v>1</v>
      </c>
      <c r="E295" t="b">
        <f t="shared" si="4"/>
        <v>1</v>
      </c>
      <c r="F295" s="41">
        <v>669448</v>
      </c>
      <c r="G295" s="42" t="s">
        <v>383</v>
      </c>
      <c r="H295" s="42" t="s">
        <v>384</v>
      </c>
      <c r="I295" s="43" t="s">
        <v>389</v>
      </c>
    </row>
    <row r="296" spans="1:9">
      <c r="A296" t="s">
        <v>2215</v>
      </c>
      <c r="B296" t="s">
        <v>359</v>
      </c>
      <c r="D296">
        <f>IF(EXACT(RIGHT(A296, 4), RIGHT(Email_Updates_Chk!$F296,4)),1,0)</f>
        <v>1</v>
      </c>
      <c r="E296" t="b">
        <f t="shared" si="4"/>
        <v>1</v>
      </c>
      <c r="F296" s="44">
        <v>669451</v>
      </c>
      <c r="G296" s="45" t="s">
        <v>354</v>
      </c>
      <c r="H296" s="45" t="s">
        <v>355</v>
      </c>
      <c r="I296" s="46" t="s">
        <v>359</v>
      </c>
    </row>
    <row r="297" spans="1:9">
      <c r="A297" t="s">
        <v>2210</v>
      </c>
      <c r="B297" t="s">
        <v>326</v>
      </c>
      <c r="D297">
        <f>IF(EXACT(RIGHT(A297, 4), RIGHT(Email_Updates_Chk!$F297,4)),1,0)</f>
        <v>1</v>
      </c>
      <c r="E297" t="b">
        <f t="shared" si="4"/>
        <v>1</v>
      </c>
      <c r="F297" s="41">
        <v>669452</v>
      </c>
      <c r="G297" s="42" t="s">
        <v>320</v>
      </c>
      <c r="H297" s="42" t="s">
        <v>321</v>
      </c>
      <c r="I297" s="43" t="s">
        <v>326</v>
      </c>
    </row>
    <row r="298" spans="1:9">
      <c r="A298" t="s">
        <v>2208</v>
      </c>
      <c r="B298" t="s">
        <v>305</v>
      </c>
      <c r="D298">
        <f>IF(EXACT(RIGHT(A298, 4), RIGHT(Email_Updates_Chk!$F298,4)),1,0)</f>
        <v>1</v>
      </c>
      <c r="E298" t="b">
        <f t="shared" si="4"/>
        <v>1</v>
      </c>
      <c r="F298" s="44">
        <v>669453</v>
      </c>
      <c r="G298" s="45" t="s">
        <v>301</v>
      </c>
      <c r="H298" s="45" t="s">
        <v>302</v>
      </c>
      <c r="I298" s="46" t="s">
        <v>305</v>
      </c>
    </row>
    <row r="299" spans="1:9">
      <c r="A299" t="s">
        <v>2204</v>
      </c>
      <c r="B299" t="s">
        <v>286</v>
      </c>
      <c r="D299">
        <f>IF(EXACT(RIGHT(A299, 4), RIGHT(Email_Updates_Chk!$F299,4)),1,0)</f>
        <v>1</v>
      </c>
      <c r="E299" t="b">
        <f t="shared" si="4"/>
        <v>1</v>
      </c>
      <c r="F299" s="41">
        <v>669455</v>
      </c>
      <c r="G299" s="42" t="s">
        <v>279</v>
      </c>
      <c r="H299" s="42" t="s">
        <v>280</v>
      </c>
      <c r="I299" s="43" t="s">
        <v>286</v>
      </c>
    </row>
    <row r="300" spans="1:9">
      <c r="A300" t="s">
        <v>2201</v>
      </c>
      <c r="B300" t="s">
        <v>238</v>
      </c>
      <c r="D300">
        <f>IF(EXACT(RIGHT(A300, 4), RIGHT(Email_Updates_Chk!$F300,4)),1,0)</f>
        <v>1</v>
      </c>
      <c r="E300" t="b">
        <f t="shared" si="4"/>
        <v>0</v>
      </c>
      <c r="F300" s="44">
        <v>669457</v>
      </c>
      <c r="G300" s="45" t="s">
        <v>232</v>
      </c>
      <c r="H300" s="45" t="s">
        <v>233</v>
      </c>
      <c r="I300" s="46" t="s">
        <v>3855</v>
      </c>
    </row>
    <row r="301" spans="1:9">
      <c r="A301" t="s">
        <v>2197</v>
      </c>
      <c r="B301" t="s">
        <v>43</v>
      </c>
      <c r="D301">
        <f>IF(EXACT(RIGHT(A301, 4), RIGHT(Email_Updates_Chk!$F301,4)),1,0)</f>
        <v>1</v>
      </c>
      <c r="E301" t="b">
        <f t="shared" si="4"/>
        <v>1</v>
      </c>
      <c r="F301" s="41">
        <v>669474</v>
      </c>
      <c r="G301" s="42" t="s">
        <v>36</v>
      </c>
      <c r="H301" s="42" t="s">
        <v>37</v>
      </c>
      <c r="I301" s="43" t="s">
        <v>43</v>
      </c>
    </row>
    <row r="302" spans="1:9">
      <c r="A302" t="s">
        <v>2193</v>
      </c>
      <c r="B302" t="s">
        <v>1945</v>
      </c>
      <c r="D302">
        <f>IF(EXACT(RIGHT(A302, 4), RIGHT(Email_Updates_Chk!$F302,4)),1,0)</f>
        <v>1</v>
      </c>
      <c r="E302" t="b">
        <f t="shared" si="4"/>
        <v>1</v>
      </c>
      <c r="F302" s="44">
        <v>672076</v>
      </c>
      <c r="G302" s="45" t="s">
        <v>1941</v>
      </c>
      <c r="H302" s="45" t="s">
        <v>1942</v>
      </c>
      <c r="I302" s="46" t="s">
        <v>1945</v>
      </c>
    </row>
    <row r="303" spans="1:9">
      <c r="A303" t="s">
        <v>2190</v>
      </c>
      <c r="B303" t="s">
        <v>1849</v>
      </c>
      <c r="D303">
        <f>IF(EXACT(RIGHT(A303, 4), RIGHT(Email_Updates_Chk!$F303,4)),1,0)</f>
        <v>1</v>
      </c>
      <c r="E303" t="b">
        <f t="shared" si="4"/>
        <v>1</v>
      </c>
      <c r="F303" s="41">
        <v>672557</v>
      </c>
      <c r="G303" s="42" t="s">
        <v>1844</v>
      </c>
      <c r="H303" s="42" t="s">
        <v>1845</v>
      </c>
      <c r="I303" s="43" t="s">
        <v>1849</v>
      </c>
    </row>
    <row r="304" spans="1:9">
      <c r="A304" t="s">
        <v>2187</v>
      </c>
      <c r="B304" t="s">
        <v>34</v>
      </c>
      <c r="D304">
        <f>IF(EXACT(RIGHT(A304, 4), RIGHT(Email_Updates_Chk!$F304,4)),1,0)</f>
        <v>1</v>
      </c>
      <c r="E304" t="b">
        <f t="shared" si="4"/>
        <v>0</v>
      </c>
      <c r="F304" s="44">
        <v>672845</v>
      </c>
      <c r="G304" s="45" t="s">
        <v>21</v>
      </c>
      <c r="H304" s="45" t="s">
        <v>360</v>
      </c>
      <c r="I304" s="46" t="s">
        <v>365</v>
      </c>
    </row>
    <row r="305" spans="1:9">
      <c r="A305" t="s">
        <v>2183</v>
      </c>
      <c r="B305" t="s">
        <v>34</v>
      </c>
      <c r="D305">
        <f>IF(EXACT(RIGHT(A305, 4), RIGHT(Email_Updates_Chk!$F305,4)),1,0)</f>
        <v>1</v>
      </c>
      <c r="E305" t="b">
        <f t="shared" si="4"/>
        <v>0</v>
      </c>
      <c r="F305" s="41">
        <v>672872</v>
      </c>
      <c r="G305" s="42" t="s">
        <v>44</v>
      </c>
      <c r="H305" s="42" t="s">
        <v>45</v>
      </c>
      <c r="I305" s="43" t="s">
        <v>51</v>
      </c>
    </row>
    <row r="306" spans="1:9">
      <c r="A306" t="s">
        <v>2178</v>
      </c>
      <c r="B306" t="s">
        <v>2172</v>
      </c>
      <c r="C306" t="s">
        <v>1872</v>
      </c>
      <c r="D306">
        <f>IF(EXACT(RIGHT(A306, 4), RIGHT(Email_Updates_Chk!$F306,4)),1,0)</f>
        <v>1</v>
      </c>
      <c r="E306" t="b">
        <f t="shared" si="4"/>
        <v>1</v>
      </c>
      <c r="F306" s="44">
        <v>677393</v>
      </c>
      <c r="G306" s="45" t="s">
        <v>1867</v>
      </c>
      <c r="H306" s="45" t="s">
        <v>1868</v>
      </c>
      <c r="I306" s="46" t="s">
        <v>1872</v>
      </c>
    </row>
    <row r="307" spans="1:9">
      <c r="A307" t="s">
        <v>2171</v>
      </c>
      <c r="B307" t="s">
        <v>1832</v>
      </c>
      <c r="C307" t="s">
        <v>3751</v>
      </c>
      <c r="D307">
        <f>IF(EXACT(RIGHT(A307, 4), RIGHT(Email_Updates_Chk!$F307,4)),1,0)</f>
        <v>1</v>
      </c>
      <c r="E307" t="b">
        <f t="shared" si="4"/>
        <v>1</v>
      </c>
      <c r="F307" s="41">
        <v>677404</v>
      </c>
      <c r="G307" s="42" t="s">
        <v>1828</v>
      </c>
      <c r="H307" s="42" t="s">
        <v>1829</v>
      </c>
      <c r="I307" s="43" t="s">
        <v>1832</v>
      </c>
    </row>
    <row r="308" spans="1:9">
      <c r="A308" t="s">
        <v>2167</v>
      </c>
      <c r="B308" t="s">
        <v>2162</v>
      </c>
      <c r="C308" t="s">
        <v>3772</v>
      </c>
      <c r="D308">
        <f>IF(EXACT(RIGHT(A308, 4), RIGHT(Email_Updates_Chk!$F308,4)),1,0)</f>
        <v>1</v>
      </c>
      <c r="E308" t="b">
        <f t="shared" si="4"/>
        <v>1</v>
      </c>
      <c r="F308" s="44">
        <v>677554</v>
      </c>
      <c r="G308" s="45" t="s">
        <v>1451</v>
      </c>
      <c r="H308" s="45" t="s">
        <v>1452</v>
      </c>
      <c r="I308" s="46" t="s">
        <v>2162</v>
      </c>
    </row>
    <row r="309" spans="1:9">
      <c r="A309" t="s">
        <v>2161</v>
      </c>
      <c r="B309" t="s">
        <v>739</v>
      </c>
      <c r="C309" t="s">
        <v>3807</v>
      </c>
      <c r="D309">
        <f>IF(EXACT(RIGHT(A309, 4), RIGHT(Email_Updates_Chk!$F309,4)),1,0)</f>
        <v>1</v>
      </c>
      <c r="E309" t="b">
        <f t="shared" si="4"/>
        <v>1</v>
      </c>
      <c r="F309" s="41">
        <v>677832</v>
      </c>
      <c r="G309" s="42" t="s">
        <v>736</v>
      </c>
      <c r="H309" s="42" t="s">
        <v>730</v>
      </c>
      <c r="I309" s="43" t="s">
        <v>739</v>
      </c>
    </row>
    <row r="310" spans="1:9">
      <c r="A310" t="s">
        <v>2155</v>
      </c>
      <c r="B310" t="s">
        <v>353</v>
      </c>
      <c r="C310" t="s">
        <v>3831</v>
      </c>
      <c r="D310">
        <f>IF(EXACT(RIGHT(A310, 4), RIGHT(Email_Updates_Chk!$F310,4)),1,0)</f>
        <v>1</v>
      </c>
      <c r="E310" t="b">
        <f t="shared" si="4"/>
        <v>1</v>
      </c>
      <c r="F310" s="44">
        <v>677954</v>
      </c>
      <c r="G310" s="45" t="s">
        <v>346</v>
      </c>
      <c r="H310" s="45" t="s">
        <v>347</v>
      </c>
      <c r="I310" s="46" t="s">
        <v>353</v>
      </c>
    </row>
    <row r="311" spans="1:9">
      <c r="A311" t="s">
        <v>2150</v>
      </c>
      <c r="B311" t="s">
        <v>2145</v>
      </c>
      <c r="D311">
        <f>IF(EXACT(RIGHT(A311, 4), RIGHT(Email_Updates_Chk!$F311,4)),1,0)</f>
        <v>1</v>
      </c>
      <c r="E311" t="b">
        <f t="shared" si="4"/>
        <v>0</v>
      </c>
      <c r="F311" s="41">
        <v>681662</v>
      </c>
      <c r="G311" s="42" t="s">
        <v>1503</v>
      </c>
      <c r="H311" s="42" t="s">
        <v>1504</v>
      </c>
      <c r="I311" s="43" t="s">
        <v>1507</v>
      </c>
    </row>
    <row r="312" spans="1:9">
      <c r="A312" t="s">
        <v>2144</v>
      </c>
      <c r="B312" t="s">
        <v>2139</v>
      </c>
      <c r="D312">
        <f>IF(EXACT(RIGHT(A312, 4), RIGHT(Email_Updates_Chk!$F312,4)),1,0)</f>
        <v>1</v>
      </c>
      <c r="E312" t="b">
        <f t="shared" si="4"/>
        <v>0</v>
      </c>
      <c r="F312" s="44">
        <v>681684</v>
      </c>
      <c r="G312" s="45" t="s">
        <v>824</v>
      </c>
      <c r="H312" s="45" t="s">
        <v>825</v>
      </c>
      <c r="I312" s="46" t="s">
        <v>829</v>
      </c>
    </row>
    <row r="313" spans="1:9">
      <c r="A313" t="s">
        <v>2138</v>
      </c>
      <c r="B313" t="s">
        <v>2134</v>
      </c>
      <c r="D313">
        <f>IF(EXACT(RIGHT(A313, 4), RIGHT(Email_Updates_Chk!$F313,4)),1,0)</f>
        <v>1</v>
      </c>
      <c r="E313" t="b">
        <f t="shared" si="4"/>
        <v>0</v>
      </c>
      <c r="F313" s="41">
        <v>681738</v>
      </c>
      <c r="G313" s="42" t="s">
        <v>194</v>
      </c>
      <c r="H313" s="42" t="s">
        <v>195</v>
      </c>
      <c r="I313" s="43" t="s">
        <v>198</v>
      </c>
    </row>
    <row r="314" spans="1:9">
      <c r="A314" t="s">
        <v>2133</v>
      </c>
      <c r="B314" t="s">
        <v>146</v>
      </c>
      <c r="C314" t="s">
        <v>3842</v>
      </c>
      <c r="D314">
        <f>IF(EXACT(RIGHT(A314, 4), RIGHT(Email_Updates_Chk!$F314,4)),1,0)</f>
        <v>1</v>
      </c>
      <c r="E314" t="b">
        <f t="shared" si="4"/>
        <v>1</v>
      </c>
      <c r="F314" s="44">
        <v>682999</v>
      </c>
      <c r="G314" s="45" t="s">
        <v>139</v>
      </c>
      <c r="H314" s="45" t="s">
        <v>140</v>
      </c>
      <c r="I314" s="46" t="s">
        <v>146</v>
      </c>
    </row>
    <row r="315" spans="1:9">
      <c r="A315" t="s">
        <v>2129</v>
      </c>
      <c r="B315" t="s">
        <v>1245</v>
      </c>
      <c r="C315" t="s">
        <v>3784</v>
      </c>
      <c r="D315">
        <f>IF(EXACT(RIGHT(A315, 4), RIGHT(Email_Updates_Chk!$F315,4)),1,0)</f>
        <v>1</v>
      </c>
      <c r="E315" t="b">
        <f t="shared" si="4"/>
        <v>1</v>
      </c>
      <c r="F315" s="41">
        <v>683286</v>
      </c>
      <c r="G315" s="42" t="s">
        <v>1241</v>
      </c>
      <c r="H315" s="42" t="s">
        <v>1242</v>
      </c>
      <c r="I315" s="43" t="s">
        <v>1245</v>
      </c>
    </row>
    <row r="316" spans="1:9">
      <c r="A316" t="s">
        <v>2122</v>
      </c>
      <c r="B316" t="s">
        <v>1240</v>
      </c>
      <c r="C316" t="s">
        <v>3785</v>
      </c>
      <c r="D316">
        <f>IF(EXACT(RIGHT(A316, 4), RIGHT(Email_Updates_Chk!$F316,4)),1,0)</f>
        <v>1</v>
      </c>
      <c r="E316" t="b">
        <f t="shared" si="4"/>
        <v>1</v>
      </c>
      <c r="F316" s="44">
        <v>683288</v>
      </c>
      <c r="G316" s="45" t="s">
        <v>1236</v>
      </c>
      <c r="H316" s="45" t="s">
        <v>1237</v>
      </c>
      <c r="I316" s="46" t="s">
        <v>1240</v>
      </c>
    </row>
    <row r="317" spans="1:9">
      <c r="A317" t="s">
        <v>2116</v>
      </c>
      <c r="B317" t="s">
        <v>2110</v>
      </c>
      <c r="C317" t="s">
        <v>3771</v>
      </c>
      <c r="D317">
        <f>IF(EXACT(RIGHT(A317, 4), RIGHT(Email_Updates_Chk!$F317,4)),1,0)</f>
        <v>1</v>
      </c>
      <c r="E317" t="b">
        <f t="shared" si="4"/>
        <v>1</v>
      </c>
      <c r="F317" s="41">
        <v>683366</v>
      </c>
      <c r="G317" s="42" t="s">
        <v>956</v>
      </c>
      <c r="H317" s="42" t="s">
        <v>1456</v>
      </c>
      <c r="I317" s="43" t="s">
        <v>2110</v>
      </c>
    </row>
    <row r="318" spans="1:9">
      <c r="A318" t="s">
        <v>2109</v>
      </c>
      <c r="B318" t="s">
        <v>1920</v>
      </c>
      <c r="C318" t="s">
        <v>3747</v>
      </c>
      <c r="D318">
        <f>IF(EXACT(RIGHT(A318, 4), RIGHT(Email_Updates_Chk!$F318,4)),1,0)</f>
        <v>1</v>
      </c>
      <c r="E318" t="b">
        <f t="shared" si="4"/>
        <v>1</v>
      </c>
      <c r="F318" s="44">
        <v>683493</v>
      </c>
      <c r="G318" s="45" t="s">
        <v>1916</v>
      </c>
      <c r="H318" s="45" t="s">
        <v>1917</v>
      </c>
      <c r="I318" s="46" t="s">
        <v>1920</v>
      </c>
    </row>
    <row r="319" spans="1:9">
      <c r="A319" t="s">
        <v>2101</v>
      </c>
      <c r="B319" t="s">
        <v>1051</v>
      </c>
      <c r="C319" t="s">
        <v>3794</v>
      </c>
      <c r="D319">
        <f>IF(EXACT(RIGHT(A319, 4), RIGHT(Email_Updates_Chk!$F319,4)),1,0)</f>
        <v>1</v>
      </c>
      <c r="E319" t="b">
        <f t="shared" si="4"/>
        <v>1</v>
      </c>
      <c r="F319" s="41">
        <v>690772</v>
      </c>
      <c r="G319" s="42" t="s">
        <v>1046</v>
      </c>
      <c r="H319" s="42" t="s">
        <v>1047</v>
      </c>
      <c r="I319" s="43" t="s">
        <v>1051</v>
      </c>
    </row>
    <row r="320" spans="1:9">
      <c r="A320" t="s">
        <v>2097</v>
      </c>
      <c r="B320" t="s">
        <v>151</v>
      </c>
      <c r="C320" t="s">
        <v>3841</v>
      </c>
      <c r="D320">
        <f>IF(EXACT(RIGHT(A320, 4), RIGHT(Email_Updates_Chk!$F320,4)),1,0)</f>
        <v>1</v>
      </c>
      <c r="E320" t="b">
        <f t="shared" si="4"/>
        <v>1</v>
      </c>
      <c r="F320" s="44">
        <v>691736</v>
      </c>
      <c r="G320" s="45" t="s">
        <v>147</v>
      </c>
      <c r="H320" s="45" t="s">
        <v>148</v>
      </c>
      <c r="I320" s="46" t="s">
        <v>151</v>
      </c>
    </row>
    <row r="321" spans="1:9">
      <c r="A321" t="s">
        <v>2093</v>
      </c>
      <c r="B321" t="s">
        <v>2088</v>
      </c>
      <c r="C321" t="s">
        <v>345</v>
      </c>
      <c r="D321">
        <f>IF(EXACT(RIGHT(A321, 4), RIGHT(Email_Updates_Chk!$F321,4)),1,0)</f>
        <v>1</v>
      </c>
      <c r="E321" t="b">
        <f t="shared" si="4"/>
        <v>1</v>
      </c>
      <c r="F321" s="41">
        <v>692781</v>
      </c>
      <c r="G321" s="42" t="s">
        <v>340</v>
      </c>
      <c r="H321" s="42" t="s">
        <v>333</v>
      </c>
      <c r="I321" s="43" t="s">
        <v>345</v>
      </c>
    </row>
    <row r="322" spans="1:9">
      <c r="A322" t="s">
        <v>2087</v>
      </c>
      <c r="B322" t="s">
        <v>2083</v>
      </c>
      <c r="C322" t="s">
        <v>3749</v>
      </c>
      <c r="D322">
        <f>IF(EXACT(RIGHT(A322, 4), RIGHT(Email_Updates_Chk!$F322,4)),1,0)</f>
        <v>1</v>
      </c>
      <c r="E322" t="b">
        <f t="shared" ref="E322:E340" si="5">OR(EXACT(B322, I322),EXACT(C322,I322))</f>
        <v>0</v>
      </c>
      <c r="F322" s="44">
        <v>692901</v>
      </c>
      <c r="G322" s="45" t="s">
        <v>1883</v>
      </c>
      <c r="H322" s="45" t="s">
        <v>1884</v>
      </c>
      <c r="I322" s="46" t="s">
        <v>1889</v>
      </c>
    </row>
    <row r="323" spans="1:9">
      <c r="A323" t="s">
        <v>2082</v>
      </c>
      <c r="B323" t="s">
        <v>1636</v>
      </c>
      <c r="D323">
        <f>IF(EXACT(RIGHT(A323, 4), RIGHT(Email_Updates_Chk!$F323,4)),1,0)</f>
        <v>1</v>
      </c>
      <c r="E323" t="b">
        <f t="shared" si="5"/>
        <v>1</v>
      </c>
      <c r="F323" s="41">
        <v>696629</v>
      </c>
      <c r="G323" s="42" t="s">
        <v>1630</v>
      </c>
      <c r="H323" s="42" t="s">
        <v>1631</v>
      </c>
      <c r="I323" s="43" t="s">
        <v>1636</v>
      </c>
    </row>
    <row r="324" spans="1:9">
      <c r="A324" t="s">
        <v>2078</v>
      </c>
      <c r="B324" t="s">
        <v>102</v>
      </c>
      <c r="D324">
        <f>IF(EXACT(RIGHT(A324, 4), RIGHT(Email_Updates_Chk!$F324,4)),1,0)</f>
        <v>1</v>
      </c>
      <c r="E324" t="b">
        <f t="shared" si="5"/>
        <v>1</v>
      </c>
      <c r="F324" s="47">
        <v>696630</v>
      </c>
      <c r="G324" s="45" t="s">
        <v>95</v>
      </c>
      <c r="H324" s="45" t="s">
        <v>96</v>
      </c>
      <c r="I324" s="46" t="s">
        <v>102</v>
      </c>
    </row>
    <row r="325" spans="1:9">
      <c r="A325" t="s">
        <v>2075</v>
      </c>
      <c r="B325" t="s">
        <v>779</v>
      </c>
      <c r="D325">
        <f>IF(EXACT(RIGHT(A325, 4), RIGHT(Email_Updates_Chk!$F325,4)),1,0)</f>
        <v>1</v>
      </c>
      <c r="E325" t="b">
        <f t="shared" si="5"/>
        <v>1</v>
      </c>
      <c r="F325" s="41">
        <v>696631</v>
      </c>
      <c r="G325" s="42" t="s">
        <v>773</v>
      </c>
      <c r="H325" s="42" t="s">
        <v>774</v>
      </c>
      <c r="I325" s="43" t="s">
        <v>779</v>
      </c>
    </row>
    <row r="326" spans="1:9">
      <c r="A326" t="s">
        <v>2072</v>
      </c>
      <c r="B326" t="s">
        <v>903</v>
      </c>
      <c r="D326">
        <f>IF(EXACT(RIGHT(A326, 4), RIGHT(Email_Updates_Chk!$F326,4)),1,0)</f>
        <v>1</v>
      </c>
      <c r="E326" t="b">
        <f t="shared" si="5"/>
        <v>1</v>
      </c>
      <c r="F326" s="44">
        <v>696632</v>
      </c>
      <c r="G326" s="45" t="s">
        <v>896</v>
      </c>
      <c r="H326" s="45" t="s">
        <v>897</v>
      </c>
      <c r="I326" s="46" t="s">
        <v>903</v>
      </c>
    </row>
    <row r="327" spans="1:9">
      <c r="A327" t="s">
        <v>2067</v>
      </c>
      <c r="B327" t="s">
        <v>1666</v>
      </c>
      <c r="D327">
        <f>IF(EXACT(RIGHT(A327, 4), RIGHT(Email_Updates_Chk!$F327,4)),1,0)</f>
        <v>1</v>
      </c>
      <c r="E327" t="b">
        <f t="shared" si="5"/>
        <v>1</v>
      </c>
      <c r="F327" s="41">
        <v>696633</v>
      </c>
      <c r="G327" s="42" t="s">
        <v>773</v>
      </c>
      <c r="H327" s="42" t="s">
        <v>1663</v>
      </c>
      <c r="I327" s="43" t="s">
        <v>1666</v>
      </c>
    </row>
    <row r="328" spans="1:9">
      <c r="A328" t="s">
        <v>2064</v>
      </c>
      <c r="B328" t="s">
        <v>1711</v>
      </c>
      <c r="D328">
        <f>IF(EXACT(RIGHT(A328, 4), RIGHT(Email_Updates_Chk!$F328,4)),1,0)</f>
        <v>1</v>
      </c>
      <c r="E328" t="b">
        <f t="shared" si="5"/>
        <v>1</v>
      </c>
      <c r="F328" s="44">
        <v>696637</v>
      </c>
      <c r="G328" s="45" t="s">
        <v>1707</v>
      </c>
      <c r="H328" s="45" t="s">
        <v>1708</v>
      </c>
      <c r="I328" s="46" t="s">
        <v>1711</v>
      </c>
    </row>
    <row r="329" spans="1:9">
      <c r="A329" t="s">
        <v>2060</v>
      </c>
      <c r="B329" t="s">
        <v>1390</v>
      </c>
      <c r="D329">
        <f>IF(EXACT(RIGHT(A329, 4), RIGHT(Email_Updates_Chk!$F329,4)),1,0)</f>
        <v>1</v>
      </c>
      <c r="E329" t="b">
        <f t="shared" si="5"/>
        <v>1</v>
      </c>
      <c r="F329" s="41">
        <v>696641</v>
      </c>
      <c r="G329" s="42" t="s">
        <v>1386</v>
      </c>
      <c r="H329" s="42" t="s">
        <v>1387</v>
      </c>
      <c r="I329" s="43" t="s">
        <v>1390</v>
      </c>
    </row>
    <row r="330" spans="1:9">
      <c r="A330" t="s">
        <v>2055</v>
      </c>
      <c r="B330" t="s">
        <v>1520</v>
      </c>
      <c r="D330">
        <f>IF(EXACT(RIGHT(A330, 4), RIGHT(Email_Updates_Chk!$F330,4)),1,0)</f>
        <v>1</v>
      </c>
      <c r="E330" t="b">
        <f t="shared" si="5"/>
        <v>1</v>
      </c>
      <c r="F330" s="44">
        <v>696644</v>
      </c>
      <c r="G330" s="45" t="s">
        <v>1513</v>
      </c>
      <c r="H330" s="45" t="s">
        <v>1514</v>
      </c>
      <c r="I330" s="46" t="s">
        <v>1520</v>
      </c>
    </row>
    <row r="331" spans="1:9">
      <c r="A331" t="s">
        <v>2050</v>
      </c>
      <c r="B331" t="s">
        <v>449</v>
      </c>
      <c r="D331">
        <f>IF(EXACT(RIGHT(A331, 4), RIGHT(Email_Updates_Chk!$F331,4)),1,0)</f>
        <v>1</v>
      </c>
      <c r="E331" t="b">
        <f t="shared" si="5"/>
        <v>1</v>
      </c>
      <c r="F331" s="48">
        <v>696648</v>
      </c>
      <c r="G331" s="42" t="s">
        <v>2010</v>
      </c>
      <c r="H331" s="42" t="s">
        <v>443</v>
      </c>
      <c r="I331" s="43" t="s">
        <v>449</v>
      </c>
    </row>
    <row r="332" spans="1:9">
      <c r="A332" t="s">
        <v>2046</v>
      </c>
      <c r="B332" t="s">
        <v>1731</v>
      </c>
      <c r="D332">
        <f>IF(EXACT(RIGHT(A332, 4), RIGHT(Email_Updates_Chk!$F332,4)),1,0)</f>
        <v>1</v>
      </c>
      <c r="E332" t="b">
        <f t="shared" si="5"/>
        <v>1</v>
      </c>
      <c r="F332" s="44">
        <v>696649</v>
      </c>
      <c r="G332" s="45" t="s">
        <v>1727</v>
      </c>
      <c r="H332" s="45" t="s">
        <v>1728</v>
      </c>
      <c r="I332" s="46" t="s">
        <v>1731</v>
      </c>
    </row>
    <row r="333" spans="1:9">
      <c r="A333" t="s">
        <v>2042</v>
      </c>
      <c r="B333" t="s">
        <v>65</v>
      </c>
      <c r="D333">
        <f>IF(EXACT(RIGHT(A333, 4), RIGHT(Email_Updates_Chk!$F333,4)),1,0)</f>
        <v>1</v>
      </c>
      <c r="E333" t="b">
        <f t="shared" si="5"/>
        <v>1</v>
      </c>
      <c r="F333" s="49">
        <v>696653</v>
      </c>
      <c r="G333" s="42" t="s">
        <v>59</v>
      </c>
      <c r="H333" s="42" t="s">
        <v>60</v>
      </c>
      <c r="I333" s="43" t="s">
        <v>65</v>
      </c>
    </row>
    <row r="334" spans="1:9">
      <c r="A334" t="s">
        <v>2037</v>
      </c>
      <c r="B334" t="s">
        <v>515</v>
      </c>
      <c r="D334">
        <f>IF(EXACT(RIGHT(A334, 4), RIGHT(Email_Updates_Chk!$F334,4)),1,0)</f>
        <v>1</v>
      </c>
      <c r="E334" t="b">
        <f t="shared" si="5"/>
        <v>1</v>
      </c>
      <c r="F334" s="49">
        <v>696656</v>
      </c>
      <c r="G334" s="45" t="s">
        <v>509</v>
      </c>
      <c r="H334" s="45" t="s">
        <v>510</v>
      </c>
      <c r="I334" s="46" t="s">
        <v>515</v>
      </c>
    </row>
    <row r="335" spans="1:9">
      <c r="A335" t="s">
        <v>2034</v>
      </c>
      <c r="B335" t="s">
        <v>1025</v>
      </c>
      <c r="D335">
        <f>IF(EXACT(RIGHT(A335, 4), RIGHT(Email_Updates_Chk!$F335,4)),1,0)</f>
        <v>1</v>
      </c>
      <c r="E335" t="b">
        <f t="shared" si="5"/>
        <v>1</v>
      </c>
      <c r="F335" s="49">
        <v>696658</v>
      </c>
      <c r="G335" s="50" t="s">
        <v>1020</v>
      </c>
      <c r="H335" s="50" t="s">
        <v>1016</v>
      </c>
      <c r="I335" s="51" t="s">
        <v>1025</v>
      </c>
    </row>
    <row r="336" spans="1:9">
      <c r="A336" t="s">
        <v>2030</v>
      </c>
      <c r="B336" s="53" t="s">
        <v>1045</v>
      </c>
      <c r="D336">
        <f>IF(EXACT(RIGHT(A336, 4), RIGHT(Email_Updates_Chk!$F336,4)),1,0)</f>
        <v>1</v>
      </c>
      <c r="E336" t="b">
        <f t="shared" si="5"/>
        <v>1</v>
      </c>
      <c r="F336" s="49">
        <v>696661</v>
      </c>
      <c r="G336" s="45" t="s">
        <v>1039</v>
      </c>
      <c r="H336" s="45" t="s">
        <v>1040</v>
      </c>
      <c r="I336" s="46" t="s">
        <v>1045</v>
      </c>
    </row>
    <row r="337" spans="1:9">
      <c r="A337" t="s">
        <v>2024</v>
      </c>
      <c r="B337" t="s">
        <v>1154</v>
      </c>
      <c r="D337">
        <f>IF(EXACT(RIGHT(A337, 4), RIGHT(Email_Updates_Chk!$F337,4)),1,0)</f>
        <v>1</v>
      </c>
      <c r="E337" t="b">
        <f t="shared" si="5"/>
        <v>1</v>
      </c>
      <c r="F337" s="49">
        <v>696662</v>
      </c>
      <c r="G337" s="42" t="s">
        <v>1147</v>
      </c>
      <c r="H337" s="42" t="s">
        <v>1148</v>
      </c>
      <c r="I337" s="43" t="s">
        <v>1154</v>
      </c>
    </row>
    <row r="338" spans="1:9">
      <c r="A338" t="s">
        <v>2021</v>
      </c>
      <c r="B338" t="s">
        <v>1254</v>
      </c>
      <c r="D338">
        <f>IF(EXACT(RIGHT(A338, 4), RIGHT(Email_Updates_Chk!$F338,4)),1,0)</f>
        <v>1</v>
      </c>
      <c r="E338" t="b">
        <f t="shared" si="5"/>
        <v>1</v>
      </c>
      <c r="F338" s="49">
        <v>696663</v>
      </c>
      <c r="G338" s="45" t="s">
        <v>1250</v>
      </c>
      <c r="H338" s="45" t="s">
        <v>1251</v>
      </c>
      <c r="I338" s="46" t="s">
        <v>1254</v>
      </c>
    </row>
    <row r="339" spans="1:9">
      <c r="A339" t="s">
        <v>2015</v>
      </c>
      <c r="B339" t="s">
        <v>1910</v>
      </c>
      <c r="D339">
        <f>IF(EXACT(RIGHT(A339, 4), RIGHT(Email_Updates_Chk!$F339,4)),1,0)</f>
        <v>1</v>
      </c>
      <c r="E339" t="b">
        <f t="shared" si="5"/>
        <v>1</v>
      </c>
      <c r="F339" s="49">
        <v>696664</v>
      </c>
      <c r="G339" s="42" t="s">
        <v>1906</v>
      </c>
      <c r="H339" s="42" t="s">
        <v>1907</v>
      </c>
      <c r="I339" s="43" t="s">
        <v>1910</v>
      </c>
    </row>
    <row r="340" spans="1:9">
      <c r="A340" t="s">
        <v>3724</v>
      </c>
      <c r="B340" t="s">
        <v>772</v>
      </c>
      <c r="D340">
        <f>IF(EXACT(RIGHT(A340, 4), RIGHT(Email_Updates_Chk!$F340,4)),1,0)</f>
        <v>1</v>
      </c>
      <c r="E340" t="b">
        <f t="shared" si="5"/>
        <v>1</v>
      </c>
      <c r="F340" s="9">
        <v>696722</v>
      </c>
      <c r="G340" s="10" t="s">
        <v>768</v>
      </c>
      <c r="H340" s="10" t="s">
        <v>62</v>
      </c>
      <c r="I340" s="28" t="s">
        <v>772</v>
      </c>
    </row>
  </sheetData>
  <autoFilter ref="A1:U343"/>
  <conditionalFormatting sqref="F339">
    <cfRule type="duplicateValues" dxfId="6" priority="2"/>
  </conditionalFormatting>
  <conditionalFormatting sqref="F340">
    <cfRule type="duplicateValues" dxfId="5" priority="1"/>
  </conditionalFormatting>
  <conditionalFormatting sqref="F1:F340">
    <cfRule type="duplicateValues" dxfId="4" priority="3"/>
  </conditionalFormatting>
  <hyperlinks>
    <hyperlink ref="I293" r:id="rId1"/>
    <hyperlink ref="B336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0"/>
  <sheetViews>
    <sheetView workbookViewId="0">
      <selection activeCell="M312" sqref="M312"/>
    </sheetView>
  </sheetViews>
  <sheetFormatPr defaultRowHeight="15"/>
  <cols>
    <col min="1" max="1" width="11" bestFit="1" customWidth="1"/>
    <col min="2" max="2" width="28.7109375" customWidth="1"/>
    <col min="3" max="3" width="28.5703125" customWidth="1"/>
    <col min="4" max="4" width="16.28515625" customWidth="1"/>
    <col min="5" max="5" width="4" customWidth="1"/>
    <col min="6" max="6" width="8.140625" customWidth="1"/>
    <col min="10" max="10" width="33.5703125" bestFit="1" customWidth="1"/>
  </cols>
  <sheetData>
    <row r="1" spans="1:10">
      <c r="A1" t="s">
        <v>3498</v>
      </c>
      <c r="B1" t="s">
        <v>11</v>
      </c>
      <c r="C1" t="s">
        <v>3740</v>
      </c>
      <c r="D1" t="s">
        <v>3741</v>
      </c>
      <c r="E1" t="s">
        <v>3851</v>
      </c>
      <c r="F1" t="s">
        <v>3850</v>
      </c>
      <c r="G1" s="38" t="s">
        <v>2003</v>
      </c>
      <c r="H1" s="39" t="s">
        <v>0</v>
      </c>
      <c r="I1" s="39" t="s">
        <v>1</v>
      </c>
      <c r="J1" s="40" t="s">
        <v>11</v>
      </c>
    </row>
    <row r="2" spans="1:10">
      <c r="A2" t="s">
        <v>3486</v>
      </c>
      <c r="B2" t="s">
        <v>1954</v>
      </c>
      <c r="C2" t="s">
        <v>3744</v>
      </c>
      <c r="D2" t="s">
        <v>34</v>
      </c>
      <c r="E2">
        <f>IF(EXACT(RIGHT(A2, 4), RIGHT(Email_Updates!$G2,4)),1,0)</f>
        <v>1</v>
      </c>
      <c r="F2" t="b">
        <f t="shared" ref="F2:F65" si="0">OR(EXACT(C2, J2),EXACT(D2,J2))</f>
        <v>0</v>
      </c>
      <c r="G2" s="41">
        <v>3462</v>
      </c>
      <c r="H2" s="42" t="s">
        <v>1950</v>
      </c>
      <c r="I2" s="42" t="s">
        <v>1951</v>
      </c>
      <c r="J2" s="43" t="s">
        <v>1954</v>
      </c>
    </row>
    <row r="3" spans="1:10">
      <c r="A3" t="s">
        <v>3481</v>
      </c>
      <c r="B3" t="s">
        <v>1972</v>
      </c>
      <c r="C3" t="s">
        <v>1972</v>
      </c>
      <c r="D3" t="s">
        <v>34</v>
      </c>
      <c r="E3">
        <f>IF(EXACT(RIGHT(A3, 4), RIGHT(Email_Updates!$G3,4)),1,0)</f>
        <v>1</v>
      </c>
      <c r="F3" t="b">
        <f t="shared" si="0"/>
        <v>1</v>
      </c>
      <c r="G3" s="44">
        <v>10136</v>
      </c>
      <c r="H3" s="45" t="s">
        <v>1225</v>
      </c>
      <c r="I3" s="45" t="s">
        <v>1966</v>
      </c>
      <c r="J3" s="46" t="s">
        <v>1972</v>
      </c>
    </row>
    <row r="4" spans="1:10">
      <c r="A4" t="s">
        <v>3477</v>
      </c>
      <c r="B4" t="s">
        <v>1785</v>
      </c>
      <c r="C4" t="s">
        <v>3744</v>
      </c>
      <c r="D4" t="s">
        <v>34</v>
      </c>
      <c r="E4">
        <f>IF(EXACT(RIGHT(A4, 4), RIGHT(Email_Updates!$G4,4)),1,0)</f>
        <v>1</v>
      </c>
      <c r="F4" t="b">
        <f t="shared" si="0"/>
        <v>0</v>
      </c>
      <c r="G4" s="41">
        <v>13750</v>
      </c>
      <c r="H4" s="42" t="s">
        <v>1779</v>
      </c>
      <c r="I4" s="42" t="s">
        <v>1780</v>
      </c>
      <c r="J4" s="43" t="s">
        <v>1785</v>
      </c>
    </row>
    <row r="5" spans="1:10">
      <c r="A5" t="s">
        <v>3472</v>
      </c>
      <c r="B5" t="s">
        <v>1765</v>
      </c>
      <c r="C5" t="s">
        <v>1765</v>
      </c>
      <c r="D5" t="s">
        <v>3753</v>
      </c>
      <c r="E5">
        <f>IF(EXACT(RIGHT(A5, 4), RIGHT(Email_Updates!$G5,4)),1,0)</f>
        <v>1</v>
      </c>
      <c r="F5" t="b">
        <f t="shared" si="0"/>
        <v>1</v>
      </c>
      <c r="G5" s="44">
        <v>14239</v>
      </c>
      <c r="H5" s="45" t="s">
        <v>1761</v>
      </c>
      <c r="I5" s="45" t="s">
        <v>1762</v>
      </c>
      <c r="J5" s="46" t="s">
        <v>1765</v>
      </c>
    </row>
    <row r="6" spans="1:10">
      <c r="A6" t="s">
        <v>3467</v>
      </c>
      <c r="B6" t="s">
        <v>1822</v>
      </c>
      <c r="C6" t="s">
        <v>1822</v>
      </c>
      <c r="D6" t="s">
        <v>34</v>
      </c>
      <c r="E6">
        <f>IF(EXACT(RIGHT(A6, 4), RIGHT(Email_Updates!$G6,4)),1,0)</f>
        <v>1</v>
      </c>
      <c r="F6" t="b">
        <f t="shared" si="0"/>
        <v>1</v>
      </c>
      <c r="G6" s="41">
        <v>16108</v>
      </c>
      <c r="H6" s="42" t="s">
        <v>147</v>
      </c>
      <c r="I6" s="42" t="s">
        <v>1817</v>
      </c>
      <c r="J6" s="43" t="s">
        <v>1822</v>
      </c>
    </row>
    <row r="7" spans="1:10">
      <c r="A7" t="s">
        <v>3462</v>
      </c>
      <c r="B7" t="s">
        <v>1742</v>
      </c>
      <c r="C7" t="s">
        <v>1742</v>
      </c>
      <c r="D7" t="s">
        <v>34</v>
      </c>
      <c r="E7">
        <f>IF(EXACT(RIGHT(A7, 4), RIGHT(Email_Updates!$G7,4)),1,0)</f>
        <v>1</v>
      </c>
      <c r="F7" t="b">
        <f t="shared" si="0"/>
        <v>1</v>
      </c>
      <c r="G7" s="44">
        <v>17053</v>
      </c>
      <c r="H7" s="45" t="s">
        <v>1738</v>
      </c>
      <c r="I7" s="45" t="s">
        <v>1739</v>
      </c>
      <c r="J7" s="46" t="s">
        <v>1742</v>
      </c>
    </row>
    <row r="8" spans="1:10">
      <c r="A8" t="s">
        <v>3459</v>
      </c>
      <c r="B8" t="s">
        <v>1737</v>
      </c>
      <c r="C8" t="s">
        <v>1737</v>
      </c>
      <c r="D8" t="s">
        <v>34</v>
      </c>
      <c r="E8">
        <f>IF(EXACT(RIGHT(A8, 4), RIGHT(Email_Updates!$G8,4)),1,0)</f>
        <v>1</v>
      </c>
      <c r="F8" t="b">
        <f t="shared" si="0"/>
        <v>1</v>
      </c>
      <c r="G8" s="41">
        <v>17940</v>
      </c>
      <c r="H8" s="42" t="s">
        <v>21</v>
      </c>
      <c r="I8" s="42" t="s">
        <v>1732</v>
      </c>
      <c r="J8" s="43" t="s">
        <v>1737</v>
      </c>
    </row>
    <row r="9" spans="1:10">
      <c r="A9" t="s">
        <v>3455</v>
      </c>
      <c r="B9" t="s">
        <v>1700</v>
      </c>
      <c r="C9" t="s">
        <v>1700</v>
      </c>
      <c r="D9" t="s">
        <v>34</v>
      </c>
      <c r="E9">
        <f>IF(EXACT(RIGHT(A9, 4), RIGHT(Email_Updates!$G9,4)),1,0)</f>
        <v>1</v>
      </c>
      <c r="F9" t="b">
        <f t="shared" si="0"/>
        <v>1</v>
      </c>
      <c r="G9" s="44">
        <v>23680</v>
      </c>
      <c r="H9" s="45" t="s">
        <v>1696</v>
      </c>
      <c r="I9" s="45" t="s">
        <v>1697</v>
      </c>
      <c r="J9" s="46" t="s">
        <v>1700</v>
      </c>
    </row>
    <row r="10" spans="1:10">
      <c r="A10" t="s">
        <v>3450</v>
      </c>
      <c r="B10" t="s">
        <v>1352</v>
      </c>
      <c r="C10" t="s">
        <v>3445</v>
      </c>
      <c r="D10" t="s">
        <v>1352</v>
      </c>
      <c r="E10">
        <f>IF(EXACT(RIGHT(A10, 4), RIGHT(Email_Updates!$G10,4)),1,0)</f>
        <v>1</v>
      </c>
      <c r="F10" t="b">
        <f t="shared" si="0"/>
        <v>1</v>
      </c>
      <c r="G10" s="41">
        <v>45430</v>
      </c>
      <c r="H10" s="42" t="s">
        <v>1347</v>
      </c>
      <c r="I10" s="42" t="s">
        <v>1348</v>
      </c>
      <c r="J10" s="43" t="s">
        <v>1352</v>
      </c>
    </row>
    <row r="11" spans="1:10">
      <c r="A11" t="s">
        <v>3444</v>
      </c>
      <c r="B11" t="s">
        <v>1291</v>
      </c>
      <c r="C11" t="s">
        <v>1291</v>
      </c>
      <c r="D11" t="s">
        <v>3779</v>
      </c>
      <c r="E11">
        <f>IF(EXACT(RIGHT(A11, 4), RIGHT(Email_Updates!$G11,4)),1,0)</f>
        <v>1</v>
      </c>
      <c r="F11" t="b">
        <f t="shared" si="0"/>
        <v>1</v>
      </c>
      <c r="G11" s="44">
        <v>49378</v>
      </c>
      <c r="H11" s="45" t="s">
        <v>1284</v>
      </c>
      <c r="I11" s="45" t="s">
        <v>1285</v>
      </c>
      <c r="J11" s="46" t="s">
        <v>1291</v>
      </c>
    </row>
    <row r="12" spans="1:10">
      <c r="A12" t="s">
        <v>3438</v>
      </c>
      <c r="B12" t="s">
        <v>1229</v>
      </c>
      <c r="C12" t="s">
        <v>1229</v>
      </c>
      <c r="D12" t="s">
        <v>3433</v>
      </c>
      <c r="E12">
        <f>IF(EXACT(RIGHT(A12, 4), RIGHT(Email_Updates!$G12,4)),1,0)</f>
        <v>1</v>
      </c>
      <c r="F12" t="b">
        <f t="shared" si="0"/>
        <v>1</v>
      </c>
      <c r="G12" s="41">
        <v>54812</v>
      </c>
      <c r="H12" s="42" t="s">
        <v>1225</v>
      </c>
      <c r="I12" s="42" t="s">
        <v>1226</v>
      </c>
      <c r="J12" s="43" t="s">
        <v>1229</v>
      </c>
    </row>
    <row r="13" spans="1:10">
      <c r="A13" t="s">
        <v>3432</v>
      </c>
      <c r="B13" t="s">
        <v>1198</v>
      </c>
      <c r="C13" t="s">
        <v>1198</v>
      </c>
      <c r="D13" t="s">
        <v>34</v>
      </c>
      <c r="E13">
        <f>IF(EXACT(RIGHT(A13, 4), RIGHT(Email_Updates!$G13,4)),1,0)</f>
        <v>1</v>
      </c>
      <c r="F13" t="b">
        <f t="shared" si="0"/>
        <v>1</v>
      </c>
      <c r="G13" s="44">
        <v>57440</v>
      </c>
      <c r="H13" s="45" t="s">
        <v>1193</v>
      </c>
      <c r="I13" s="45" t="s">
        <v>1194</v>
      </c>
      <c r="J13" s="46" t="s">
        <v>1198</v>
      </c>
    </row>
    <row r="14" spans="1:10">
      <c r="A14" t="s">
        <v>3427</v>
      </c>
      <c r="B14" t="s">
        <v>715</v>
      </c>
      <c r="C14" t="s">
        <v>715</v>
      </c>
      <c r="D14" t="s">
        <v>34</v>
      </c>
      <c r="E14">
        <f>IF(EXACT(RIGHT(A14, 4), RIGHT(Email_Updates!$G14,4)),1,0)</f>
        <v>1</v>
      </c>
      <c r="F14" t="b">
        <f t="shared" si="0"/>
        <v>1</v>
      </c>
      <c r="G14" s="41">
        <v>66133</v>
      </c>
      <c r="H14" s="42" t="s">
        <v>709</v>
      </c>
      <c r="I14" s="42" t="s">
        <v>710</v>
      </c>
      <c r="J14" s="43" t="s">
        <v>715</v>
      </c>
    </row>
    <row r="15" spans="1:10">
      <c r="A15" t="s">
        <v>3423</v>
      </c>
      <c r="B15" t="s">
        <v>3419</v>
      </c>
      <c r="C15" t="s">
        <v>3419</v>
      </c>
      <c r="D15" t="s">
        <v>3793</v>
      </c>
      <c r="E15">
        <f>IF(EXACT(RIGHT(A15, 4), RIGHT(Email_Updates!$G15,4)),1,0)</f>
        <v>1</v>
      </c>
      <c r="F15" t="b">
        <f t="shared" si="0"/>
        <v>1</v>
      </c>
      <c r="G15" s="44">
        <v>67051</v>
      </c>
      <c r="H15" s="45" t="s">
        <v>1077</v>
      </c>
      <c r="I15" s="45" t="s">
        <v>1078</v>
      </c>
      <c r="J15" s="46" t="s">
        <v>3419</v>
      </c>
    </row>
    <row r="16" spans="1:10">
      <c r="A16" t="s">
        <v>3418</v>
      </c>
      <c r="B16" t="s">
        <v>1076</v>
      </c>
      <c r="C16" t="s">
        <v>1076</v>
      </c>
      <c r="D16" t="s">
        <v>34</v>
      </c>
      <c r="E16">
        <f>IF(EXACT(RIGHT(A16, 4), RIGHT(Email_Updates!$G16,4)),1,0)</f>
        <v>1</v>
      </c>
      <c r="F16" t="b">
        <f t="shared" si="0"/>
        <v>1</v>
      </c>
      <c r="G16" s="41">
        <v>67116</v>
      </c>
      <c r="H16" s="42" t="s">
        <v>1071</v>
      </c>
      <c r="I16" s="42" t="s">
        <v>1072</v>
      </c>
      <c r="J16" s="43" t="s">
        <v>1076</v>
      </c>
    </row>
    <row r="17" spans="1:10">
      <c r="A17" t="s">
        <v>3413</v>
      </c>
      <c r="B17" t="s">
        <v>968</v>
      </c>
      <c r="C17" t="s">
        <v>968</v>
      </c>
      <c r="D17" t="s">
        <v>34</v>
      </c>
      <c r="E17">
        <f>IF(EXACT(RIGHT(A17, 4), RIGHT(Email_Updates!$G17,4)),1,0)</f>
        <v>1</v>
      </c>
      <c r="F17" t="b">
        <f t="shared" si="0"/>
        <v>1</v>
      </c>
      <c r="G17" s="44">
        <v>73235</v>
      </c>
      <c r="H17" s="45" t="s">
        <v>963</v>
      </c>
      <c r="I17" s="45" t="s">
        <v>964</v>
      </c>
      <c r="J17" s="46" t="s">
        <v>968</v>
      </c>
    </row>
    <row r="18" spans="1:10">
      <c r="A18" t="s">
        <v>3407</v>
      </c>
      <c r="B18" t="s">
        <v>1218</v>
      </c>
      <c r="C18" t="s">
        <v>1218</v>
      </c>
      <c r="D18" t="s">
        <v>34</v>
      </c>
      <c r="E18">
        <f>IF(EXACT(RIGHT(A18, 4), RIGHT(Email_Updates!$G18,4)),1,0)</f>
        <v>1</v>
      </c>
      <c r="F18" t="b">
        <f t="shared" si="0"/>
        <v>1</v>
      </c>
      <c r="G18" s="41">
        <v>74312</v>
      </c>
      <c r="H18" s="42" t="s">
        <v>1211</v>
      </c>
      <c r="I18" s="42" t="s">
        <v>1212</v>
      </c>
      <c r="J18" s="43" t="s">
        <v>1218</v>
      </c>
    </row>
    <row r="19" spans="1:10">
      <c r="A19" t="s">
        <v>3401</v>
      </c>
      <c r="B19" t="s">
        <v>942</v>
      </c>
      <c r="C19" t="s">
        <v>3744</v>
      </c>
      <c r="D19" t="s">
        <v>34</v>
      </c>
      <c r="E19">
        <f>IF(EXACT(RIGHT(A19, 4), RIGHT(Email_Updates!$G19,4)),1,0)</f>
        <v>1</v>
      </c>
      <c r="F19" t="b">
        <f t="shared" si="0"/>
        <v>0</v>
      </c>
      <c r="G19" s="44">
        <v>74668</v>
      </c>
      <c r="H19" s="45" t="s">
        <v>936</v>
      </c>
      <c r="I19" s="45" t="s">
        <v>937</v>
      </c>
      <c r="J19" s="46" t="s">
        <v>942</v>
      </c>
    </row>
    <row r="20" spans="1:10">
      <c r="A20" t="s">
        <v>3396</v>
      </c>
      <c r="B20" t="s">
        <v>916</v>
      </c>
      <c r="C20" t="s">
        <v>916</v>
      </c>
      <c r="D20" t="s">
        <v>34</v>
      </c>
      <c r="E20">
        <f>IF(EXACT(RIGHT(A20, 4), RIGHT(Email_Updates!$G20,4)),1,0)</f>
        <v>1</v>
      </c>
      <c r="F20" t="b">
        <f t="shared" si="0"/>
        <v>1</v>
      </c>
      <c r="G20" s="41">
        <v>75580</v>
      </c>
      <c r="H20" s="42" t="s">
        <v>768</v>
      </c>
      <c r="I20" s="42" t="s">
        <v>911</v>
      </c>
      <c r="J20" s="43" t="s">
        <v>916</v>
      </c>
    </row>
    <row r="21" spans="1:10">
      <c r="A21" t="s">
        <v>3392</v>
      </c>
      <c r="B21" t="s">
        <v>883</v>
      </c>
      <c r="C21" t="s">
        <v>883</v>
      </c>
      <c r="D21" t="s">
        <v>34</v>
      </c>
      <c r="E21">
        <f>IF(EXACT(RIGHT(A21, 4), RIGHT(Email_Updates!$G21,4)),1,0)</f>
        <v>1</v>
      </c>
      <c r="F21" t="b">
        <f t="shared" si="0"/>
        <v>1</v>
      </c>
      <c r="G21" s="44">
        <v>78940</v>
      </c>
      <c r="H21" s="45" t="s">
        <v>877</v>
      </c>
      <c r="I21" s="45" t="s">
        <v>878</v>
      </c>
      <c r="J21" s="46" t="s">
        <v>883</v>
      </c>
    </row>
    <row r="22" spans="1:10">
      <c r="A22" t="s">
        <v>3387</v>
      </c>
      <c r="B22" t="s">
        <v>876</v>
      </c>
      <c r="C22" t="s">
        <v>876</v>
      </c>
      <c r="D22" t="s">
        <v>3803</v>
      </c>
      <c r="E22">
        <f>IF(EXACT(RIGHT(A22, 4), RIGHT(Email_Updates!$G22,4)),1,0)</f>
        <v>1</v>
      </c>
      <c r="F22" t="b">
        <f t="shared" si="0"/>
        <v>1</v>
      </c>
      <c r="G22" s="41">
        <v>79191</v>
      </c>
      <c r="H22" s="42" t="s">
        <v>870</v>
      </c>
      <c r="I22" s="42" t="s">
        <v>871</v>
      </c>
      <c r="J22" s="43" t="s">
        <v>876</v>
      </c>
    </row>
    <row r="23" spans="1:10">
      <c r="A23" t="s">
        <v>3383</v>
      </c>
      <c r="B23" t="s">
        <v>862</v>
      </c>
      <c r="C23" t="s">
        <v>862</v>
      </c>
      <c r="D23" t="s">
        <v>34</v>
      </c>
      <c r="E23">
        <f>IF(EXACT(RIGHT(A23, 4), RIGHT(Email_Updates!$G23,4)),1,0)</f>
        <v>1</v>
      </c>
      <c r="F23" t="b">
        <f t="shared" si="0"/>
        <v>1</v>
      </c>
      <c r="G23" s="44">
        <v>79934</v>
      </c>
      <c r="H23" s="45" t="s">
        <v>855</v>
      </c>
      <c r="I23" s="45" t="s">
        <v>856</v>
      </c>
      <c r="J23" s="46" t="s">
        <v>862</v>
      </c>
    </row>
    <row r="24" spans="1:10">
      <c r="A24" t="s">
        <v>3380</v>
      </c>
      <c r="B24" t="s">
        <v>854</v>
      </c>
      <c r="C24" t="s">
        <v>3376</v>
      </c>
      <c r="D24" t="s">
        <v>34</v>
      </c>
      <c r="E24">
        <f>IF(EXACT(RIGHT(A24, 4), RIGHT(Email_Updates!$G24,4)),1,0)</f>
        <v>1</v>
      </c>
      <c r="F24" t="b">
        <f t="shared" si="0"/>
        <v>0</v>
      </c>
      <c r="G24" s="41">
        <v>80228</v>
      </c>
      <c r="H24" s="42" t="s">
        <v>849</v>
      </c>
      <c r="I24" s="42" t="s">
        <v>850</v>
      </c>
      <c r="J24" s="43" t="s">
        <v>854</v>
      </c>
    </row>
    <row r="25" spans="1:10">
      <c r="A25" t="s">
        <v>3375</v>
      </c>
      <c r="B25" t="s">
        <v>823</v>
      </c>
      <c r="C25" t="s">
        <v>823</v>
      </c>
      <c r="D25" t="s">
        <v>34</v>
      </c>
      <c r="E25">
        <f>IF(EXACT(RIGHT(A25, 4), RIGHT(Email_Updates!$G25,4)),1,0)</f>
        <v>1</v>
      </c>
      <c r="F25" t="b">
        <f t="shared" si="0"/>
        <v>1</v>
      </c>
      <c r="G25" s="44">
        <v>83638</v>
      </c>
      <c r="H25" s="45" t="s">
        <v>818</v>
      </c>
      <c r="I25" s="45" t="s">
        <v>819</v>
      </c>
      <c r="J25" s="46" t="s">
        <v>823</v>
      </c>
    </row>
    <row r="26" spans="1:10">
      <c r="A26" t="s">
        <v>3364</v>
      </c>
      <c r="B26" t="s">
        <v>708</v>
      </c>
      <c r="C26" t="s">
        <v>3361</v>
      </c>
      <c r="D26" t="s">
        <v>708</v>
      </c>
      <c r="E26">
        <f>IF(EXACT(RIGHT(A26, 4), RIGHT(Email_Updates!$G26,4)),1,0)</f>
        <v>1</v>
      </c>
      <c r="F26" t="b">
        <f t="shared" si="0"/>
        <v>1</v>
      </c>
      <c r="G26" s="41">
        <v>91219</v>
      </c>
      <c r="H26" s="42" t="s">
        <v>378</v>
      </c>
      <c r="I26" s="42" t="s">
        <v>705</v>
      </c>
      <c r="J26" s="43" t="s">
        <v>708</v>
      </c>
    </row>
    <row r="27" spans="1:10">
      <c r="A27" t="s">
        <v>3360</v>
      </c>
      <c r="B27" t="s">
        <v>638</v>
      </c>
      <c r="C27" t="s">
        <v>3356</v>
      </c>
      <c r="D27" t="s">
        <v>34</v>
      </c>
      <c r="E27">
        <f>IF(EXACT(RIGHT(A27, 4), RIGHT(Email_Updates!$G27,4)),1,0)</f>
        <v>1</v>
      </c>
      <c r="F27" t="b">
        <f t="shared" si="0"/>
        <v>0</v>
      </c>
      <c r="G27" s="44">
        <v>94765</v>
      </c>
      <c r="H27" s="45" t="s">
        <v>631</v>
      </c>
      <c r="I27" s="45" t="s">
        <v>632</v>
      </c>
      <c r="J27" s="46" t="s">
        <v>638</v>
      </c>
    </row>
    <row r="28" spans="1:10">
      <c r="A28" t="s">
        <v>3355</v>
      </c>
      <c r="B28" t="s">
        <v>613</v>
      </c>
      <c r="C28" t="s">
        <v>613</v>
      </c>
      <c r="D28" t="s">
        <v>3818</v>
      </c>
      <c r="E28">
        <f>IF(EXACT(RIGHT(A28, 4), RIGHT(Email_Updates!$G28,4)),1,0)</f>
        <v>1</v>
      </c>
      <c r="F28" t="b">
        <f t="shared" si="0"/>
        <v>1</v>
      </c>
      <c r="G28" s="41">
        <v>95890</v>
      </c>
      <c r="H28" s="42" t="s">
        <v>609</v>
      </c>
      <c r="I28" s="42" t="s">
        <v>610</v>
      </c>
      <c r="J28" s="43" t="s">
        <v>613</v>
      </c>
    </row>
    <row r="29" spans="1:10">
      <c r="A29" t="s">
        <v>3351</v>
      </c>
      <c r="B29" t="s">
        <v>608</v>
      </c>
      <c r="C29" t="s">
        <v>608</v>
      </c>
      <c r="D29" t="s">
        <v>3819</v>
      </c>
      <c r="E29">
        <f>IF(EXACT(RIGHT(A29, 4), RIGHT(Email_Updates!$G29,4)),1,0)</f>
        <v>1</v>
      </c>
      <c r="F29" t="b">
        <f t="shared" si="0"/>
        <v>1</v>
      </c>
      <c r="G29" s="44">
        <v>95961</v>
      </c>
      <c r="H29" s="45" t="s">
        <v>604</v>
      </c>
      <c r="I29" s="45" t="s">
        <v>605</v>
      </c>
      <c r="J29" s="46" t="s">
        <v>608</v>
      </c>
    </row>
    <row r="30" spans="1:10">
      <c r="A30" t="s">
        <v>3348</v>
      </c>
      <c r="B30" t="s">
        <v>494</v>
      </c>
      <c r="C30" t="s">
        <v>494</v>
      </c>
      <c r="D30" t="s">
        <v>34</v>
      </c>
      <c r="E30">
        <f>IF(EXACT(RIGHT(A30, 4), RIGHT(Email_Updates!$G30,4)),1,0)</f>
        <v>1</v>
      </c>
      <c r="F30" t="b">
        <f t="shared" si="0"/>
        <v>1</v>
      </c>
      <c r="G30" s="41">
        <v>101066</v>
      </c>
      <c r="H30" s="42" t="s">
        <v>488</v>
      </c>
      <c r="I30" s="42" t="s">
        <v>489</v>
      </c>
      <c r="J30" s="43" t="s">
        <v>494</v>
      </c>
    </row>
    <row r="31" spans="1:10">
      <c r="A31" t="s">
        <v>3343</v>
      </c>
      <c r="B31" t="s">
        <v>481</v>
      </c>
      <c r="C31" t="s">
        <v>481</v>
      </c>
      <c r="D31" t="s">
        <v>34</v>
      </c>
      <c r="E31">
        <f>IF(EXACT(RIGHT(A31, 4), RIGHT(Email_Updates!$G31,4)),1,0)</f>
        <v>1</v>
      </c>
      <c r="F31" t="b">
        <f t="shared" si="0"/>
        <v>1</v>
      </c>
      <c r="G31" s="44">
        <v>101659</v>
      </c>
      <c r="H31" s="45" t="s">
        <v>477</v>
      </c>
      <c r="I31" s="45" t="s">
        <v>478</v>
      </c>
      <c r="J31" s="46" t="s">
        <v>481</v>
      </c>
    </row>
    <row r="32" spans="1:10">
      <c r="A32" t="s">
        <v>3339</v>
      </c>
      <c r="B32" t="s">
        <v>464</v>
      </c>
      <c r="C32" t="s">
        <v>3334</v>
      </c>
      <c r="D32" t="s">
        <v>464</v>
      </c>
      <c r="E32">
        <f>IF(EXACT(RIGHT(A32, 4), RIGHT(Email_Updates!$G32,4)),1,0)</f>
        <v>1</v>
      </c>
      <c r="F32" t="b">
        <f t="shared" si="0"/>
        <v>1</v>
      </c>
      <c r="G32" s="41">
        <v>102695</v>
      </c>
      <c r="H32" s="42" t="s">
        <v>460</v>
      </c>
      <c r="I32" s="42" t="s">
        <v>461</v>
      </c>
      <c r="J32" s="43" t="s">
        <v>464</v>
      </c>
    </row>
    <row r="33" spans="1:10">
      <c r="A33" t="s">
        <v>3333</v>
      </c>
      <c r="B33" t="s">
        <v>435</v>
      </c>
      <c r="C33" t="s">
        <v>435</v>
      </c>
      <c r="D33" t="s">
        <v>34</v>
      </c>
      <c r="E33">
        <f>IF(EXACT(RIGHT(A33, 4), RIGHT(Email_Updates!$G33,4)),1,0)</f>
        <v>1</v>
      </c>
      <c r="F33" t="b">
        <f t="shared" si="0"/>
        <v>1</v>
      </c>
      <c r="G33" s="44">
        <v>103629</v>
      </c>
      <c r="H33" s="45" t="s">
        <v>428</v>
      </c>
      <c r="I33" s="45" t="s">
        <v>429</v>
      </c>
      <c r="J33" s="46" t="s">
        <v>435</v>
      </c>
    </row>
    <row r="34" spans="1:10">
      <c r="A34" t="s">
        <v>3330</v>
      </c>
      <c r="B34" t="s">
        <v>193</v>
      </c>
      <c r="C34" t="s">
        <v>193</v>
      </c>
      <c r="D34" t="s">
        <v>34</v>
      </c>
      <c r="E34">
        <f>IF(EXACT(RIGHT(A34, 4), RIGHT(Email_Updates!$G34,4)),1,0)</f>
        <v>1</v>
      </c>
      <c r="F34" t="b">
        <f t="shared" si="0"/>
        <v>1</v>
      </c>
      <c r="G34" s="41">
        <v>121594</v>
      </c>
      <c r="H34" s="42" t="s">
        <v>186</v>
      </c>
      <c r="I34" s="42" t="s">
        <v>187</v>
      </c>
      <c r="J34" s="43" t="s">
        <v>193</v>
      </c>
    </row>
    <row r="35" spans="1:10">
      <c r="A35" t="s">
        <v>3325</v>
      </c>
      <c r="B35" t="s">
        <v>422</v>
      </c>
      <c r="C35" t="s">
        <v>422</v>
      </c>
      <c r="D35" t="s">
        <v>34</v>
      </c>
      <c r="E35">
        <f>IF(EXACT(RIGHT(A35, 4), RIGHT(Email_Updates!$G35,4)),1,0)</f>
        <v>1</v>
      </c>
      <c r="F35" t="b">
        <f t="shared" si="0"/>
        <v>1</v>
      </c>
      <c r="G35" s="44">
        <v>123124</v>
      </c>
      <c r="H35" s="45" t="s">
        <v>417</v>
      </c>
      <c r="I35" s="45" t="s">
        <v>418</v>
      </c>
      <c r="J35" s="46" t="s">
        <v>422</v>
      </c>
    </row>
    <row r="36" spans="1:10">
      <c r="A36" t="s">
        <v>3321</v>
      </c>
      <c r="B36" t="s">
        <v>108</v>
      </c>
      <c r="C36" t="s">
        <v>108</v>
      </c>
      <c r="D36" t="s">
        <v>3844</v>
      </c>
      <c r="E36">
        <f>IF(EXACT(RIGHT(A36, 4), RIGHT(Email_Updates!$G36,4)),1,0)</f>
        <v>1</v>
      </c>
      <c r="F36" t="b">
        <f t="shared" si="0"/>
        <v>1</v>
      </c>
      <c r="G36" s="41">
        <v>129664</v>
      </c>
      <c r="H36" s="42" t="s">
        <v>103</v>
      </c>
      <c r="I36" s="42" t="s">
        <v>104</v>
      </c>
      <c r="J36" s="43" t="s">
        <v>108</v>
      </c>
    </row>
    <row r="37" spans="1:10">
      <c r="A37" t="s">
        <v>3317</v>
      </c>
      <c r="B37" t="s">
        <v>87</v>
      </c>
      <c r="C37" t="s">
        <v>87</v>
      </c>
      <c r="D37" t="s">
        <v>3845</v>
      </c>
      <c r="E37">
        <f>IF(EXACT(RIGHT(A37, 4), RIGHT(Email_Updates!$G37,4)),1,0)</f>
        <v>1</v>
      </c>
      <c r="F37" t="b">
        <f t="shared" si="0"/>
        <v>1</v>
      </c>
      <c r="G37" s="44">
        <v>129834</v>
      </c>
      <c r="H37" s="45" t="s">
        <v>80</v>
      </c>
      <c r="I37" s="45" t="s">
        <v>81</v>
      </c>
      <c r="J37" s="46" t="s">
        <v>87</v>
      </c>
    </row>
    <row r="38" spans="1:10">
      <c r="A38" t="s">
        <v>3313</v>
      </c>
      <c r="B38" t="s">
        <v>565</v>
      </c>
      <c r="C38" t="s">
        <v>565</v>
      </c>
      <c r="D38" t="s">
        <v>34</v>
      </c>
      <c r="E38">
        <f>IF(EXACT(RIGHT(A38, 4), RIGHT(Email_Updates!$G38,4)),1,0)</f>
        <v>1</v>
      </c>
      <c r="F38" t="b">
        <f t="shared" si="0"/>
        <v>1</v>
      </c>
      <c r="G38" s="41">
        <v>160286</v>
      </c>
      <c r="H38" s="42" t="s">
        <v>559</v>
      </c>
      <c r="I38" s="42" t="s">
        <v>560</v>
      </c>
      <c r="J38" s="43" t="s">
        <v>565</v>
      </c>
    </row>
    <row r="39" spans="1:10">
      <c r="A39" t="s">
        <v>3309</v>
      </c>
      <c r="B39" t="s">
        <v>754</v>
      </c>
      <c r="C39" t="s">
        <v>3744</v>
      </c>
      <c r="D39" t="s">
        <v>34</v>
      </c>
      <c r="E39">
        <f>IF(EXACT(RIGHT(A39, 4), RIGHT(Email_Updates!$G39,4)),1,0)</f>
        <v>1</v>
      </c>
      <c r="F39" t="b">
        <f t="shared" si="0"/>
        <v>0</v>
      </c>
      <c r="G39" s="44">
        <v>161632</v>
      </c>
      <c r="H39" s="45" t="s">
        <v>751</v>
      </c>
      <c r="I39" s="45" t="s">
        <v>745</v>
      </c>
      <c r="J39" s="46" t="s">
        <v>754</v>
      </c>
    </row>
    <row r="40" spans="1:10">
      <c r="A40" t="s">
        <v>3304</v>
      </c>
      <c r="B40" t="s">
        <v>840</v>
      </c>
      <c r="C40" t="s">
        <v>3300</v>
      </c>
      <c r="D40" t="s">
        <v>3805</v>
      </c>
      <c r="E40">
        <f>IF(EXACT(RIGHT(A40, 4), RIGHT(Email_Updates!$G40,4)),1,0)</f>
        <v>1</v>
      </c>
      <c r="F40" t="b">
        <f t="shared" si="0"/>
        <v>0</v>
      </c>
      <c r="G40" s="41">
        <v>163071</v>
      </c>
      <c r="H40" s="42" t="s">
        <v>834</v>
      </c>
      <c r="I40" s="42" t="s">
        <v>835</v>
      </c>
      <c r="J40" s="43" t="s">
        <v>840</v>
      </c>
    </row>
    <row r="41" spans="1:10">
      <c r="A41" t="s">
        <v>3299</v>
      </c>
      <c r="B41" t="s">
        <v>972</v>
      </c>
      <c r="C41" t="s">
        <v>972</v>
      </c>
      <c r="D41" t="s">
        <v>3799</v>
      </c>
      <c r="E41">
        <f>IF(EXACT(RIGHT(A41, 4), RIGHT(Email_Updates!$G41,4)),1,0)</f>
        <v>1</v>
      </c>
      <c r="F41" t="b">
        <f t="shared" si="0"/>
        <v>1</v>
      </c>
      <c r="G41" s="44">
        <v>164117</v>
      </c>
      <c r="H41" s="45" t="s">
        <v>870</v>
      </c>
      <c r="I41" s="45" t="s">
        <v>969</v>
      </c>
      <c r="J41" s="46" t="s">
        <v>972</v>
      </c>
    </row>
    <row r="42" spans="1:10">
      <c r="A42" t="s">
        <v>3294</v>
      </c>
      <c r="B42" t="s">
        <v>1118</v>
      </c>
      <c r="C42" t="s">
        <v>1118</v>
      </c>
      <c r="D42" t="s">
        <v>3791</v>
      </c>
      <c r="E42">
        <f>IF(EXACT(RIGHT(A42, 4), RIGHT(Email_Updates!$G42,4)),1,0)</f>
        <v>1</v>
      </c>
      <c r="F42" t="b">
        <f t="shared" si="0"/>
        <v>1</v>
      </c>
      <c r="G42" s="41">
        <v>170677</v>
      </c>
      <c r="H42" s="42" t="s">
        <v>722</v>
      </c>
      <c r="I42" s="42" t="s">
        <v>1113</v>
      </c>
      <c r="J42" s="43" t="s">
        <v>1118</v>
      </c>
    </row>
    <row r="43" spans="1:10">
      <c r="A43" t="s">
        <v>3290</v>
      </c>
      <c r="B43" t="s">
        <v>130</v>
      </c>
      <c r="C43" t="s">
        <v>130</v>
      </c>
      <c r="D43" t="s">
        <v>34</v>
      </c>
      <c r="E43">
        <f>IF(EXACT(RIGHT(A43, 4), RIGHT(Email_Updates!$G43,4)),1,0)</f>
        <v>1</v>
      </c>
      <c r="F43" t="b">
        <f t="shared" si="0"/>
        <v>1</v>
      </c>
      <c r="G43" s="44">
        <v>172488</v>
      </c>
      <c r="H43" s="45" t="s">
        <v>124</v>
      </c>
      <c r="I43" s="45" t="s">
        <v>125</v>
      </c>
      <c r="J43" s="46" t="s">
        <v>130</v>
      </c>
    </row>
    <row r="44" spans="1:10">
      <c r="A44" t="s">
        <v>3286</v>
      </c>
      <c r="B44" t="s">
        <v>1443</v>
      </c>
      <c r="C44" t="s">
        <v>3281</v>
      </c>
      <c r="D44" t="s">
        <v>34</v>
      </c>
      <c r="E44">
        <f>IF(EXACT(RIGHT(A44, 4), RIGHT(Email_Updates!$G44,4)),1,0)</f>
        <v>1</v>
      </c>
      <c r="F44" t="b">
        <f t="shared" si="0"/>
        <v>0</v>
      </c>
      <c r="G44" s="41">
        <v>177142</v>
      </c>
      <c r="H44" s="42" t="s">
        <v>1438</v>
      </c>
      <c r="I44" s="42" t="s">
        <v>1439</v>
      </c>
      <c r="J44" s="43" t="s">
        <v>1443</v>
      </c>
    </row>
    <row r="45" spans="1:10">
      <c r="A45" t="s">
        <v>3280</v>
      </c>
      <c r="B45" t="s">
        <v>1385</v>
      </c>
      <c r="C45" t="s">
        <v>3275</v>
      </c>
      <c r="D45" t="s">
        <v>1385</v>
      </c>
      <c r="E45">
        <f>IF(EXACT(RIGHT(A45, 4), RIGHT(Email_Updates!$G45,4)),1,0)</f>
        <v>1</v>
      </c>
      <c r="F45" t="b">
        <f t="shared" si="0"/>
        <v>1</v>
      </c>
      <c r="G45" s="44">
        <v>181651</v>
      </c>
      <c r="H45" s="45" t="s">
        <v>1379</v>
      </c>
      <c r="I45" s="45" t="s">
        <v>1380</v>
      </c>
      <c r="J45" s="46" t="s">
        <v>1385</v>
      </c>
    </row>
    <row r="46" spans="1:10">
      <c r="A46" t="s">
        <v>3274</v>
      </c>
      <c r="B46" t="s">
        <v>1590</v>
      </c>
      <c r="C46" t="s">
        <v>1590</v>
      </c>
      <c r="D46" t="s">
        <v>34</v>
      </c>
      <c r="E46">
        <f>IF(EXACT(RIGHT(A46, 4), RIGHT(Email_Updates!$G46,4)),1,0)</f>
        <v>1</v>
      </c>
      <c r="F46" t="b">
        <f t="shared" si="0"/>
        <v>1</v>
      </c>
      <c r="G46" s="41">
        <v>184394</v>
      </c>
      <c r="H46" s="42" t="s">
        <v>1584</v>
      </c>
      <c r="I46" s="42" t="s">
        <v>1585</v>
      </c>
      <c r="J46" s="43" t="s">
        <v>1590</v>
      </c>
    </row>
    <row r="47" spans="1:10">
      <c r="A47" t="s">
        <v>3269</v>
      </c>
      <c r="B47" t="s">
        <v>1790</v>
      </c>
      <c r="C47" t="s">
        <v>3265</v>
      </c>
      <c r="D47" t="s">
        <v>1965</v>
      </c>
      <c r="E47">
        <f>IF(EXACT(RIGHT(A47, 4), RIGHT(Email_Updates!$G47,4)),1,0)</f>
        <v>1</v>
      </c>
      <c r="F47" t="b">
        <f t="shared" si="0"/>
        <v>0</v>
      </c>
      <c r="G47" s="47">
        <v>190078</v>
      </c>
      <c r="H47" s="45" t="s">
        <v>1786</v>
      </c>
      <c r="I47" s="45" t="s">
        <v>1787</v>
      </c>
      <c r="J47" s="46" t="s">
        <v>1790</v>
      </c>
    </row>
    <row r="48" spans="1:10">
      <c r="A48" t="s">
        <v>3264</v>
      </c>
      <c r="B48" t="s">
        <v>1578</v>
      </c>
      <c r="C48" t="s">
        <v>1578</v>
      </c>
      <c r="D48" t="s">
        <v>3764</v>
      </c>
      <c r="E48">
        <f>IF(EXACT(RIGHT(A48, 4), RIGHT(Email_Updates!$G48,4)),1,0)</f>
        <v>1</v>
      </c>
      <c r="F48" t="b">
        <f t="shared" si="0"/>
        <v>1</v>
      </c>
      <c r="G48" s="44">
        <v>194375</v>
      </c>
      <c r="H48" s="45" t="s">
        <v>1574</v>
      </c>
      <c r="I48" s="45" t="s">
        <v>1575</v>
      </c>
      <c r="J48" s="46" t="s">
        <v>1578</v>
      </c>
    </row>
    <row r="49" spans="1:10">
      <c r="A49" t="s">
        <v>3260</v>
      </c>
      <c r="B49" t="s">
        <v>646</v>
      </c>
      <c r="C49" t="s">
        <v>646</v>
      </c>
      <c r="D49" t="s">
        <v>34</v>
      </c>
      <c r="E49">
        <f>IF(EXACT(RIGHT(A49, 4), RIGHT(Email_Updates!$G49,4)),1,0)</f>
        <v>1</v>
      </c>
      <c r="F49" t="b">
        <f t="shared" si="0"/>
        <v>1</v>
      </c>
      <c r="G49" s="41">
        <v>194442</v>
      </c>
      <c r="H49" s="42" t="s">
        <v>639</v>
      </c>
      <c r="I49" s="42" t="s">
        <v>640</v>
      </c>
      <c r="J49" s="43" t="s">
        <v>646</v>
      </c>
    </row>
    <row r="50" spans="1:10">
      <c r="A50" t="s">
        <v>3257</v>
      </c>
      <c r="B50" t="s">
        <v>672</v>
      </c>
      <c r="C50" t="s">
        <v>3254</v>
      </c>
      <c r="D50" t="s">
        <v>672</v>
      </c>
      <c r="E50">
        <f>IF(EXACT(RIGHT(A50, 4), RIGHT(Email_Updates!$G50,4)),1,0)</f>
        <v>1</v>
      </c>
      <c r="F50" t="b">
        <f t="shared" si="0"/>
        <v>1</v>
      </c>
      <c r="G50" s="44">
        <v>203511</v>
      </c>
      <c r="H50" s="45" t="s">
        <v>666</v>
      </c>
      <c r="I50" s="45" t="s">
        <v>667</v>
      </c>
      <c r="J50" s="46" t="s">
        <v>672</v>
      </c>
    </row>
    <row r="51" spans="1:10">
      <c r="A51" t="s">
        <v>3253</v>
      </c>
      <c r="B51" t="s">
        <v>1931</v>
      </c>
      <c r="C51" t="s">
        <v>3249</v>
      </c>
      <c r="D51" t="s">
        <v>1931</v>
      </c>
      <c r="E51">
        <f>IF(EXACT(RIGHT(A51, 4), RIGHT(Email_Updates!$G51,4)),1,0)</f>
        <v>1</v>
      </c>
      <c r="F51" t="b">
        <f t="shared" si="0"/>
        <v>1</v>
      </c>
      <c r="G51" s="41">
        <v>212942</v>
      </c>
      <c r="H51" s="42" t="s">
        <v>1925</v>
      </c>
      <c r="I51" s="42" t="s">
        <v>1926</v>
      </c>
      <c r="J51" s="43" t="s">
        <v>1931</v>
      </c>
    </row>
    <row r="52" spans="1:10">
      <c r="A52" t="s">
        <v>3248</v>
      </c>
      <c r="B52" t="s">
        <v>1861</v>
      </c>
      <c r="C52" t="s">
        <v>1861</v>
      </c>
      <c r="D52" t="s">
        <v>34</v>
      </c>
      <c r="E52">
        <f>IF(EXACT(RIGHT(A52, 4), RIGHT(Email_Updates!$G52,4)),1,0)</f>
        <v>1</v>
      </c>
      <c r="F52" t="b">
        <f t="shared" si="0"/>
        <v>1</v>
      </c>
      <c r="G52" s="44">
        <v>227571</v>
      </c>
      <c r="H52" s="45" t="s">
        <v>1857</v>
      </c>
      <c r="I52" s="45" t="s">
        <v>1858</v>
      </c>
      <c r="J52" s="46" t="s">
        <v>1861</v>
      </c>
    </row>
    <row r="53" spans="1:10">
      <c r="A53" t="s">
        <v>3244</v>
      </c>
      <c r="B53" t="s">
        <v>1164</v>
      </c>
      <c r="C53" t="s">
        <v>1164</v>
      </c>
      <c r="D53" t="s">
        <v>3788</v>
      </c>
      <c r="E53">
        <f>IF(EXACT(RIGHT(A53, 4), RIGHT(Email_Updates!$G53,4)),1,0)</f>
        <v>1</v>
      </c>
      <c r="F53" t="b">
        <f t="shared" si="0"/>
        <v>1</v>
      </c>
      <c r="G53" s="41">
        <v>238968</v>
      </c>
      <c r="H53" s="42" t="s">
        <v>1160</v>
      </c>
      <c r="I53" s="42" t="s">
        <v>1161</v>
      </c>
      <c r="J53" s="43" t="s">
        <v>1164</v>
      </c>
    </row>
    <row r="54" spans="1:10">
      <c r="A54" t="s">
        <v>3240</v>
      </c>
      <c r="B54" t="s">
        <v>1112</v>
      </c>
      <c r="C54" t="s">
        <v>3744</v>
      </c>
      <c r="D54" t="s">
        <v>34</v>
      </c>
      <c r="E54">
        <f>IF(EXACT(RIGHT(A54, 4), RIGHT(Email_Updates!$G54,4)),1,0)</f>
        <v>1</v>
      </c>
      <c r="F54" t="b">
        <f t="shared" si="0"/>
        <v>0</v>
      </c>
      <c r="G54" s="44">
        <v>244410</v>
      </c>
      <c r="H54" s="45" t="s">
        <v>461</v>
      </c>
      <c r="I54" s="45" t="s">
        <v>1109</v>
      </c>
      <c r="J54" s="46" t="s">
        <v>1112</v>
      </c>
    </row>
    <row r="55" spans="1:10">
      <c r="A55" t="s">
        <v>3236</v>
      </c>
      <c r="B55" t="s">
        <v>1009</v>
      </c>
      <c r="C55" t="s">
        <v>1009</v>
      </c>
      <c r="D55" t="s">
        <v>34</v>
      </c>
      <c r="E55">
        <f>IF(EXACT(RIGHT(A55, 4), RIGHT(Email_Updates!$G55,4)),1,0)</f>
        <v>1</v>
      </c>
      <c r="F55" t="b">
        <f t="shared" si="0"/>
        <v>1</v>
      </c>
      <c r="G55" s="41">
        <v>253559</v>
      </c>
      <c r="H55" s="42" t="s">
        <v>164</v>
      </c>
      <c r="I55" s="42" t="s">
        <v>1006</v>
      </c>
      <c r="J55" s="43" t="s">
        <v>1009</v>
      </c>
    </row>
    <row r="56" spans="1:10">
      <c r="A56" t="s">
        <v>3232</v>
      </c>
      <c r="B56" t="s">
        <v>1827</v>
      </c>
      <c r="C56" t="s">
        <v>1827</v>
      </c>
      <c r="D56" t="s">
        <v>3752</v>
      </c>
      <c r="E56">
        <f>IF(EXACT(RIGHT(A56, 4), RIGHT(Email_Updates!$G56,4)),1,0)</f>
        <v>1</v>
      </c>
      <c r="F56" t="b">
        <f t="shared" si="0"/>
        <v>1</v>
      </c>
      <c r="G56" s="44">
        <v>254975</v>
      </c>
      <c r="H56" s="45" t="s">
        <v>1823</v>
      </c>
      <c r="I56" s="45" t="s">
        <v>1824</v>
      </c>
      <c r="J56" s="46" t="s">
        <v>1827</v>
      </c>
    </row>
    <row r="57" spans="1:10">
      <c r="A57" t="s">
        <v>3228</v>
      </c>
      <c r="B57" t="s">
        <v>1272</v>
      </c>
      <c r="C57" t="s">
        <v>1272</v>
      </c>
      <c r="D57" t="s">
        <v>3782</v>
      </c>
      <c r="E57">
        <f>IF(EXACT(RIGHT(A57, 4), RIGHT(Email_Updates!$G57,4)),1,0)</f>
        <v>1</v>
      </c>
      <c r="F57" t="b">
        <f t="shared" si="0"/>
        <v>1</v>
      </c>
      <c r="G57" s="41">
        <v>265769</v>
      </c>
      <c r="H57" s="42" t="s">
        <v>390</v>
      </c>
      <c r="I57" s="42" t="s">
        <v>1267</v>
      </c>
      <c r="J57" s="43" t="s">
        <v>1272</v>
      </c>
    </row>
    <row r="58" spans="1:10">
      <c r="A58" t="s">
        <v>3223</v>
      </c>
      <c r="B58" t="s">
        <v>1437</v>
      </c>
      <c r="C58" t="s">
        <v>1437</v>
      </c>
      <c r="D58" t="s">
        <v>34</v>
      </c>
      <c r="E58">
        <f>IF(EXACT(RIGHT(A58, 4), RIGHT(Email_Updates!$G58,4)),1,0)</f>
        <v>1</v>
      </c>
      <c r="F58" t="b">
        <f t="shared" si="0"/>
        <v>1</v>
      </c>
      <c r="G58" s="44">
        <v>274764</v>
      </c>
      <c r="H58" s="45" t="s">
        <v>1430</v>
      </c>
      <c r="I58" s="45" t="s">
        <v>1431</v>
      </c>
      <c r="J58" s="46" t="s">
        <v>1437</v>
      </c>
    </row>
    <row r="59" spans="1:10">
      <c r="A59" t="s">
        <v>3215</v>
      </c>
      <c r="B59" t="s">
        <v>1423</v>
      </c>
      <c r="C59" t="s">
        <v>1423</v>
      </c>
      <c r="D59" t="s">
        <v>34</v>
      </c>
      <c r="E59">
        <f>IF(EXACT(RIGHT(A59, 4), RIGHT(Email_Updates!$G59,4)),1,0)</f>
        <v>1</v>
      </c>
      <c r="F59" t="b">
        <f t="shared" si="0"/>
        <v>1</v>
      </c>
      <c r="G59" s="41">
        <v>274777</v>
      </c>
      <c r="H59" s="42" t="s">
        <v>1417</v>
      </c>
      <c r="I59" s="42" t="s">
        <v>1418</v>
      </c>
      <c r="J59" s="43" t="s">
        <v>1423</v>
      </c>
    </row>
    <row r="60" spans="1:10">
      <c r="A60" t="s">
        <v>3210</v>
      </c>
      <c r="B60" t="s">
        <v>1528</v>
      </c>
      <c r="C60" t="s">
        <v>1528</v>
      </c>
      <c r="D60" t="s">
        <v>34</v>
      </c>
      <c r="E60">
        <f>IF(EXACT(RIGHT(A60, 4), RIGHT(Email_Updates!$G60,4)),1,0)</f>
        <v>1</v>
      </c>
      <c r="F60" t="b">
        <f t="shared" si="0"/>
        <v>1</v>
      </c>
      <c r="G60" s="44">
        <v>275094</v>
      </c>
      <c r="H60" s="45" t="s">
        <v>1521</v>
      </c>
      <c r="I60" s="45" t="s">
        <v>1522</v>
      </c>
      <c r="J60" s="46" t="s">
        <v>1528</v>
      </c>
    </row>
    <row r="61" spans="1:10">
      <c r="A61" t="s">
        <v>3206</v>
      </c>
      <c r="B61" t="s">
        <v>1396</v>
      </c>
      <c r="C61" t="s">
        <v>1396</v>
      </c>
      <c r="D61" t="s">
        <v>3775</v>
      </c>
      <c r="E61">
        <f>IF(EXACT(RIGHT(A61, 4), RIGHT(Email_Updates!$G61,4)),1,0)</f>
        <v>1</v>
      </c>
      <c r="F61" t="b">
        <f t="shared" si="0"/>
        <v>1</v>
      </c>
      <c r="G61" s="41">
        <v>279555</v>
      </c>
      <c r="H61" s="42" t="s">
        <v>1391</v>
      </c>
      <c r="I61" s="42" t="s">
        <v>1392</v>
      </c>
      <c r="J61" s="43" t="s">
        <v>1396</v>
      </c>
    </row>
    <row r="62" spans="1:10">
      <c r="A62" t="s">
        <v>3203</v>
      </c>
      <c r="B62" t="s">
        <v>72</v>
      </c>
      <c r="C62" t="s">
        <v>72</v>
      </c>
      <c r="D62" t="s">
        <v>3846</v>
      </c>
      <c r="E62">
        <f>IF(EXACT(RIGHT(A62, 4), RIGHT(Email_Updates!$G62,4)),1,0)</f>
        <v>1</v>
      </c>
      <c r="F62" t="b">
        <f t="shared" si="0"/>
        <v>1</v>
      </c>
      <c r="G62" s="44">
        <v>280076</v>
      </c>
      <c r="H62" s="45" t="s">
        <v>66</v>
      </c>
      <c r="I62" s="45" t="s">
        <v>67</v>
      </c>
      <c r="J62" s="46" t="s">
        <v>72</v>
      </c>
    </row>
    <row r="63" spans="1:10">
      <c r="A63" t="s">
        <v>3198</v>
      </c>
      <c r="B63" t="s">
        <v>416</v>
      </c>
      <c r="C63" t="s">
        <v>416</v>
      </c>
      <c r="D63" t="s">
        <v>34</v>
      </c>
      <c r="E63">
        <f>IF(EXACT(RIGHT(A63, 4), RIGHT(Email_Updates!$G63,4)),1,0)</f>
        <v>1</v>
      </c>
      <c r="F63" t="b">
        <f t="shared" si="0"/>
        <v>1</v>
      </c>
      <c r="G63" s="41">
        <v>312330</v>
      </c>
      <c r="H63" s="42" t="s">
        <v>410</v>
      </c>
      <c r="I63" s="42" t="s">
        <v>411</v>
      </c>
      <c r="J63" s="43" t="s">
        <v>416</v>
      </c>
    </row>
    <row r="64" spans="1:10">
      <c r="A64" t="s">
        <v>3192</v>
      </c>
      <c r="B64" t="s">
        <v>1470</v>
      </c>
      <c r="C64" t="s">
        <v>3188</v>
      </c>
      <c r="D64" t="s">
        <v>3770</v>
      </c>
      <c r="E64">
        <f>IF(EXACT(RIGHT(A64, 4), RIGHT(Email_Updates!$G64,4)),1,0)</f>
        <v>1</v>
      </c>
      <c r="F64" t="b">
        <f t="shared" si="0"/>
        <v>0</v>
      </c>
      <c r="G64" s="44">
        <v>330436</v>
      </c>
      <c r="H64" s="45" t="s">
        <v>818</v>
      </c>
      <c r="I64" s="45" t="s">
        <v>1467</v>
      </c>
      <c r="J64" s="46" t="s">
        <v>1470</v>
      </c>
    </row>
    <row r="65" spans="1:10">
      <c r="A65" t="s">
        <v>3187</v>
      </c>
      <c r="B65" t="s">
        <v>1014</v>
      </c>
      <c r="C65" t="s">
        <v>1014</v>
      </c>
      <c r="D65" t="s">
        <v>3797</v>
      </c>
      <c r="E65">
        <f>IF(EXACT(RIGHT(A65, 4), RIGHT(Email_Updates!$G65,4)),1,0)</f>
        <v>1</v>
      </c>
      <c r="F65" t="b">
        <f t="shared" si="0"/>
        <v>1</v>
      </c>
      <c r="G65" s="41">
        <v>347766</v>
      </c>
      <c r="H65" s="42" t="s">
        <v>1010</v>
      </c>
      <c r="I65" s="42" t="s">
        <v>1011</v>
      </c>
      <c r="J65" s="43" t="s">
        <v>1014</v>
      </c>
    </row>
    <row r="66" spans="1:10">
      <c r="A66" t="s">
        <v>3182</v>
      </c>
      <c r="B66" t="s">
        <v>656</v>
      </c>
      <c r="C66" t="s">
        <v>3176</v>
      </c>
      <c r="D66" t="s">
        <v>3815</v>
      </c>
      <c r="E66">
        <f>IF(EXACT(RIGHT(A66, 4), RIGHT(Email_Updates!$G66,4)),1,0)</f>
        <v>1</v>
      </c>
      <c r="F66" t="b">
        <f t="shared" ref="F66:F129" si="1">OR(EXACT(C66, J66),EXACT(D66,J66))</f>
        <v>0</v>
      </c>
      <c r="G66" s="44">
        <v>352911</v>
      </c>
      <c r="H66" s="45" t="s">
        <v>124</v>
      </c>
      <c r="I66" s="45" t="s">
        <v>653</v>
      </c>
      <c r="J66" s="46" t="s">
        <v>656</v>
      </c>
    </row>
    <row r="67" spans="1:10">
      <c r="A67" t="s">
        <v>3175</v>
      </c>
      <c r="B67" t="s">
        <v>1336</v>
      </c>
      <c r="C67" t="s">
        <v>1336</v>
      </c>
      <c r="D67" t="s">
        <v>34</v>
      </c>
      <c r="E67">
        <f>IF(EXACT(RIGHT(A67, 4), RIGHT(Email_Updates!$G67,4)),1,0)</f>
        <v>1</v>
      </c>
      <c r="F67" t="b">
        <f t="shared" si="1"/>
        <v>1</v>
      </c>
      <c r="G67" s="41">
        <v>353079</v>
      </c>
      <c r="H67" s="42" t="s">
        <v>1332</v>
      </c>
      <c r="I67" s="42" t="s">
        <v>1333</v>
      </c>
      <c r="J67" s="43" t="s">
        <v>1336</v>
      </c>
    </row>
    <row r="68" spans="1:10">
      <c r="A68" t="s">
        <v>3172</v>
      </c>
      <c r="B68" t="s">
        <v>788</v>
      </c>
      <c r="C68" t="s">
        <v>3168</v>
      </c>
      <c r="D68" t="s">
        <v>788</v>
      </c>
      <c r="E68">
        <f>IF(EXACT(RIGHT(A68, 4), RIGHT(Email_Updates!$G68,4)),1,0)</f>
        <v>1</v>
      </c>
      <c r="F68" t="b">
        <f t="shared" si="1"/>
        <v>1</v>
      </c>
      <c r="G68" s="44">
        <v>359430</v>
      </c>
      <c r="H68" s="45" t="s">
        <v>784</v>
      </c>
      <c r="I68" s="45" t="s">
        <v>785</v>
      </c>
      <c r="J68" s="46" t="s">
        <v>788</v>
      </c>
    </row>
    <row r="69" spans="1:10">
      <c r="A69" t="s">
        <v>3167</v>
      </c>
      <c r="B69" t="s">
        <v>170</v>
      </c>
      <c r="C69" t="s">
        <v>3162</v>
      </c>
      <c r="D69" t="s">
        <v>3840</v>
      </c>
      <c r="E69">
        <f>IF(EXACT(RIGHT(A69, 4), RIGHT(Email_Updates!$G69,4)),1,0)</f>
        <v>1</v>
      </c>
      <c r="F69" t="b">
        <f t="shared" si="1"/>
        <v>0</v>
      </c>
      <c r="G69" s="41">
        <v>359537</v>
      </c>
      <c r="H69" s="42" t="s">
        <v>164</v>
      </c>
      <c r="I69" s="42" t="s">
        <v>165</v>
      </c>
      <c r="J69" s="43" t="s">
        <v>170</v>
      </c>
    </row>
    <row r="70" spans="1:10">
      <c r="A70" t="s">
        <v>3161</v>
      </c>
      <c r="B70" t="s">
        <v>1266</v>
      </c>
      <c r="C70" t="s">
        <v>1266</v>
      </c>
      <c r="D70" t="s">
        <v>3783</v>
      </c>
      <c r="E70">
        <f>IF(EXACT(RIGHT(A70, 4), RIGHT(Email_Updates!$G70,4)),1,0)</f>
        <v>1</v>
      </c>
      <c r="F70" t="b">
        <f t="shared" si="1"/>
        <v>1</v>
      </c>
      <c r="G70" s="44">
        <v>370489</v>
      </c>
      <c r="H70" s="45" t="s">
        <v>1260</v>
      </c>
      <c r="I70" s="45" t="s">
        <v>1261</v>
      </c>
      <c r="J70" s="46" t="s">
        <v>1266</v>
      </c>
    </row>
    <row r="71" spans="1:10">
      <c r="A71" t="s">
        <v>3700</v>
      </c>
      <c r="B71" t="s">
        <v>935</v>
      </c>
      <c r="C71" t="s">
        <v>3702</v>
      </c>
      <c r="D71" t="s">
        <v>3800</v>
      </c>
      <c r="E71">
        <f>IF(EXACT(RIGHT(A71, 4), RIGHT(Email_Updates!$G71,4)),1,0)</f>
        <v>1</v>
      </c>
      <c r="F71" t="b">
        <f t="shared" si="1"/>
        <v>0</v>
      </c>
      <c r="G71" s="41">
        <v>370518</v>
      </c>
      <c r="H71" s="42" t="s">
        <v>929</v>
      </c>
      <c r="I71" s="42" t="s">
        <v>930</v>
      </c>
      <c r="J71" s="43" t="s">
        <v>935</v>
      </c>
    </row>
    <row r="72" spans="1:10">
      <c r="A72" t="s">
        <v>3157</v>
      </c>
      <c r="B72" t="s">
        <v>1159</v>
      </c>
      <c r="C72" t="s">
        <v>1159</v>
      </c>
      <c r="D72" t="s">
        <v>34</v>
      </c>
      <c r="E72">
        <f>IF(EXACT(RIGHT(A72, 4), RIGHT(Email_Updates!$G72,4)),1,0)</f>
        <v>1</v>
      </c>
      <c r="F72" t="b">
        <f t="shared" si="1"/>
        <v>1</v>
      </c>
      <c r="G72" s="44">
        <v>371760</v>
      </c>
      <c r="H72" s="45" t="s">
        <v>1155</v>
      </c>
      <c r="I72" s="45" t="s">
        <v>1156</v>
      </c>
      <c r="J72" s="46" t="s">
        <v>1159</v>
      </c>
    </row>
    <row r="73" spans="1:10">
      <c r="A73" t="s">
        <v>3153</v>
      </c>
      <c r="B73" t="s">
        <v>1303</v>
      </c>
      <c r="C73" t="s">
        <v>1303</v>
      </c>
      <c r="D73" t="s">
        <v>34</v>
      </c>
      <c r="E73">
        <f>IF(EXACT(RIGHT(A73, 4), RIGHT(Email_Updates!$G73,4)),1,0)</f>
        <v>1</v>
      </c>
      <c r="F73" t="b">
        <f t="shared" si="1"/>
        <v>1</v>
      </c>
      <c r="G73" s="41">
        <v>376537</v>
      </c>
      <c r="H73" s="42" t="s">
        <v>1298</v>
      </c>
      <c r="I73" s="42" t="s">
        <v>1299</v>
      </c>
      <c r="J73" s="43" t="s">
        <v>1303</v>
      </c>
    </row>
    <row r="74" spans="1:10">
      <c r="A74" t="s">
        <v>3149</v>
      </c>
      <c r="B74" t="s">
        <v>687</v>
      </c>
      <c r="C74" t="s">
        <v>687</v>
      </c>
      <c r="D74" t="s">
        <v>3811</v>
      </c>
      <c r="E74">
        <f>IF(EXACT(RIGHT(A74, 4), RIGHT(Email_Updates!$G74,4)),1,0)</f>
        <v>1</v>
      </c>
      <c r="F74" t="b">
        <f t="shared" si="1"/>
        <v>1</v>
      </c>
      <c r="G74" s="44">
        <v>390999</v>
      </c>
      <c r="H74" s="45" t="s">
        <v>683</v>
      </c>
      <c r="I74" s="45" t="s">
        <v>684</v>
      </c>
      <c r="J74" s="46" t="s">
        <v>687</v>
      </c>
    </row>
    <row r="75" spans="1:10">
      <c r="A75" t="s">
        <v>3146</v>
      </c>
      <c r="B75" t="s">
        <v>1056</v>
      </c>
      <c r="C75" t="s">
        <v>3744</v>
      </c>
      <c r="D75" t="s">
        <v>34</v>
      </c>
      <c r="E75">
        <f>IF(EXACT(RIGHT(A75, 4), RIGHT(Email_Updates!$G75,4)),1,0)</f>
        <v>1</v>
      </c>
      <c r="F75" t="b">
        <f t="shared" si="1"/>
        <v>0</v>
      </c>
      <c r="G75" s="41">
        <v>392440</v>
      </c>
      <c r="H75" s="42" t="s">
        <v>21</v>
      </c>
      <c r="I75" s="42" t="s">
        <v>1052</v>
      </c>
      <c r="J75" s="43" t="s">
        <v>1056</v>
      </c>
    </row>
    <row r="76" spans="1:10">
      <c r="A76" t="s">
        <v>3141</v>
      </c>
      <c r="B76" t="s">
        <v>558</v>
      </c>
      <c r="C76" t="s">
        <v>558</v>
      </c>
      <c r="D76" t="s">
        <v>3822</v>
      </c>
      <c r="E76">
        <f>IF(EXACT(RIGHT(A76, 4), RIGHT(Email_Updates!$G76,4)),1,0)</f>
        <v>1</v>
      </c>
      <c r="F76" t="b">
        <f t="shared" si="1"/>
        <v>1</v>
      </c>
      <c r="G76" s="44">
        <v>400343</v>
      </c>
      <c r="H76" s="45" t="s">
        <v>554</v>
      </c>
      <c r="I76" s="45" t="s">
        <v>555</v>
      </c>
      <c r="J76" s="46" t="s">
        <v>558</v>
      </c>
    </row>
    <row r="77" spans="1:10">
      <c r="A77" t="s">
        <v>3136</v>
      </c>
      <c r="B77" t="s">
        <v>950</v>
      </c>
      <c r="C77" t="s">
        <v>3133</v>
      </c>
      <c r="D77" t="s">
        <v>34</v>
      </c>
      <c r="E77">
        <f>IF(EXACT(RIGHT(A77, 4), RIGHT(Email_Updates!$G77,4)),1,0)</f>
        <v>1</v>
      </c>
      <c r="F77" t="b">
        <f t="shared" si="1"/>
        <v>0</v>
      </c>
      <c r="G77" s="41">
        <v>400470</v>
      </c>
      <c r="H77" s="42" t="s">
        <v>943</v>
      </c>
      <c r="I77" s="42" t="s">
        <v>944</v>
      </c>
      <c r="J77" s="43" t="s">
        <v>950</v>
      </c>
    </row>
    <row r="78" spans="1:10">
      <c r="A78" t="s">
        <v>3132</v>
      </c>
      <c r="B78" t="s">
        <v>577</v>
      </c>
      <c r="C78" t="s">
        <v>3744</v>
      </c>
      <c r="D78" t="s">
        <v>34</v>
      </c>
      <c r="E78">
        <f>IF(EXACT(RIGHT(A78, 4), RIGHT(Email_Updates!$G78,4)),1,0)</f>
        <v>1</v>
      </c>
      <c r="F78" t="b">
        <f t="shared" si="1"/>
        <v>0</v>
      </c>
      <c r="G78" s="44">
        <v>408319</v>
      </c>
      <c r="H78" s="45" t="s">
        <v>571</v>
      </c>
      <c r="I78" s="45" t="s">
        <v>572</v>
      </c>
      <c r="J78" s="46" t="s">
        <v>577</v>
      </c>
    </row>
    <row r="79" spans="1:10">
      <c r="A79" t="s">
        <v>3128</v>
      </c>
      <c r="B79" t="s">
        <v>156</v>
      </c>
      <c r="C79" t="s">
        <v>156</v>
      </c>
      <c r="D79" t="s">
        <v>34</v>
      </c>
      <c r="E79">
        <f>IF(EXACT(RIGHT(A79, 4), RIGHT(Email_Updates!$G79,4)),1,0)</f>
        <v>1</v>
      </c>
      <c r="F79" t="b">
        <f t="shared" si="1"/>
        <v>1</v>
      </c>
      <c r="G79" s="41">
        <v>438160</v>
      </c>
      <c r="H79" s="42" t="s">
        <v>152</v>
      </c>
      <c r="I79" s="42" t="s">
        <v>153</v>
      </c>
      <c r="J79" s="43" t="s">
        <v>156</v>
      </c>
    </row>
    <row r="80" spans="1:10">
      <c r="A80" t="s">
        <v>3124</v>
      </c>
      <c r="B80" t="s">
        <v>1573</v>
      </c>
      <c r="C80" t="s">
        <v>3120</v>
      </c>
      <c r="D80" t="s">
        <v>1573</v>
      </c>
      <c r="E80">
        <f>IF(EXACT(RIGHT(A80, 4), RIGHT(Email_Updates!$G80,4)),1,0)</f>
        <v>1</v>
      </c>
      <c r="F80" t="b">
        <f t="shared" si="1"/>
        <v>1</v>
      </c>
      <c r="G80" s="44">
        <v>440722</v>
      </c>
      <c r="H80" s="45" t="s">
        <v>824</v>
      </c>
      <c r="I80" s="45" t="s">
        <v>1569</v>
      </c>
      <c r="J80" s="46" t="s">
        <v>1573</v>
      </c>
    </row>
    <row r="81" spans="1:10">
      <c r="A81" t="s">
        <v>3703</v>
      </c>
      <c r="B81" t="s">
        <v>123</v>
      </c>
      <c r="C81" t="s">
        <v>3704</v>
      </c>
      <c r="D81" t="s">
        <v>34</v>
      </c>
      <c r="E81">
        <f>IF(EXACT(RIGHT(A81, 4), RIGHT(Email_Updates!$G81,4)),1,0)</f>
        <v>1</v>
      </c>
      <c r="F81" t="b">
        <f t="shared" si="1"/>
        <v>0</v>
      </c>
      <c r="G81" s="41">
        <v>444060</v>
      </c>
      <c r="H81" s="42" t="s">
        <v>116</v>
      </c>
      <c r="I81" s="42" t="s">
        <v>117</v>
      </c>
      <c r="J81" s="43" t="s">
        <v>123</v>
      </c>
    </row>
    <row r="82" spans="1:10">
      <c r="A82" t="s">
        <v>3119</v>
      </c>
      <c r="B82" t="s">
        <v>984</v>
      </c>
      <c r="C82" t="s">
        <v>984</v>
      </c>
      <c r="D82" t="s">
        <v>3856</v>
      </c>
      <c r="E82">
        <f>IF(EXACT(RIGHT(A82, 4), RIGHT(Email_Updates!$G82,4)),1,0)</f>
        <v>1</v>
      </c>
      <c r="F82" t="b">
        <f t="shared" si="1"/>
        <v>1</v>
      </c>
      <c r="G82" s="44">
        <v>446775</v>
      </c>
      <c r="H82" s="45" t="s">
        <v>979</v>
      </c>
      <c r="I82" s="45" t="s">
        <v>974</v>
      </c>
      <c r="J82" s="46" t="s">
        <v>984</v>
      </c>
    </row>
    <row r="83" spans="1:10">
      <c r="A83" t="s">
        <v>3113</v>
      </c>
      <c r="B83" t="s">
        <v>1224</v>
      </c>
      <c r="C83" t="s">
        <v>1224</v>
      </c>
      <c r="D83" t="s">
        <v>3786</v>
      </c>
      <c r="E83">
        <f>IF(EXACT(RIGHT(A83, 4), RIGHT(Email_Updates!$G83,4)),1,0)</f>
        <v>1</v>
      </c>
      <c r="F83" t="b">
        <f t="shared" si="1"/>
        <v>1</v>
      </c>
      <c r="G83" s="41">
        <v>451615</v>
      </c>
      <c r="H83" s="42" t="s">
        <v>1219</v>
      </c>
      <c r="I83" s="42" t="s">
        <v>1220</v>
      </c>
      <c r="J83" s="43" t="s">
        <v>1224</v>
      </c>
    </row>
    <row r="84" spans="1:10">
      <c r="A84" t="s">
        <v>3108</v>
      </c>
      <c r="B84" t="s">
        <v>508</v>
      </c>
      <c r="C84" t="s">
        <v>3863</v>
      </c>
      <c r="D84" t="s">
        <v>3825</v>
      </c>
      <c r="E84">
        <f>IF(EXACT(RIGHT(A84, 4), RIGHT(Email_Updates!$G84,4)),1,0)</f>
        <v>1</v>
      </c>
      <c r="F84" t="b">
        <f t="shared" si="1"/>
        <v>0</v>
      </c>
      <c r="G84" s="44">
        <v>470338</v>
      </c>
      <c r="H84" s="45" t="s">
        <v>502</v>
      </c>
      <c r="I84" s="45" t="s">
        <v>503</v>
      </c>
      <c r="J84" s="46" t="s">
        <v>508</v>
      </c>
    </row>
    <row r="85" spans="1:10">
      <c r="A85" t="s">
        <v>3104</v>
      </c>
      <c r="B85" t="s">
        <v>1475</v>
      </c>
      <c r="C85" t="s">
        <v>3864</v>
      </c>
      <c r="D85" t="s">
        <v>3857</v>
      </c>
      <c r="E85">
        <f>IF(EXACT(RIGHT(A85, 4), RIGHT(Email_Updates!$G85,4)),1,0)</f>
        <v>1</v>
      </c>
      <c r="F85" t="b">
        <f t="shared" si="1"/>
        <v>0</v>
      </c>
      <c r="G85" s="41">
        <v>470390</v>
      </c>
      <c r="H85" s="42" t="s">
        <v>1471</v>
      </c>
      <c r="I85" s="42" t="s">
        <v>1472</v>
      </c>
      <c r="J85" s="43" t="s">
        <v>1475</v>
      </c>
    </row>
    <row r="86" spans="1:10">
      <c r="A86" t="s">
        <v>3100</v>
      </c>
      <c r="B86" t="s">
        <v>501</v>
      </c>
      <c r="C86" t="s">
        <v>501</v>
      </c>
      <c r="D86" t="s">
        <v>3858</v>
      </c>
      <c r="E86">
        <f>IF(EXACT(RIGHT(A86, 4), RIGHT(Email_Updates!$G86,4)),1,0)</f>
        <v>1</v>
      </c>
      <c r="F86" t="b">
        <f t="shared" si="1"/>
        <v>1</v>
      </c>
      <c r="G86" s="44">
        <v>471285</v>
      </c>
      <c r="H86" s="45" t="s">
        <v>495</v>
      </c>
      <c r="I86" s="45" t="s">
        <v>496</v>
      </c>
      <c r="J86" s="46" t="s">
        <v>501</v>
      </c>
    </row>
    <row r="87" spans="1:10">
      <c r="A87" t="s">
        <v>3096</v>
      </c>
      <c r="B87" t="s">
        <v>1369</v>
      </c>
      <c r="C87" t="s">
        <v>1369</v>
      </c>
      <c r="D87" t="s">
        <v>3859</v>
      </c>
      <c r="E87">
        <f>IF(EXACT(RIGHT(A87, 4), RIGHT(Email_Updates!$G87,4)),1,0)</f>
        <v>1</v>
      </c>
      <c r="F87" t="b">
        <f t="shared" si="1"/>
        <v>1</v>
      </c>
      <c r="G87" s="41">
        <v>471286</v>
      </c>
      <c r="H87" s="42" t="s">
        <v>1363</v>
      </c>
      <c r="I87" s="42" t="s">
        <v>1364</v>
      </c>
      <c r="J87" s="43" t="s">
        <v>1369</v>
      </c>
    </row>
    <row r="88" spans="1:10">
      <c r="A88" t="s">
        <v>3091</v>
      </c>
      <c r="B88" t="s">
        <v>1108</v>
      </c>
      <c r="C88" t="s">
        <v>3086</v>
      </c>
      <c r="D88" t="s">
        <v>3792</v>
      </c>
      <c r="E88">
        <f>IF(EXACT(RIGHT(A88, 4), RIGHT(Email_Updates!$G88,4)),1,0)</f>
        <v>1</v>
      </c>
      <c r="F88" t="b">
        <f t="shared" si="1"/>
        <v>0</v>
      </c>
      <c r="G88" s="44">
        <v>474262</v>
      </c>
      <c r="H88" s="45" t="s">
        <v>52</v>
      </c>
      <c r="I88" s="45" t="s">
        <v>1105</v>
      </c>
      <c r="J88" s="46" t="s">
        <v>1108</v>
      </c>
    </row>
    <row r="89" spans="1:10">
      <c r="A89" t="s">
        <v>3085</v>
      </c>
      <c r="B89" t="s">
        <v>588</v>
      </c>
      <c r="C89" t="s">
        <v>3079</v>
      </c>
      <c r="D89" t="s">
        <v>34</v>
      </c>
      <c r="E89">
        <f>IF(EXACT(RIGHT(A89, 4), RIGHT(Email_Updates!$G89,4)),1,0)</f>
        <v>1</v>
      </c>
      <c r="F89" t="b">
        <f t="shared" si="1"/>
        <v>0</v>
      </c>
      <c r="G89" s="41">
        <v>474269</v>
      </c>
      <c r="H89" s="42" t="s">
        <v>584</v>
      </c>
      <c r="I89" s="42" t="s">
        <v>585</v>
      </c>
      <c r="J89" s="43" t="s">
        <v>588</v>
      </c>
    </row>
    <row r="90" spans="1:10">
      <c r="A90" t="s">
        <v>3078</v>
      </c>
      <c r="B90" t="s">
        <v>540</v>
      </c>
      <c r="C90" t="s">
        <v>3075</v>
      </c>
      <c r="D90" t="s">
        <v>540</v>
      </c>
      <c r="E90">
        <f>IF(EXACT(RIGHT(A90, 4), RIGHT(Email_Updates!$G90,4)),1,0)</f>
        <v>1</v>
      </c>
      <c r="F90" t="b">
        <f t="shared" si="1"/>
        <v>1</v>
      </c>
      <c r="G90" s="44">
        <v>488505</v>
      </c>
      <c r="H90" s="45" t="s">
        <v>534</v>
      </c>
      <c r="I90" s="45" t="s">
        <v>535</v>
      </c>
      <c r="J90" s="46" t="s">
        <v>540</v>
      </c>
    </row>
    <row r="91" spans="1:10">
      <c r="A91" t="s">
        <v>3074</v>
      </c>
      <c r="B91" t="s">
        <v>1726</v>
      </c>
      <c r="C91" t="s">
        <v>3070</v>
      </c>
      <c r="D91" t="s">
        <v>3755</v>
      </c>
      <c r="E91">
        <f>IF(EXACT(RIGHT(A91, 4), RIGHT(Email_Updates!$G91,4)),1,0)</f>
        <v>1</v>
      </c>
      <c r="F91" t="b">
        <f t="shared" si="1"/>
        <v>0</v>
      </c>
      <c r="G91" s="41">
        <v>503903</v>
      </c>
      <c r="H91" s="42" t="s">
        <v>1722</v>
      </c>
      <c r="I91" s="42" t="s">
        <v>1723</v>
      </c>
      <c r="J91" s="43" t="s">
        <v>1726</v>
      </c>
    </row>
    <row r="92" spans="1:10">
      <c r="A92" t="s">
        <v>3069</v>
      </c>
      <c r="B92" t="s">
        <v>888</v>
      </c>
      <c r="C92" t="s">
        <v>888</v>
      </c>
      <c r="D92" t="s">
        <v>3860</v>
      </c>
      <c r="E92">
        <f>IF(EXACT(RIGHT(A92, 4), RIGHT(Email_Updates!$G92,4)),1,0)</f>
        <v>1</v>
      </c>
      <c r="F92" t="b">
        <f t="shared" si="1"/>
        <v>1</v>
      </c>
      <c r="G92" s="44">
        <v>503922</v>
      </c>
      <c r="H92" s="45" t="s">
        <v>884</v>
      </c>
      <c r="I92" s="45" t="s">
        <v>885</v>
      </c>
      <c r="J92" s="46" t="s">
        <v>888</v>
      </c>
    </row>
    <row r="93" spans="1:10">
      <c r="A93" t="s">
        <v>3063</v>
      </c>
      <c r="B93" t="s">
        <v>185</v>
      </c>
      <c r="C93" t="s">
        <v>185</v>
      </c>
      <c r="D93" t="s">
        <v>34</v>
      </c>
      <c r="E93">
        <f>IF(EXACT(RIGHT(A93, 4), RIGHT(Email_Updates!$G93,4)),1,0)</f>
        <v>1</v>
      </c>
      <c r="F93" t="b">
        <f t="shared" si="1"/>
        <v>1</v>
      </c>
      <c r="G93" s="41">
        <v>503923</v>
      </c>
      <c r="H93" s="42" t="s">
        <v>178</v>
      </c>
      <c r="I93" s="42" t="s">
        <v>179</v>
      </c>
      <c r="J93" s="43" t="s">
        <v>185</v>
      </c>
    </row>
    <row r="94" spans="1:10">
      <c r="A94" t="s">
        <v>3059</v>
      </c>
      <c r="B94" t="s">
        <v>397</v>
      </c>
      <c r="C94" t="s">
        <v>397</v>
      </c>
      <c r="D94" t="s">
        <v>34</v>
      </c>
      <c r="E94">
        <f>IF(EXACT(RIGHT(A94, 4), RIGHT(Email_Updates!$G94,4)),1,0)</f>
        <v>1</v>
      </c>
      <c r="F94" t="b">
        <f t="shared" si="1"/>
        <v>1</v>
      </c>
      <c r="G94" s="44">
        <v>503926</v>
      </c>
      <c r="H94" s="45" t="s">
        <v>390</v>
      </c>
      <c r="I94" s="45" t="s">
        <v>391</v>
      </c>
      <c r="J94" s="46" t="s">
        <v>397</v>
      </c>
    </row>
    <row r="95" spans="1:10">
      <c r="A95" t="s">
        <v>3055</v>
      </c>
      <c r="B95" t="s">
        <v>978</v>
      </c>
      <c r="C95" t="s">
        <v>978</v>
      </c>
      <c r="D95" t="s">
        <v>986</v>
      </c>
      <c r="E95">
        <f>IF(EXACT(RIGHT(A95, 4), RIGHT(Email_Updates!$G95,4)),1,0)</f>
        <v>1</v>
      </c>
      <c r="F95" t="b">
        <f t="shared" si="1"/>
        <v>1</v>
      </c>
      <c r="G95" s="41">
        <v>504151</v>
      </c>
      <c r="H95" s="42" t="s">
        <v>973</v>
      </c>
      <c r="I95" s="42" t="s">
        <v>974</v>
      </c>
      <c r="J95" s="43" t="s">
        <v>978</v>
      </c>
    </row>
    <row r="96" spans="1:10">
      <c r="A96" t="s">
        <v>3051</v>
      </c>
      <c r="B96" t="s">
        <v>1755</v>
      </c>
      <c r="C96" t="s">
        <v>1755</v>
      </c>
      <c r="D96" t="s">
        <v>34</v>
      </c>
      <c r="E96">
        <f>IF(EXACT(RIGHT(A96, 4), RIGHT(Email_Updates!$G96,4)),1,0)</f>
        <v>1</v>
      </c>
      <c r="F96" t="b">
        <f t="shared" si="1"/>
        <v>1</v>
      </c>
      <c r="G96" s="41">
        <v>509530</v>
      </c>
      <c r="H96" s="42" t="s">
        <v>1750</v>
      </c>
      <c r="I96" s="42" t="s">
        <v>1751</v>
      </c>
      <c r="J96" s="43" t="s">
        <v>1755</v>
      </c>
    </row>
    <row r="97" spans="1:10">
      <c r="A97" t="s">
        <v>3048</v>
      </c>
      <c r="B97" t="s">
        <v>231</v>
      </c>
      <c r="C97" t="s">
        <v>231</v>
      </c>
      <c r="D97" t="s">
        <v>3861</v>
      </c>
      <c r="E97">
        <f>IF(EXACT(RIGHT(A97, 4), RIGHT(Email_Updates!$G97,4)),1,0)</f>
        <v>1</v>
      </c>
      <c r="F97" t="b">
        <f t="shared" si="1"/>
        <v>1</v>
      </c>
      <c r="G97" s="44">
        <v>510874</v>
      </c>
      <c r="H97" s="45" t="s">
        <v>224</v>
      </c>
      <c r="I97" s="45" t="s">
        <v>225</v>
      </c>
      <c r="J97" s="46" t="s">
        <v>231</v>
      </c>
    </row>
    <row r="98" spans="1:10">
      <c r="A98" t="s">
        <v>3043</v>
      </c>
      <c r="B98" t="s">
        <v>3854</v>
      </c>
      <c r="C98" t="s">
        <v>3040</v>
      </c>
      <c r="D98" t="s">
        <v>3854</v>
      </c>
      <c r="E98">
        <f>IF(EXACT(RIGHT(A98, 4), RIGHT(Email_Updates!$G98,4)),1,0)</f>
        <v>1</v>
      </c>
      <c r="F98" t="b">
        <f t="shared" si="1"/>
        <v>1</v>
      </c>
      <c r="G98" s="41">
        <v>510879</v>
      </c>
      <c r="H98" s="42" t="s">
        <v>1098</v>
      </c>
      <c r="I98" s="42" t="s">
        <v>1099</v>
      </c>
      <c r="J98" s="43" t="s">
        <v>3854</v>
      </c>
    </row>
    <row r="99" spans="1:10">
      <c r="A99" t="s">
        <v>3705</v>
      </c>
      <c r="B99" t="s">
        <v>1595</v>
      </c>
      <c r="C99" t="s">
        <v>3707</v>
      </c>
      <c r="D99" t="s">
        <v>34</v>
      </c>
      <c r="E99">
        <f>IF(EXACT(RIGHT(A99, 4), RIGHT(Email_Updates!$G99,4)),1,0)</f>
        <v>1</v>
      </c>
      <c r="F99" t="b">
        <f t="shared" si="1"/>
        <v>0</v>
      </c>
      <c r="G99" s="44">
        <v>515689</v>
      </c>
      <c r="H99" s="45" t="s">
        <v>1591</v>
      </c>
      <c r="I99" s="45" t="s">
        <v>1592</v>
      </c>
      <c r="J99" s="46" t="s">
        <v>1595</v>
      </c>
    </row>
    <row r="100" spans="1:10">
      <c r="A100" t="s">
        <v>3039</v>
      </c>
      <c r="B100" t="s">
        <v>1544</v>
      </c>
      <c r="C100" t="s">
        <v>1544</v>
      </c>
      <c r="D100" t="s">
        <v>3862</v>
      </c>
      <c r="E100">
        <f>IF(EXACT(RIGHT(A100, 4), RIGHT(Email_Updates!$G100,4)),1,0)</f>
        <v>1</v>
      </c>
      <c r="F100" t="b">
        <f t="shared" si="1"/>
        <v>1</v>
      </c>
      <c r="G100" s="41">
        <v>524044</v>
      </c>
      <c r="H100" s="42" t="s">
        <v>1540</v>
      </c>
      <c r="I100" s="42" t="s">
        <v>1541</v>
      </c>
      <c r="J100" s="43" t="s">
        <v>1544</v>
      </c>
    </row>
    <row r="101" spans="1:10">
      <c r="A101" t="s">
        <v>3035</v>
      </c>
      <c r="B101" t="s">
        <v>704</v>
      </c>
      <c r="C101" t="s">
        <v>704</v>
      </c>
      <c r="D101" t="s">
        <v>34</v>
      </c>
      <c r="E101">
        <f>IF(EXACT(RIGHT(A101, 4), RIGHT(Email_Updates!$G101,4)),1,0)</f>
        <v>1</v>
      </c>
      <c r="F101" t="b">
        <f t="shared" si="1"/>
        <v>1</v>
      </c>
      <c r="G101" s="44">
        <v>531535</v>
      </c>
      <c r="H101" s="45" t="s">
        <v>700</v>
      </c>
      <c r="I101" s="45" t="s">
        <v>701</v>
      </c>
      <c r="J101" s="46" t="s">
        <v>704</v>
      </c>
    </row>
    <row r="102" spans="1:10">
      <c r="A102" t="s">
        <v>3032</v>
      </c>
      <c r="B102" t="s">
        <v>848</v>
      </c>
      <c r="C102" t="s">
        <v>848</v>
      </c>
      <c r="D102" t="s">
        <v>3804</v>
      </c>
      <c r="E102">
        <f>IF(EXACT(RIGHT(A102, 4), RIGHT(Email_Updates!$G102,4)),1,0)</f>
        <v>1</v>
      </c>
      <c r="F102" t="b">
        <f t="shared" si="1"/>
        <v>1</v>
      </c>
      <c r="G102" s="41">
        <v>531775</v>
      </c>
      <c r="H102" s="42" t="s">
        <v>841</v>
      </c>
      <c r="I102" s="42" t="s">
        <v>842</v>
      </c>
      <c r="J102" s="43" t="s">
        <v>848</v>
      </c>
    </row>
    <row r="103" spans="1:10">
      <c r="A103" t="s">
        <v>3027</v>
      </c>
      <c r="B103" t="s">
        <v>1283</v>
      </c>
      <c r="C103" t="s">
        <v>1283</v>
      </c>
      <c r="D103" t="s">
        <v>3780</v>
      </c>
      <c r="E103">
        <f>IF(EXACT(RIGHT(A103, 4), RIGHT(Email_Updates!$G103,4)),1,0)</f>
        <v>1</v>
      </c>
      <c r="F103" t="b">
        <f t="shared" si="1"/>
        <v>1</v>
      </c>
      <c r="G103" s="44">
        <v>536176</v>
      </c>
      <c r="H103" s="45" t="s">
        <v>1277</v>
      </c>
      <c r="I103" s="45" t="s">
        <v>1278</v>
      </c>
      <c r="J103" s="46" t="s">
        <v>1283</v>
      </c>
    </row>
    <row r="104" spans="1:10">
      <c r="A104" t="s">
        <v>3025</v>
      </c>
      <c r="B104" t="s">
        <v>996</v>
      </c>
      <c r="C104" t="s">
        <v>3022</v>
      </c>
      <c r="D104" t="s">
        <v>3798</v>
      </c>
      <c r="E104">
        <f>IF(EXACT(RIGHT(A104, 4), RIGHT(Email_Updates!$G104,4)),1,0)</f>
        <v>1</v>
      </c>
      <c r="F104" t="b">
        <f t="shared" si="1"/>
        <v>0</v>
      </c>
      <c r="G104" s="41">
        <v>536191</v>
      </c>
      <c r="H104" s="42" t="s">
        <v>992</v>
      </c>
      <c r="I104" s="42" t="s">
        <v>993</v>
      </c>
      <c r="J104" s="43" t="s">
        <v>996</v>
      </c>
    </row>
    <row r="105" spans="1:10">
      <c r="A105" t="s">
        <v>3021</v>
      </c>
      <c r="B105" t="s">
        <v>476</v>
      </c>
      <c r="C105" t="s">
        <v>476</v>
      </c>
      <c r="D105" t="s">
        <v>34</v>
      </c>
      <c r="E105">
        <f>IF(EXACT(RIGHT(A105, 4), RIGHT(Email_Updates!$G105,4)),1,0)</f>
        <v>1</v>
      </c>
      <c r="F105" t="b">
        <f t="shared" si="1"/>
        <v>1</v>
      </c>
      <c r="G105" s="44">
        <v>536306</v>
      </c>
      <c r="H105" s="45" t="s">
        <v>470</v>
      </c>
      <c r="I105" s="45" t="s">
        <v>471</v>
      </c>
      <c r="J105" s="46" t="s">
        <v>476</v>
      </c>
    </row>
    <row r="106" spans="1:10">
      <c r="A106" t="s">
        <v>3018</v>
      </c>
      <c r="B106" t="s">
        <v>294</v>
      </c>
      <c r="C106" t="s">
        <v>294</v>
      </c>
      <c r="D106" t="s">
        <v>3833</v>
      </c>
      <c r="E106">
        <f>IF(EXACT(RIGHT(A106, 4), RIGHT(Email_Updates!$G106,4)),1,0)</f>
        <v>1</v>
      </c>
      <c r="F106" t="b">
        <f t="shared" si="1"/>
        <v>1</v>
      </c>
      <c r="G106" s="41">
        <v>536536</v>
      </c>
      <c r="H106" s="42" t="s">
        <v>287</v>
      </c>
      <c r="I106" s="42" t="s">
        <v>288</v>
      </c>
      <c r="J106" s="43" t="s">
        <v>294</v>
      </c>
    </row>
    <row r="107" spans="1:10">
      <c r="A107" t="s">
        <v>3016</v>
      </c>
      <c r="B107" t="s">
        <v>1181</v>
      </c>
      <c r="C107" t="s">
        <v>1181</v>
      </c>
      <c r="D107" t="s">
        <v>3787</v>
      </c>
      <c r="E107">
        <f>IF(EXACT(RIGHT(A107, 4), RIGHT(Email_Updates!$G107,4)),1,0)</f>
        <v>1</v>
      </c>
      <c r="F107" t="b">
        <f t="shared" si="1"/>
        <v>1</v>
      </c>
      <c r="G107" s="44">
        <v>542238</v>
      </c>
      <c r="H107" s="45" t="s">
        <v>1176</v>
      </c>
      <c r="I107" s="45" t="s">
        <v>1177</v>
      </c>
      <c r="J107" s="46" t="s">
        <v>1181</v>
      </c>
    </row>
    <row r="108" spans="1:10">
      <c r="A108" t="s">
        <v>3709</v>
      </c>
      <c r="B108" t="s">
        <v>1749</v>
      </c>
      <c r="C108" t="s">
        <v>3710</v>
      </c>
      <c r="D108" t="s">
        <v>34</v>
      </c>
      <c r="E108">
        <f>IF(EXACT(RIGHT(A108, 4), RIGHT(Email_Updates!$G108,4)),1,0)</f>
        <v>1</v>
      </c>
      <c r="F108" t="b">
        <f t="shared" si="1"/>
        <v>0</v>
      </c>
      <c r="G108" s="41">
        <v>542270</v>
      </c>
      <c r="H108" s="42" t="s">
        <v>1743</v>
      </c>
      <c r="I108" s="42" t="s">
        <v>1744</v>
      </c>
      <c r="J108" s="43" t="s">
        <v>1749</v>
      </c>
    </row>
    <row r="109" spans="1:10">
      <c r="A109" t="s">
        <v>3013</v>
      </c>
      <c r="B109" t="s">
        <v>3852</v>
      </c>
      <c r="C109" t="s">
        <v>3008</v>
      </c>
      <c r="D109" t="s">
        <v>3758</v>
      </c>
      <c r="E109">
        <f>IF(EXACT(RIGHT(A109, 4), RIGHT(Email_Updates!$G109,4)),1,0)</f>
        <v>1</v>
      </c>
      <c r="F109" t="b">
        <f t="shared" si="1"/>
        <v>0</v>
      </c>
      <c r="G109" s="44">
        <v>545788</v>
      </c>
      <c r="H109" s="45" t="s">
        <v>131</v>
      </c>
      <c r="I109" s="45" t="s">
        <v>1686</v>
      </c>
      <c r="J109" s="46" t="s">
        <v>3852</v>
      </c>
    </row>
    <row r="110" spans="1:10">
      <c r="A110" t="s">
        <v>3007</v>
      </c>
      <c r="B110" t="s">
        <v>27</v>
      </c>
      <c r="C110" t="s">
        <v>27</v>
      </c>
      <c r="D110" t="s">
        <v>3848</v>
      </c>
      <c r="E110">
        <f>IF(EXACT(RIGHT(A110, 4), RIGHT(Email_Updates!$G110,4)),1,0)</f>
        <v>1</v>
      </c>
      <c r="F110" t="b">
        <f t="shared" si="1"/>
        <v>1</v>
      </c>
      <c r="G110" s="41">
        <v>552887</v>
      </c>
      <c r="H110" s="42" t="s">
        <v>21</v>
      </c>
      <c r="I110" s="42" t="s">
        <v>22</v>
      </c>
      <c r="J110" s="43" t="s">
        <v>27</v>
      </c>
    </row>
    <row r="111" spans="1:10">
      <c r="A111" t="s">
        <v>3003</v>
      </c>
      <c r="B111" t="s">
        <v>1949</v>
      </c>
      <c r="C111" t="s">
        <v>1949</v>
      </c>
      <c r="D111" t="s">
        <v>3745</v>
      </c>
      <c r="E111">
        <f>IF(EXACT(RIGHT(A111, 4), RIGHT(Email_Updates!$G111,4)),1,0)</f>
        <v>1</v>
      </c>
      <c r="F111" t="b">
        <f t="shared" si="1"/>
        <v>1</v>
      </c>
      <c r="G111" s="44">
        <v>553291</v>
      </c>
      <c r="H111" s="45" t="s">
        <v>1540</v>
      </c>
      <c r="I111" s="45" t="s">
        <v>1946</v>
      </c>
      <c r="J111" s="46" t="s">
        <v>1949</v>
      </c>
    </row>
    <row r="112" spans="1:10">
      <c r="A112" t="s">
        <v>2997</v>
      </c>
      <c r="B112" t="s">
        <v>597</v>
      </c>
      <c r="C112" t="s">
        <v>597</v>
      </c>
      <c r="D112" t="s">
        <v>34</v>
      </c>
      <c r="E112">
        <f>IF(EXACT(RIGHT(A112, 4), RIGHT(Email_Updates!$G112,4)),1,0)</f>
        <v>1</v>
      </c>
      <c r="F112" t="b">
        <f t="shared" si="1"/>
        <v>1</v>
      </c>
      <c r="G112" s="41">
        <v>557615</v>
      </c>
      <c r="H112" s="42" t="s">
        <v>482</v>
      </c>
      <c r="I112" s="42" t="s">
        <v>594</v>
      </c>
      <c r="J112" s="43" t="s">
        <v>597</v>
      </c>
    </row>
    <row r="113" spans="1:10">
      <c r="A113" t="s">
        <v>2994</v>
      </c>
      <c r="B113" t="s">
        <v>1416</v>
      </c>
      <c r="C113" t="s">
        <v>1416</v>
      </c>
      <c r="D113" t="s">
        <v>3773</v>
      </c>
      <c r="E113">
        <f>IF(EXACT(RIGHT(A113, 4), RIGHT(Email_Updates!$G113,4)),1,0)</f>
        <v>1</v>
      </c>
      <c r="F113" t="b">
        <f t="shared" si="1"/>
        <v>1</v>
      </c>
      <c r="G113" s="44">
        <v>564777</v>
      </c>
      <c r="H113" s="45" t="s">
        <v>1409</v>
      </c>
      <c r="I113" s="45" t="s">
        <v>1410</v>
      </c>
      <c r="J113" s="46" t="s">
        <v>1416</v>
      </c>
    </row>
    <row r="114" spans="1:10">
      <c r="A114" t="s">
        <v>2990</v>
      </c>
      <c r="B114" t="s">
        <v>278</v>
      </c>
      <c r="C114" t="s">
        <v>278</v>
      </c>
      <c r="D114" t="s">
        <v>3834</v>
      </c>
      <c r="E114">
        <f>IF(EXACT(RIGHT(A114, 4), RIGHT(Email_Updates!$G114,4)),1,0)</f>
        <v>1</v>
      </c>
      <c r="F114" t="b">
        <f t="shared" si="1"/>
        <v>1</v>
      </c>
      <c r="G114" s="41">
        <v>564788</v>
      </c>
      <c r="H114" s="42" t="s">
        <v>272</v>
      </c>
      <c r="I114" s="42" t="s">
        <v>273</v>
      </c>
      <c r="J114" s="43" t="s">
        <v>278</v>
      </c>
    </row>
    <row r="115" spans="1:10">
      <c r="A115" t="s">
        <v>2987</v>
      </c>
      <c r="B115" t="s">
        <v>442</v>
      </c>
      <c r="C115" t="s">
        <v>442</v>
      </c>
      <c r="D115" t="s">
        <v>3826</v>
      </c>
      <c r="E115">
        <f>IF(EXACT(RIGHT(A115, 4), RIGHT(Email_Updates!$G115,4)),1,0)</f>
        <v>1</v>
      </c>
      <c r="F115" t="b">
        <f t="shared" si="1"/>
        <v>1</v>
      </c>
      <c r="G115" s="44">
        <v>565298</v>
      </c>
      <c r="H115" s="45" t="s">
        <v>436</v>
      </c>
      <c r="I115" s="45" t="s">
        <v>437</v>
      </c>
      <c r="J115" s="46" t="s">
        <v>442</v>
      </c>
    </row>
    <row r="116" spans="1:10">
      <c r="A116" t="s">
        <v>2982</v>
      </c>
      <c r="B116" t="s">
        <v>921</v>
      </c>
      <c r="C116" t="s">
        <v>2977</v>
      </c>
      <c r="D116" t="s">
        <v>921</v>
      </c>
      <c r="E116">
        <f>IF(EXACT(RIGHT(A116, 4), RIGHT(Email_Updates!$G116,4)),1,0)</f>
        <v>1</v>
      </c>
      <c r="F116" t="b">
        <f t="shared" si="1"/>
        <v>1</v>
      </c>
      <c r="G116" s="41">
        <v>565314</v>
      </c>
      <c r="H116" s="42" t="s">
        <v>917</v>
      </c>
      <c r="I116" s="42" t="s">
        <v>918</v>
      </c>
      <c r="J116" s="43" t="s">
        <v>921</v>
      </c>
    </row>
    <row r="117" spans="1:10">
      <c r="A117" t="s">
        <v>2976</v>
      </c>
      <c r="B117" t="s">
        <v>1568</v>
      </c>
      <c r="C117" t="s">
        <v>2972</v>
      </c>
      <c r="D117" t="s">
        <v>3765</v>
      </c>
      <c r="E117">
        <f>IF(EXACT(RIGHT(A117, 4), RIGHT(Email_Updates!$G117,4)),1,0)</f>
        <v>1</v>
      </c>
      <c r="F117" t="b">
        <f t="shared" si="1"/>
        <v>0</v>
      </c>
      <c r="G117" s="44">
        <v>582964</v>
      </c>
      <c r="H117" s="45" t="s">
        <v>1563</v>
      </c>
      <c r="I117" s="45" t="s">
        <v>1564</v>
      </c>
      <c r="J117" s="46" t="s">
        <v>1568</v>
      </c>
    </row>
    <row r="118" spans="1:10">
      <c r="A118" t="s">
        <v>2971</v>
      </c>
      <c r="B118" t="s">
        <v>1716</v>
      </c>
      <c r="C118" t="s">
        <v>2965</v>
      </c>
      <c r="D118" t="s">
        <v>3757</v>
      </c>
      <c r="E118">
        <f>IF(EXACT(RIGHT(A118, 4), RIGHT(Email_Updates!$G118,4)),1,0)</f>
        <v>1</v>
      </c>
      <c r="F118" t="b">
        <f t="shared" si="1"/>
        <v>0</v>
      </c>
      <c r="G118" s="41">
        <v>589073</v>
      </c>
      <c r="H118" s="42" t="s">
        <v>1612</v>
      </c>
      <c r="I118" s="42" t="s">
        <v>1712</v>
      </c>
      <c r="J118" s="43" t="s">
        <v>1716</v>
      </c>
    </row>
    <row r="119" spans="1:10">
      <c r="A119" t="s">
        <v>2964</v>
      </c>
      <c r="B119" t="s">
        <v>319</v>
      </c>
      <c r="C119" t="s">
        <v>319</v>
      </c>
      <c r="D119" t="s">
        <v>3832</v>
      </c>
      <c r="E119">
        <f>IF(EXACT(RIGHT(A119, 4), RIGHT(Email_Updates!$G119,4)),1,0)</f>
        <v>1</v>
      </c>
      <c r="F119" t="b">
        <f t="shared" si="1"/>
        <v>1</v>
      </c>
      <c r="G119" s="44">
        <v>589594</v>
      </c>
      <c r="H119" s="45" t="s">
        <v>313</v>
      </c>
      <c r="I119" s="45" t="s">
        <v>314</v>
      </c>
      <c r="J119" s="46" t="s">
        <v>319</v>
      </c>
    </row>
    <row r="120" spans="1:10">
      <c r="A120" t="s">
        <v>2959</v>
      </c>
      <c r="B120" t="s">
        <v>545</v>
      </c>
      <c r="C120" t="s">
        <v>2955</v>
      </c>
      <c r="D120" t="s">
        <v>545</v>
      </c>
      <c r="E120">
        <f>IF(EXACT(RIGHT(A120, 4), RIGHT(Email_Updates!$G120,4)),1,0)</f>
        <v>1</v>
      </c>
      <c r="F120" t="b">
        <f t="shared" si="1"/>
        <v>1</v>
      </c>
      <c r="G120" s="41">
        <v>591255</v>
      </c>
      <c r="H120" s="42" t="s">
        <v>541</v>
      </c>
      <c r="I120" s="42" t="s">
        <v>542</v>
      </c>
      <c r="J120" s="43" t="s">
        <v>545</v>
      </c>
    </row>
    <row r="121" spans="1:10">
      <c r="A121" t="s">
        <v>2954</v>
      </c>
      <c r="B121" t="s">
        <v>1005</v>
      </c>
      <c r="C121" t="s">
        <v>2951</v>
      </c>
      <c r="D121" t="s">
        <v>1005</v>
      </c>
      <c r="E121">
        <f>IF(EXACT(RIGHT(A121, 4), RIGHT(Email_Updates!$G121,4)),1,0)</f>
        <v>1</v>
      </c>
      <c r="F121" t="b">
        <f t="shared" si="1"/>
        <v>1</v>
      </c>
      <c r="G121" s="44">
        <v>598803</v>
      </c>
      <c r="H121" s="45" t="s">
        <v>1001</v>
      </c>
      <c r="I121" s="45" t="s">
        <v>1002</v>
      </c>
      <c r="J121" s="46" t="s">
        <v>1005</v>
      </c>
    </row>
    <row r="122" spans="1:10">
      <c r="A122" t="s">
        <v>2950</v>
      </c>
      <c r="B122" t="s">
        <v>339</v>
      </c>
      <c r="C122" t="s">
        <v>2947</v>
      </c>
      <c r="D122" t="s">
        <v>339</v>
      </c>
      <c r="E122">
        <f>IF(EXACT(RIGHT(A122, 4), RIGHT(Email_Updates!$G122,4)),1,0)</f>
        <v>1</v>
      </c>
      <c r="F122" t="b">
        <f t="shared" si="1"/>
        <v>1</v>
      </c>
      <c r="G122" s="41">
        <v>598861</v>
      </c>
      <c r="H122" s="42" t="s">
        <v>332</v>
      </c>
      <c r="I122" s="42" t="s">
        <v>333</v>
      </c>
      <c r="J122" s="43" t="s">
        <v>339</v>
      </c>
    </row>
    <row r="123" spans="1:10">
      <c r="A123" t="s">
        <v>2946</v>
      </c>
      <c r="B123" t="s">
        <v>1641</v>
      </c>
      <c r="C123" t="s">
        <v>1641</v>
      </c>
      <c r="D123" t="s">
        <v>34</v>
      </c>
      <c r="E123">
        <f>IF(EXACT(RIGHT(A123, 4), RIGHT(Email_Updates!$G123,4)),1,0)</f>
        <v>1</v>
      </c>
      <c r="F123" t="b">
        <f t="shared" si="1"/>
        <v>1</v>
      </c>
      <c r="G123" s="44">
        <v>599093</v>
      </c>
      <c r="H123" s="45" t="s">
        <v>1637</v>
      </c>
      <c r="I123" s="45" t="s">
        <v>1638</v>
      </c>
      <c r="J123" s="46" t="s">
        <v>1641</v>
      </c>
    </row>
    <row r="124" spans="1:10">
      <c r="A124" t="s">
        <v>2944</v>
      </c>
      <c r="B124" t="s">
        <v>910</v>
      </c>
      <c r="C124" t="s">
        <v>910</v>
      </c>
      <c r="D124" t="s">
        <v>34</v>
      </c>
      <c r="E124">
        <f>IF(EXACT(RIGHT(A124, 4), RIGHT(Email_Updates!$G124,4)),1,0)</f>
        <v>1</v>
      </c>
      <c r="F124" t="b">
        <f t="shared" si="1"/>
        <v>1</v>
      </c>
      <c r="G124" s="41">
        <v>600041</v>
      </c>
      <c r="H124" s="42" t="s">
        <v>904</v>
      </c>
      <c r="I124" s="42" t="s">
        <v>905</v>
      </c>
      <c r="J124" s="43" t="s">
        <v>910</v>
      </c>
    </row>
    <row r="125" spans="1:10">
      <c r="A125" t="s">
        <v>2939</v>
      </c>
      <c r="B125" t="s">
        <v>1778</v>
      </c>
      <c r="C125" t="s">
        <v>1778</v>
      </c>
      <c r="D125" t="s">
        <v>34</v>
      </c>
      <c r="E125">
        <f>IF(EXACT(RIGHT(A125, 4), RIGHT(Email_Updates!$G125,4)),1,0)</f>
        <v>1</v>
      </c>
      <c r="F125" t="b">
        <f t="shared" si="1"/>
        <v>1</v>
      </c>
      <c r="G125" s="44">
        <v>600201</v>
      </c>
      <c r="H125" s="45" t="s">
        <v>1774</v>
      </c>
      <c r="I125" s="45" t="s">
        <v>1762</v>
      </c>
      <c r="J125" s="46" t="s">
        <v>1778</v>
      </c>
    </row>
    <row r="126" spans="1:10">
      <c r="A126" t="s">
        <v>2935</v>
      </c>
      <c r="B126" t="s">
        <v>331</v>
      </c>
      <c r="C126" t="s">
        <v>331</v>
      </c>
      <c r="D126" t="s">
        <v>34</v>
      </c>
      <c r="E126">
        <f>IF(EXACT(RIGHT(A126, 4), RIGHT(Email_Updates!$G126,4)),1,0)</f>
        <v>1</v>
      </c>
      <c r="F126" t="b">
        <f t="shared" si="1"/>
        <v>1</v>
      </c>
      <c r="G126" s="41">
        <v>600337</v>
      </c>
      <c r="H126" s="42" t="s">
        <v>327</v>
      </c>
      <c r="I126" s="42" t="s">
        <v>328</v>
      </c>
      <c r="J126" s="43" t="s">
        <v>331</v>
      </c>
    </row>
    <row r="127" spans="1:10">
      <c r="A127" t="s">
        <v>2930</v>
      </c>
      <c r="B127" t="s">
        <v>1493</v>
      </c>
      <c r="C127" t="s">
        <v>1493</v>
      </c>
      <c r="D127" t="s">
        <v>3768</v>
      </c>
      <c r="E127">
        <f>IF(EXACT(RIGHT(A127, 4), RIGHT(Email_Updates!$G127,4)),1,0)</f>
        <v>1</v>
      </c>
      <c r="F127" t="b">
        <f t="shared" si="1"/>
        <v>1</v>
      </c>
      <c r="G127" s="44">
        <v>600412</v>
      </c>
      <c r="H127" s="45" t="s">
        <v>1489</v>
      </c>
      <c r="I127" s="45" t="s">
        <v>1490</v>
      </c>
      <c r="J127" s="46" t="s">
        <v>1493</v>
      </c>
    </row>
    <row r="128" spans="1:10">
      <c r="A128" t="s">
        <v>2924</v>
      </c>
      <c r="B128" t="s">
        <v>1977</v>
      </c>
      <c r="C128" t="s">
        <v>1977</v>
      </c>
      <c r="D128" t="s">
        <v>3824</v>
      </c>
      <c r="E128">
        <f>IF(EXACT(RIGHT(A128, 4), RIGHT(Email_Updates!$G128,4)),1,0)</f>
        <v>1</v>
      </c>
      <c r="F128" t="b">
        <f t="shared" si="1"/>
        <v>1</v>
      </c>
      <c r="G128" s="41">
        <v>600466</v>
      </c>
      <c r="H128" s="42" t="s">
        <v>1973</v>
      </c>
      <c r="I128" s="42" t="s">
        <v>1974</v>
      </c>
      <c r="J128" s="43" t="s">
        <v>1977</v>
      </c>
    </row>
    <row r="129" spans="1:10">
      <c r="A129" t="s">
        <v>2917</v>
      </c>
      <c r="B129" t="s">
        <v>583</v>
      </c>
      <c r="C129" t="s">
        <v>2912</v>
      </c>
      <c r="D129" t="s">
        <v>34</v>
      </c>
      <c r="E129">
        <f>IF(EXACT(RIGHT(A129, 4), RIGHT(Email_Updates!$G129,4)),1,0)</f>
        <v>1</v>
      </c>
      <c r="F129" t="b">
        <f t="shared" si="1"/>
        <v>0</v>
      </c>
      <c r="G129" s="44">
        <v>600489</v>
      </c>
      <c r="H129" s="45" t="s">
        <v>578</v>
      </c>
      <c r="I129" s="45" t="s">
        <v>579</v>
      </c>
      <c r="J129" s="46" t="s">
        <v>583</v>
      </c>
    </row>
    <row r="130" spans="1:10">
      <c r="A130" t="s">
        <v>2911</v>
      </c>
      <c r="B130" t="s">
        <v>1186</v>
      </c>
      <c r="C130" t="s">
        <v>2908</v>
      </c>
      <c r="D130" t="s">
        <v>1186</v>
      </c>
      <c r="E130">
        <f>IF(EXACT(RIGHT(A130, 4), RIGHT(Email_Updates!$G130,4)),1,0)</f>
        <v>1</v>
      </c>
      <c r="F130" t="b">
        <f t="shared" ref="F130:F193" si="2">OR(EXACT(C130, J130),EXACT(D130,J130))</f>
        <v>1</v>
      </c>
      <c r="G130" s="41">
        <v>600493</v>
      </c>
      <c r="H130" s="42" t="s">
        <v>1182</v>
      </c>
      <c r="I130" s="42" t="s">
        <v>1183</v>
      </c>
      <c r="J130" s="43" t="s">
        <v>1186</v>
      </c>
    </row>
    <row r="131" spans="1:10">
      <c r="A131" t="s">
        <v>2907</v>
      </c>
      <c r="B131" t="s">
        <v>382</v>
      </c>
      <c r="C131" t="s">
        <v>382</v>
      </c>
      <c r="D131" t="s">
        <v>3828</v>
      </c>
      <c r="E131">
        <f>IF(EXACT(RIGHT(A131, 4), RIGHT(Email_Updates!$G131,4)),1,0)</f>
        <v>1</v>
      </c>
      <c r="F131" t="b">
        <f t="shared" si="2"/>
        <v>1</v>
      </c>
      <c r="G131" s="44">
        <v>600610</v>
      </c>
      <c r="H131" s="45" t="s">
        <v>378</v>
      </c>
      <c r="I131" s="45" t="s">
        <v>379</v>
      </c>
      <c r="J131" s="46" t="s">
        <v>382</v>
      </c>
    </row>
    <row r="132" spans="1:10">
      <c r="A132" t="s">
        <v>2900</v>
      </c>
      <c r="B132" t="s">
        <v>1958</v>
      </c>
      <c r="C132" t="s">
        <v>2896</v>
      </c>
      <c r="D132" t="s">
        <v>3743</v>
      </c>
      <c r="E132">
        <f>IF(EXACT(RIGHT(A132, 4), RIGHT(Email_Updates!$G132,4)),1,0)</f>
        <v>1</v>
      </c>
      <c r="F132" t="b">
        <f t="shared" si="2"/>
        <v>0</v>
      </c>
      <c r="G132" s="41">
        <v>600613</v>
      </c>
      <c r="H132" s="42" t="s">
        <v>1955</v>
      </c>
      <c r="I132" s="42" t="s">
        <v>1956</v>
      </c>
      <c r="J132" s="43" t="s">
        <v>1958</v>
      </c>
    </row>
    <row r="133" spans="1:10">
      <c r="A133" t="s">
        <v>3716</v>
      </c>
      <c r="B133" t="s">
        <v>735</v>
      </c>
      <c r="C133" t="s">
        <v>735</v>
      </c>
      <c r="D133" t="s">
        <v>34</v>
      </c>
      <c r="E133">
        <f>IF(EXACT(RIGHT(A133, 4), RIGHT(Email_Updates!$G133,4)),1,0)</f>
        <v>1</v>
      </c>
      <c r="F133" t="b">
        <f t="shared" si="2"/>
        <v>1</v>
      </c>
      <c r="G133" s="44">
        <v>600639</v>
      </c>
      <c r="H133" s="45" t="s">
        <v>660</v>
      </c>
      <c r="I133" s="45" t="s">
        <v>730</v>
      </c>
      <c r="J133" s="46" t="s">
        <v>735</v>
      </c>
    </row>
    <row r="134" spans="1:10">
      <c r="A134" t="s">
        <v>2895</v>
      </c>
      <c r="B134" t="s">
        <v>20</v>
      </c>
      <c r="C134" t="s">
        <v>2891</v>
      </c>
      <c r="D134" t="s">
        <v>3849</v>
      </c>
      <c r="E134">
        <f>IF(EXACT(RIGHT(A134, 4), RIGHT(Email_Updates!$G134,4)),1,0)</f>
        <v>1</v>
      </c>
      <c r="F134" t="b">
        <f t="shared" si="2"/>
        <v>0</v>
      </c>
      <c r="G134" s="41">
        <v>600652</v>
      </c>
      <c r="H134" s="42" t="s">
        <v>12</v>
      </c>
      <c r="I134" s="42" t="s">
        <v>13</v>
      </c>
      <c r="J134" s="43" t="s">
        <v>20</v>
      </c>
    </row>
    <row r="135" spans="1:10">
      <c r="A135" t="s">
        <v>2890</v>
      </c>
      <c r="B135" t="s">
        <v>1038</v>
      </c>
      <c r="C135" t="s">
        <v>1035</v>
      </c>
      <c r="D135" t="s">
        <v>3795</v>
      </c>
      <c r="E135">
        <f>IF(EXACT(RIGHT(A135, 4), RIGHT(Email_Updates!$G135,4)),1,0)</f>
        <v>1</v>
      </c>
      <c r="F135" t="b">
        <f t="shared" si="2"/>
        <v>0</v>
      </c>
      <c r="G135" s="41">
        <v>600653</v>
      </c>
      <c r="H135" s="42" t="s">
        <v>461</v>
      </c>
      <c r="I135" s="42" t="s">
        <v>1032</v>
      </c>
      <c r="J135" s="43" t="s">
        <v>1038</v>
      </c>
    </row>
    <row r="136" spans="1:10">
      <c r="A136" t="s">
        <v>2886</v>
      </c>
      <c r="B136" t="s">
        <v>1856</v>
      </c>
      <c r="C136" t="s">
        <v>2882</v>
      </c>
      <c r="D136" t="s">
        <v>34</v>
      </c>
      <c r="E136">
        <f>IF(EXACT(RIGHT(A136, 4), RIGHT(Email_Updates!$G136,4)),1,0)</f>
        <v>1</v>
      </c>
      <c r="F136" t="b">
        <f t="shared" si="2"/>
        <v>0</v>
      </c>
      <c r="G136" s="44">
        <v>600735</v>
      </c>
      <c r="H136" s="45" t="s">
        <v>1850</v>
      </c>
      <c r="I136" s="45" t="s">
        <v>1851</v>
      </c>
      <c r="J136" s="46" t="s">
        <v>1856</v>
      </c>
    </row>
    <row r="137" spans="1:10">
      <c r="A137" t="s">
        <v>2881</v>
      </c>
      <c r="B137" t="s">
        <v>2878</v>
      </c>
      <c r="C137" t="s">
        <v>2878</v>
      </c>
      <c r="D137" t="s">
        <v>3759</v>
      </c>
      <c r="E137">
        <f>IF(EXACT(RIGHT(A137, 4), RIGHT(Email_Updates!$G137,4)),1,0)</f>
        <v>1</v>
      </c>
      <c r="F137" t="b">
        <f t="shared" si="2"/>
        <v>1</v>
      </c>
      <c r="G137" s="41">
        <v>610860</v>
      </c>
      <c r="H137" s="42" t="s">
        <v>1680</v>
      </c>
      <c r="I137" s="42" t="s">
        <v>1681</v>
      </c>
      <c r="J137" s="43" t="s">
        <v>2878</v>
      </c>
    </row>
    <row r="138" spans="1:10">
      <c r="A138" t="s">
        <v>2877</v>
      </c>
      <c r="B138" t="s">
        <v>1539</v>
      </c>
      <c r="C138" t="s">
        <v>2874</v>
      </c>
      <c r="D138" t="s">
        <v>1539</v>
      </c>
      <c r="E138">
        <f>IF(EXACT(RIGHT(A138, 4), RIGHT(Email_Updates!$G138,4)),1,0)</f>
        <v>1</v>
      </c>
      <c r="F138" t="b">
        <f t="shared" si="2"/>
        <v>1</v>
      </c>
      <c r="G138" s="44">
        <v>629144</v>
      </c>
      <c r="H138" s="45" t="s">
        <v>1533</v>
      </c>
      <c r="I138" s="45" t="s">
        <v>1534</v>
      </c>
      <c r="J138" s="46" t="s">
        <v>1539</v>
      </c>
    </row>
    <row r="139" spans="1:10">
      <c r="A139" t="s">
        <v>2873</v>
      </c>
      <c r="B139" t="s">
        <v>1122</v>
      </c>
      <c r="C139" t="s">
        <v>2867</v>
      </c>
      <c r="D139" t="s">
        <v>3790</v>
      </c>
      <c r="E139">
        <f>IF(EXACT(RIGHT(A139, 4), RIGHT(Email_Updates!$G139,4)),1,0)</f>
        <v>1</v>
      </c>
      <c r="F139" t="b">
        <f t="shared" si="2"/>
        <v>0</v>
      </c>
      <c r="G139" s="41">
        <v>629217</v>
      </c>
      <c r="H139" s="42" t="s">
        <v>1119</v>
      </c>
      <c r="I139" s="42" t="s">
        <v>1120</v>
      </c>
      <c r="J139" s="43" t="s">
        <v>1122</v>
      </c>
    </row>
    <row r="140" spans="1:10">
      <c r="A140" t="s">
        <v>2866</v>
      </c>
      <c r="B140" t="s">
        <v>570</v>
      </c>
      <c r="C140" t="s">
        <v>2861</v>
      </c>
      <c r="D140" t="s">
        <v>3821</v>
      </c>
      <c r="E140">
        <f>IF(EXACT(RIGHT(A140, 4), RIGHT(Email_Updates!$G140,4)),1,0)</f>
        <v>1</v>
      </c>
      <c r="F140" t="b">
        <f t="shared" si="2"/>
        <v>0</v>
      </c>
      <c r="G140" s="44">
        <v>629277</v>
      </c>
      <c r="H140" s="45" t="s">
        <v>566</v>
      </c>
      <c r="I140" s="45" t="s">
        <v>567</v>
      </c>
      <c r="J140" s="46" t="s">
        <v>570</v>
      </c>
    </row>
    <row r="141" spans="1:10">
      <c r="A141" t="s">
        <v>2860</v>
      </c>
      <c r="B141" t="s">
        <v>1549</v>
      </c>
      <c r="C141" t="s">
        <v>2856</v>
      </c>
      <c r="D141" t="s">
        <v>3767</v>
      </c>
      <c r="E141">
        <f>IF(EXACT(RIGHT(A141, 4), RIGHT(Email_Updates!$G141,4)),1,0)</f>
        <v>1</v>
      </c>
      <c r="F141" t="b">
        <f t="shared" si="2"/>
        <v>0</v>
      </c>
      <c r="G141" s="41">
        <v>629577</v>
      </c>
      <c r="H141" s="42" t="s">
        <v>1545</v>
      </c>
      <c r="I141" s="42" t="s">
        <v>1546</v>
      </c>
      <c r="J141" s="43" t="s">
        <v>1549</v>
      </c>
    </row>
    <row r="142" spans="1:10">
      <c r="A142" t="s">
        <v>2855</v>
      </c>
      <c r="B142" t="s">
        <v>895</v>
      </c>
      <c r="C142" t="s">
        <v>2851</v>
      </c>
      <c r="D142" t="s">
        <v>3802</v>
      </c>
      <c r="E142">
        <f>IF(EXACT(RIGHT(A142, 4), RIGHT(Email_Updates!$G142,4)),1,0)</f>
        <v>1</v>
      </c>
      <c r="F142" t="b">
        <f t="shared" si="2"/>
        <v>0</v>
      </c>
      <c r="G142" s="44">
        <v>630188</v>
      </c>
      <c r="H142" s="45" t="s">
        <v>889</v>
      </c>
      <c r="I142" s="45" t="s">
        <v>890</v>
      </c>
      <c r="J142" s="46" t="s">
        <v>895</v>
      </c>
    </row>
    <row r="143" spans="1:10">
      <c r="A143" t="s">
        <v>2850</v>
      </c>
      <c r="B143" t="s">
        <v>79</v>
      </c>
      <c r="C143" t="s">
        <v>2846</v>
      </c>
      <c r="D143" t="s">
        <v>79</v>
      </c>
      <c r="E143">
        <f>IF(EXACT(RIGHT(A143, 4), RIGHT(Email_Updates!$G143,4)),1,0)</f>
        <v>1</v>
      </c>
      <c r="F143" t="b">
        <f t="shared" si="2"/>
        <v>1</v>
      </c>
      <c r="G143" s="41">
        <v>630222</v>
      </c>
      <c r="H143" s="42" t="s">
        <v>73</v>
      </c>
      <c r="I143" s="42" t="s">
        <v>74</v>
      </c>
      <c r="J143" s="43" t="s">
        <v>79</v>
      </c>
    </row>
    <row r="144" spans="1:10">
      <c r="A144" t="s">
        <v>2845</v>
      </c>
      <c r="B144" t="s">
        <v>211</v>
      </c>
      <c r="C144" t="s">
        <v>211</v>
      </c>
      <c r="D144" t="s">
        <v>3839</v>
      </c>
      <c r="E144">
        <f>IF(EXACT(RIGHT(A144, 4), RIGHT(Email_Updates!$G144,4)),1,0)</f>
        <v>1</v>
      </c>
      <c r="F144" t="b">
        <f t="shared" si="2"/>
        <v>1</v>
      </c>
      <c r="G144" s="44">
        <v>630305</v>
      </c>
      <c r="H144" s="45" t="s">
        <v>205</v>
      </c>
      <c r="I144" s="45" t="s">
        <v>206</v>
      </c>
      <c r="J144" s="46" t="s">
        <v>211</v>
      </c>
    </row>
    <row r="145" spans="1:10">
      <c r="A145" t="s">
        <v>2841</v>
      </c>
      <c r="B145" t="s">
        <v>1204</v>
      </c>
      <c r="C145" t="s">
        <v>2835</v>
      </c>
      <c r="D145" t="s">
        <v>1204</v>
      </c>
      <c r="E145">
        <f>IF(EXACT(RIGHT(A145, 4), RIGHT(Email_Updates!$G145,4)),1,0)</f>
        <v>1</v>
      </c>
      <c r="F145" t="b">
        <f t="shared" si="2"/>
        <v>1</v>
      </c>
      <c r="G145" s="41">
        <v>640791</v>
      </c>
      <c r="H145" s="42" t="s">
        <v>1199</v>
      </c>
      <c r="I145" s="42" t="s">
        <v>1200</v>
      </c>
      <c r="J145" s="43" t="s">
        <v>1204</v>
      </c>
    </row>
    <row r="146" spans="1:10">
      <c r="A146" t="s">
        <v>2834</v>
      </c>
      <c r="B146" t="s">
        <v>1600</v>
      </c>
      <c r="C146" t="s">
        <v>1600</v>
      </c>
      <c r="D146" t="s">
        <v>34</v>
      </c>
      <c r="E146">
        <f>IF(EXACT(RIGHT(A146, 4), RIGHT(Email_Updates!$G146,4)),1,0)</f>
        <v>1</v>
      </c>
      <c r="F146" t="b">
        <f t="shared" si="2"/>
        <v>1</v>
      </c>
      <c r="G146" s="44">
        <v>646636</v>
      </c>
      <c r="H146" s="45" t="s">
        <v>1409</v>
      </c>
      <c r="I146" s="45" t="s">
        <v>1596</v>
      </c>
      <c r="J146" s="46" t="s">
        <v>1600</v>
      </c>
    </row>
    <row r="147" spans="1:10">
      <c r="A147" t="s">
        <v>2830</v>
      </c>
      <c r="B147" t="s">
        <v>665</v>
      </c>
      <c r="C147" t="s">
        <v>2827</v>
      </c>
      <c r="D147" t="s">
        <v>665</v>
      </c>
      <c r="E147">
        <f>IF(EXACT(RIGHT(A147, 4), RIGHT(Email_Updates!$G147,4)),1,0)</f>
        <v>1</v>
      </c>
      <c r="F147" t="b">
        <f t="shared" si="2"/>
        <v>1</v>
      </c>
      <c r="G147" s="41">
        <v>646840</v>
      </c>
      <c r="H147" s="42" t="s">
        <v>660</v>
      </c>
      <c r="I147" s="42" t="s">
        <v>661</v>
      </c>
      <c r="J147" s="43" t="s">
        <v>665</v>
      </c>
    </row>
    <row r="148" spans="1:10">
      <c r="A148" t="s">
        <v>2826</v>
      </c>
      <c r="B148" t="s">
        <v>553</v>
      </c>
      <c r="C148" t="s">
        <v>2820</v>
      </c>
      <c r="D148" t="s">
        <v>553</v>
      </c>
      <c r="E148">
        <f>IF(EXACT(RIGHT(A148, 4), RIGHT(Email_Updates!$G148,4)),1,0)</f>
        <v>1</v>
      </c>
      <c r="F148" t="b">
        <f t="shared" si="2"/>
        <v>1</v>
      </c>
      <c r="G148" s="44">
        <v>646923</v>
      </c>
      <c r="H148" s="45" t="s">
        <v>550</v>
      </c>
      <c r="I148" s="45" t="s">
        <v>542</v>
      </c>
      <c r="J148" s="46" t="s">
        <v>553</v>
      </c>
    </row>
    <row r="149" spans="1:10">
      <c r="A149" t="s">
        <v>3717</v>
      </c>
      <c r="B149" t="s">
        <v>1894</v>
      </c>
      <c r="C149" t="s">
        <v>3718</v>
      </c>
      <c r="D149" t="s">
        <v>1894</v>
      </c>
      <c r="E149">
        <f>IF(EXACT(RIGHT(A149, 4), RIGHT(Email_Updates!$G149,4)),1,0)</f>
        <v>1</v>
      </c>
      <c r="F149" t="b">
        <f t="shared" si="2"/>
        <v>1</v>
      </c>
      <c r="G149" s="41">
        <v>646927</v>
      </c>
      <c r="H149" s="42" t="s">
        <v>1890</v>
      </c>
      <c r="I149" s="42" t="s">
        <v>1891</v>
      </c>
      <c r="J149" s="43" t="s">
        <v>1894</v>
      </c>
    </row>
    <row r="150" spans="1:10">
      <c r="A150" t="s">
        <v>2819</v>
      </c>
      <c r="B150" t="s">
        <v>2813</v>
      </c>
      <c r="C150" t="s">
        <v>2813</v>
      </c>
      <c r="D150" t="s">
        <v>3809</v>
      </c>
      <c r="E150">
        <f>IF(EXACT(RIGHT(A150, 4), RIGHT(Email_Updates!$G150,4)),1,0)</f>
        <v>1</v>
      </c>
      <c r="F150" t="b">
        <f t="shared" si="2"/>
        <v>1</v>
      </c>
      <c r="G150" s="44">
        <v>646989</v>
      </c>
      <c r="H150" s="45" t="s">
        <v>694</v>
      </c>
      <c r="I150" s="45" t="s">
        <v>695</v>
      </c>
      <c r="J150" s="46" t="s">
        <v>2813</v>
      </c>
    </row>
    <row r="151" spans="1:10">
      <c r="A151" t="s">
        <v>2812</v>
      </c>
      <c r="B151" t="s">
        <v>1562</v>
      </c>
      <c r="C151" t="s">
        <v>2808</v>
      </c>
      <c r="D151" t="s">
        <v>3766</v>
      </c>
      <c r="E151">
        <f>IF(EXACT(RIGHT(A151, 4), RIGHT(Email_Updates!$G151,4)),1,0)</f>
        <v>1</v>
      </c>
      <c r="F151" t="b">
        <f t="shared" si="2"/>
        <v>0</v>
      </c>
      <c r="G151" s="41">
        <v>647071</v>
      </c>
      <c r="H151" s="42" t="s">
        <v>1557</v>
      </c>
      <c r="I151" s="42" t="s">
        <v>1558</v>
      </c>
      <c r="J151" s="43" t="s">
        <v>1562</v>
      </c>
    </row>
    <row r="152" spans="1:10">
      <c r="A152" t="s">
        <v>2807</v>
      </c>
      <c r="B152" t="s">
        <v>678</v>
      </c>
      <c r="C152" t="s">
        <v>678</v>
      </c>
      <c r="D152" t="s">
        <v>3813</v>
      </c>
      <c r="E152">
        <f>IF(EXACT(RIGHT(A152, 4), RIGHT(Email_Updates!$G152,4)),1,0)</f>
        <v>1</v>
      </c>
      <c r="F152" t="b">
        <f t="shared" si="2"/>
        <v>1</v>
      </c>
      <c r="G152" s="44">
        <v>647133</v>
      </c>
      <c r="H152" s="45" t="s">
        <v>673</v>
      </c>
      <c r="I152" s="45" t="s">
        <v>674</v>
      </c>
      <c r="J152" s="46" t="s">
        <v>678</v>
      </c>
    </row>
    <row r="153" spans="1:10">
      <c r="A153" t="s">
        <v>2802</v>
      </c>
      <c r="B153" t="s">
        <v>1000</v>
      </c>
      <c r="C153" t="s">
        <v>2795</v>
      </c>
      <c r="D153" t="s">
        <v>1000</v>
      </c>
      <c r="E153">
        <f>IF(EXACT(RIGHT(A153, 4), RIGHT(Email_Updates!$G153,4)),1,0)</f>
        <v>1</v>
      </c>
      <c r="F153" t="b">
        <f t="shared" si="2"/>
        <v>1</v>
      </c>
      <c r="G153" s="41">
        <v>647241</v>
      </c>
      <c r="H153" s="42" t="s">
        <v>997</v>
      </c>
      <c r="I153" s="42" t="s">
        <v>998</v>
      </c>
      <c r="J153" s="43" t="s">
        <v>1000</v>
      </c>
    </row>
    <row r="154" spans="1:10">
      <c r="A154" t="s">
        <v>2794</v>
      </c>
      <c r="B154" t="s">
        <v>1331</v>
      </c>
      <c r="C154" t="s">
        <v>2790</v>
      </c>
      <c r="D154" t="s">
        <v>3776</v>
      </c>
      <c r="E154">
        <f>IF(EXACT(RIGHT(A154, 4), RIGHT(Email_Updates!$G154,4)),1,0)</f>
        <v>1</v>
      </c>
      <c r="F154" t="b">
        <f t="shared" si="2"/>
        <v>0</v>
      </c>
      <c r="G154" s="44">
        <v>647247</v>
      </c>
      <c r="H154" s="45" t="s">
        <v>1325</v>
      </c>
      <c r="I154" s="45" t="s">
        <v>1326</v>
      </c>
      <c r="J154" s="46" t="s">
        <v>1331</v>
      </c>
    </row>
    <row r="155" spans="1:10">
      <c r="A155" t="s">
        <v>2789</v>
      </c>
      <c r="B155" t="s">
        <v>1924</v>
      </c>
      <c r="C155" t="s">
        <v>1924</v>
      </c>
      <c r="D155" t="s">
        <v>3746</v>
      </c>
      <c r="E155">
        <f>IF(EXACT(RIGHT(A155, 4), RIGHT(Email_Updates!$G155,4)),1,0)</f>
        <v>1</v>
      </c>
      <c r="F155" t="b">
        <f t="shared" si="2"/>
        <v>1</v>
      </c>
      <c r="G155" s="41">
        <v>650545</v>
      </c>
      <c r="H155" s="42" t="s">
        <v>1039</v>
      </c>
      <c r="I155" s="42" t="s">
        <v>1921</v>
      </c>
      <c r="J155" s="43" t="s">
        <v>1924</v>
      </c>
    </row>
    <row r="156" spans="1:10">
      <c r="A156" t="s">
        <v>2785</v>
      </c>
      <c r="B156" t="s">
        <v>1706</v>
      </c>
      <c r="C156" t="s">
        <v>2781</v>
      </c>
      <c r="D156" t="s">
        <v>34</v>
      </c>
      <c r="E156">
        <f>IF(EXACT(RIGHT(A156, 4), RIGHT(Email_Updates!$G156,4)),1,0)</f>
        <v>1</v>
      </c>
      <c r="F156" t="b">
        <f t="shared" si="2"/>
        <v>0</v>
      </c>
      <c r="G156" s="44">
        <v>650846</v>
      </c>
      <c r="H156" s="45" t="s">
        <v>1701</v>
      </c>
      <c r="I156" s="45" t="s">
        <v>1702</v>
      </c>
      <c r="J156" s="46" t="s">
        <v>1706</v>
      </c>
    </row>
    <row r="157" spans="1:10">
      <c r="A157" t="s">
        <v>2780</v>
      </c>
      <c r="B157" t="s">
        <v>682</v>
      </c>
      <c r="C157" t="s">
        <v>682</v>
      </c>
      <c r="D157" t="s">
        <v>3812</v>
      </c>
      <c r="E157">
        <f>IF(EXACT(RIGHT(A157, 4), RIGHT(Email_Updates!$G157,4)),1,0)</f>
        <v>1</v>
      </c>
      <c r="F157" t="b">
        <f t="shared" si="2"/>
        <v>1</v>
      </c>
      <c r="G157" s="41">
        <v>650978</v>
      </c>
      <c r="H157" s="42" t="s">
        <v>378</v>
      </c>
      <c r="I157" s="42" t="s">
        <v>679</v>
      </c>
      <c r="J157" s="43" t="s">
        <v>682</v>
      </c>
    </row>
    <row r="158" spans="1:10">
      <c r="A158" t="s">
        <v>2775</v>
      </c>
      <c r="B158" t="s">
        <v>1146</v>
      </c>
      <c r="C158" t="s">
        <v>2771</v>
      </c>
      <c r="D158" t="s">
        <v>34</v>
      </c>
      <c r="E158">
        <f>IF(EXACT(RIGHT(A158, 4), RIGHT(Email_Updates!$G158,4)),1,0)</f>
        <v>1</v>
      </c>
      <c r="F158" t="b">
        <f t="shared" si="2"/>
        <v>0</v>
      </c>
      <c r="G158" s="44">
        <v>651298</v>
      </c>
      <c r="H158" s="45" t="s">
        <v>1140</v>
      </c>
      <c r="I158" s="45" t="s">
        <v>1141</v>
      </c>
      <c r="J158" s="46" t="s">
        <v>1146</v>
      </c>
    </row>
    <row r="159" spans="1:10">
      <c r="A159" t="s">
        <v>2770</v>
      </c>
      <c r="B159" t="s">
        <v>1097</v>
      </c>
      <c r="C159" t="s">
        <v>1097</v>
      </c>
      <c r="D159" t="s">
        <v>34</v>
      </c>
      <c r="E159">
        <f>IF(EXACT(RIGHT(A159, 4), RIGHT(Email_Updates!$G159,4)),1,0)</f>
        <v>1</v>
      </c>
      <c r="F159" t="b">
        <f t="shared" si="2"/>
        <v>1</v>
      </c>
      <c r="G159" s="41">
        <v>651385</v>
      </c>
      <c r="H159" s="42" t="s">
        <v>1092</v>
      </c>
      <c r="I159" s="42" t="s">
        <v>1093</v>
      </c>
      <c r="J159" s="43" t="s">
        <v>1097</v>
      </c>
    </row>
    <row r="160" spans="1:10">
      <c r="A160" t="s">
        <v>2764</v>
      </c>
      <c r="B160" t="s">
        <v>94</v>
      </c>
      <c r="C160" t="s">
        <v>94</v>
      </c>
      <c r="D160" t="s">
        <v>34</v>
      </c>
      <c r="E160">
        <f>IF(EXACT(RIGHT(A160, 4), RIGHT(Email_Updates!$G160,4)),1,0)</f>
        <v>1</v>
      </c>
      <c r="F160" t="b">
        <f t="shared" si="2"/>
        <v>1</v>
      </c>
      <c r="G160" s="44">
        <v>651390</v>
      </c>
      <c r="H160" s="45" t="s">
        <v>88</v>
      </c>
      <c r="I160" s="45" t="s">
        <v>89</v>
      </c>
      <c r="J160" s="46" t="s">
        <v>94</v>
      </c>
    </row>
    <row r="161" spans="1:10">
      <c r="A161" t="s">
        <v>2760</v>
      </c>
      <c r="B161" t="s">
        <v>1320</v>
      </c>
      <c r="C161" t="s">
        <v>1320</v>
      </c>
      <c r="D161" t="s">
        <v>3777</v>
      </c>
      <c r="E161">
        <f>IF(EXACT(RIGHT(A161, 4), RIGHT(Email_Updates!$G161,4)),1,0)</f>
        <v>1</v>
      </c>
      <c r="F161" t="b">
        <f t="shared" si="2"/>
        <v>1</v>
      </c>
      <c r="G161" s="41">
        <v>651450</v>
      </c>
      <c r="H161" s="42" t="s">
        <v>1316</v>
      </c>
      <c r="I161" s="42" t="s">
        <v>1317</v>
      </c>
      <c r="J161" s="43" t="s">
        <v>1320</v>
      </c>
    </row>
    <row r="162" spans="1:10">
      <c r="A162" t="s">
        <v>2059</v>
      </c>
      <c r="B162" t="s">
        <v>1512</v>
      </c>
      <c r="C162" t="s">
        <v>1512</v>
      </c>
      <c r="D162" t="s">
        <v>34</v>
      </c>
      <c r="E162">
        <f>IF(EXACT(RIGHT(A162, 4), RIGHT(Email_Updates!$G162,4)),1,0)</f>
        <v>1</v>
      </c>
      <c r="F162" t="b">
        <f t="shared" si="2"/>
        <v>1</v>
      </c>
      <c r="G162" s="44">
        <v>651457</v>
      </c>
      <c r="H162" s="45" t="s">
        <v>1508</v>
      </c>
      <c r="I162" s="45" t="s">
        <v>1509</v>
      </c>
      <c r="J162" s="46" t="s">
        <v>1512</v>
      </c>
    </row>
    <row r="163" spans="1:10">
      <c r="A163" t="s">
        <v>2756</v>
      </c>
      <c r="B163" t="s">
        <v>1483</v>
      </c>
      <c r="C163" t="s">
        <v>1483</v>
      </c>
      <c r="D163" t="s">
        <v>3769</v>
      </c>
      <c r="E163">
        <f>IF(EXACT(RIGHT(A163, 4), RIGHT(Email_Updates!$G163,4)),1,0)</f>
        <v>1</v>
      </c>
      <c r="F163" t="b">
        <f t="shared" si="2"/>
        <v>1</v>
      </c>
      <c r="G163" s="41">
        <v>651512</v>
      </c>
      <c r="H163" s="42" t="s">
        <v>1476</v>
      </c>
      <c r="I163" s="42" t="s">
        <v>1477</v>
      </c>
      <c r="J163" s="43" t="s">
        <v>1483</v>
      </c>
    </row>
    <row r="164" spans="1:10">
      <c r="A164" t="s">
        <v>2752</v>
      </c>
      <c r="B164" t="s">
        <v>1429</v>
      </c>
      <c r="C164" t="s">
        <v>1429</v>
      </c>
      <c r="D164" t="s">
        <v>34</v>
      </c>
      <c r="E164">
        <f>IF(EXACT(RIGHT(A164, 4), RIGHT(Email_Updates!$G164,4)),1,0)</f>
        <v>1</v>
      </c>
      <c r="F164" t="b">
        <f t="shared" si="2"/>
        <v>1</v>
      </c>
      <c r="G164" s="44">
        <v>651566</v>
      </c>
      <c r="H164" s="45" t="s">
        <v>482</v>
      </c>
      <c r="I164" s="45" t="s">
        <v>1424</v>
      </c>
      <c r="J164" s="46" t="s">
        <v>1429</v>
      </c>
    </row>
    <row r="165" spans="1:10">
      <c r="A165" t="s">
        <v>2748</v>
      </c>
      <c r="B165" t="s">
        <v>619</v>
      </c>
      <c r="C165" t="s">
        <v>2744</v>
      </c>
      <c r="D165" t="s">
        <v>3817</v>
      </c>
      <c r="E165">
        <f>IF(EXACT(RIGHT(A165, 4), RIGHT(Email_Updates!$G165,4)),1,0)</f>
        <v>1</v>
      </c>
      <c r="F165" t="b">
        <f t="shared" si="2"/>
        <v>0</v>
      </c>
      <c r="G165" s="41">
        <v>651644</v>
      </c>
      <c r="H165" s="42" t="s">
        <v>614</v>
      </c>
      <c r="I165" s="42" t="s">
        <v>615</v>
      </c>
      <c r="J165" s="43" t="s">
        <v>619</v>
      </c>
    </row>
    <row r="166" spans="1:10">
      <c r="A166" t="s">
        <v>2743</v>
      </c>
      <c r="B166" t="s">
        <v>533</v>
      </c>
      <c r="C166" t="s">
        <v>2739</v>
      </c>
      <c r="D166" t="s">
        <v>34</v>
      </c>
      <c r="E166">
        <f>IF(EXACT(RIGHT(A166, 4), RIGHT(Email_Updates!$G166,4)),1,0)</f>
        <v>1</v>
      </c>
      <c r="F166" t="b">
        <f t="shared" si="2"/>
        <v>0</v>
      </c>
      <c r="G166" s="44">
        <v>651722</v>
      </c>
      <c r="H166" s="45" t="s">
        <v>528</v>
      </c>
      <c r="I166" s="45" t="s">
        <v>529</v>
      </c>
      <c r="J166" s="46" t="s">
        <v>533</v>
      </c>
    </row>
    <row r="167" spans="1:10">
      <c r="A167" t="s">
        <v>2738</v>
      </c>
      <c r="B167" t="s">
        <v>1935</v>
      </c>
      <c r="C167" t="s">
        <v>2735</v>
      </c>
      <c r="D167" t="s">
        <v>1935</v>
      </c>
      <c r="E167">
        <f>IF(EXACT(RIGHT(A167, 4), RIGHT(Email_Updates!$G167,4)),1,0)</f>
        <v>1</v>
      </c>
      <c r="F167" t="b">
        <f t="shared" si="2"/>
        <v>1</v>
      </c>
      <c r="G167" s="41">
        <v>651763</v>
      </c>
      <c r="H167" s="42" t="s">
        <v>870</v>
      </c>
      <c r="I167" s="42" t="s">
        <v>1932</v>
      </c>
      <c r="J167" s="43" t="s">
        <v>1935</v>
      </c>
    </row>
    <row r="168" spans="1:10">
      <c r="A168" t="s">
        <v>2734</v>
      </c>
      <c r="B168" t="s">
        <v>258</v>
      </c>
      <c r="C168" t="s">
        <v>258</v>
      </c>
      <c r="D168" t="s">
        <v>34</v>
      </c>
      <c r="E168">
        <f>IF(EXACT(RIGHT(A168, 4), RIGHT(Email_Updates!$G168,4)),1,0)</f>
        <v>1</v>
      </c>
      <c r="F168" t="b">
        <f t="shared" si="2"/>
        <v>1</v>
      </c>
      <c r="G168" s="44">
        <v>651827</v>
      </c>
      <c r="H168" s="45" t="s">
        <v>254</v>
      </c>
      <c r="I168" s="45" t="s">
        <v>255</v>
      </c>
      <c r="J168" s="46" t="s">
        <v>258</v>
      </c>
    </row>
    <row r="169" spans="1:10">
      <c r="A169" t="s">
        <v>2731</v>
      </c>
      <c r="B169" t="s">
        <v>1905</v>
      </c>
      <c r="C169" t="s">
        <v>1905</v>
      </c>
      <c r="D169" t="s">
        <v>3748</v>
      </c>
      <c r="E169">
        <f>IF(EXACT(RIGHT(A169, 4), RIGHT(Email_Updates!$G169,4)),1,0)</f>
        <v>1</v>
      </c>
      <c r="F169" t="b">
        <f t="shared" si="2"/>
        <v>1</v>
      </c>
      <c r="G169" s="41">
        <v>651850</v>
      </c>
      <c r="H169" s="42" t="s">
        <v>1901</v>
      </c>
      <c r="I169" s="42" t="s">
        <v>1902</v>
      </c>
      <c r="J169" s="43" t="s">
        <v>1905</v>
      </c>
    </row>
    <row r="170" spans="1:10">
      <c r="A170" t="s">
        <v>2727</v>
      </c>
      <c r="B170" t="s">
        <v>652</v>
      </c>
      <c r="C170" t="s">
        <v>652</v>
      </c>
      <c r="D170" t="s">
        <v>34</v>
      </c>
      <c r="E170">
        <f>IF(EXACT(RIGHT(A170, 4), RIGHT(Email_Updates!$G170,4)),1,0)</f>
        <v>1</v>
      </c>
      <c r="F170" t="b">
        <f t="shared" si="2"/>
        <v>1</v>
      </c>
      <c r="G170" s="44">
        <v>651863</v>
      </c>
      <c r="H170" s="45" t="s">
        <v>647</v>
      </c>
      <c r="I170" s="45" t="s">
        <v>648</v>
      </c>
      <c r="J170" s="46" t="s">
        <v>652</v>
      </c>
    </row>
    <row r="171" spans="1:10">
      <c r="A171" t="s">
        <v>2723</v>
      </c>
      <c r="B171" t="s">
        <v>469</v>
      </c>
      <c r="C171" t="s">
        <v>469</v>
      </c>
      <c r="D171" t="s">
        <v>34</v>
      </c>
      <c r="E171">
        <f>IF(EXACT(RIGHT(A171, 4), RIGHT(Email_Updates!$G171,4)),1,0)</f>
        <v>1</v>
      </c>
      <c r="F171" t="b">
        <f t="shared" si="2"/>
        <v>1</v>
      </c>
      <c r="G171" s="41">
        <v>651887</v>
      </c>
      <c r="H171" s="42" t="s">
        <v>417</v>
      </c>
      <c r="I171" s="42" t="s">
        <v>465</v>
      </c>
      <c r="J171" s="43" t="s">
        <v>469</v>
      </c>
    </row>
    <row r="172" spans="1:10">
      <c r="A172" t="s">
        <v>2182</v>
      </c>
      <c r="B172" t="s">
        <v>459</v>
      </c>
      <c r="C172" t="s">
        <v>459</v>
      </c>
      <c r="D172" t="s">
        <v>51</v>
      </c>
      <c r="E172">
        <f>IF(EXACT(RIGHT(A172, 4), RIGHT(Email_Updates!$G172,4)),1,0)</f>
        <v>1</v>
      </c>
      <c r="F172" t="b">
        <f t="shared" si="2"/>
        <v>1</v>
      </c>
      <c r="G172" s="44">
        <v>652049</v>
      </c>
      <c r="H172" s="45" t="s">
        <v>456</v>
      </c>
      <c r="I172" s="45" t="s">
        <v>457</v>
      </c>
      <c r="J172" s="46" t="s">
        <v>459</v>
      </c>
    </row>
    <row r="173" spans="1:10">
      <c r="A173" t="s">
        <v>2719</v>
      </c>
      <c r="B173" t="s">
        <v>721</v>
      </c>
      <c r="C173" t="s">
        <v>721</v>
      </c>
      <c r="D173" t="s">
        <v>34</v>
      </c>
      <c r="E173">
        <f>IF(EXACT(RIGHT(A173, 4), RIGHT(Email_Updates!$G173,4)),1,0)</f>
        <v>1</v>
      </c>
      <c r="F173" t="b">
        <f t="shared" si="2"/>
        <v>1</v>
      </c>
      <c r="G173" s="41">
        <v>652093</v>
      </c>
      <c r="H173" s="42" t="s">
        <v>716</v>
      </c>
      <c r="I173" s="42" t="s">
        <v>717</v>
      </c>
      <c r="J173" s="43" t="s">
        <v>721</v>
      </c>
    </row>
    <row r="174" spans="1:10">
      <c r="A174" t="s">
        <v>2715</v>
      </c>
      <c r="B174" t="s">
        <v>1940</v>
      </c>
      <c r="C174" t="s">
        <v>1940</v>
      </c>
      <c r="D174" t="s">
        <v>34</v>
      </c>
      <c r="E174">
        <f>IF(EXACT(RIGHT(A174, 4), RIGHT(Email_Updates!$G174,4)),1,0)</f>
        <v>1</v>
      </c>
      <c r="F174" t="b">
        <f t="shared" si="2"/>
        <v>1</v>
      </c>
      <c r="G174" s="44">
        <v>652130</v>
      </c>
      <c r="H174" s="45" t="s">
        <v>1936</v>
      </c>
      <c r="I174" s="45" t="s">
        <v>1937</v>
      </c>
      <c r="J174" s="46" t="s">
        <v>1940</v>
      </c>
    </row>
    <row r="175" spans="1:10">
      <c r="A175" t="s">
        <v>2712</v>
      </c>
      <c r="B175" t="s">
        <v>1488</v>
      </c>
      <c r="C175" t="s">
        <v>1488</v>
      </c>
      <c r="D175" t="s">
        <v>34</v>
      </c>
      <c r="E175">
        <f>IF(EXACT(RIGHT(A175, 4), RIGHT(Email_Updates!$G175,4)),1,0)</f>
        <v>1</v>
      </c>
      <c r="F175" t="b">
        <f t="shared" si="2"/>
        <v>1</v>
      </c>
      <c r="G175" s="41">
        <v>652230</v>
      </c>
      <c r="H175" s="42" t="s">
        <v>1484</v>
      </c>
      <c r="I175" s="42" t="s">
        <v>1485</v>
      </c>
      <c r="J175" s="43" t="s">
        <v>1488</v>
      </c>
    </row>
    <row r="176" spans="1:10">
      <c r="A176" t="s">
        <v>2708</v>
      </c>
      <c r="B176" t="s">
        <v>34</v>
      </c>
      <c r="C176" t="s">
        <v>2704</v>
      </c>
      <c r="D176" t="s">
        <v>34</v>
      </c>
      <c r="E176">
        <f>IF(EXACT(RIGHT(A176, 4), RIGHT(Email_Updates!$G176,4)),1,0)</f>
        <v>1</v>
      </c>
      <c r="F176" t="b">
        <f t="shared" si="2"/>
        <v>1</v>
      </c>
      <c r="G176" s="44">
        <v>652319</v>
      </c>
      <c r="H176" s="45" t="s">
        <v>760</v>
      </c>
      <c r="I176" s="45" t="s">
        <v>761</v>
      </c>
      <c r="J176" s="46" t="s">
        <v>34</v>
      </c>
    </row>
    <row r="177" spans="1:10">
      <c r="A177" t="s">
        <v>2703</v>
      </c>
      <c r="B177" t="s">
        <v>1309</v>
      </c>
      <c r="C177" t="s">
        <v>1309</v>
      </c>
      <c r="D177" t="s">
        <v>34</v>
      </c>
      <c r="E177">
        <f>IF(EXACT(RIGHT(A177, 4), RIGHT(Email_Updates!$G177,4)),1,0)</f>
        <v>1</v>
      </c>
      <c r="F177" t="b">
        <f t="shared" si="2"/>
        <v>1</v>
      </c>
      <c r="G177" s="41">
        <v>652391</v>
      </c>
      <c r="H177" s="42" t="s">
        <v>1304</v>
      </c>
      <c r="I177" s="42" t="s">
        <v>1305</v>
      </c>
      <c r="J177" s="43" t="s">
        <v>1309</v>
      </c>
    </row>
    <row r="178" spans="1:10">
      <c r="A178" t="s">
        <v>2700</v>
      </c>
      <c r="B178" t="s">
        <v>377</v>
      </c>
      <c r="C178" t="s">
        <v>377</v>
      </c>
      <c r="D178" t="s">
        <v>3829</v>
      </c>
      <c r="E178">
        <f>IF(EXACT(RIGHT(A178, 4), RIGHT(Email_Updates!$G178,4)),1,0)</f>
        <v>1</v>
      </c>
      <c r="F178" t="b">
        <f t="shared" si="2"/>
        <v>1</v>
      </c>
      <c r="G178" s="44">
        <v>652465</v>
      </c>
      <c r="H178" s="45" t="s">
        <v>372</v>
      </c>
      <c r="I178" s="45" t="s">
        <v>373</v>
      </c>
      <c r="J178" s="46" t="s">
        <v>377</v>
      </c>
    </row>
    <row r="179" spans="1:10">
      <c r="A179" t="s">
        <v>2696</v>
      </c>
      <c r="B179" t="s">
        <v>3853</v>
      </c>
      <c r="C179" t="s">
        <v>2693</v>
      </c>
      <c r="D179" t="s">
        <v>34</v>
      </c>
      <c r="E179">
        <f>IF(EXACT(RIGHT(A179, 4), RIGHT(Email_Updates!$G179,4)),1,0)</f>
        <v>1</v>
      </c>
      <c r="F179" t="b">
        <f t="shared" si="2"/>
        <v>0</v>
      </c>
      <c r="G179" s="41">
        <v>652573</v>
      </c>
      <c r="H179" s="42" t="s">
        <v>1494</v>
      </c>
      <c r="I179" s="42" t="s">
        <v>1495</v>
      </c>
      <c r="J179" s="43" t="s">
        <v>3853</v>
      </c>
    </row>
    <row r="180" spans="1:10">
      <c r="A180" t="s">
        <v>2692</v>
      </c>
      <c r="B180" t="s">
        <v>1769</v>
      </c>
      <c r="C180" t="s">
        <v>1769</v>
      </c>
      <c r="D180" t="s">
        <v>34</v>
      </c>
      <c r="E180">
        <f>IF(EXACT(RIGHT(A180, 4), RIGHT(Email_Updates!$G180,4)),1,0)</f>
        <v>1</v>
      </c>
      <c r="F180" t="b">
        <f t="shared" si="2"/>
        <v>1</v>
      </c>
      <c r="G180" s="44">
        <v>652583</v>
      </c>
      <c r="H180" s="45" t="s">
        <v>1766</v>
      </c>
      <c r="I180" s="45" t="s">
        <v>1762</v>
      </c>
      <c r="J180" s="46" t="s">
        <v>1769</v>
      </c>
    </row>
    <row r="181" spans="1:10">
      <c r="A181" t="s">
        <v>2689</v>
      </c>
      <c r="B181" t="s">
        <v>163</v>
      </c>
      <c r="C181" t="s">
        <v>2686</v>
      </c>
      <c r="D181" t="s">
        <v>34</v>
      </c>
      <c r="E181">
        <f>IF(EXACT(RIGHT(A181, 4), RIGHT(Email_Updates!$G181,4)),1,0)</f>
        <v>1</v>
      </c>
      <c r="F181" t="b">
        <f t="shared" si="2"/>
        <v>0</v>
      </c>
      <c r="G181" s="41">
        <v>652712</v>
      </c>
      <c r="H181" s="42" t="s">
        <v>157</v>
      </c>
      <c r="I181" s="42" t="s">
        <v>158</v>
      </c>
      <c r="J181" s="43" t="s">
        <v>163</v>
      </c>
    </row>
    <row r="182" spans="1:10">
      <c r="A182" t="s">
        <v>2685</v>
      </c>
      <c r="B182" t="s">
        <v>1679</v>
      </c>
      <c r="C182" t="s">
        <v>2682</v>
      </c>
      <c r="D182" t="s">
        <v>34</v>
      </c>
      <c r="E182">
        <f>IF(EXACT(RIGHT(A182, 4), RIGHT(Email_Updates!$G182,4)),1,0)</f>
        <v>1</v>
      </c>
      <c r="F182" t="b">
        <f t="shared" si="2"/>
        <v>0</v>
      </c>
      <c r="G182" s="44">
        <v>652806</v>
      </c>
      <c r="H182" s="45" t="s">
        <v>1673</v>
      </c>
      <c r="I182" s="45" t="s">
        <v>1674</v>
      </c>
      <c r="J182" s="46" t="s">
        <v>1679</v>
      </c>
    </row>
    <row r="183" spans="1:10">
      <c r="A183" t="s">
        <v>2681</v>
      </c>
      <c r="B183" t="s">
        <v>1346</v>
      </c>
      <c r="C183" t="s">
        <v>1346</v>
      </c>
      <c r="D183" t="s">
        <v>34</v>
      </c>
      <c r="E183">
        <f>IF(EXACT(RIGHT(A183, 4), RIGHT(Email_Updates!$G183,4)),1,0)</f>
        <v>1</v>
      </c>
      <c r="F183" t="b">
        <f t="shared" si="2"/>
        <v>1</v>
      </c>
      <c r="G183" s="41">
        <v>652808</v>
      </c>
      <c r="H183" s="42" t="s">
        <v>1340</v>
      </c>
      <c r="I183" s="42" t="s">
        <v>1341</v>
      </c>
      <c r="J183" s="43" t="s">
        <v>1346</v>
      </c>
    </row>
    <row r="184" spans="1:10">
      <c r="A184" t="s">
        <v>2676</v>
      </c>
      <c r="B184" t="s">
        <v>1315</v>
      </c>
      <c r="C184" t="s">
        <v>1315</v>
      </c>
      <c r="D184" t="s">
        <v>3778</v>
      </c>
      <c r="E184">
        <f>IF(EXACT(RIGHT(A184, 4), RIGHT(Email_Updates!$G184,4)),1,0)</f>
        <v>1</v>
      </c>
      <c r="F184" t="b">
        <f t="shared" si="2"/>
        <v>1</v>
      </c>
      <c r="G184" s="44">
        <v>652964</v>
      </c>
      <c r="H184" s="45" t="s">
        <v>1310</v>
      </c>
      <c r="I184" s="45" t="s">
        <v>1311</v>
      </c>
      <c r="J184" s="46" t="s">
        <v>1315</v>
      </c>
    </row>
    <row r="185" spans="1:10">
      <c r="A185" t="s">
        <v>2672</v>
      </c>
      <c r="B185" t="s">
        <v>520</v>
      </c>
      <c r="C185" t="s">
        <v>2669</v>
      </c>
      <c r="D185" t="s">
        <v>34</v>
      </c>
      <c r="E185">
        <f>IF(EXACT(RIGHT(A185, 4), RIGHT(Email_Updates!$G185,4)),1,0)</f>
        <v>1</v>
      </c>
      <c r="F185" t="b">
        <f t="shared" si="2"/>
        <v>0</v>
      </c>
      <c r="G185" s="41">
        <v>653063</v>
      </c>
      <c r="H185" s="42" t="s">
        <v>516</v>
      </c>
      <c r="I185" s="42" t="s">
        <v>517</v>
      </c>
      <c r="J185" s="43" t="s">
        <v>520</v>
      </c>
    </row>
    <row r="186" spans="1:10">
      <c r="A186" t="s">
        <v>2668</v>
      </c>
      <c r="B186" t="s">
        <v>1882</v>
      </c>
      <c r="C186" t="s">
        <v>1882</v>
      </c>
      <c r="D186" t="s">
        <v>34</v>
      </c>
      <c r="E186">
        <f>IF(EXACT(RIGHT(A186, 4), RIGHT(Email_Updates!$G186,4)),1,0)</f>
        <v>1</v>
      </c>
      <c r="F186" t="b">
        <f t="shared" si="2"/>
        <v>1</v>
      </c>
      <c r="G186" s="44">
        <v>653087</v>
      </c>
      <c r="H186" s="45" t="s">
        <v>1877</v>
      </c>
      <c r="I186" s="45" t="s">
        <v>1878</v>
      </c>
      <c r="J186" s="46" t="s">
        <v>1882</v>
      </c>
    </row>
    <row r="187" spans="1:10">
      <c r="A187" t="s">
        <v>2666</v>
      </c>
      <c r="B187" t="s">
        <v>793</v>
      </c>
      <c r="C187" t="s">
        <v>793</v>
      </c>
      <c r="D187" t="s">
        <v>34</v>
      </c>
      <c r="E187">
        <f>IF(EXACT(RIGHT(A187, 4), RIGHT(Email_Updates!$G187,4)),1,0)</f>
        <v>1</v>
      </c>
      <c r="F187" t="b">
        <f t="shared" si="2"/>
        <v>1</v>
      </c>
      <c r="G187" s="41">
        <v>653235</v>
      </c>
      <c r="H187" s="42" t="s">
        <v>789</v>
      </c>
      <c r="I187" s="42" t="s">
        <v>790</v>
      </c>
      <c r="J187" s="43" t="s">
        <v>793</v>
      </c>
    </row>
    <row r="188" spans="1:10">
      <c r="A188" t="s">
        <v>2663</v>
      </c>
      <c r="B188" t="s">
        <v>1362</v>
      </c>
      <c r="C188" t="s">
        <v>1362</v>
      </c>
      <c r="D188" t="s">
        <v>34</v>
      </c>
      <c r="E188">
        <f>IF(EXACT(RIGHT(A188, 4), RIGHT(Email_Updates!$G188,4)),1,0)</f>
        <v>1</v>
      </c>
      <c r="F188" t="b">
        <f t="shared" si="2"/>
        <v>1</v>
      </c>
      <c r="G188" s="44">
        <v>653246</v>
      </c>
      <c r="H188" s="45" t="s">
        <v>124</v>
      </c>
      <c r="I188" s="45" t="s">
        <v>1359</v>
      </c>
      <c r="J188" s="46" t="s">
        <v>1362</v>
      </c>
    </row>
    <row r="189" spans="1:10">
      <c r="A189" t="s">
        <v>2659</v>
      </c>
      <c r="B189" t="s">
        <v>767</v>
      </c>
      <c r="C189" t="s">
        <v>767</v>
      </c>
      <c r="D189" t="s">
        <v>34</v>
      </c>
      <c r="E189">
        <f>IF(EXACT(RIGHT(A189, 4), RIGHT(Email_Updates!$G189,4)),1,0)</f>
        <v>1</v>
      </c>
      <c r="F189" t="b">
        <f t="shared" si="2"/>
        <v>1</v>
      </c>
      <c r="G189" s="41">
        <v>653267</v>
      </c>
      <c r="H189" s="42" t="s">
        <v>152</v>
      </c>
      <c r="I189" s="42" t="s">
        <v>762</v>
      </c>
      <c r="J189" s="43" t="s">
        <v>767</v>
      </c>
    </row>
    <row r="190" spans="1:10">
      <c r="A190" t="s">
        <v>2654</v>
      </c>
      <c r="B190" t="s">
        <v>371</v>
      </c>
      <c r="C190" t="s">
        <v>371</v>
      </c>
      <c r="D190" t="s">
        <v>3830</v>
      </c>
      <c r="E190">
        <f>IF(EXACT(RIGHT(A190, 4), RIGHT(Email_Updates!$G190,4)),1,0)</f>
        <v>1</v>
      </c>
      <c r="F190" t="b">
        <f t="shared" si="2"/>
        <v>1</v>
      </c>
      <c r="G190" s="44">
        <v>653440</v>
      </c>
      <c r="H190" s="45" t="s">
        <v>340</v>
      </c>
      <c r="I190" s="45" t="s">
        <v>366</v>
      </c>
      <c r="J190" s="46" t="s">
        <v>371</v>
      </c>
    </row>
    <row r="191" spans="1:10">
      <c r="A191" t="s">
        <v>2651</v>
      </c>
      <c r="B191" t="s">
        <v>1502</v>
      </c>
      <c r="C191" t="s">
        <v>2647</v>
      </c>
      <c r="D191" t="s">
        <v>34</v>
      </c>
      <c r="E191">
        <f>IF(EXACT(RIGHT(A191, 4), RIGHT(Email_Updates!$G191,4)),1,0)</f>
        <v>1</v>
      </c>
      <c r="F191" t="b">
        <f t="shared" si="2"/>
        <v>0</v>
      </c>
      <c r="G191" s="41">
        <v>653543</v>
      </c>
      <c r="H191" s="42" t="s">
        <v>301</v>
      </c>
      <c r="I191" s="42" t="s">
        <v>1499</v>
      </c>
      <c r="J191" s="43" t="s">
        <v>1502</v>
      </c>
    </row>
    <row r="192" spans="1:10">
      <c r="A192" t="s">
        <v>2646</v>
      </c>
      <c r="B192" t="s">
        <v>300</v>
      </c>
      <c r="C192" t="s">
        <v>300</v>
      </c>
      <c r="D192" t="s">
        <v>34</v>
      </c>
      <c r="E192">
        <f>IF(EXACT(RIGHT(A192, 4), RIGHT(Email_Updates!$G192,4)),1,0)</f>
        <v>1</v>
      </c>
      <c r="F192" t="b">
        <f t="shared" si="2"/>
        <v>1</v>
      </c>
      <c r="G192" s="44">
        <v>653625</v>
      </c>
      <c r="H192" s="45" t="s">
        <v>295</v>
      </c>
      <c r="I192" s="45" t="s">
        <v>296</v>
      </c>
      <c r="J192" s="46" t="s">
        <v>300</v>
      </c>
    </row>
    <row r="193" spans="1:10">
      <c r="A193" t="s">
        <v>2643</v>
      </c>
      <c r="B193" t="s">
        <v>1583</v>
      </c>
      <c r="C193" t="s">
        <v>1583</v>
      </c>
      <c r="D193" t="s">
        <v>34</v>
      </c>
      <c r="E193">
        <f>IF(EXACT(RIGHT(A193, 4), RIGHT(Email_Updates!$G193,4)),1,0)</f>
        <v>1</v>
      </c>
      <c r="F193" t="b">
        <f t="shared" si="2"/>
        <v>1</v>
      </c>
      <c r="G193" s="41">
        <v>653691</v>
      </c>
      <c r="H193" s="42" t="s">
        <v>279</v>
      </c>
      <c r="I193" s="42" t="s">
        <v>1579</v>
      </c>
      <c r="J193" s="43" t="s">
        <v>1583</v>
      </c>
    </row>
    <row r="194" spans="1:10">
      <c r="A194" t="s">
        <v>2639</v>
      </c>
      <c r="B194" t="s">
        <v>223</v>
      </c>
      <c r="C194" t="s">
        <v>223</v>
      </c>
      <c r="D194" t="s">
        <v>3838</v>
      </c>
      <c r="E194">
        <f>IF(EXACT(RIGHT(A194, 4), RIGHT(Email_Updates!$G194,4)),1,0)</f>
        <v>1</v>
      </c>
      <c r="F194" t="b">
        <f t="shared" ref="F194:F257" si="3">OR(EXACT(C194, J194),EXACT(D194,J194))</f>
        <v>1</v>
      </c>
      <c r="G194" s="44">
        <v>653794</v>
      </c>
      <c r="H194" s="45" t="s">
        <v>217</v>
      </c>
      <c r="I194" s="45" t="s">
        <v>218</v>
      </c>
      <c r="J194" s="46" t="s">
        <v>223</v>
      </c>
    </row>
    <row r="195" spans="1:10">
      <c r="A195" t="s">
        <v>2634</v>
      </c>
      <c r="B195" t="s">
        <v>1797</v>
      </c>
      <c r="C195" t="s">
        <v>1797</v>
      </c>
      <c r="D195" t="s">
        <v>34</v>
      </c>
      <c r="E195">
        <f>IF(EXACT(RIGHT(A195, 4), RIGHT(Email_Updates!$G195,4)),1,0)</f>
        <v>1</v>
      </c>
      <c r="F195" t="b">
        <f t="shared" si="3"/>
        <v>1</v>
      </c>
      <c r="G195" s="41">
        <v>653829</v>
      </c>
      <c r="H195" s="42" t="s">
        <v>1791</v>
      </c>
      <c r="I195" s="42" t="s">
        <v>1792</v>
      </c>
      <c r="J195" s="43" t="s">
        <v>1797</v>
      </c>
    </row>
    <row r="196" spans="1:10">
      <c r="A196" t="s">
        <v>2631</v>
      </c>
      <c r="B196" t="s">
        <v>1816</v>
      </c>
      <c r="C196" t="s">
        <v>1816</v>
      </c>
      <c r="D196" t="s">
        <v>34</v>
      </c>
      <c r="E196">
        <f>IF(EXACT(RIGHT(A196, 4), RIGHT(Email_Updates!$G196,4)),1,0)</f>
        <v>1</v>
      </c>
      <c r="F196" t="b">
        <f t="shared" si="3"/>
        <v>1</v>
      </c>
      <c r="G196" s="44">
        <v>653962</v>
      </c>
      <c r="H196" s="45" t="s">
        <v>1811</v>
      </c>
      <c r="I196" s="45" t="s">
        <v>1812</v>
      </c>
      <c r="J196" s="46" t="s">
        <v>1816</v>
      </c>
    </row>
    <row r="197" spans="1:10">
      <c r="A197" t="s">
        <v>2627</v>
      </c>
      <c r="B197" t="s">
        <v>271</v>
      </c>
      <c r="C197" t="s">
        <v>271</v>
      </c>
      <c r="D197" t="s">
        <v>3835</v>
      </c>
      <c r="E197">
        <f>IF(EXACT(RIGHT(A197, 4), RIGHT(Email_Updates!$G197,4)),1,0)</f>
        <v>1</v>
      </c>
      <c r="F197" t="b">
        <f t="shared" si="3"/>
        <v>1</v>
      </c>
      <c r="G197" s="41">
        <v>653972</v>
      </c>
      <c r="H197" s="42" t="s">
        <v>266</v>
      </c>
      <c r="I197" s="42" t="s">
        <v>267</v>
      </c>
      <c r="J197" s="43" t="s">
        <v>271</v>
      </c>
    </row>
    <row r="198" spans="1:10">
      <c r="A198" t="s">
        <v>2623</v>
      </c>
      <c r="B198" t="s">
        <v>1810</v>
      </c>
      <c r="C198" t="s">
        <v>1810</v>
      </c>
      <c r="D198" t="s">
        <v>34</v>
      </c>
      <c r="E198">
        <f>IF(EXACT(RIGHT(A198, 4), RIGHT(Email_Updates!$G198,4)),1,0)</f>
        <v>1</v>
      </c>
      <c r="F198" t="b">
        <f t="shared" si="3"/>
        <v>1</v>
      </c>
      <c r="G198" s="44">
        <v>654078</v>
      </c>
      <c r="H198" s="45" t="s">
        <v>1805</v>
      </c>
      <c r="I198" s="45" t="s">
        <v>1806</v>
      </c>
      <c r="J198" s="46" t="s">
        <v>1810</v>
      </c>
    </row>
    <row r="199" spans="1:10">
      <c r="A199" t="s">
        <v>2619</v>
      </c>
      <c r="B199" t="s">
        <v>216</v>
      </c>
      <c r="C199" t="s">
        <v>216</v>
      </c>
      <c r="D199" t="s">
        <v>34</v>
      </c>
      <c r="E199">
        <f>IF(EXACT(RIGHT(A199, 4), RIGHT(Email_Updates!$G199,4)),1,0)</f>
        <v>1</v>
      </c>
      <c r="F199" t="b">
        <f t="shared" si="3"/>
        <v>1</v>
      </c>
      <c r="G199" s="41">
        <v>654094</v>
      </c>
      <c r="H199" s="42" t="s">
        <v>212</v>
      </c>
      <c r="I199" s="42" t="s">
        <v>213</v>
      </c>
      <c r="J199" s="43" t="s">
        <v>216</v>
      </c>
    </row>
    <row r="200" spans="1:10">
      <c r="A200" t="s">
        <v>2616</v>
      </c>
      <c r="B200" t="s">
        <v>623</v>
      </c>
      <c r="C200" t="s">
        <v>2613</v>
      </c>
      <c r="D200" t="s">
        <v>34</v>
      </c>
      <c r="E200">
        <f>IF(EXACT(RIGHT(A200, 4), RIGHT(Email_Updates!$G200,4)),1,0)</f>
        <v>1</v>
      </c>
      <c r="F200" t="b">
        <f t="shared" si="3"/>
        <v>0</v>
      </c>
      <c r="G200" s="44">
        <v>654263</v>
      </c>
      <c r="H200" s="45" t="s">
        <v>417</v>
      </c>
      <c r="I200" s="45" t="s">
        <v>620</v>
      </c>
      <c r="J200" s="46" t="s">
        <v>623</v>
      </c>
    </row>
    <row r="201" spans="1:10">
      <c r="A201" t="s">
        <v>2612</v>
      </c>
      <c r="B201" t="s">
        <v>1760</v>
      </c>
      <c r="C201" t="s">
        <v>1760</v>
      </c>
      <c r="D201" t="s">
        <v>3754</v>
      </c>
      <c r="E201">
        <f>IF(EXACT(RIGHT(A201, 4), RIGHT(Email_Updates!$G201,4)),1,0)</f>
        <v>1</v>
      </c>
      <c r="F201" t="b">
        <f t="shared" si="3"/>
        <v>1</v>
      </c>
      <c r="G201" s="41">
        <v>654332</v>
      </c>
      <c r="H201" s="42" t="s">
        <v>502</v>
      </c>
      <c r="I201" s="42" t="s">
        <v>1756</v>
      </c>
      <c r="J201" s="43" t="s">
        <v>1760</v>
      </c>
    </row>
    <row r="202" spans="1:10">
      <c r="A202" t="s">
        <v>2609</v>
      </c>
      <c r="B202" t="s">
        <v>783</v>
      </c>
      <c r="C202" t="s">
        <v>783</v>
      </c>
      <c r="D202" t="s">
        <v>34</v>
      </c>
      <c r="E202">
        <f>IF(EXACT(RIGHT(A202, 4), RIGHT(Email_Updates!$G202,4)),1,0)</f>
        <v>1</v>
      </c>
      <c r="F202" t="b">
        <f t="shared" si="3"/>
        <v>1</v>
      </c>
      <c r="G202" s="44">
        <v>654480</v>
      </c>
      <c r="H202" s="45" t="s">
        <v>768</v>
      </c>
      <c r="I202" s="45" t="s">
        <v>780</v>
      </c>
      <c r="J202" s="46" t="s">
        <v>783</v>
      </c>
    </row>
    <row r="203" spans="1:10">
      <c r="A203" t="s">
        <v>2605</v>
      </c>
      <c r="B203" t="s">
        <v>1070</v>
      </c>
      <c r="C203" t="s">
        <v>3744</v>
      </c>
      <c r="D203" t="s">
        <v>34</v>
      </c>
      <c r="E203">
        <f>IF(EXACT(RIGHT(A203, 4), RIGHT(Email_Updates!$G203,4)),1,0)</f>
        <v>1</v>
      </c>
      <c r="F203" t="b">
        <f t="shared" si="3"/>
        <v>0</v>
      </c>
      <c r="G203" s="41">
        <v>654631</v>
      </c>
      <c r="H203" s="42" t="s">
        <v>1039</v>
      </c>
      <c r="I203" s="42" t="s">
        <v>1064</v>
      </c>
      <c r="J203" s="43" t="s">
        <v>1070</v>
      </c>
    </row>
    <row r="204" spans="1:10">
      <c r="A204" t="s">
        <v>2602</v>
      </c>
      <c r="B204" t="s">
        <v>1532</v>
      </c>
      <c r="C204" t="s">
        <v>1532</v>
      </c>
      <c r="D204" t="s">
        <v>34</v>
      </c>
      <c r="E204">
        <f>IF(EXACT(RIGHT(A204, 4), RIGHT(Email_Updates!$G204,4)),1,0)</f>
        <v>1</v>
      </c>
      <c r="F204" t="b">
        <f t="shared" si="3"/>
        <v>1</v>
      </c>
      <c r="G204" s="44">
        <v>654750</v>
      </c>
      <c r="H204" s="45" t="s">
        <v>465</v>
      </c>
      <c r="I204" s="45" t="s">
        <v>1529</v>
      </c>
      <c r="J204" s="46" t="s">
        <v>1532</v>
      </c>
    </row>
    <row r="205" spans="1:10">
      <c r="A205" t="s">
        <v>2599</v>
      </c>
      <c r="B205" t="s">
        <v>1466</v>
      </c>
      <c r="C205" t="s">
        <v>1466</v>
      </c>
      <c r="D205" t="s">
        <v>34</v>
      </c>
      <c r="E205">
        <f>IF(EXACT(RIGHT(A205, 4), RIGHT(Email_Updates!$G205,4)),1,0)</f>
        <v>1</v>
      </c>
      <c r="F205" t="b">
        <f t="shared" si="3"/>
        <v>1</v>
      </c>
      <c r="G205" s="41">
        <v>655024</v>
      </c>
      <c r="H205" s="42" t="s">
        <v>1459</v>
      </c>
      <c r="I205" s="42" t="s">
        <v>1460</v>
      </c>
      <c r="J205" s="43" t="s">
        <v>1466</v>
      </c>
    </row>
    <row r="206" spans="1:10">
      <c r="A206" t="s">
        <v>2595</v>
      </c>
      <c r="B206" t="s">
        <v>750</v>
      </c>
      <c r="C206" t="s">
        <v>3744</v>
      </c>
      <c r="D206" t="s">
        <v>34</v>
      </c>
      <c r="E206">
        <f>IF(EXACT(RIGHT(A206, 4), RIGHT(Email_Updates!$G206,4)),1,0)</f>
        <v>1</v>
      </c>
      <c r="F206" t="b">
        <f t="shared" si="3"/>
        <v>0</v>
      </c>
      <c r="G206" s="44">
        <v>655087</v>
      </c>
      <c r="H206" s="45" t="s">
        <v>744</v>
      </c>
      <c r="I206" s="45" t="s">
        <v>745</v>
      </c>
      <c r="J206" s="46" t="s">
        <v>750</v>
      </c>
    </row>
    <row r="207" spans="1:10">
      <c r="A207" t="s">
        <v>2054</v>
      </c>
      <c r="B207" t="s">
        <v>1990</v>
      </c>
      <c r="C207" t="s">
        <v>1990</v>
      </c>
      <c r="D207" t="s">
        <v>34</v>
      </c>
      <c r="E207">
        <f>IF(EXACT(RIGHT(A207, 4), RIGHT(Email_Updates!$G207,4)),1,0)</f>
        <v>1</v>
      </c>
      <c r="F207" t="b">
        <f t="shared" si="3"/>
        <v>1</v>
      </c>
      <c r="G207" s="41">
        <v>655186</v>
      </c>
      <c r="H207" s="42" t="s">
        <v>1071</v>
      </c>
      <c r="I207" s="42" t="s">
        <v>1988</v>
      </c>
      <c r="J207" s="43" t="s">
        <v>1990</v>
      </c>
    </row>
    <row r="208" spans="1:10">
      <c r="A208" t="s">
        <v>2590</v>
      </c>
      <c r="B208" t="s">
        <v>1804</v>
      </c>
      <c r="C208" t="s">
        <v>3744</v>
      </c>
      <c r="D208" t="s">
        <v>34</v>
      </c>
      <c r="E208">
        <f>IF(EXACT(RIGHT(A208, 4), RIGHT(Email_Updates!$G208,4)),1,0)</f>
        <v>1</v>
      </c>
      <c r="F208" t="b">
        <f t="shared" si="3"/>
        <v>0</v>
      </c>
      <c r="G208" s="44">
        <v>655919</v>
      </c>
      <c r="H208" s="45" t="s">
        <v>1798</v>
      </c>
      <c r="I208" s="45" t="s">
        <v>1799</v>
      </c>
      <c r="J208" s="46" t="s">
        <v>1804</v>
      </c>
    </row>
    <row r="209" spans="1:10">
      <c r="A209" t="s">
        <v>2587</v>
      </c>
      <c r="B209" t="s">
        <v>1843</v>
      </c>
      <c r="C209" t="s">
        <v>1843</v>
      </c>
      <c r="D209" t="s">
        <v>34</v>
      </c>
      <c r="E209">
        <f>IF(EXACT(RIGHT(A209, 4), RIGHT(Email_Updates!$G209,4)),1,0)</f>
        <v>1</v>
      </c>
      <c r="F209" t="b">
        <f t="shared" si="3"/>
        <v>1</v>
      </c>
      <c r="G209" s="41">
        <v>656283</v>
      </c>
      <c r="H209" s="42" t="s">
        <v>1838</v>
      </c>
      <c r="I209" s="42" t="s">
        <v>1839</v>
      </c>
      <c r="J209" s="43" t="s">
        <v>1843</v>
      </c>
    </row>
    <row r="210" spans="1:10">
      <c r="A210" t="s">
        <v>2583</v>
      </c>
      <c r="B210" t="s">
        <v>1091</v>
      </c>
      <c r="C210" t="s">
        <v>1091</v>
      </c>
      <c r="D210" t="s">
        <v>34</v>
      </c>
      <c r="E210">
        <f>IF(EXACT(RIGHT(A210, 4), RIGHT(Email_Updates!$G210,4)),1,0)</f>
        <v>1</v>
      </c>
      <c r="F210" t="b">
        <f t="shared" si="3"/>
        <v>1</v>
      </c>
      <c r="G210" s="44">
        <v>656317</v>
      </c>
      <c r="H210" s="45" t="s">
        <v>1085</v>
      </c>
      <c r="I210" s="45" t="s">
        <v>1086</v>
      </c>
      <c r="J210" s="46" t="s">
        <v>1091</v>
      </c>
    </row>
    <row r="211" spans="1:10">
      <c r="A211" t="s">
        <v>2580</v>
      </c>
      <c r="B211" t="s">
        <v>1063</v>
      </c>
      <c r="C211" t="s">
        <v>1063</v>
      </c>
      <c r="D211" t="s">
        <v>34</v>
      </c>
      <c r="E211">
        <f>IF(EXACT(RIGHT(A211, 4), RIGHT(Email_Updates!$G211,4)),1,0)</f>
        <v>1</v>
      </c>
      <c r="F211" t="b">
        <f t="shared" si="3"/>
        <v>1</v>
      </c>
      <c r="G211" s="41">
        <v>656655</v>
      </c>
      <c r="H211" s="42" t="s">
        <v>863</v>
      </c>
      <c r="I211" s="42" t="s">
        <v>1057</v>
      </c>
      <c r="J211" s="43" t="s">
        <v>1063</v>
      </c>
    </row>
    <row r="212" spans="1:10">
      <c r="A212" t="s">
        <v>2576</v>
      </c>
      <c r="B212" t="s">
        <v>1249</v>
      </c>
      <c r="C212" t="s">
        <v>1249</v>
      </c>
      <c r="D212" t="s">
        <v>34</v>
      </c>
      <c r="E212">
        <f>IF(EXACT(RIGHT(A212, 4), RIGHT(Email_Updates!$G212,4)),1,0)</f>
        <v>1</v>
      </c>
      <c r="F212" t="b">
        <f t="shared" si="3"/>
        <v>1</v>
      </c>
      <c r="G212" s="44">
        <v>656993</v>
      </c>
      <c r="H212" s="45" t="s">
        <v>877</v>
      </c>
      <c r="I212" s="45" t="s">
        <v>1246</v>
      </c>
      <c r="J212" s="46" t="s">
        <v>1249</v>
      </c>
    </row>
    <row r="213" spans="1:10">
      <c r="A213" t="s">
        <v>2572</v>
      </c>
      <c r="B213" t="s">
        <v>800</v>
      </c>
      <c r="C213" t="s">
        <v>800</v>
      </c>
      <c r="D213" t="s">
        <v>34</v>
      </c>
      <c r="E213">
        <f>IF(EXACT(RIGHT(A213, 4), RIGHT(Email_Updates!$G213,4)),1,0)</f>
        <v>1</v>
      </c>
      <c r="F213" t="b">
        <f t="shared" si="3"/>
        <v>1</v>
      </c>
      <c r="G213" s="41">
        <v>657151</v>
      </c>
      <c r="H213" s="42" t="s">
        <v>794</v>
      </c>
      <c r="I213" s="42" t="s">
        <v>795</v>
      </c>
      <c r="J213" s="43" t="s">
        <v>800</v>
      </c>
    </row>
    <row r="214" spans="1:10">
      <c r="A214" t="s">
        <v>2568</v>
      </c>
      <c r="B214" t="s">
        <v>138</v>
      </c>
      <c r="C214" t="s">
        <v>2563</v>
      </c>
      <c r="D214" t="s">
        <v>3843</v>
      </c>
      <c r="E214">
        <f>IF(EXACT(RIGHT(A214, 4), RIGHT(Email_Updates!$G214,4)),1,0)</f>
        <v>1</v>
      </c>
      <c r="F214" t="b">
        <f t="shared" si="3"/>
        <v>0</v>
      </c>
      <c r="G214" s="44">
        <v>657256</v>
      </c>
      <c r="H214" s="45" t="s">
        <v>131</v>
      </c>
      <c r="I214" s="45" t="s">
        <v>132</v>
      </c>
      <c r="J214" s="46" t="s">
        <v>138</v>
      </c>
    </row>
    <row r="215" spans="1:10">
      <c r="A215" t="s">
        <v>2562</v>
      </c>
      <c r="B215" t="s">
        <v>1401</v>
      </c>
      <c r="C215" t="s">
        <v>2559</v>
      </c>
      <c r="D215" t="s">
        <v>3774</v>
      </c>
      <c r="E215">
        <f>IF(EXACT(RIGHT(A215, 4), RIGHT(Email_Updates!$G215,4)),1,0)</f>
        <v>1</v>
      </c>
      <c r="F215" t="b">
        <f t="shared" si="3"/>
        <v>0</v>
      </c>
      <c r="G215" s="41">
        <v>657272</v>
      </c>
      <c r="H215" s="42" t="s">
        <v>21</v>
      </c>
      <c r="I215" s="42" t="s">
        <v>1397</v>
      </c>
      <c r="J215" s="43" t="s">
        <v>1401</v>
      </c>
    </row>
    <row r="216" spans="1:10">
      <c r="A216" t="s">
        <v>2020</v>
      </c>
      <c r="B216" t="s">
        <v>204</v>
      </c>
      <c r="C216" t="s">
        <v>3744</v>
      </c>
      <c r="D216" t="s">
        <v>34</v>
      </c>
      <c r="E216">
        <f>IF(EXACT(RIGHT(A216, 4), RIGHT(Email_Updates!$G216,4)),1,0)</f>
        <v>1</v>
      </c>
      <c r="F216" t="b">
        <f t="shared" si="3"/>
        <v>0</v>
      </c>
      <c r="G216" s="44">
        <v>657434</v>
      </c>
      <c r="H216" s="45" t="s">
        <v>199</v>
      </c>
      <c r="I216" s="45" t="s">
        <v>200</v>
      </c>
      <c r="J216" s="46" t="s">
        <v>204</v>
      </c>
    </row>
    <row r="217" spans="1:10">
      <c r="A217" t="s">
        <v>2557</v>
      </c>
      <c r="B217" t="s">
        <v>693</v>
      </c>
      <c r="C217" t="s">
        <v>2554</v>
      </c>
      <c r="D217" t="s">
        <v>3810</v>
      </c>
      <c r="E217">
        <f>IF(EXACT(RIGHT(A217, 4), RIGHT(Email_Updates!$G217,4)),1,0)</f>
        <v>1</v>
      </c>
      <c r="F217" t="b">
        <f t="shared" si="3"/>
        <v>0</v>
      </c>
      <c r="G217" s="41">
        <v>657512</v>
      </c>
      <c r="H217" s="42" t="s">
        <v>688</v>
      </c>
      <c r="I217" s="42" t="s">
        <v>689</v>
      </c>
      <c r="J217" s="43" t="s">
        <v>693</v>
      </c>
    </row>
    <row r="218" spans="1:10">
      <c r="A218" t="s">
        <v>2553</v>
      </c>
      <c r="B218" t="s">
        <v>928</v>
      </c>
      <c r="C218" t="s">
        <v>928</v>
      </c>
      <c r="D218" t="s">
        <v>3801</v>
      </c>
      <c r="E218">
        <f>IF(EXACT(RIGHT(A218, 4), RIGHT(Email_Updates!$G218,4)),1,0)</f>
        <v>1</v>
      </c>
      <c r="F218" t="b">
        <f t="shared" si="3"/>
        <v>1</v>
      </c>
      <c r="G218" s="44">
        <v>658055</v>
      </c>
      <c r="H218" s="45" t="s">
        <v>383</v>
      </c>
      <c r="I218" s="45" t="s">
        <v>922</v>
      </c>
      <c r="J218" s="46" t="s">
        <v>928</v>
      </c>
    </row>
    <row r="219" spans="1:10">
      <c r="A219" t="s">
        <v>2549</v>
      </c>
      <c r="B219" t="s">
        <v>1139</v>
      </c>
      <c r="C219" t="s">
        <v>1139</v>
      </c>
      <c r="D219" t="s">
        <v>34</v>
      </c>
      <c r="E219">
        <f>IF(EXACT(RIGHT(A219, 4), RIGHT(Email_Updates!$G219,4)),1,0)</f>
        <v>1</v>
      </c>
      <c r="F219" t="b">
        <f t="shared" si="3"/>
        <v>1</v>
      </c>
      <c r="G219" s="41">
        <v>658181</v>
      </c>
      <c r="H219" s="42" t="s">
        <v>1133</v>
      </c>
      <c r="I219" s="42" t="s">
        <v>1134</v>
      </c>
      <c r="J219" s="43" t="s">
        <v>1139</v>
      </c>
    </row>
    <row r="220" spans="1:10">
      <c r="A220" t="s">
        <v>2545</v>
      </c>
      <c r="B220" t="s">
        <v>1127</v>
      </c>
      <c r="C220" t="s">
        <v>1127</v>
      </c>
      <c r="D220" t="s">
        <v>34</v>
      </c>
      <c r="E220">
        <f>IF(EXACT(RIGHT(A220, 4), RIGHT(Email_Updates!$G220,4)),1,0)</f>
        <v>1</v>
      </c>
      <c r="F220" t="b">
        <f t="shared" si="3"/>
        <v>1</v>
      </c>
      <c r="G220" s="44">
        <v>658264</v>
      </c>
      <c r="H220" s="45" t="s">
        <v>1123</v>
      </c>
      <c r="I220" s="45" t="s">
        <v>1124</v>
      </c>
      <c r="J220" s="46" t="s">
        <v>1127</v>
      </c>
    </row>
    <row r="221" spans="1:10">
      <c r="A221" t="s">
        <v>2541</v>
      </c>
      <c r="B221" t="s">
        <v>312</v>
      </c>
      <c r="C221" t="s">
        <v>2538</v>
      </c>
      <c r="D221" t="s">
        <v>34</v>
      </c>
      <c r="E221">
        <f>IF(EXACT(RIGHT(A221, 4), RIGHT(Email_Updates!$G221,4)),1,0)</f>
        <v>1</v>
      </c>
      <c r="F221" t="b">
        <f t="shared" si="3"/>
        <v>0</v>
      </c>
      <c r="G221" s="48">
        <v>658299</v>
      </c>
      <c r="H221" s="42" t="s">
        <v>2009</v>
      </c>
      <c r="I221" s="42" t="s">
        <v>306</v>
      </c>
      <c r="J221" s="43" t="s">
        <v>312</v>
      </c>
    </row>
    <row r="222" spans="1:10">
      <c r="A222" t="s">
        <v>2537</v>
      </c>
      <c r="B222" t="s">
        <v>177</v>
      </c>
      <c r="C222" t="s">
        <v>3744</v>
      </c>
      <c r="D222" t="s">
        <v>34</v>
      </c>
      <c r="E222">
        <f>IF(EXACT(RIGHT(A222, 4), RIGHT(Email_Updates!$G222,4)),1,0)</f>
        <v>1</v>
      </c>
      <c r="F222" t="b">
        <f t="shared" si="3"/>
        <v>0</v>
      </c>
      <c r="G222" s="44">
        <v>658430</v>
      </c>
      <c r="H222" s="45" t="s">
        <v>171</v>
      </c>
      <c r="I222" s="45" t="s">
        <v>165</v>
      </c>
      <c r="J222" s="46" t="s">
        <v>177</v>
      </c>
    </row>
    <row r="223" spans="1:10">
      <c r="A223" t="s">
        <v>2531</v>
      </c>
      <c r="B223" t="s">
        <v>1374</v>
      </c>
      <c r="C223" t="s">
        <v>1374</v>
      </c>
      <c r="D223" t="s">
        <v>34</v>
      </c>
      <c r="E223">
        <f>IF(EXACT(RIGHT(A223, 4), RIGHT(Email_Updates!$G223,4)),1,0)</f>
        <v>1</v>
      </c>
      <c r="F223" t="b">
        <f t="shared" si="3"/>
        <v>1</v>
      </c>
      <c r="G223" s="41">
        <v>658557</v>
      </c>
      <c r="H223" s="42" t="s">
        <v>1370</v>
      </c>
      <c r="I223" s="42" t="s">
        <v>1371</v>
      </c>
      <c r="J223" s="43" t="s">
        <v>1374</v>
      </c>
    </row>
    <row r="224" spans="1:10">
      <c r="A224" t="s">
        <v>2528</v>
      </c>
      <c r="B224" t="s">
        <v>1611</v>
      </c>
      <c r="C224" t="s">
        <v>1611</v>
      </c>
      <c r="D224" t="s">
        <v>3763</v>
      </c>
      <c r="E224">
        <f>IF(EXACT(RIGHT(A224, 4), RIGHT(Email_Updates!$G224,4)),1,0)</f>
        <v>1</v>
      </c>
      <c r="F224" t="b">
        <f t="shared" si="3"/>
        <v>1</v>
      </c>
      <c r="G224" s="44">
        <v>658617</v>
      </c>
      <c r="H224" s="45" t="s">
        <v>818</v>
      </c>
      <c r="I224" s="45" t="s">
        <v>1608</v>
      </c>
      <c r="J224" s="46" t="s">
        <v>1611</v>
      </c>
    </row>
    <row r="225" spans="1:10">
      <c r="A225" t="s">
        <v>2524</v>
      </c>
      <c r="B225" t="s">
        <v>603</v>
      </c>
      <c r="C225" t="s">
        <v>603</v>
      </c>
      <c r="D225" t="s">
        <v>34</v>
      </c>
      <c r="E225">
        <f>IF(EXACT(RIGHT(A225, 4), RIGHT(Email_Updates!$G225,4)),1,0)</f>
        <v>1</v>
      </c>
      <c r="F225" t="b">
        <f t="shared" si="3"/>
        <v>1</v>
      </c>
      <c r="G225" s="41">
        <v>658647</v>
      </c>
      <c r="H225" s="42" t="s">
        <v>598</v>
      </c>
      <c r="I225" s="42" t="s">
        <v>599</v>
      </c>
      <c r="J225" s="43" t="s">
        <v>603</v>
      </c>
    </row>
    <row r="226" spans="1:10">
      <c r="A226" t="s">
        <v>2520</v>
      </c>
      <c r="B226" t="s">
        <v>1616</v>
      </c>
      <c r="C226" t="s">
        <v>1616</v>
      </c>
      <c r="D226" t="s">
        <v>34</v>
      </c>
      <c r="E226">
        <f>IF(EXACT(RIGHT(A226, 4), RIGHT(Email_Updates!$G226,4)),1,0)</f>
        <v>1</v>
      </c>
      <c r="F226" t="b">
        <f t="shared" si="3"/>
        <v>1</v>
      </c>
      <c r="G226" s="44">
        <v>658707</v>
      </c>
      <c r="H226" s="45" t="s">
        <v>1612</v>
      </c>
      <c r="I226" s="45" t="s">
        <v>1613</v>
      </c>
      <c r="J226" s="46" t="s">
        <v>1616</v>
      </c>
    </row>
    <row r="227" spans="1:10">
      <c r="A227" t="s">
        <v>2517</v>
      </c>
      <c r="B227" t="s">
        <v>248</v>
      </c>
      <c r="C227" t="s">
        <v>2514</v>
      </c>
      <c r="D227" t="s">
        <v>34</v>
      </c>
      <c r="E227">
        <f>IF(EXACT(RIGHT(A227, 4), RIGHT(Email_Updates!$G227,4)),1,0)</f>
        <v>1</v>
      </c>
      <c r="F227" t="b">
        <f t="shared" si="3"/>
        <v>0</v>
      </c>
      <c r="G227" s="41">
        <v>658731</v>
      </c>
      <c r="H227" s="42" t="s">
        <v>244</v>
      </c>
      <c r="I227" s="42" t="s">
        <v>245</v>
      </c>
      <c r="J227" s="43" t="s">
        <v>248</v>
      </c>
    </row>
    <row r="228" spans="1:10">
      <c r="A228" t="s">
        <v>2513</v>
      </c>
      <c r="B228" t="s">
        <v>1876</v>
      </c>
      <c r="C228" t="s">
        <v>1876</v>
      </c>
      <c r="D228" t="s">
        <v>3750</v>
      </c>
      <c r="E228">
        <f>IF(EXACT(RIGHT(A228, 4), RIGHT(Email_Updates!$G228,4)),1,0)</f>
        <v>1</v>
      </c>
      <c r="F228" t="b">
        <f t="shared" si="3"/>
        <v>1</v>
      </c>
      <c r="G228" s="44">
        <v>658749</v>
      </c>
      <c r="H228" s="45" t="s">
        <v>354</v>
      </c>
      <c r="I228" s="45" t="s">
        <v>1873</v>
      </c>
      <c r="J228" s="46" t="s">
        <v>1876</v>
      </c>
    </row>
    <row r="229" spans="1:10">
      <c r="A229" t="s">
        <v>2509</v>
      </c>
      <c r="B229" t="s">
        <v>243</v>
      </c>
      <c r="C229" t="s">
        <v>243</v>
      </c>
      <c r="D229" t="s">
        <v>3837</v>
      </c>
      <c r="E229">
        <f>IF(EXACT(RIGHT(A229, 4), RIGHT(Email_Updates!$G229,4)),1,0)</f>
        <v>1</v>
      </c>
      <c r="F229" t="b">
        <f t="shared" si="3"/>
        <v>1</v>
      </c>
      <c r="G229" s="41">
        <v>658807</v>
      </c>
      <c r="H229" s="42" t="s">
        <v>239</v>
      </c>
      <c r="I229" s="42" t="s">
        <v>240</v>
      </c>
      <c r="J229" s="43" t="s">
        <v>243</v>
      </c>
    </row>
    <row r="230" spans="1:10">
      <c r="A230" t="s">
        <v>2506</v>
      </c>
      <c r="B230" t="s">
        <v>1210</v>
      </c>
      <c r="C230" t="s">
        <v>1210</v>
      </c>
      <c r="D230" t="s">
        <v>34</v>
      </c>
      <c r="E230">
        <f>IF(EXACT(RIGHT(A230, 4), RIGHT(Email_Updates!$G230,4)),1,0)</f>
        <v>1</v>
      </c>
      <c r="F230" t="b">
        <f t="shared" si="3"/>
        <v>1</v>
      </c>
      <c r="G230" s="44">
        <v>658931</v>
      </c>
      <c r="H230" s="45" t="s">
        <v>1205</v>
      </c>
      <c r="I230" s="45" t="s">
        <v>1206</v>
      </c>
      <c r="J230" s="46" t="s">
        <v>1210</v>
      </c>
    </row>
    <row r="231" spans="1:10">
      <c r="A231" t="s">
        <v>2502</v>
      </c>
      <c r="B231" t="s">
        <v>991</v>
      </c>
      <c r="C231" t="s">
        <v>991</v>
      </c>
      <c r="D231" t="s">
        <v>34</v>
      </c>
      <c r="E231">
        <f>IF(EXACT(RIGHT(A231, 4), RIGHT(Email_Updates!$G231,4)),1,0)</f>
        <v>1</v>
      </c>
      <c r="F231" t="b">
        <f t="shared" si="3"/>
        <v>1</v>
      </c>
      <c r="G231" s="41">
        <v>658997</v>
      </c>
      <c r="H231" s="42" t="s">
        <v>987</v>
      </c>
      <c r="I231" s="42" t="s">
        <v>988</v>
      </c>
      <c r="J231" s="43" t="s">
        <v>991</v>
      </c>
    </row>
    <row r="232" spans="1:10">
      <c r="A232" t="s">
        <v>2497</v>
      </c>
      <c r="B232" t="s">
        <v>811</v>
      </c>
      <c r="C232" t="s">
        <v>811</v>
      </c>
      <c r="D232" t="s">
        <v>3806</v>
      </c>
      <c r="E232">
        <f>IF(EXACT(RIGHT(A232, 4), RIGHT(Email_Updates!$G232,4)),1,0)</f>
        <v>1</v>
      </c>
      <c r="F232" t="b">
        <f t="shared" si="3"/>
        <v>1</v>
      </c>
      <c r="G232" s="44">
        <v>659155</v>
      </c>
      <c r="H232" s="45" t="s">
        <v>807</v>
      </c>
      <c r="I232" s="45" t="s">
        <v>808</v>
      </c>
      <c r="J232" s="46" t="s">
        <v>811</v>
      </c>
    </row>
    <row r="233" spans="1:10">
      <c r="A233" t="s">
        <v>2495</v>
      </c>
      <c r="B233" t="s">
        <v>404</v>
      </c>
      <c r="C233" t="s">
        <v>2491</v>
      </c>
      <c r="D233" t="s">
        <v>34</v>
      </c>
      <c r="E233">
        <f>IF(EXACT(RIGHT(A233, 4), RIGHT(Email_Updates!$G233,4)),1,0)</f>
        <v>1</v>
      </c>
      <c r="F233" t="b">
        <f t="shared" si="3"/>
        <v>0</v>
      </c>
      <c r="G233" s="41">
        <v>659194</v>
      </c>
      <c r="H233" s="42" t="s">
        <v>398</v>
      </c>
      <c r="I233" s="42" t="s">
        <v>399</v>
      </c>
      <c r="J233" s="43" t="s">
        <v>404</v>
      </c>
    </row>
    <row r="234" spans="1:10">
      <c r="A234" t="s">
        <v>2490</v>
      </c>
      <c r="B234" t="s">
        <v>115</v>
      </c>
      <c r="C234" t="s">
        <v>2485</v>
      </c>
      <c r="D234" t="s">
        <v>115</v>
      </c>
      <c r="E234">
        <f>IF(EXACT(RIGHT(A234, 4), RIGHT(Email_Updates!$G234,4)),1,0)</f>
        <v>1</v>
      </c>
      <c r="F234" t="b">
        <f t="shared" si="3"/>
        <v>1</v>
      </c>
      <c r="G234" s="44">
        <v>659225</v>
      </c>
      <c r="H234" s="45" t="s">
        <v>109</v>
      </c>
      <c r="I234" s="45" t="s">
        <v>110</v>
      </c>
      <c r="J234" s="46" t="s">
        <v>115</v>
      </c>
    </row>
    <row r="235" spans="1:10">
      <c r="A235" t="s">
        <v>2484</v>
      </c>
      <c r="B235" t="s">
        <v>1276</v>
      </c>
      <c r="C235" t="s">
        <v>1276</v>
      </c>
      <c r="D235" t="s">
        <v>3781</v>
      </c>
      <c r="E235">
        <f>IF(EXACT(RIGHT(A235, 4), RIGHT(Email_Updates!$G235,4)),1,0)</f>
        <v>1</v>
      </c>
      <c r="F235" t="b">
        <f t="shared" si="3"/>
        <v>1</v>
      </c>
      <c r="G235" s="41">
        <v>659234</v>
      </c>
      <c r="H235" s="42" t="s">
        <v>870</v>
      </c>
      <c r="I235" s="42" t="s">
        <v>1273</v>
      </c>
      <c r="J235" s="43" t="s">
        <v>1276</v>
      </c>
    </row>
    <row r="236" spans="1:10">
      <c r="A236" t="s">
        <v>2481</v>
      </c>
      <c r="B236" t="s">
        <v>1339</v>
      </c>
      <c r="C236" t="s">
        <v>2477</v>
      </c>
      <c r="D236" t="s">
        <v>34</v>
      </c>
      <c r="E236">
        <f>IF(EXACT(RIGHT(A236, 4), RIGHT(Email_Updates!$G236,4)),1,0)</f>
        <v>1</v>
      </c>
      <c r="F236" t="b">
        <f t="shared" si="3"/>
        <v>0</v>
      </c>
      <c r="G236" s="44">
        <v>659484</v>
      </c>
      <c r="H236" s="45" t="s">
        <v>217</v>
      </c>
      <c r="I236" s="45" t="s">
        <v>73</v>
      </c>
      <c r="J236" s="46" t="s">
        <v>1339</v>
      </c>
    </row>
    <row r="237" spans="1:10">
      <c r="A237" t="s">
        <v>2476</v>
      </c>
      <c r="B237" t="s">
        <v>729</v>
      </c>
      <c r="C237" t="s">
        <v>2472</v>
      </c>
      <c r="D237" t="s">
        <v>3808</v>
      </c>
      <c r="E237">
        <f>IF(EXACT(RIGHT(A237, 4), RIGHT(Email_Updates!$G237,4)),1,0)</f>
        <v>1</v>
      </c>
      <c r="F237" t="b">
        <f t="shared" si="3"/>
        <v>0</v>
      </c>
      <c r="G237" s="41">
        <v>659492</v>
      </c>
      <c r="H237" s="42" t="s">
        <v>722</v>
      </c>
      <c r="I237" s="42" t="s">
        <v>723</v>
      </c>
      <c r="J237" s="43" t="s">
        <v>729</v>
      </c>
    </row>
    <row r="238" spans="1:10">
      <c r="A238" t="s">
        <v>2471</v>
      </c>
      <c r="B238" t="s">
        <v>2468</v>
      </c>
      <c r="C238" t="s">
        <v>2468</v>
      </c>
      <c r="D238" t="s">
        <v>34</v>
      </c>
      <c r="E238">
        <f>IF(EXACT(RIGHT(A238, 4), RIGHT(Email_Updates!$G238,4)),1,0)</f>
        <v>1</v>
      </c>
      <c r="F238" t="b">
        <f t="shared" si="3"/>
        <v>1</v>
      </c>
      <c r="G238" s="44">
        <v>659514</v>
      </c>
      <c r="H238" s="45" t="s">
        <v>1255</v>
      </c>
      <c r="I238" s="45" t="s">
        <v>1256</v>
      </c>
      <c r="J238" s="46" t="s">
        <v>2468</v>
      </c>
    </row>
    <row r="239" spans="1:10">
      <c r="A239" t="s">
        <v>2467</v>
      </c>
      <c r="B239" t="s">
        <v>869</v>
      </c>
      <c r="C239" t="s">
        <v>2463</v>
      </c>
      <c r="D239" t="s">
        <v>34</v>
      </c>
      <c r="E239">
        <f>IF(EXACT(RIGHT(A239, 4), RIGHT(Email_Updates!$G239,4)),1,0)</f>
        <v>1</v>
      </c>
      <c r="F239" t="b">
        <f t="shared" si="3"/>
        <v>0</v>
      </c>
      <c r="G239" s="41">
        <v>659780</v>
      </c>
      <c r="H239" s="42" t="s">
        <v>863</v>
      </c>
      <c r="I239" s="42" t="s">
        <v>864</v>
      </c>
      <c r="J239" s="43" t="s">
        <v>869</v>
      </c>
    </row>
    <row r="240" spans="1:10">
      <c r="A240" t="s">
        <v>2462</v>
      </c>
      <c r="B240" t="s">
        <v>1235</v>
      </c>
      <c r="C240" t="s">
        <v>1235</v>
      </c>
      <c r="D240" t="s">
        <v>34</v>
      </c>
      <c r="E240">
        <f>IF(EXACT(RIGHT(A240, 4), RIGHT(Email_Updates!$G240,4)),1,0)</f>
        <v>1</v>
      </c>
      <c r="F240" t="b">
        <f t="shared" si="3"/>
        <v>1</v>
      </c>
      <c r="G240" s="44">
        <v>659807</v>
      </c>
      <c r="H240" s="45" t="s">
        <v>1230</v>
      </c>
      <c r="I240" s="45" t="s">
        <v>1231</v>
      </c>
      <c r="J240" s="46" t="s">
        <v>1235</v>
      </c>
    </row>
    <row r="241" spans="1:10">
      <c r="A241" t="s">
        <v>2458</v>
      </c>
      <c r="B241" t="s">
        <v>1629</v>
      </c>
      <c r="C241" t="s">
        <v>1629</v>
      </c>
      <c r="D241" t="s">
        <v>3762</v>
      </c>
      <c r="E241">
        <f>IF(EXACT(RIGHT(A241, 4), RIGHT(Email_Updates!$G241,4)),1,0)</f>
        <v>1</v>
      </c>
      <c r="F241" t="b">
        <f t="shared" si="3"/>
        <v>1</v>
      </c>
      <c r="G241" s="41">
        <v>660282</v>
      </c>
      <c r="H241" s="42" t="s">
        <v>1622</v>
      </c>
      <c r="I241" s="42" t="s">
        <v>1623</v>
      </c>
      <c r="J241" s="43" t="s">
        <v>1629</v>
      </c>
    </row>
    <row r="242" spans="1:10">
      <c r="A242" t="s">
        <v>2454</v>
      </c>
      <c r="B242" t="s">
        <v>1556</v>
      </c>
      <c r="C242" t="s">
        <v>2450</v>
      </c>
      <c r="D242" t="s">
        <v>1556</v>
      </c>
      <c r="E242">
        <f>IF(EXACT(RIGHT(A242, 4), RIGHT(Email_Updates!$G242,4)),1,0)</f>
        <v>1</v>
      </c>
      <c r="F242" t="b">
        <f t="shared" si="3"/>
        <v>1</v>
      </c>
      <c r="G242" s="44">
        <v>660329</v>
      </c>
      <c r="H242" s="45" t="s">
        <v>1550</v>
      </c>
      <c r="I242" s="45" t="s">
        <v>1551</v>
      </c>
      <c r="J242" s="46" t="s">
        <v>1556</v>
      </c>
    </row>
    <row r="243" spans="1:10">
      <c r="A243" t="s">
        <v>2449</v>
      </c>
      <c r="B243" t="s">
        <v>35</v>
      </c>
      <c r="C243" t="s">
        <v>35</v>
      </c>
      <c r="D243" t="s">
        <v>3847</v>
      </c>
      <c r="E243">
        <f>IF(EXACT(RIGHT(A243, 4), RIGHT(Email_Updates!$G243,4)),1,0)</f>
        <v>1</v>
      </c>
      <c r="F243" t="b">
        <f t="shared" si="3"/>
        <v>1</v>
      </c>
      <c r="G243" s="41">
        <v>660386</v>
      </c>
      <c r="H243" s="42" t="s">
        <v>28</v>
      </c>
      <c r="I243" s="42" t="s">
        <v>29</v>
      </c>
      <c r="J243" s="43" t="s">
        <v>35</v>
      </c>
    </row>
    <row r="244" spans="1:10">
      <c r="A244" t="s">
        <v>2446</v>
      </c>
      <c r="B244" t="s">
        <v>1170</v>
      </c>
      <c r="C244" t="s">
        <v>1170</v>
      </c>
      <c r="D244" t="s">
        <v>34</v>
      </c>
      <c r="E244">
        <f>IF(EXACT(RIGHT(A244, 4), RIGHT(Email_Updates!$G244,4)),1,0)</f>
        <v>1</v>
      </c>
      <c r="F244" t="b">
        <f t="shared" si="3"/>
        <v>1</v>
      </c>
      <c r="G244" s="44">
        <v>660456</v>
      </c>
      <c r="H244" s="45" t="s">
        <v>884</v>
      </c>
      <c r="I244" s="45" t="s">
        <v>1165</v>
      </c>
      <c r="J244" s="46" t="s">
        <v>1170</v>
      </c>
    </row>
    <row r="245" spans="1:10">
      <c r="A245" t="s">
        <v>2442</v>
      </c>
      <c r="B245" t="s">
        <v>527</v>
      </c>
      <c r="C245" t="s">
        <v>527</v>
      </c>
      <c r="D245" t="s">
        <v>3823</v>
      </c>
      <c r="E245">
        <f>IF(EXACT(RIGHT(A245, 4), RIGHT(Email_Updates!$G245,4)),1,0)</f>
        <v>1</v>
      </c>
      <c r="F245" t="b">
        <f t="shared" si="3"/>
        <v>1</v>
      </c>
      <c r="G245" s="41">
        <v>660465</v>
      </c>
      <c r="H245" s="42" t="s">
        <v>521</v>
      </c>
      <c r="I245" s="42" t="s">
        <v>522</v>
      </c>
      <c r="J245" s="43" t="s">
        <v>527</v>
      </c>
    </row>
    <row r="246" spans="1:10">
      <c r="A246" t="s">
        <v>2438</v>
      </c>
      <c r="B246" t="s">
        <v>265</v>
      </c>
      <c r="C246" t="s">
        <v>2435</v>
      </c>
      <c r="D246" t="s">
        <v>265</v>
      </c>
      <c r="E246">
        <f>IF(EXACT(RIGHT(A246, 4), RIGHT(Email_Updates!$G246,4)),1,0)</f>
        <v>1</v>
      </c>
      <c r="F246" t="b">
        <f t="shared" si="3"/>
        <v>1</v>
      </c>
      <c r="G246" s="44">
        <v>660575</v>
      </c>
      <c r="H246" s="45" t="s">
        <v>259</v>
      </c>
      <c r="I246" s="45" t="s">
        <v>260</v>
      </c>
      <c r="J246" s="46" t="s">
        <v>265</v>
      </c>
    </row>
    <row r="247" spans="1:10">
      <c r="A247" t="s">
        <v>2434</v>
      </c>
      <c r="B247" t="s">
        <v>1646</v>
      </c>
      <c r="C247" t="s">
        <v>2431</v>
      </c>
      <c r="D247" t="s">
        <v>3761</v>
      </c>
      <c r="E247">
        <f>IF(EXACT(RIGHT(A247, 4), RIGHT(Email_Updates!$G247,4)),1,0)</f>
        <v>1</v>
      </c>
      <c r="F247" t="b">
        <f t="shared" si="3"/>
        <v>0</v>
      </c>
      <c r="G247" s="41">
        <v>660603</v>
      </c>
      <c r="H247" s="42" t="s">
        <v>1540</v>
      </c>
      <c r="I247" s="42" t="s">
        <v>1642</v>
      </c>
      <c r="J247" s="43" t="s">
        <v>1646</v>
      </c>
    </row>
    <row r="248" spans="1:10">
      <c r="A248" t="s">
        <v>2430</v>
      </c>
      <c r="B248" t="s">
        <v>409</v>
      </c>
      <c r="C248" t="s">
        <v>409</v>
      </c>
      <c r="D248" t="s">
        <v>3827</v>
      </c>
      <c r="E248">
        <f>IF(EXACT(RIGHT(A248, 4), RIGHT(Email_Updates!$G248,4)),1,0)</f>
        <v>1</v>
      </c>
      <c r="F248" t="b">
        <f t="shared" si="3"/>
        <v>1</v>
      </c>
      <c r="G248" s="44">
        <v>660799</v>
      </c>
      <c r="H248" s="45" t="s">
        <v>405</v>
      </c>
      <c r="I248" s="45" t="s">
        <v>406</v>
      </c>
      <c r="J248" s="46" t="s">
        <v>409</v>
      </c>
    </row>
    <row r="249" spans="1:10">
      <c r="A249" t="s">
        <v>2426</v>
      </c>
      <c r="B249" t="s">
        <v>2422</v>
      </c>
      <c r="C249" t="s">
        <v>2422</v>
      </c>
      <c r="D249" t="s">
        <v>34</v>
      </c>
      <c r="E249">
        <f>IF(EXACT(RIGHT(A249, 4), RIGHT(Email_Updates!$G249,4)),1,0)</f>
        <v>1</v>
      </c>
      <c r="F249" t="b">
        <f t="shared" si="3"/>
        <v>1</v>
      </c>
      <c r="G249" s="41">
        <v>660989</v>
      </c>
      <c r="H249" s="42" t="s">
        <v>1494</v>
      </c>
      <c r="I249" s="42" t="s">
        <v>1647</v>
      </c>
      <c r="J249" s="43" t="s">
        <v>2422</v>
      </c>
    </row>
    <row r="250" spans="1:10">
      <c r="A250" t="s">
        <v>2421</v>
      </c>
      <c r="B250" t="s">
        <v>1982</v>
      </c>
      <c r="C250" t="s">
        <v>1982</v>
      </c>
      <c r="D250" t="s">
        <v>34</v>
      </c>
      <c r="E250">
        <f>IF(EXACT(RIGHT(A250, 4), RIGHT(Email_Updates!$G250,4)),1,0)</f>
        <v>1</v>
      </c>
      <c r="F250" t="b">
        <f t="shared" si="3"/>
        <v>1</v>
      </c>
      <c r="G250" s="44">
        <v>660994</v>
      </c>
      <c r="H250" s="45" t="s">
        <v>279</v>
      </c>
      <c r="I250" s="45" t="s">
        <v>1978</v>
      </c>
      <c r="J250" s="46" t="s">
        <v>1982</v>
      </c>
    </row>
    <row r="251" spans="1:10">
      <c r="A251" t="s">
        <v>2417</v>
      </c>
      <c r="B251" t="s">
        <v>1621</v>
      </c>
      <c r="C251" t="s">
        <v>2412</v>
      </c>
      <c r="D251" t="s">
        <v>1621</v>
      </c>
      <c r="E251">
        <f>IF(EXACT(RIGHT(A251, 4), RIGHT(Email_Updates!$G251,4)),1,0)</f>
        <v>1</v>
      </c>
      <c r="F251" t="b">
        <f t="shared" si="3"/>
        <v>1</v>
      </c>
      <c r="G251" s="41">
        <v>660997</v>
      </c>
      <c r="H251" s="42" t="s">
        <v>1617</v>
      </c>
      <c r="I251" s="42" t="s">
        <v>1618</v>
      </c>
      <c r="J251" s="43" t="s">
        <v>1621</v>
      </c>
    </row>
    <row r="252" spans="1:10">
      <c r="A252" t="s">
        <v>2411</v>
      </c>
      <c r="B252" t="s">
        <v>312</v>
      </c>
      <c r="C252" t="s">
        <v>2408</v>
      </c>
      <c r="D252" t="s">
        <v>312</v>
      </c>
      <c r="E252">
        <f>IF(EXACT(RIGHT(A252, 4), RIGHT(Email_Updates!$G252,4)),1,0)</f>
        <v>1</v>
      </c>
      <c r="F252" t="b">
        <f t="shared" si="3"/>
        <v>1</v>
      </c>
      <c r="G252" s="48">
        <v>661473</v>
      </c>
      <c r="H252" s="45" t="s">
        <v>2007</v>
      </c>
      <c r="I252" s="45" t="s">
        <v>306</v>
      </c>
      <c r="J252" s="46" t="s">
        <v>312</v>
      </c>
    </row>
    <row r="253" spans="1:10">
      <c r="A253" t="s">
        <v>2407</v>
      </c>
      <c r="B253" t="s">
        <v>962</v>
      </c>
      <c r="C253" t="s">
        <v>962</v>
      </c>
      <c r="D253" t="s">
        <v>34</v>
      </c>
      <c r="E253">
        <f>IF(EXACT(RIGHT(A253, 4), RIGHT(Email_Updates!$G253,4)),1,0)</f>
        <v>1</v>
      </c>
      <c r="F253" t="b">
        <f t="shared" si="3"/>
        <v>1</v>
      </c>
      <c r="G253" s="41">
        <v>661956</v>
      </c>
      <c r="H253" s="42" t="s">
        <v>956</v>
      </c>
      <c r="I253" s="42" t="s">
        <v>957</v>
      </c>
      <c r="J253" s="43" t="s">
        <v>962</v>
      </c>
    </row>
    <row r="254" spans="1:10">
      <c r="A254" t="s">
        <v>2404</v>
      </c>
      <c r="B254" t="s">
        <v>1997</v>
      </c>
      <c r="C254" t="s">
        <v>1997</v>
      </c>
      <c r="D254" t="s">
        <v>34</v>
      </c>
      <c r="E254">
        <f>IF(EXACT(RIGHT(A254, 4), RIGHT(Email_Updates!$G254,4)),1,0)</f>
        <v>1</v>
      </c>
      <c r="F254" t="b">
        <f t="shared" si="3"/>
        <v>1</v>
      </c>
      <c r="G254" s="44">
        <v>662041</v>
      </c>
      <c r="H254" s="45" t="s">
        <v>1991</v>
      </c>
      <c r="I254" s="45" t="s">
        <v>1992</v>
      </c>
      <c r="J254" s="46" t="s">
        <v>1997</v>
      </c>
    </row>
    <row r="255" spans="1:10">
      <c r="A255" t="s">
        <v>2400</v>
      </c>
      <c r="B255" t="s">
        <v>1987</v>
      </c>
      <c r="C255" t="s">
        <v>1987</v>
      </c>
      <c r="D255" t="s">
        <v>34</v>
      </c>
      <c r="E255">
        <f>IF(EXACT(RIGHT(A255, 4), RIGHT(Email_Updates!$G255,4)),1,0)</f>
        <v>1</v>
      </c>
      <c r="F255" t="b">
        <f t="shared" si="3"/>
        <v>1</v>
      </c>
      <c r="G255" s="41">
        <v>662533</v>
      </c>
      <c r="H255" s="42" t="s">
        <v>863</v>
      </c>
      <c r="I255" s="42" t="s">
        <v>1983</v>
      </c>
      <c r="J255" s="43" t="s">
        <v>1987</v>
      </c>
    </row>
    <row r="256" spans="1:10">
      <c r="A256" t="s">
        <v>2396</v>
      </c>
      <c r="B256" t="s">
        <v>253</v>
      </c>
      <c r="C256" t="s">
        <v>253</v>
      </c>
      <c r="D256" t="s">
        <v>3836</v>
      </c>
      <c r="E256">
        <f>IF(EXACT(RIGHT(A256, 4), RIGHT(Email_Updates!$G256,4)),1,0)</f>
        <v>1</v>
      </c>
      <c r="F256" t="b">
        <f t="shared" si="3"/>
        <v>1</v>
      </c>
      <c r="G256" s="44">
        <v>663924</v>
      </c>
      <c r="H256" s="45" t="s">
        <v>249</v>
      </c>
      <c r="I256" s="45" t="s">
        <v>250</v>
      </c>
      <c r="J256" s="46" t="s">
        <v>253</v>
      </c>
    </row>
    <row r="257" spans="1:10">
      <c r="A257" t="s">
        <v>2391</v>
      </c>
      <c r="B257" t="s">
        <v>1132</v>
      </c>
      <c r="C257" t="s">
        <v>1132</v>
      </c>
      <c r="D257" t="s">
        <v>3789</v>
      </c>
      <c r="E257">
        <f>IF(EXACT(RIGHT(A257, 4), RIGHT(Email_Updates!$G257,4)),1,0)</f>
        <v>1</v>
      </c>
      <c r="F257" t="b">
        <f t="shared" si="3"/>
        <v>1</v>
      </c>
      <c r="G257" s="41">
        <v>663960</v>
      </c>
      <c r="H257" s="42" t="s">
        <v>1128</v>
      </c>
      <c r="I257" s="42" t="s">
        <v>1129</v>
      </c>
      <c r="J257" s="43" t="s">
        <v>1132</v>
      </c>
    </row>
    <row r="258" spans="1:10">
      <c r="A258" t="s">
        <v>2387</v>
      </c>
      <c r="B258" t="s">
        <v>659</v>
      </c>
      <c r="C258" t="s">
        <v>659</v>
      </c>
      <c r="D258" t="s">
        <v>3814</v>
      </c>
      <c r="E258">
        <f>IF(EXACT(RIGHT(A258, 4), RIGHT(Email_Updates!$G258,4)),1,0)</f>
        <v>1</v>
      </c>
      <c r="F258" t="b">
        <f t="shared" ref="F258:F321" si="4">OR(EXACT(C258, J258),EXACT(D258,J258))</f>
        <v>1</v>
      </c>
      <c r="G258" s="44">
        <v>663989</v>
      </c>
      <c r="H258" s="45" t="s">
        <v>657</v>
      </c>
      <c r="I258" s="45" t="s">
        <v>658</v>
      </c>
      <c r="J258" s="46" t="s">
        <v>659</v>
      </c>
    </row>
    <row r="259" spans="1:10">
      <c r="A259" t="s">
        <v>2381</v>
      </c>
      <c r="B259" t="s">
        <v>549</v>
      </c>
      <c r="C259" t="s">
        <v>2376</v>
      </c>
      <c r="D259" t="s">
        <v>549</v>
      </c>
      <c r="E259">
        <f>IF(EXACT(RIGHT(A259, 4), RIGHT(Email_Updates!$G259,4)),1,0)</f>
        <v>1</v>
      </c>
      <c r="F259" t="b">
        <f t="shared" si="4"/>
        <v>1</v>
      </c>
      <c r="G259" s="41">
        <v>664290</v>
      </c>
      <c r="H259" s="42" t="s">
        <v>546</v>
      </c>
      <c r="I259" s="42" t="s">
        <v>542</v>
      </c>
      <c r="J259" s="43" t="s">
        <v>549</v>
      </c>
    </row>
    <row r="260" spans="1:10">
      <c r="A260" t="s">
        <v>2375</v>
      </c>
      <c r="B260" t="s">
        <v>1866</v>
      </c>
      <c r="C260" t="s">
        <v>2369</v>
      </c>
      <c r="D260" t="s">
        <v>1866</v>
      </c>
      <c r="E260">
        <f>IF(EXACT(RIGHT(A260, 4), RIGHT(Email_Updates!$G260,4)),1,0)</f>
        <v>1</v>
      </c>
      <c r="F260" t="b">
        <f t="shared" si="4"/>
        <v>1</v>
      </c>
      <c r="G260" s="44">
        <v>664305</v>
      </c>
      <c r="H260" s="45" t="s">
        <v>1862</v>
      </c>
      <c r="I260" s="45" t="s">
        <v>1863</v>
      </c>
      <c r="J260" s="46" t="s">
        <v>1866</v>
      </c>
    </row>
    <row r="261" spans="1:10">
      <c r="A261" t="s">
        <v>2368</v>
      </c>
      <c r="B261" t="s">
        <v>1408</v>
      </c>
      <c r="C261" t="s">
        <v>2363</v>
      </c>
      <c r="D261" t="s">
        <v>1408</v>
      </c>
      <c r="E261">
        <f>IF(EXACT(RIGHT(A261, 4), RIGHT(Email_Updates!$G261,4)),1,0)</f>
        <v>1</v>
      </c>
      <c r="F261" t="b">
        <f t="shared" si="4"/>
        <v>1</v>
      </c>
      <c r="G261" s="41">
        <v>664454</v>
      </c>
      <c r="H261" s="42" t="s">
        <v>1402</v>
      </c>
      <c r="I261" s="42" t="s">
        <v>1403</v>
      </c>
      <c r="J261" s="43" t="s">
        <v>1408</v>
      </c>
    </row>
    <row r="262" spans="1:10">
      <c r="A262" t="s">
        <v>2362</v>
      </c>
      <c r="B262" t="s">
        <v>1773</v>
      </c>
      <c r="C262" t="s">
        <v>2357</v>
      </c>
      <c r="D262" t="s">
        <v>1773</v>
      </c>
      <c r="E262">
        <f>IF(EXACT(RIGHT(A262, 4), RIGHT(Email_Updates!$G262,4)),1,0)</f>
        <v>1</v>
      </c>
      <c r="F262" t="b">
        <f t="shared" si="4"/>
        <v>1</v>
      </c>
      <c r="G262" s="44">
        <v>664625</v>
      </c>
      <c r="H262" s="45" t="s">
        <v>1770</v>
      </c>
      <c r="I262" s="45" t="s">
        <v>1762</v>
      </c>
      <c r="J262" s="46" t="s">
        <v>1773</v>
      </c>
    </row>
    <row r="263" spans="1:10">
      <c r="A263" t="s">
        <v>2356</v>
      </c>
      <c r="B263" t="s">
        <v>1837</v>
      </c>
      <c r="C263" t="s">
        <v>2349</v>
      </c>
      <c r="D263" t="s">
        <v>1837</v>
      </c>
      <c r="E263">
        <f>IF(EXACT(RIGHT(A263, 4), RIGHT(Email_Updates!$G263,4)),1,0)</f>
        <v>1</v>
      </c>
      <c r="F263" t="b">
        <f t="shared" si="4"/>
        <v>1</v>
      </c>
      <c r="G263" s="41">
        <v>664873</v>
      </c>
      <c r="H263" s="42" t="s">
        <v>1833</v>
      </c>
      <c r="I263" s="42" t="s">
        <v>1834</v>
      </c>
      <c r="J263" s="43" t="s">
        <v>1837</v>
      </c>
    </row>
    <row r="264" spans="1:10">
      <c r="A264" t="s">
        <v>2348</v>
      </c>
      <c r="B264" t="s">
        <v>455</v>
      </c>
      <c r="C264" t="s">
        <v>2345</v>
      </c>
      <c r="D264" t="s">
        <v>455</v>
      </c>
      <c r="E264">
        <f>IF(EXACT(RIGHT(A264, 4), RIGHT(Email_Updates!$G264,4)),1,0)</f>
        <v>1</v>
      </c>
      <c r="F264" t="b">
        <f t="shared" si="4"/>
        <v>1</v>
      </c>
      <c r="G264" s="44">
        <v>665226</v>
      </c>
      <c r="H264" s="45" t="s">
        <v>450</v>
      </c>
      <c r="I264" s="45" t="s">
        <v>451</v>
      </c>
      <c r="J264" s="46" t="s">
        <v>455</v>
      </c>
    </row>
    <row r="265" spans="1:10">
      <c r="A265" t="s">
        <v>2344</v>
      </c>
      <c r="B265" t="s">
        <v>2338</v>
      </c>
      <c r="C265" t="s">
        <v>2338</v>
      </c>
      <c r="D265" t="s">
        <v>3756</v>
      </c>
      <c r="E265">
        <f>IF(EXACT(RIGHT(A265, 4), RIGHT(Email_Updates!$G265,4)),1,0)</f>
        <v>1</v>
      </c>
      <c r="F265" t="b">
        <f t="shared" si="4"/>
        <v>1</v>
      </c>
      <c r="G265" s="41">
        <v>665285</v>
      </c>
      <c r="H265" s="42" t="s">
        <v>1717</v>
      </c>
      <c r="I265" s="42" t="s">
        <v>1718</v>
      </c>
      <c r="J265" s="43" t="s">
        <v>2338</v>
      </c>
    </row>
    <row r="266" spans="1:10">
      <c r="A266" t="s">
        <v>2337</v>
      </c>
      <c r="B266" t="s">
        <v>1657</v>
      </c>
      <c r="C266" t="s">
        <v>1657</v>
      </c>
      <c r="D266" t="s">
        <v>3760</v>
      </c>
      <c r="E266">
        <f>IF(EXACT(RIGHT(A266, 4), RIGHT(Email_Updates!$G266,4)),1,0)</f>
        <v>1</v>
      </c>
      <c r="F266" t="b">
        <f t="shared" si="4"/>
        <v>1</v>
      </c>
      <c r="G266" s="44">
        <v>665303</v>
      </c>
      <c r="H266" s="45" t="s">
        <v>1651</v>
      </c>
      <c r="I266" s="45" t="s">
        <v>1652</v>
      </c>
      <c r="J266" s="46" t="s">
        <v>1657</v>
      </c>
    </row>
    <row r="267" spans="1:10">
      <c r="A267" t="s">
        <v>2332</v>
      </c>
      <c r="B267" t="s">
        <v>2327</v>
      </c>
      <c r="C267" t="s">
        <v>2327</v>
      </c>
      <c r="D267" t="s">
        <v>3816</v>
      </c>
      <c r="E267">
        <f>IF(EXACT(RIGHT(A267, 4), RIGHT(Email_Updates!$G267,4)),1,0)</f>
        <v>1</v>
      </c>
      <c r="F267" t="b">
        <f t="shared" si="4"/>
        <v>1</v>
      </c>
      <c r="G267" s="41">
        <v>665352</v>
      </c>
      <c r="H267" s="42" t="s">
        <v>624</v>
      </c>
      <c r="I267" s="42" t="s">
        <v>625</v>
      </c>
      <c r="J267" s="43" t="s">
        <v>2327</v>
      </c>
    </row>
    <row r="268" spans="1:10">
      <c r="A268" t="s">
        <v>2326</v>
      </c>
      <c r="B268" t="s">
        <v>593</v>
      </c>
      <c r="C268" t="s">
        <v>2322</v>
      </c>
      <c r="D268" t="s">
        <v>3820</v>
      </c>
      <c r="E268">
        <f>IF(EXACT(RIGHT(A268, 4), RIGHT(Email_Updates!$G268,4)),1,0)</f>
        <v>1</v>
      </c>
      <c r="F268" t="b">
        <f t="shared" si="4"/>
        <v>0</v>
      </c>
      <c r="G268" s="44">
        <v>665422</v>
      </c>
      <c r="H268" s="45" t="s">
        <v>589</v>
      </c>
      <c r="I268" s="45" t="s">
        <v>590</v>
      </c>
      <c r="J268" s="46" t="s">
        <v>593</v>
      </c>
    </row>
    <row r="269" spans="1:10">
      <c r="A269" t="s">
        <v>2321</v>
      </c>
      <c r="B269" t="s">
        <v>1019</v>
      </c>
      <c r="C269" t="s">
        <v>1019</v>
      </c>
      <c r="D269" t="s">
        <v>3796</v>
      </c>
      <c r="E269">
        <f>IF(EXACT(RIGHT(A269, 4), RIGHT(Email_Updates!$G269,4)),1,0)</f>
        <v>1</v>
      </c>
      <c r="F269" t="b">
        <f t="shared" si="4"/>
        <v>1</v>
      </c>
      <c r="G269" s="41">
        <v>665448</v>
      </c>
      <c r="H269" s="42" t="s">
        <v>1015</v>
      </c>
      <c r="I269" s="42" t="s">
        <v>1016</v>
      </c>
      <c r="J269" s="43" t="s">
        <v>1019</v>
      </c>
    </row>
    <row r="270" spans="1:10">
      <c r="A270" t="s">
        <v>2313</v>
      </c>
      <c r="B270" t="s">
        <v>58</v>
      </c>
      <c r="C270" t="s">
        <v>2309</v>
      </c>
      <c r="D270" t="s">
        <v>58</v>
      </c>
      <c r="E270">
        <f>IF(EXACT(RIGHT(A270, 4), RIGHT(Email_Updates!$G270,4)),1,0)</f>
        <v>1</v>
      </c>
      <c r="F270" t="b">
        <f t="shared" si="4"/>
        <v>1</v>
      </c>
      <c r="G270" s="44">
        <v>667440</v>
      </c>
      <c r="H270" s="45" t="s">
        <v>52</v>
      </c>
      <c r="I270" s="45" t="s">
        <v>53</v>
      </c>
      <c r="J270" s="46" t="s">
        <v>58</v>
      </c>
    </row>
    <row r="271" spans="1:10">
      <c r="A271" t="s">
        <v>2308</v>
      </c>
      <c r="B271" t="s">
        <v>2002</v>
      </c>
      <c r="C271" t="s">
        <v>2002</v>
      </c>
      <c r="D271" t="s">
        <v>3742</v>
      </c>
      <c r="E271">
        <f>IF(EXACT(RIGHT(A271, 4), RIGHT(Email_Updates!$G271,4)),1,0)</f>
        <v>1</v>
      </c>
      <c r="F271" t="b">
        <f t="shared" si="4"/>
        <v>1</v>
      </c>
      <c r="G271" s="41">
        <v>669287</v>
      </c>
      <c r="H271" s="42" t="s">
        <v>1998</v>
      </c>
      <c r="I271" s="42" t="s">
        <v>1999</v>
      </c>
      <c r="J271" s="43" t="s">
        <v>2002</v>
      </c>
    </row>
    <row r="272" spans="1:10">
      <c r="A272" t="s">
        <v>2304</v>
      </c>
      <c r="B272" t="s">
        <v>1915</v>
      </c>
      <c r="C272" t="s">
        <v>3744</v>
      </c>
      <c r="D272" t="s">
        <v>34</v>
      </c>
      <c r="E272">
        <f>IF(EXACT(RIGHT(A272, 4), RIGHT(Email_Updates!$G272,4)),1,0)</f>
        <v>1</v>
      </c>
      <c r="F272" t="b">
        <f t="shared" si="4"/>
        <v>0</v>
      </c>
      <c r="G272" s="44">
        <v>669355</v>
      </c>
      <c r="H272" s="45" t="s">
        <v>1911</v>
      </c>
      <c r="I272" s="45" t="s">
        <v>1912</v>
      </c>
      <c r="J272" s="46" t="s">
        <v>1915</v>
      </c>
    </row>
    <row r="273" spans="1:10">
      <c r="A273" t="s">
        <v>2300</v>
      </c>
      <c r="B273" t="s">
        <v>1900</v>
      </c>
      <c r="C273" t="s">
        <v>3744</v>
      </c>
      <c r="D273" t="s">
        <v>34</v>
      </c>
      <c r="E273">
        <f>IF(EXACT(RIGHT(A273, 4), RIGHT(Email_Updates!$G273,4)),1,0)</f>
        <v>1</v>
      </c>
      <c r="F273" t="b">
        <f t="shared" si="4"/>
        <v>0</v>
      </c>
      <c r="G273" s="41">
        <v>669356</v>
      </c>
      <c r="H273" s="42" t="s">
        <v>131</v>
      </c>
      <c r="I273" s="42" t="s">
        <v>1895</v>
      </c>
      <c r="J273" s="43" t="s">
        <v>1900</v>
      </c>
    </row>
    <row r="274" spans="1:10">
      <c r="A274" t="s">
        <v>2297</v>
      </c>
      <c r="B274" t="s">
        <v>1695</v>
      </c>
      <c r="C274" t="s">
        <v>1695</v>
      </c>
      <c r="D274" t="s">
        <v>34</v>
      </c>
      <c r="E274">
        <f>IF(EXACT(RIGHT(A274, 4), RIGHT(Email_Updates!$G274,4)),1,0)</f>
        <v>1</v>
      </c>
      <c r="F274" t="b">
        <f t="shared" si="4"/>
        <v>1</v>
      </c>
      <c r="G274" s="44">
        <v>669360</v>
      </c>
      <c r="H274" s="45" t="s">
        <v>1690</v>
      </c>
      <c r="I274" s="45" t="s">
        <v>1691</v>
      </c>
      <c r="J274" s="46" t="s">
        <v>1695</v>
      </c>
    </row>
    <row r="275" spans="1:10">
      <c r="A275" t="s">
        <v>2294</v>
      </c>
      <c r="B275" t="s">
        <v>1672</v>
      </c>
      <c r="C275" t="s">
        <v>1672</v>
      </c>
      <c r="D275" t="s">
        <v>34</v>
      </c>
      <c r="E275">
        <f>IF(EXACT(RIGHT(A275, 4), RIGHT(Email_Updates!$G275,4)),1,0)</f>
        <v>1</v>
      </c>
      <c r="F275" t="b">
        <f t="shared" si="4"/>
        <v>1</v>
      </c>
      <c r="G275" s="41">
        <v>669362</v>
      </c>
      <c r="H275" s="42" t="s">
        <v>1667</v>
      </c>
      <c r="I275" s="42" t="s">
        <v>1668</v>
      </c>
      <c r="J275" s="43" t="s">
        <v>1672</v>
      </c>
    </row>
    <row r="276" spans="1:10">
      <c r="A276" t="s">
        <v>2290</v>
      </c>
      <c r="B276" t="s">
        <v>1662</v>
      </c>
      <c r="C276" t="s">
        <v>1662</v>
      </c>
      <c r="D276" t="s">
        <v>34</v>
      </c>
      <c r="E276">
        <f>IF(EXACT(RIGHT(A276, 4), RIGHT(Email_Updates!$G276,4)),1,0)</f>
        <v>1</v>
      </c>
      <c r="F276" t="b">
        <f t="shared" si="4"/>
        <v>1</v>
      </c>
      <c r="G276" s="44">
        <v>669363</v>
      </c>
      <c r="H276" s="45" t="s">
        <v>987</v>
      </c>
      <c r="I276" s="45" t="s">
        <v>1658</v>
      </c>
      <c r="J276" s="46" t="s">
        <v>1662</v>
      </c>
    </row>
    <row r="277" spans="1:10">
      <c r="A277" t="s">
        <v>2286</v>
      </c>
      <c r="B277" t="s">
        <v>1607</v>
      </c>
      <c r="C277" t="s">
        <v>1607</v>
      </c>
      <c r="D277" t="s">
        <v>34</v>
      </c>
      <c r="E277">
        <f>IF(EXACT(RIGHT(A277, 4), RIGHT(Email_Updates!$G277,4)),1,0)</f>
        <v>1</v>
      </c>
      <c r="F277" t="b">
        <f t="shared" si="4"/>
        <v>1</v>
      </c>
      <c r="G277" s="41">
        <v>669364</v>
      </c>
      <c r="H277" s="42" t="s">
        <v>1601</v>
      </c>
      <c r="I277" s="42" t="s">
        <v>1602</v>
      </c>
      <c r="J277" s="43" t="s">
        <v>1607</v>
      </c>
    </row>
    <row r="278" spans="1:10">
      <c r="A278" t="s">
        <v>2281</v>
      </c>
      <c r="B278" t="s">
        <v>1450</v>
      </c>
      <c r="C278" t="s">
        <v>1450</v>
      </c>
      <c r="D278" t="s">
        <v>34</v>
      </c>
      <c r="E278">
        <f>IF(EXACT(RIGHT(A278, 4), RIGHT(Email_Updates!$G278,4)),1,0)</f>
        <v>1</v>
      </c>
      <c r="F278" t="b">
        <f t="shared" si="4"/>
        <v>1</v>
      </c>
      <c r="G278" s="44">
        <v>669381</v>
      </c>
      <c r="H278" s="45" t="s">
        <v>1444</v>
      </c>
      <c r="I278" s="45" t="s">
        <v>1445</v>
      </c>
      <c r="J278" s="46" t="s">
        <v>1450</v>
      </c>
    </row>
    <row r="279" spans="1:10">
      <c r="A279" t="s">
        <v>2277</v>
      </c>
      <c r="B279" t="s">
        <v>1378</v>
      </c>
      <c r="C279" t="s">
        <v>1378</v>
      </c>
      <c r="D279" t="s">
        <v>34</v>
      </c>
      <c r="E279">
        <f>IF(EXACT(RIGHT(A279, 4), RIGHT(Email_Updates!$G279,4)),1,0)</f>
        <v>1</v>
      </c>
      <c r="F279" t="b">
        <f t="shared" si="4"/>
        <v>1</v>
      </c>
      <c r="G279" s="41">
        <v>669400</v>
      </c>
      <c r="H279" s="42" t="s">
        <v>870</v>
      </c>
      <c r="I279" s="42" t="s">
        <v>1375</v>
      </c>
      <c r="J279" s="43" t="s">
        <v>1378</v>
      </c>
    </row>
    <row r="280" spans="1:10">
      <c r="A280" t="s">
        <v>2273</v>
      </c>
      <c r="B280" t="s">
        <v>1358</v>
      </c>
      <c r="C280" t="s">
        <v>1358</v>
      </c>
      <c r="D280" t="s">
        <v>34</v>
      </c>
      <c r="E280">
        <f>IF(EXACT(RIGHT(A280, 4), RIGHT(Email_Updates!$G280,4)),1,0)</f>
        <v>1</v>
      </c>
      <c r="F280" t="b">
        <f t="shared" si="4"/>
        <v>1</v>
      </c>
      <c r="G280" s="44">
        <v>669401</v>
      </c>
      <c r="H280" s="45" t="s">
        <v>456</v>
      </c>
      <c r="I280" s="45" t="s">
        <v>1353</v>
      </c>
      <c r="J280" s="46" t="s">
        <v>1358</v>
      </c>
    </row>
    <row r="281" spans="1:10">
      <c r="A281" t="s">
        <v>2270</v>
      </c>
      <c r="B281" t="s">
        <v>1324</v>
      </c>
      <c r="C281" t="s">
        <v>1324</v>
      </c>
      <c r="D281" t="s">
        <v>34</v>
      </c>
      <c r="E281">
        <f>IF(EXACT(RIGHT(A281, 4), RIGHT(Email_Updates!$G281,4)),1,0)</f>
        <v>1</v>
      </c>
      <c r="F281" t="b">
        <f t="shared" si="4"/>
        <v>1</v>
      </c>
      <c r="G281" s="41">
        <v>669402</v>
      </c>
      <c r="H281" s="42" t="s">
        <v>1039</v>
      </c>
      <c r="I281" s="42" t="s">
        <v>1321</v>
      </c>
      <c r="J281" s="43" t="s">
        <v>1324</v>
      </c>
    </row>
    <row r="282" spans="1:10">
      <c r="A282" t="s">
        <v>2267</v>
      </c>
      <c r="B282" t="s">
        <v>1297</v>
      </c>
      <c r="C282" t="s">
        <v>2264</v>
      </c>
      <c r="D282" t="s">
        <v>34</v>
      </c>
      <c r="E282">
        <f>IF(EXACT(RIGHT(A282, 4), RIGHT(Email_Updates!$G282,4)),1,0)</f>
        <v>1</v>
      </c>
      <c r="F282" t="b">
        <f t="shared" si="4"/>
        <v>0</v>
      </c>
      <c r="G282" s="44">
        <v>669404</v>
      </c>
      <c r="H282" s="45" t="s">
        <v>1292</v>
      </c>
      <c r="I282" s="45" t="s">
        <v>1293</v>
      </c>
      <c r="J282" s="46" t="s">
        <v>1297</v>
      </c>
    </row>
    <row r="283" spans="1:10">
      <c r="A283" t="s">
        <v>2263</v>
      </c>
      <c r="B283" t="s">
        <v>1192</v>
      </c>
      <c r="C283" t="s">
        <v>1192</v>
      </c>
      <c r="D283" t="s">
        <v>34</v>
      </c>
      <c r="E283">
        <f>IF(EXACT(RIGHT(A283, 4), RIGHT(Email_Updates!$G283,4)),1,0)</f>
        <v>1</v>
      </c>
      <c r="F283" t="b">
        <f t="shared" si="4"/>
        <v>1</v>
      </c>
      <c r="G283" s="41">
        <v>669410</v>
      </c>
      <c r="H283" s="42" t="s">
        <v>1187</v>
      </c>
      <c r="I283" s="42" t="s">
        <v>1183</v>
      </c>
      <c r="J283" s="43" t="s">
        <v>1192</v>
      </c>
    </row>
    <row r="284" spans="1:10">
      <c r="A284" t="s">
        <v>2260</v>
      </c>
      <c r="B284" t="s">
        <v>1175</v>
      </c>
      <c r="C284" t="s">
        <v>1175</v>
      </c>
      <c r="D284" t="s">
        <v>34</v>
      </c>
      <c r="E284">
        <f>IF(EXACT(RIGHT(A284, 4), RIGHT(Email_Updates!$G284,4)),1,0)</f>
        <v>1</v>
      </c>
      <c r="F284" t="b">
        <f t="shared" si="4"/>
        <v>1</v>
      </c>
      <c r="G284" s="44">
        <v>669411</v>
      </c>
      <c r="H284" s="45" t="s">
        <v>1171</v>
      </c>
      <c r="I284" s="45" t="s">
        <v>1172</v>
      </c>
      <c r="J284" s="46" t="s">
        <v>1175</v>
      </c>
    </row>
    <row r="285" spans="1:10">
      <c r="A285" t="s">
        <v>2256</v>
      </c>
      <c r="B285" t="s">
        <v>1031</v>
      </c>
      <c r="C285" t="s">
        <v>1031</v>
      </c>
      <c r="D285" t="s">
        <v>34</v>
      </c>
      <c r="E285">
        <f>IF(EXACT(RIGHT(A285, 4), RIGHT(Email_Updates!$G285,4)),1,0)</f>
        <v>1</v>
      </c>
      <c r="F285" t="b">
        <f t="shared" si="4"/>
        <v>1</v>
      </c>
      <c r="G285" s="41">
        <v>669425</v>
      </c>
      <c r="H285" s="42" t="s">
        <v>1026</v>
      </c>
      <c r="I285" s="42" t="s">
        <v>1027</v>
      </c>
      <c r="J285" s="43" t="s">
        <v>1031</v>
      </c>
    </row>
    <row r="286" spans="1:10">
      <c r="A286" t="s">
        <v>2250</v>
      </c>
      <c r="B286" t="s">
        <v>955</v>
      </c>
      <c r="C286" t="s">
        <v>955</v>
      </c>
      <c r="D286" t="s">
        <v>34</v>
      </c>
      <c r="E286">
        <f>IF(EXACT(RIGHT(A286, 4), RIGHT(Email_Updates!$G286,4)),1,0)</f>
        <v>1</v>
      </c>
      <c r="F286" t="b">
        <f t="shared" si="4"/>
        <v>1</v>
      </c>
      <c r="G286" s="44">
        <v>669431</v>
      </c>
      <c r="H286" s="45" t="s">
        <v>951</v>
      </c>
      <c r="I286" s="45" t="s">
        <v>952</v>
      </c>
      <c r="J286" s="46" t="s">
        <v>955</v>
      </c>
    </row>
    <row r="287" spans="1:10">
      <c r="A287" t="s">
        <v>2246</v>
      </c>
      <c r="B287" t="s">
        <v>833</v>
      </c>
      <c r="C287" t="s">
        <v>833</v>
      </c>
      <c r="D287" t="s">
        <v>34</v>
      </c>
      <c r="E287">
        <f>IF(EXACT(RIGHT(A287, 4), RIGHT(Email_Updates!$G287,4)),1,0)</f>
        <v>1</v>
      </c>
      <c r="F287" t="b">
        <f t="shared" si="4"/>
        <v>1</v>
      </c>
      <c r="G287" s="41">
        <v>669432</v>
      </c>
      <c r="H287" s="42" t="s">
        <v>240</v>
      </c>
      <c r="I287" s="42" t="s">
        <v>830</v>
      </c>
      <c r="J287" s="43" t="s">
        <v>833</v>
      </c>
    </row>
    <row r="288" spans="1:10">
      <c r="A288" t="s">
        <v>2243</v>
      </c>
      <c r="B288" t="s">
        <v>817</v>
      </c>
      <c r="C288" t="s">
        <v>817</v>
      </c>
      <c r="D288" t="s">
        <v>34</v>
      </c>
      <c r="E288">
        <f>IF(EXACT(RIGHT(A288, 4), RIGHT(Email_Updates!$G288,4)),1,0)</f>
        <v>1</v>
      </c>
      <c r="F288" t="b">
        <f t="shared" si="4"/>
        <v>1</v>
      </c>
      <c r="G288" s="44">
        <v>669435</v>
      </c>
      <c r="H288" s="45" t="s">
        <v>812</v>
      </c>
      <c r="I288" s="45" t="s">
        <v>813</v>
      </c>
      <c r="J288" s="46" t="s">
        <v>817</v>
      </c>
    </row>
    <row r="289" spans="1:10">
      <c r="A289" t="s">
        <v>2240</v>
      </c>
      <c r="B289" t="s">
        <v>806</v>
      </c>
      <c r="C289" t="s">
        <v>806</v>
      </c>
      <c r="D289" t="s">
        <v>34</v>
      </c>
      <c r="E289">
        <f>IF(EXACT(RIGHT(A289, 4), RIGHT(Email_Updates!$G289,4)),1,0)</f>
        <v>1</v>
      </c>
      <c r="F289" t="b">
        <f t="shared" si="4"/>
        <v>1</v>
      </c>
      <c r="G289" s="41">
        <v>669436</v>
      </c>
      <c r="H289" s="42" t="s">
        <v>773</v>
      </c>
      <c r="I289" s="42" t="s">
        <v>801</v>
      </c>
      <c r="J289" s="43" t="s">
        <v>806</v>
      </c>
    </row>
    <row r="290" spans="1:10">
      <c r="A290" t="s">
        <v>2237</v>
      </c>
      <c r="B290" t="s">
        <v>759</v>
      </c>
      <c r="C290" t="s">
        <v>759</v>
      </c>
      <c r="D290" t="s">
        <v>34</v>
      </c>
      <c r="E290">
        <f>IF(EXACT(RIGHT(A290, 4), RIGHT(Email_Updates!$G290,4)),1,0)</f>
        <v>1</v>
      </c>
      <c r="F290" t="b">
        <f t="shared" si="4"/>
        <v>1</v>
      </c>
      <c r="G290" s="44">
        <v>669437</v>
      </c>
      <c r="H290" s="45" t="s">
        <v>755</v>
      </c>
      <c r="I290" s="45" t="s">
        <v>756</v>
      </c>
      <c r="J290" s="46" t="s">
        <v>759</v>
      </c>
    </row>
    <row r="291" spans="1:10">
      <c r="A291" t="s">
        <v>2234</v>
      </c>
      <c r="B291" t="s">
        <v>743</v>
      </c>
      <c r="C291" t="s">
        <v>743</v>
      </c>
      <c r="D291" t="s">
        <v>34</v>
      </c>
      <c r="E291">
        <f>IF(EXACT(RIGHT(A291, 4), RIGHT(Email_Updates!$G291,4)),1,0)</f>
        <v>1</v>
      </c>
      <c r="F291" t="b">
        <f t="shared" si="4"/>
        <v>1</v>
      </c>
      <c r="G291" s="41">
        <v>669438</v>
      </c>
      <c r="H291" s="42" t="s">
        <v>528</v>
      </c>
      <c r="I291" s="42" t="s">
        <v>740</v>
      </c>
      <c r="J291" s="43" t="s">
        <v>743</v>
      </c>
    </row>
    <row r="292" spans="1:10">
      <c r="A292" t="s">
        <v>2231</v>
      </c>
      <c r="B292" t="s">
        <v>487</v>
      </c>
      <c r="C292" t="s">
        <v>487</v>
      </c>
      <c r="D292" t="s">
        <v>34</v>
      </c>
      <c r="E292">
        <f>IF(EXACT(RIGHT(A292, 4), RIGHT(Email_Updates!$G292,4)),1,0)</f>
        <v>1</v>
      </c>
      <c r="F292" t="b">
        <f t="shared" si="4"/>
        <v>1</v>
      </c>
      <c r="G292" s="44">
        <v>669443</v>
      </c>
      <c r="H292" s="45" t="s">
        <v>482</v>
      </c>
      <c r="I292" s="45" t="s">
        <v>483</v>
      </c>
      <c r="J292" s="46" t="s">
        <v>487</v>
      </c>
    </row>
    <row r="293" spans="1:10">
      <c r="A293" t="s">
        <v>2227</v>
      </c>
      <c r="B293" t="s">
        <v>2225</v>
      </c>
      <c r="C293" t="s">
        <v>2225</v>
      </c>
      <c r="D293" t="s">
        <v>34</v>
      </c>
      <c r="E293">
        <f>IF(EXACT(RIGHT(A293, 4), RIGHT(Email_Updates!$G293,4)),1,0)</f>
        <v>1</v>
      </c>
      <c r="F293" t="b">
        <f t="shared" si="4"/>
        <v>1</v>
      </c>
      <c r="G293" s="48">
        <v>669444</v>
      </c>
      <c r="H293" s="42" t="s">
        <v>2008</v>
      </c>
      <c r="I293" s="42" t="s">
        <v>443</v>
      </c>
      <c r="J293" s="52" t="s">
        <v>2225</v>
      </c>
    </row>
    <row r="294" spans="1:10">
      <c r="A294" t="s">
        <v>2224</v>
      </c>
      <c r="B294" t="s">
        <v>427</v>
      </c>
      <c r="C294" t="s">
        <v>427</v>
      </c>
      <c r="D294" t="s">
        <v>34</v>
      </c>
      <c r="E294">
        <f>IF(EXACT(RIGHT(A294, 4), RIGHT(Email_Updates!$G294,4)),1,0)</f>
        <v>1</v>
      </c>
      <c r="F294" t="b">
        <f t="shared" si="4"/>
        <v>1</v>
      </c>
      <c r="G294" s="44">
        <v>669445</v>
      </c>
      <c r="H294" s="45" t="s">
        <v>423</v>
      </c>
      <c r="I294" s="45" t="s">
        <v>424</v>
      </c>
      <c r="J294" s="46" t="s">
        <v>427</v>
      </c>
    </row>
    <row r="295" spans="1:10">
      <c r="A295" t="s">
        <v>2219</v>
      </c>
      <c r="B295" t="s">
        <v>389</v>
      </c>
      <c r="C295" t="s">
        <v>389</v>
      </c>
      <c r="D295" t="s">
        <v>34</v>
      </c>
      <c r="E295">
        <f>IF(EXACT(RIGHT(A295, 4), RIGHT(Email_Updates!$G295,4)),1,0)</f>
        <v>1</v>
      </c>
      <c r="F295" t="b">
        <f t="shared" si="4"/>
        <v>1</v>
      </c>
      <c r="G295" s="41">
        <v>669448</v>
      </c>
      <c r="H295" s="42" t="s">
        <v>383</v>
      </c>
      <c r="I295" s="42" t="s">
        <v>384</v>
      </c>
      <c r="J295" s="43" t="s">
        <v>389</v>
      </c>
    </row>
    <row r="296" spans="1:10">
      <c r="A296" t="s">
        <v>2215</v>
      </c>
      <c r="B296" t="s">
        <v>359</v>
      </c>
      <c r="C296" t="s">
        <v>359</v>
      </c>
      <c r="D296" t="s">
        <v>34</v>
      </c>
      <c r="E296">
        <f>IF(EXACT(RIGHT(A296, 4), RIGHT(Email_Updates!$G296,4)),1,0)</f>
        <v>1</v>
      </c>
      <c r="F296" t="b">
        <f t="shared" si="4"/>
        <v>1</v>
      </c>
      <c r="G296" s="44">
        <v>669451</v>
      </c>
      <c r="H296" s="45" t="s">
        <v>354</v>
      </c>
      <c r="I296" s="45" t="s">
        <v>355</v>
      </c>
      <c r="J296" s="46" t="s">
        <v>359</v>
      </c>
    </row>
    <row r="297" spans="1:10">
      <c r="A297" t="s">
        <v>2210</v>
      </c>
      <c r="B297" t="s">
        <v>326</v>
      </c>
      <c r="C297" t="s">
        <v>326</v>
      </c>
      <c r="D297" t="s">
        <v>34</v>
      </c>
      <c r="E297">
        <f>IF(EXACT(RIGHT(A297, 4), RIGHT(Email_Updates!$G297,4)),1,0)</f>
        <v>1</v>
      </c>
      <c r="F297" t="b">
        <f t="shared" si="4"/>
        <v>1</v>
      </c>
      <c r="G297" s="41">
        <v>669452</v>
      </c>
      <c r="H297" s="42" t="s">
        <v>320</v>
      </c>
      <c r="I297" s="42" t="s">
        <v>321</v>
      </c>
      <c r="J297" s="43" t="s">
        <v>326</v>
      </c>
    </row>
    <row r="298" spans="1:10">
      <c r="A298" t="s">
        <v>2208</v>
      </c>
      <c r="B298" t="s">
        <v>305</v>
      </c>
      <c r="C298" t="s">
        <v>305</v>
      </c>
      <c r="D298" t="s">
        <v>34</v>
      </c>
      <c r="E298">
        <f>IF(EXACT(RIGHT(A298, 4), RIGHT(Email_Updates!$G298,4)),1,0)</f>
        <v>1</v>
      </c>
      <c r="F298" t="b">
        <f t="shared" si="4"/>
        <v>1</v>
      </c>
      <c r="G298" s="44">
        <v>669453</v>
      </c>
      <c r="H298" s="45" t="s">
        <v>301</v>
      </c>
      <c r="I298" s="45" t="s">
        <v>302</v>
      </c>
      <c r="J298" s="46" t="s">
        <v>305</v>
      </c>
    </row>
    <row r="299" spans="1:10">
      <c r="A299" t="s">
        <v>2204</v>
      </c>
      <c r="B299" t="s">
        <v>286</v>
      </c>
      <c r="C299" t="s">
        <v>286</v>
      </c>
      <c r="D299" t="s">
        <v>34</v>
      </c>
      <c r="E299">
        <f>IF(EXACT(RIGHT(A299, 4), RIGHT(Email_Updates!$G299,4)),1,0)</f>
        <v>1</v>
      </c>
      <c r="F299" t="b">
        <f t="shared" si="4"/>
        <v>1</v>
      </c>
      <c r="G299" s="41">
        <v>669455</v>
      </c>
      <c r="H299" s="42" t="s">
        <v>279</v>
      </c>
      <c r="I299" s="42" t="s">
        <v>280</v>
      </c>
      <c r="J299" s="43" t="s">
        <v>286</v>
      </c>
    </row>
    <row r="300" spans="1:10">
      <c r="A300" t="s">
        <v>2201</v>
      </c>
      <c r="B300" t="s">
        <v>3855</v>
      </c>
      <c r="C300" t="s">
        <v>3855</v>
      </c>
      <c r="D300" t="s">
        <v>34</v>
      </c>
      <c r="E300">
        <f>IF(EXACT(RIGHT(A300, 4), RIGHT(Email_Updates!$G300,4)),1,0)</f>
        <v>1</v>
      </c>
      <c r="F300" t="b">
        <f t="shared" si="4"/>
        <v>1</v>
      </c>
      <c r="G300" s="44">
        <v>669457</v>
      </c>
      <c r="H300" s="45" t="s">
        <v>232</v>
      </c>
      <c r="I300" s="45" t="s">
        <v>233</v>
      </c>
      <c r="J300" s="46" t="s">
        <v>3855</v>
      </c>
    </row>
    <row r="301" spans="1:10">
      <c r="A301" t="s">
        <v>2197</v>
      </c>
      <c r="B301" t="s">
        <v>43</v>
      </c>
      <c r="C301" t="s">
        <v>43</v>
      </c>
      <c r="D301" t="s">
        <v>34</v>
      </c>
      <c r="E301">
        <f>IF(EXACT(RIGHT(A301, 4), RIGHT(Email_Updates!$G301,4)),1,0)</f>
        <v>1</v>
      </c>
      <c r="F301" t="b">
        <f t="shared" si="4"/>
        <v>1</v>
      </c>
      <c r="G301" s="41">
        <v>669474</v>
      </c>
      <c r="H301" s="42" t="s">
        <v>36</v>
      </c>
      <c r="I301" s="42" t="s">
        <v>37</v>
      </c>
      <c r="J301" s="43" t="s">
        <v>43</v>
      </c>
    </row>
    <row r="302" spans="1:10">
      <c r="A302" t="s">
        <v>2193</v>
      </c>
      <c r="B302" t="s">
        <v>1945</v>
      </c>
      <c r="C302" t="s">
        <v>1945</v>
      </c>
      <c r="D302" t="s">
        <v>34</v>
      </c>
      <c r="E302">
        <f>IF(EXACT(RIGHT(A302, 4), RIGHT(Email_Updates!$G302,4)),1,0)</f>
        <v>1</v>
      </c>
      <c r="F302" t="b">
        <f t="shared" si="4"/>
        <v>1</v>
      </c>
      <c r="G302" s="44">
        <v>672076</v>
      </c>
      <c r="H302" s="45" t="s">
        <v>1941</v>
      </c>
      <c r="I302" s="45" t="s">
        <v>1942</v>
      </c>
      <c r="J302" s="46" t="s">
        <v>1945</v>
      </c>
    </row>
    <row r="303" spans="1:10">
      <c r="A303" t="s">
        <v>2190</v>
      </c>
      <c r="B303" t="s">
        <v>1849</v>
      </c>
      <c r="C303" t="s">
        <v>1849</v>
      </c>
      <c r="D303" t="s">
        <v>34</v>
      </c>
      <c r="E303">
        <f>IF(EXACT(RIGHT(A303, 4), RIGHT(Email_Updates!$G303,4)),1,0)</f>
        <v>1</v>
      </c>
      <c r="F303" t="b">
        <f t="shared" si="4"/>
        <v>1</v>
      </c>
      <c r="G303" s="41">
        <v>672557</v>
      </c>
      <c r="H303" s="42" t="s">
        <v>1844</v>
      </c>
      <c r="I303" s="42" t="s">
        <v>1845</v>
      </c>
      <c r="J303" s="43" t="s">
        <v>1849</v>
      </c>
    </row>
    <row r="304" spans="1:10">
      <c r="A304" t="s">
        <v>2187</v>
      </c>
      <c r="B304" t="s">
        <v>365</v>
      </c>
      <c r="C304" t="s">
        <v>3744</v>
      </c>
      <c r="D304" t="s">
        <v>34</v>
      </c>
      <c r="E304">
        <f>IF(EXACT(RIGHT(A304, 4), RIGHT(Email_Updates!$G304,4)),1,0)</f>
        <v>1</v>
      </c>
      <c r="F304" t="b">
        <f t="shared" si="4"/>
        <v>0</v>
      </c>
      <c r="G304" s="44">
        <v>672845</v>
      </c>
      <c r="H304" s="45" t="s">
        <v>21</v>
      </c>
      <c r="I304" s="45" t="s">
        <v>360</v>
      </c>
      <c r="J304" s="46" t="s">
        <v>365</v>
      </c>
    </row>
    <row r="305" spans="1:10">
      <c r="A305" t="s">
        <v>2183</v>
      </c>
      <c r="B305" t="s">
        <v>51</v>
      </c>
      <c r="C305" t="s">
        <v>3744</v>
      </c>
      <c r="D305" t="s">
        <v>34</v>
      </c>
      <c r="E305">
        <f>IF(EXACT(RIGHT(A305, 4), RIGHT(Email_Updates!$G305,4)),1,0)</f>
        <v>1</v>
      </c>
      <c r="F305" t="b">
        <f t="shared" si="4"/>
        <v>0</v>
      </c>
      <c r="G305" s="41">
        <v>672872</v>
      </c>
      <c r="H305" s="42" t="s">
        <v>44</v>
      </c>
      <c r="I305" s="42" t="s">
        <v>45</v>
      </c>
      <c r="J305" s="43" t="s">
        <v>51</v>
      </c>
    </row>
    <row r="306" spans="1:10">
      <c r="A306" t="s">
        <v>2178</v>
      </c>
      <c r="B306" t="s">
        <v>1872</v>
      </c>
      <c r="C306" t="s">
        <v>2172</v>
      </c>
      <c r="D306" t="s">
        <v>1872</v>
      </c>
      <c r="E306">
        <f>IF(EXACT(RIGHT(A306, 4), RIGHT(Email_Updates!$G306,4)),1,0)</f>
        <v>1</v>
      </c>
      <c r="F306" t="b">
        <f t="shared" si="4"/>
        <v>1</v>
      </c>
      <c r="G306" s="44">
        <v>677393</v>
      </c>
      <c r="H306" s="45" t="s">
        <v>1867</v>
      </c>
      <c r="I306" s="45" t="s">
        <v>1868</v>
      </c>
      <c r="J306" s="46" t="s">
        <v>1872</v>
      </c>
    </row>
    <row r="307" spans="1:10">
      <c r="A307" t="s">
        <v>2171</v>
      </c>
      <c r="B307" t="s">
        <v>1832</v>
      </c>
      <c r="C307" t="s">
        <v>1832</v>
      </c>
      <c r="D307" t="s">
        <v>3751</v>
      </c>
      <c r="E307">
        <f>IF(EXACT(RIGHT(A307, 4), RIGHT(Email_Updates!$G307,4)),1,0)</f>
        <v>1</v>
      </c>
      <c r="F307" t="b">
        <f t="shared" si="4"/>
        <v>1</v>
      </c>
      <c r="G307" s="41">
        <v>677404</v>
      </c>
      <c r="H307" s="42" t="s">
        <v>1828</v>
      </c>
      <c r="I307" s="42" t="s">
        <v>1829</v>
      </c>
      <c r="J307" s="43" t="s">
        <v>1832</v>
      </c>
    </row>
    <row r="308" spans="1:10">
      <c r="A308" t="s">
        <v>2167</v>
      </c>
      <c r="B308" t="s">
        <v>2162</v>
      </c>
      <c r="C308" t="s">
        <v>2162</v>
      </c>
      <c r="D308" t="s">
        <v>3772</v>
      </c>
      <c r="E308">
        <f>IF(EXACT(RIGHT(A308, 4), RIGHT(Email_Updates!$G308,4)),1,0)</f>
        <v>1</v>
      </c>
      <c r="F308" t="b">
        <f t="shared" si="4"/>
        <v>1</v>
      </c>
      <c r="G308" s="44">
        <v>677554</v>
      </c>
      <c r="H308" s="45" t="s">
        <v>1451</v>
      </c>
      <c r="I308" s="45" t="s">
        <v>1452</v>
      </c>
      <c r="J308" s="46" t="s">
        <v>2162</v>
      </c>
    </row>
    <row r="309" spans="1:10">
      <c r="A309" t="s">
        <v>2161</v>
      </c>
      <c r="B309" t="s">
        <v>739</v>
      </c>
      <c r="C309" t="s">
        <v>739</v>
      </c>
      <c r="D309" t="s">
        <v>3807</v>
      </c>
      <c r="E309">
        <f>IF(EXACT(RIGHT(A309, 4), RIGHT(Email_Updates!$G309,4)),1,0)</f>
        <v>1</v>
      </c>
      <c r="F309" t="b">
        <f t="shared" si="4"/>
        <v>1</v>
      </c>
      <c r="G309" s="41">
        <v>677832</v>
      </c>
      <c r="H309" s="42" t="s">
        <v>736</v>
      </c>
      <c r="I309" s="42" t="s">
        <v>730</v>
      </c>
      <c r="J309" s="43" t="s">
        <v>739</v>
      </c>
    </row>
    <row r="310" spans="1:10">
      <c r="A310" t="s">
        <v>2155</v>
      </c>
      <c r="B310" t="s">
        <v>353</v>
      </c>
      <c r="C310" t="s">
        <v>353</v>
      </c>
      <c r="D310" t="s">
        <v>3831</v>
      </c>
      <c r="E310">
        <f>IF(EXACT(RIGHT(A310, 4), RIGHT(Email_Updates!$G310,4)),1,0)</f>
        <v>1</v>
      </c>
      <c r="F310" t="b">
        <f t="shared" si="4"/>
        <v>1</v>
      </c>
      <c r="G310" s="44">
        <v>677954</v>
      </c>
      <c r="H310" s="45" t="s">
        <v>346</v>
      </c>
      <c r="I310" s="45" t="s">
        <v>347</v>
      </c>
      <c r="J310" s="46" t="s">
        <v>353</v>
      </c>
    </row>
    <row r="311" spans="1:10">
      <c r="A311" t="s">
        <v>2150</v>
      </c>
      <c r="B311" t="s">
        <v>1507</v>
      </c>
      <c r="C311" t="s">
        <v>3865</v>
      </c>
      <c r="D311" t="s">
        <v>34</v>
      </c>
      <c r="E311">
        <f>IF(EXACT(RIGHT(A311, 4), RIGHT(Email_Updates!$G311,4)),1,0)</f>
        <v>1</v>
      </c>
      <c r="F311" t="b">
        <f t="shared" si="4"/>
        <v>0</v>
      </c>
      <c r="G311" s="41">
        <v>681662</v>
      </c>
      <c r="H311" s="42" t="s">
        <v>1503</v>
      </c>
      <c r="I311" s="42" t="s">
        <v>1504</v>
      </c>
      <c r="J311" s="43" t="s">
        <v>1507</v>
      </c>
    </row>
    <row r="312" spans="1:10">
      <c r="A312" t="s">
        <v>2144</v>
      </c>
      <c r="B312" t="s">
        <v>829</v>
      </c>
      <c r="C312" t="s">
        <v>2139</v>
      </c>
      <c r="D312" t="s">
        <v>34</v>
      </c>
      <c r="E312">
        <f>IF(EXACT(RIGHT(A312, 4), RIGHT(Email_Updates!$G312,4)),1,0)</f>
        <v>1</v>
      </c>
      <c r="F312" t="b">
        <f t="shared" si="4"/>
        <v>0</v>
      </c>
      <c r="G312" s="44">
        <v>681684</v>
      </c>
      <c r="H312" s="45" t="s">
        <v>824</v>
      </c>
      <c r="I312" s="45" t="s">
        <v>825</v>
      </c>
      <c r="J312" s="46" t="s">
        <v>829</v>
      </c>
    </row>
    <row r="313" spans="1:10">
      <c r="A313" t="s">
        <v>2138</v>
      </c>
      <c r="B313" t="s">
        <v>198</v>
      </c>
      <c r="C313" t="s">
        <v>2134</v>
      </c>
      <c r="D313" t="s">
        <v>34</v>
      </c>
      <c r="E313">
        <f>IF(EXACT(RIGHT(A313, 4), RIGHT(Email_Updates!$G313,4)),1,0)</f>
        <v>1</v>
      </c>
      <c r="F313" t="b">
        <f t="shared" si="4"/>
        <v>0</v>
      </c>
      <c r="G313" s="41">
        <v>681738</v>
      </c>
      <c r="H313" s="42" t="s">
        <v>194</v>
      </c>
      <c r="I313" s="42" t="s">
        <v>195</v>
      </c>
      <c r="J313" s="43" t="s">
        <v>198</v>
      </c>
    </row>
    <row r="314" spans="1:10">
      <c r="A314" t="s">
        <v>2133</v>
      </c>
      <c r="B314" t="s">
        <v>146</v>
      </c>
      <c r="C314" t="s">
        <v>146</v>
      </c>
      <c r="D314" t="s">
        <v>3842</v>
      </c>
      <c r="E314">
        <f>IF(EXACT(RIGHT(A314, 4), RIGHT(Email_Updates!$G314,4)),1,0)</f>
        <v>1</v>
      </c>
      <c r="F314" t="b">
        <f t="shared" si="4"/>
        <v>1</v>
      </c>
      <c r="G314" s="44">
        <v>682999</v>
      </c>
      <c r="H314" s="45" t="s">
        <v>139</v>
      </c>
      <c r="I314" s="45" t="s">
        <v>140</v>
      </c>
      <c r="J314" s="46" t="s">
        <v>146</v>
      </c>
    </row>
    <row r="315" spans="1:10">
      <c r="A315" t="s">
        <v>2129</v>
      </c>
      <c r="B315" t="s">
        <v>1245</v>
      </c>
      <c r="C315" t="s">
        <v>1245</v>
      </c>
      <c r="D315" t="s">
        <v>3784</v>
      </c>
      <c r="E315">
        <f>IF(EXACT(RIGHT(A315, 4), RIGHT(Email_Updates!$G315,4)),1,0)</f>
        <v>1</v>
      </c>
      <c r="F315" t="b">
        <f t="shared" si="4"/>
        <v>1</v>
      </c>
      <c r="G315" s="41">
        <v>683286</v>
      </c>
      <c r="H315" s="42" t="s">
        <v>1241</v>
      </c>
      <c r="I315" s="42" t="s">
        <v>1242</v>
      </c>
      <c r="J315" s="43" t="s">
        <v>1245</v>
      </c>
    </row>
    <row r="316" spans="1:10">
      <c r="A316" t="s">
        <v>2122</v>
      </c>
      <c r="B316" t="s">
        <v>1240</v>
      </c>
      <c r="C316" t="s">
        <v>1240</v>
      </c>
      <c r="D316" t="s">
        <v>3785</v>
      </c>
      <c r="E316">
        <f>IF(EXACT(RIGHT(A316, 4), RIGHT(Email_Updates!$G316,4)),1,0)</f>
        <v>1</v>
      </c>
      <c r="F316" t="b">
        <f t="shared" si="4"/>
        <v>1</v>
      </c>
      <c r="G316" s="44">
        <v>683288</v>
      </c>
      <c r="H316" s="45" t="s">
        <v>1236</v>
      </c>
      <c r="I316" s="45" t="s">
        <v>1237</v>
      </c>
      <c r="J316" s="46" t="s">
        <v>1240</v>
      </c>
    </row>
    <row r="317" spans="1:10">
      <c r="A317" t="s">
        <v>2116</v>
      </c>
      <c r="B317" t="s">
        <v>2110</v>
      </c>
      <c r="C317" t="s">
        <v>2110</v>
      </c>
      <c r="D317" t="s">
        <v>3771</v>
      </c>
      <c r="E317">
        <f>IF(EXACT(RIGHT(A317, 4), RIGHT(Email_Updates!$G317,4)),1,0)</f>
        <v>1</v>
      </c>
      <c r="F317" t="b">
        <f t="shared" si="4"/>
        <v>1</v>
      </c>
      <c r="G317" s="41">
        <v>683366</v>
      </c>
      <c r="H317" s="42" t="s">
        <v>956</v>
      </c>
      <c r="I317" s="42" t="s">
        <v>1456</v>
      </c>
      <c r="J317" s="43" t="s">
        <v>2110</v>
      </c>
    </row>
    <row r="318" spans="1:10">
      <c r="A318" t="s">
        <v>2109</v>
      </c>
      <c r="B318" t="s">
        <v>1920</v>
      </c>
      <c r="C318" t="s">
        <v>1920</v>
      </c>
      <c r="D318" t="s">
        <v>3747</v>
      </c>
      <c r="E318">
        <f>IF(EXACT(RIGHT(A318, 4), RIGHT(Email_Updates!$G318,4)),1,0)</f>
        <v>1</v>
      </c>
      <c r="F318" t="b">
        <f t="shared" si="4"/>
        <v>1</v>
      </c>
      <c r="G318" s="44">
        <v>683493</v>
      </c>
      <c r="H318" s="45" t="s">
        <v>1916</v>
      </c>
      <c r="I318" s="45" t="s">
        <v>1917</v>
      </c>
      <c r="J318" s="46" t="s">
        <v>1920</v>
      </c>
    </row>
    <row r="319" spans="1:10">
      <c r="A319" t="s">
        <v>2101</v>
      </c>
      <c r="B319" t="s">
        <v>1051</v>
      </c>
      <c r="C319" t="s">
        <v>1051</v>
      </c>
      <c r="D319" t="s">
        <v>3794</v>
      </c>
      <c r="E319">
        <f>IF(EXACT(RIGHT(A319, 4), RIGHT(Email_Updates!$G319,4)),1,0)</f>
        <v>1</v>
      </c>
      <c r="F319" t="b">
        <f t="shared" si="4"/>
        <v>1</v>
      </c>
      <c r="G319" s="41">
        <v>690772</v>
      </c>
      <c r="H319" s="42" t="s">
        <v>1046</v>
      </c>
      <c r="I319" s="42" t="s">
        <v>1047</v>
      </c>
      <c r="J319" s="43" t="s">
        <v>1051</v>
      </c>
    </row>
    <row r="320" spans="1:10">
      <c r="A320" t="s">
        <v>2097</v>
      </c>
      <c r="B320" t="s">
        <v>151</v>
      </c>
      <c r="C320" t="s">
        <v>151</v>
      </c>
      <c r="D320" t="s">
        <v>3841</v>
      </c>
      <c r="E320">
        <f>IF(EXACT(RIGHT(A320, 4), RIGHT(Email_Updates!$G320,4)),1,0)</f>
        <v>1</v>
      </c>
      <c r="F320" t="b">
        <f t="shared" si="4"/>
        <v>1</v>
      </c>
      <c r="G320" s="44">
        <v>691736</v>
      </c>
      <c r="H320" s="45" t="s">
        <v>147</v>
      </c>
      <c r="I320" s="45" t="s">
        <v>148</v>
      </c>
      <c r="J320" s="46" t="s">
        <v>151</v>
      </c>
    </row>
    <row r="321" spans="1:10">
      <c r="A321" t="s">
        <v>2093</v>
      </c>
      <c r="B321" t="s">
        <v>345</v>
      </c>
      <c r="C321" t="s">
        <v>2088</v>
      </c>
      <c r="D321" t="s">
        <v>345</v>
      </c>
      <c r="E321">
        <f>IF(EXACT(RIGHT(A321, 4), RIGHT(Email_Updates!$G321,4)),1,0)</f>
        <v>1</v>
      </c>
      <c r="F321" t="b">
        <f t="shared" si="4"/>
        <v>1</v>
      </c>
      <c r="G321" s="41">
        <v>692781</v>
      </c>
      <c r="H321" s="42" t="s">
        <v>340</v>
      </c>
      <c r="I321" s="42" t="s">
        <v>333</v>
      </c>
      <c r="J321" s="43" t="s">
        <v>345</v>
      </c>
    </row>
    <row r="322" spans="1:10">
      <c r="A322" t="s">
        <v>2087</v>
      </c>
      <c r="B322" t="s">
        <v>1889</v>
      </c>
      <c r="C322" t="s">
        <v>2083</v>
      </c>
      <c r="D322" t="s">
        <v>3749</v>
      </c>
      <c r="E322">
        <f>IF(EXACT(RIGHT(A322, 4), RIGHT(Email_Updates!$G322,4)),1,0)</f>
        <v>1</v>
      </c>
      <c r="F322" t="b">
        <f t="shared" ref="F322:F340" si="5">OR(EXACT(C322, J322),EXACT(D322,J322))</f>
        <v>0</v>
      </c>
      <c r="G322" s="44">
        <v>692901</v>
      </c>
      <c r="H322" s="45" t="s">
        <v>1883</v>
      </c>
      <c r="I322" s="45" t="s">
        <v>1884</v>
      </c>
      <c r="J322" s="46" t="s">
        <v>1889</v>
      </c>
    </row>
    <row r="323" spans="1:10">
      <c r="A323" t="s">
        <v>2082</v>
      </c>
      <c r="B323" t="s">
        <v>1636</v>
      </c>
      <c r="C323" t="s">
        <v>1636</v>
      </c>
      <c r="D323" t="s">
        <v>34</v>
      </c>
      <c r="E323">
        <f>IF(EXACT(RIGHT(A323, 4), RIGHT(Email_Updates!$G323,4)),1,0)</f>
        <v>1</v>
      </c>
      <c r="F323" t="b">
        <f t="shared" si="5"/>
        <v>1</v>
      </c>
      <c r="G323" s="41">
        <v>696629</v>
      </c>
      <c r="H323" s="42" t="s">
        <v>1630</v>
      </c>
      <c r="I323" s="42" t="s">
        <v>1631</v>
      </c>
      <c r="J323" s="43" t="s">
        <v>1636</v>
      </c>
    </row>
    <row r="324" spans="1:10">
      <c r="A324" t="s">
        <v>2078</v>
      </c>
      <c r="B324" t="s">
        <v>102</v>
      </c>
      <c r="C324" t="s">
        <v>102</v>
      </c>
      <c r="D324" t="s">
        <v>34</v>
      </c>
      <c r="E324">
        <f>IF(EXACT(RIGHT(A324, 4), RIGHT(Email_Updates!$G324,4)),1,0)</f>
        <v>1</v>
      </c>
      <c r="F324" t="b">
        <f t="shared" si="5"/>
        <v>1</v>
      </c>
      <c r="G324" s="47">
        <v>696630</v>
      </c>
      <c r="H324" s="45" t="s">
        <v>95</v>
      </c>
      <c r="I324" s="45" t="s">
        <v>96</v>
      </c>
      <c r="J324" s="46" t="s">
        <v>102</v>
      </c>
    </row>
    <row r="325" spans="1:10">
      <c r="A325" t="s">
        <v>2075</v>
      </c>
      <c r="B325" t="s">
        <v>779</v>
      </c>
      <c r="C325" t="s">
        <v>779</v>
      </c>
      <c r="D325" t="s">
        <v>34</v>
      </c>
      <c r="E325">
        <f>IF(EXACT(RIGHT(A325, 4), RIGHT(Email_Updates!$G325,4)),1,0)</f>
        <v>1</v>
      </c>
      <c r="F325" t="b">
        <f t="shared" si="5"/>
        <v>1</v>
      </c>
      <c r="G325" s="41">
        <v>696631</v>
      </c>
      <c r="H325" s="42" t="s">
        <v>773</v>
      </c>
      <c r="I325" s="42" t="s">
        <v>774</v>
      </c>
      <c r="J325" s="43" t="s">
        <v>779</v>
      </c>
    </row>
    <row r="326" spans="1:10">
      <c r="A326" t="s">
        <v>2072</v>
      </c>
      <c r="B326" t="s">
        <v>903</v>
      </c>
      <c r="C326" t="s">
        <v>903</v>
      </c>
      <c r="D326" t="s">
        <v>34</v>
      </c>
      <c r="E326">
        <f>IF(EXACT(RIGHT(A326, 4), RIGHT(Email_Updates!$G326,4)),1,0)</f>
        <v>1</v>
      </c>
      <c r="F326" t="b">
        <f t="shared" si="5"/>
        <v>1</v>
      </c>
      <c r="G326" s="44">
        <v>696632</v>
      </c>
      <c r="H326" s="45" t="s">
        <v>896</v>
      </c>
      <c r="I326" s="45" t="s">
        <v>897</v>
      </c>
      <c r="J326" s="46" t="s">
        <v>903</v>
      </c>
    </row>
    <row r="327" spans="1:10">
      <c r="A327" t="s">
        <v>2067</v>
      </c>
      <c r="B327" t="s">
        <v>1666</v>
      </c>
      <c r="C327" t="s">
        <v>1666</v>
      </c>
      <c r="D327" t="s">
        <v>34</v>
      </c>
      <c r="E327">
        <f>IF(EXACT(RIGHT(A327, 4), RIGHT(Email_Updates!$G327,4)),1,0)</f>
        <v>1</v>
      </c>
      <c r="F327" t="b">
        <f t="shared" si="5"/>
        <v>1</v>
      </c>
      <c r="G327" s="41">
        <v>696633</v>
      </c>
      <c r="H327" s="42" t="s">
        <v>773</v>
      </c>
      <c r="I327" s="42" t="s">
        <v>1663</v>
      </c>
      <c r="J327" s="43" t="s">
        <v>1666</v>
      </c>
    </row>
    <row r="328" spans="1:10">
      <c r="A328" t="s">
        <v>2064</v>
      </c>
      <c r="B328" t="s">
        <v>1711</v>
      </c>
      <c r="C328" t="s">
        <v>1711</v>
      </c>
      <c r="D328" t="s">
        <v>34</v>
      </c>
      <c r="E328">
        <f>IF(EXACT(RIGHT(A328, 4), RIGHT(Email_Updates!$G328,4)),1,0)</f>
        <v>1</v>
      </c>
      <c r="F328" t="b">
        <f t="shared" si="5"/>
        <v>1</v>
      </c>
      <c r="G328" s="44">
        <v>696637</v>
      </c>
      <c r="H328" s="45" t="s">
        <v>1707</v>
      </c>
      <c r="I328" s="45" t="s">
        <v>1708</v>
      </c>
      <c r="J328" s="46" t="s">
        <v>1711</v>
      </c>
    </row>
    <row r="329" spans="1:10">
      <c r="A329" t="s">
        <v>2060</v>
      </c>
      <c r="B329" t="s">
        <v>1390</v>
      </c>
      <c r="C329" t="s">
        <v>1390</v>
      </c>
      <c r="D329" t="s">
        <v>34</v>
      </c>
      <c r="E329">
        <f>IF(EXACT(RIGHT(A329, 4), RIGHT(Email_Updates!$G329,4)),1,0)</f>
        <v>1</v>
      </c>
      <c r="F329" t="b">
        <f t="shared" si="5"/>
        <v>1</v>
      </c>
      <c r="G329" s="41">
        <v>696641</v>
      </c>
      <c r="H329" s="42" t="s">
        <v>1386</v>
      </c>
      <c r="I329" s="42" t="s">
        <v>1387</v>
      </c>
      <c r="J329" s="43" t="s">
        <v>1390</v>
      </c>
    </row>
    <row r="330" spans="1:10">
      <c r="A330" t="s">
        <v>2055</v>
      </c>
      <c r="B330" t="s">
        <v>1520</v>
      </c>
      <c r="C330" t="s">
        <v>1520</v>
      </c>
      <c r="D330" t="s">
        <v>34</v>
      </c>
      <c r="E330">
        <f>IF(EXACT(RIGHT(A330, 4), RIGHT(Email_Updates!$G330,4)),1,0)</f>
        <v>1</v>
      </c>
      <c r="F330" t="b">
        <f t="shared" si="5"/>
        <v>1</v>
      </c>
      <c r="G330" s="44">
        <v>696644</v>
      </c>
      <c r="H330" s="45" t="s">
        <v>1513</v>
      </c>
      <c r="I330" s="45" t="s">
        <v>1514</v>
      </c>
      <c r="J330" s="46" t="s">
        <v>1520</v>
      </c>
    </row>
    <row r="331" spans="1:10">
      <c r="A331" t="s">
        <v>2050</v>
      </c>
      <c r="B331" t="s">
        <v>449</v>
      </c>
      <c r="C331" t="s">
        <v>449</v>
      </c>
      <c r="D331" t="s">
        <v>34</v>
      </c>
      <c r="E331">
        <f>IF(EXACT(RIGHT(A331, 4), RIGHT(Email_Updates!$G331,4)),1,0)</f>
        <v>1</v>
      </c>
      <c r="F331" t="b">
        <f t="shared" si="5"/>
        <v>1</v>
      </c>
      <c r="G331" s="48">
        <v>696648</v>
      </c>
      <c r="H331" s="42" t="s">
        <v>2010</v>
      </c>
      <c r="I331" s="42" t="s">
        <v>443</v>
      </c>
      <c r="J331" s="43" t="s">
        <v>449</v>
      </c>
    </row>
    <row r="332" spans="1:10">
      <c r="A332" t="s">
        <v>2046</v>
      </c>
      <c r="B332" t="s">
        <v>1731</v>
      </c>
      <c r="C332" t="s">
        <v>1731</v>
      </c>
      <c r="D332" t="s">
        <v>34</v>
      </c>
      <c r="E332">
        <f>IF(EXACT(RIGHT(A332, 4), RIGHT(Email_Updates!$G332,4)),1,0)</f>
        <v>1</v>
      </c>
      <c r="F332" t="b">
        <f t="shared" si="5"/>
        <v>1</v>
      </c>
      <c r="G332" s="44">
        <v>696649</v>
      </c>
      <c r="H332" s="45" t="s">
        <v>1727</v>
      </c>
      <c r="I332" s="45" t="s">
        <v>1728</v>
      </c>
      <c r="J332" s="46" t="s">
        <v>1731</v>
      </c>
    </row>
    <row r="333" spans="1:10">
      <c r="A333" t="s">
        <v>2042</v>
      </c>
      <c r="B333" t="s">
        <v>65</v>
      </c>
      <c r="C333" t="s">
        <v>65</v>
      </c>
      <c r="D333" t="s">
        <v>34</v>
      </c>
      <c r="E333">
        <f>IF(EXACT(RIGHT(A333, 4), RIGHT(Email_Updates!$G333,4)),1,0)</f>
        <v>1</v>
      </c>
      <c r="F333" t="b">
        <f t="shared" si="5"/>
        <v>1</v>
      </c>
      <c r="G333" s="49">
        <v>696653</v>
      </c>
      <c r="H333" s="42" t="s">
        <v>59</v>
      </c>
      <c r="I333" s="42" t="s">
        <v>60</v>
      </c>
      <c r="J333" s="43" t="s">
        <v>65</v>
      </c>
    </row>
    <row r="334" spans="1:10">
      <c r="A334" t="s">
        <v>2037</v>
      </c>
      <c r="B334" t="s">
        <v>515</v>
      </c>
      <c r="C334" t="s">
        <v>515</v>
      </c>
      <c r="D334" t="s">
        <v>34</v>
      </c>
      <c r="E334">
        <f>IF(EXACT(RIGHT(A334, 4), RIGHT(Email_Updates!$G334,4)),1,0)</f>
        <v>1</v>
      </c>
      <c r="F334" t="b">
        <f t="shared" si="5"/>
        <v>1</v>
      </c>
      <c r="G334" s="49">
        <v>696656</v>
      </c>
      <c r="H334" s="45" t="s">
        <v>509</v>
      </c>
      <c r="I334" s="45" t="s">
        <v>510</v>
      </c>
      <c r="J334" s="46" t="s">
        <v>515</v>
      </c>
    </row>
    <row r="335" spans="1:10">
      <c r="A335" t="s">
        <v>2034</v>
      </c>
      <c r="B335" t="s">
        <v>1025</v>
      </c>
      <c r="C335" t="s">
        <v>1025</v>
      </c>
      <c r="D335" t="s">
        <v>34</v>
      </c>
      <c r="E335">
        <f>IF(EXACT(RIGHT(A335, 4), RIGHT(Email_Updates!$G335,4)),1,0)</f>
        <v>1</v>
      </c>
      <c r="F335" t="b">
        <f t="shared" si="5"/>
        <v>1</v>
      </c>
      <c r="G335" s="49">
        <v>696658</v>
      </c>
      <c r="H335" s="50" t="s">
        <v>1020</v>
      </c>
      <c r="I335" s="50" t="s">
        <v>1016</v>
      </c>
      <c r="J335" s="51" t="s">
        <v>1025</v>
      </c>
    </row>
    <row r="336" spans="1:10">
      <c r="A336" t="s">
        <v>2030</v>
      </c>
      <c r="B336" t="s">
        <v>1045</v>
      </c>
      <c r="C336" s="53" t="s">
        <v>1045</v>
      </c>
      <c r="D336" t="s">
        <v>34</v>
      </c>
      <c r="E336">
        <f>IF(EXACT(RIGHT(A336, 4), RIGHT(Email_Updates!$G336,4)),1,0)</f>
        <v>1</v>
      </c>
      <c r="F336" t="b">
        <f t="shared" si="5"/>
        <v>1</v>
      </c>
      <c r="G336" s="49">
        <v>696661</v>
      </c>
      <c r="H336" s="45" t="s">
        <v>1039</v>
      </c>
      <c r="I336" s="45" t="s">
        <v>1040</v>
      </c>
      <c r="J336" s="46" t="s">
        <v>1045</v>
      </c>
    </row>
    <row r="337" spans="1:10">
      <c r="A337" t="s">
        <v>2024</v>
      </c>
      <c r="B337" t="s">
        <v>1154</v>
      </c>
      <c r="C337" t="s">
        <v>1154</v>
      </c>
      <c r="D337" t="s">
        <v>34</v>
      </c>
      <c r="E337">
        <f>IF(EXACT(RIGHT(A337, 4), RIGHT(Email_Updates!$G337,4)),1,0)</f>
        <v>1</v>
      </c>
      <c r="F337" t="b">
        <f t="shared" si="5"/>
        <v>1</v>
      </c>
      <c r="G337" s="49">
        <v>696662</v>
      </c>
      <c r="H337" s="42" t="s">
        <v>1147</v>
      </c>
      <c r="I337" s="42" t="s">
        <v>1148</v>
      </c>
      <c r="J337" s="43" t="s">
        <v>1154</v>
      </c>
    </row>
    <row r="338" spans="1:10">
      <c r="A338" t="s">
        <v>2021</v>
      </c>
      <c r="B338" t="s">
        <v>1254</v>
      </c>
      <c r="C338" t="s">
        <v>1254</v>
      </c>
      <c r="D338" t="s">
        <v>34</v>
      </c>
      <c r="E338">
        <f>IF(EXACT(RIGHT(A338, 4), RIGHT(Email_Updates!$G338,4)),1,0)</f>
        <v>1</v>
      </c>
      <c r="F338" t="b">
        <f t="shared" si="5"/>
        <v>1</v>
      </c>
      <c r="G338" s="49">
        <v>696663</v>
      </c>
      <c r="H338" s="45" t="s">
        <v>1250</v>
      </c>
      <c r="I338" s="45" t="s">
        <v>1251</v>
      </c>
      <c r="J338" s="46" t="s">
        <v>1254</v>
      </c>
    </row>
    <row r="339" spans="1:10">
      <c r="A339" t="s">
        <v>2015</v>
      </c>
      <c r="B339" t="s">
        <v>1910</v>
      </c>
      <c r="C339" t="s">
        <v>1910</v>
      </c>
      <c r="D339" t="s">
        <v>34</v>
      </c>
      <c r="E339">
        <f>IF(EXACT(RIGHT(A339, 4), RIGHT(Email_Updates!$G339,4)),1,0)</f>
        <v>1</v>
      </c>
      <c r="F339" t="b">
        <f t="shared" si="5"/>
        <v>1</v>
      </c>
      <c r="G339" s="49">
        <v>696664</v>
      </c>
      <c r="H339" s="42" t="s">
        <v>1906</v>
      </c>
      <c r="I339" s="42" t="s">
        <v>1907</v>
      </c>
      <c r="J339" s="43" t="s">
        <v>1910</v>
      </c>
    </row>
    <row r="340" spans="1:10">
      <c r="B340" t="s">
        <v>772</v>
      </c>
      <c r="C340" t="s">
        <v>34</v>
      </c>
      <c r="D340" t="s">
        <v>34</v>
      </c>
      <c r="E340">
        <f>IF(EXACT(RIGHT(A340, 4), RIGHT(Email_Updates!$G340,4)),1,0)</f>
        <v>0</v>
      </c>
      <c r="F340" t="b">
        <f t="shared" si="5"/>
        <v>0</v>
      </c>
      <c r="G340" s="9">
        <v>696722</v>
      </c>
      <c r="H340" s="10" t="s">
        <v>768</v>
      </c>
      <c r="I340" s="10" t="s">
        <v>62</v>
      </c>
      <c r="J340" s="28" t="s">
        <v>772</v>
      </c>
    </row>
  </sheetData>
  <autoFilter ref="A1:V343"/>
  <sortState ref="A2:D339">
    <sortCondition ref="A2:A339"/>
  </sortState>
  <conditionalFormatting sqref="G339">
    <cfRule type="duplicateValues" dxfId="3" priority="2"/>
  </conditionalFormatting>
  <conditionalFormatting sqref="G340">
    <cfRule type="duplicateValues" dxfId="2" priority="1"/>
  </conditionalFormatting>
  <conditionalFormatting sqref="G1:G340">
    <cfRule type="duplicateValues" dxfId="1" priority="13"/>
  </conditionalFormatting>
  <hyperlinks>
    <hyperlink ref="J293" r:id="rId1"/>
    <hyperlink ref="C336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P343"/>
  <sheetViews>
    <sheetView workbookViewId="0">
      <selection activeCell="A335" sqref="A335"/>
    </sheetView>
  </sheetViews>
  <sheetFormatPr defaultRowHeight="12.75"/>
  <cols>
    <col min="1" max="1" width="11" style="24" bestFit="1" customWidth="1"/>
    <col min="2" max="2" width="29.7109375" style="35" customWidth="1"/>
    <col min="3" max="3" width="9.140625" style="24"/>
    <col min="4" max="4" width="16.28515625" style="34" bestFit="1" customWidth="1"/>
    <col min="5" max="16384" width="9.140625" style="24"/>
  </cols>
  <sheetData>
    <row r="1" spans="1:42">
      <c r="A1" s="24" t="s">
        <v>3498</v>
      </c>
      <c r="B1" s="35" t="s">
        <v>3739</v>
      </c>
      <c r="C1" s="24" t="s">
        <v>3725</v>
      </c>
      <c r="D1" s="34" t="s">
        <v>3726</v>
      </c>
      <c r="E1" s="24" t="s">
        <v>3502</v>
      </c>
      <c r="F1" s="24" t="s">
        <v>3503</v>
      </c>
      <c r="G1" s="24" t="s">
        <v>0</v>
      </c>
      <c r="H1" s="24" t="s">
        <v>1</v>
      </c>
    </row>
    <row r="2" spans="1:42">
      <c r="A2" s="24" t="s">
        <v>3486</v>
      </c>
      <c r="B2" s="35">
        <v>7818790596</v>
      </c>
      <c r="C2" s="24">
        <f>IF(EXACT(RIGHT(B2, 4), RIGHT(D2,4)),1,0)</f>
        <v>0</v>
      </c>
      <c r="D2" s="34" t="s">
        <v>3482</v>
      </c>
      <c r="E2" s="24" t="s">
        <v>1950</v>
      </c>
      <c r="F2" s="24" t="s">
        <v>1951</v>
      </c>
      <c r="G2" s="24" t="s">
        <v>1950</v>
      </c>
      <c r="H2" s="24" t="s">
        <v>1951</v>
      </c>
    </row>
    <row r="3" spans="1:42" hidden="1">
      <c r="A3" s="24" t="s">
        <v>3481</v>
      </c>
      <c r="B3" s="36">
        <v>9789570163</v>
      </c>
      <c r="C3" s="24">
        <f t="shared" ref="C3:C66" si="0">IF(EXACT(RIGHT(B3, 4), RIGHT(D3,4)),1,0)</f>
        <v>1</v>
      </c>
      <c r="D3" s="24" t="s">
        <v>3478</v>
      </c>
      <c r="E3" s="24" t="s">
        <v>1225</v>
      </c>
      <c r="F3" s="24" t="s">
        <v>3727</v>
      </c>
      <c r="G3" s="24" t="s">
        <v>1225</v>
      </c>
      <c r="H3" s="24" t="s">
        <v>3727</v>
      </c>
      <c r="AP3" s="24" t="s">
        <v>3504</v>
      </c>
    </row>
    <row r="4" spans="1:42" hidden="1">
      <c r="A4" s="24" t="s">
        <v>3477</v>
      </c>
      <c r="B4" s="36">
        <v>7818940498</v>
      </c>
      <c r="C4" s="24">
        <f t="shared" si="0"/>
        <v>1</v>
      </c>
      <c r="D4" s="24" t="s">
        <v>3473</v>
      </c>
      <c r="E4" s="24" t="s">
        <v>1779</v>
      </c>
      <c r="F4" s="24" t="s">
        <v>1780</v>
      </c>
      <c r="G4" s="24" t="s">
        <v>1779</v>
      </c>
      <c r="H4" s="24" t="s">
        <v>1780</v>
      </c>
      <c r="AP4" s="24" t="s">
        <v>3505</v>
      </c>
    </row>
    <row r="5" spans="1:42" hidden="1">
      <c r="A5" s="24" t="s">
        <v>3472</v>
      </c>
      <c r="B5" s="36">
        <v>6178765429</v>
      </c>
      <c r="C5" s="24">
        <f t="shared" si="0"/>
        <v>1</v>
      </c>
      <c r="D5" s="24" t="s">
        <v>3468</v>
      </c>
      <c r="E5" s="24" t="s">
        <v>1761</v>
      </c>
      <c r="F5" s="24" t="s">
        <v>1762</v>
      </c>
      <c r="G5" s="24" t="s">
        <v>1761</v>
      </c>
      <c r="H5" s="24" t="s">
        <v>1762</v>
      </c>
      <c r="AP5" s="24" t="s">
        <v>3506</v>
      </c>
    </row>
    <row r="6" spans="1:42" hidden="1">
      <c r="A6" s="24" t="s">
        <v>3467</v>
      </c>
      <c r="B6" s="36">
        <v>7817843475</v>
      </c>
      <c r="C6" s="24">
        <f t="shared" si="0"/>
        <v>1</v>
      </c>
      <c r="D6" s="24" t="s">
        <v>3463</v>
      </c>
      <c r="E6" s="24" t="s">
        <v>147</v>
      </c>
      <c r="F6" s="24" t="s">
        <v>3507</v>
      </c>
      <c r="G6" s="24" t="s">
        <v>147</v>
      </c>
      <c r="H6" s="24" t="s">
        <v>3728</v>
      </c>
      <c r="AP6" s="24" t="s">
        <v>3508</v>
      </c>
    </row>
    <row r="7" spans="1:42">
      <c r="A7" s="24" t="s">
        <v>3462</v>
      </c>
      <c r="B7" s="35">
        <v>6178343211</v>
      </c>
      <c r="C7" s="24">
        <f t="shared" si="0"/>
        <v>0</v>
      </c>
      <c r="E7" s="24" t="s">
        <v>1738</v>
      </c>
      <c r="F7" s="24" t="s">
        <v>1739</v>
      </c>
      <c r="G7" s="24" t="s">
        <v>1738</v>
      </c>
      <c r="H7" s="24" t="s">
        <v>1739</v>
      </c>
    </row>
    <row r="8" spans="1:42">
      <c r="A8" s="24" t="s">
        <v>3459</v>
      </c>
      <c r="B8" s="35">
        <v>6179655631</v>
      </c>
      <c r="C8" s="24">
        <f t="shared" si="0"/>
        <v>0</v>
      </c>
      <c r="E8" s="24" t="s">
        <v>21</v>
      </c>
      <c r="F8" s="24" t="s">
        <v>1732</v>
      </c>
      <c r="G8" s="24" t="s">
        <v>21</v>
      </c>
      <c r="H8" s="24" t="s">
        <v>1732</v>
      </c>
    </row>
    <row r="9" spans="1:42">
      <c r="A9" s="24" t="s">
        <v>3455</v>
      </c>
      <c r="B9" s="35">
        <v>6178325976</v>
      </c>
      <c r="C9" s="24">
        <f t="shared" si="0"/>
        <v>0</v>
      </c>
      <c r="D9" s="34" t="s">
        <v>3451</v>
      </c>
      <c r="E9" s="24" t="s">
        <v>1696</v>
      </c>
      <c r="F9" s="24" t="s">
        <v>1697</v>
      </c>
      <c r="G9" s="24" t="s">
        <v>1696</v>
      </c>
      <c r="H9" s="24" t="s">
        <v>1697</v>
      </c>
    </row>
    <row r="10" spans="1:42" hidden="1">
      <c r="A10" s="24" t="s">
        <v>3450</v>
      </c>
      <c r="B10" s="36">
        <v>6173271382</v>
      </c>
      <c r="C10" s="24">
        <f t="shared" si="0"/>
        <v>1</v>
      </c>
      <c r="D10" s="24" t="s">
        <v>3446</v>
      </c>
      <c r="E10" s="24" t="s">
        <v>1347</v>
      </c>
      <c r="F10" s="24" t="s">
        <v>1348</v>
      </c>
      <c r="G10" s="24" t="s">
        <v>1347</v>
      </c>
      <c r="H10" s="24" t="s">
        <v>1348</v>
      </c>
      <c r="AP10" s="24" t="s">
        <v>3509</v>
      </c>
    </row>
    <row r="11" spans="1:42" hidden="1">
      <c r="A11" s="24" t="s">
        <v>3444</v>
      </c>
      <c r="B11" s="36">
        <v>2157042015</v>
      </c>
      <c r="C11" s="24">
        <f t="shared" si="0"/>
        <v>1</v>
      </c>
      <c r="D11" s="24" t="s">
        <v>3440</v>
      </c>
      <c r="E11" s="24" t="s">
        <v>1284</v>
      </c>
      <c r="F11" s="24" t="s">
        <v>1285</v>
      </c>
      <c r="G11" s="24" t="s">
        <v>1284</v>
      </c>
      <c r="H11" s="24" t="s">
        <v>1285</v>
      </c>
      <c r="AP11" s="24" t="s">
        <v>3510</v>
      </c>
    </row>
    <row r="12" spans="1:42">
      <c r="A12" s="24" t="s">
        <v>3438</v>
      </c>
      <c r="B12" s="35">
        <v>6173384748</v>
      </c>
      <c r="C12" s="24">
        <f t="shared" si="0"/>
        <v>0</v>
      </c>
      <c r="D12" s="34" t="s">
        <v>3434</v>
      </c>
      <c r="E12" s="24" t="s">
        <v>1225</v>
      </c>
      <c r="F12" s="24" t="s">
        <v>1226</v>
      </c>
      <c r="G12" s="24" t="s">
        <v>1225</v>
      </c>
      <c r="H12" s="24" t="s">
        <v>1226</v>
      </c>
    </row>
    <row r="13" spans="1:42">
      <c r="A13" s="24" t="s">
        <v>3432</v>
      </c>
      <c r="B13" s="35">
        <v>6175494784</v>
      </c>
      <c r="C13" s="24">
        <f t="shared" si="0"/>
        <v>0</v>
      </c>
      <c r="D13" s="34" t="s">
        <v>3428</v>
      </c>
      <c r="E13" s="24" t="s">
        <v>1193</v>
      </c>
      <c r="F13" s="24" t="s">
        <v>1194</v>
      </c>
      <c r="G13" s="24" t="s">
        <v>1193</v>
      </c>
      <c r="H13" s="24" t="s">
        <v>1194</v>
      </c>
    </row>
    <row r="14" spans="1:42">
      <c r="A14" s="24" t="s">
        <v>3427</v>
      </c>
      <c r="B14" s="37" t="s">
        <v>714</v>
      </c>
      <c r="C14" s="24">
        <f t="shared" si="0"/>
        <v>0</v>
      </c>
      <c r="D14" s="34" t="s">
        <v>3424</v>
      </c>
      <c r="E14" s="24" t="s">
        <v>3511</v>
      </c>
      <c r="F14" s="24" t="s">
        <v>3729</v>
      </c>
      <c r="G14" s="24" t="s">
        <v>709</v>
      </c>
      <c r="H14" s="24" t="s">
        <v>710</v>
      </c>
    </row>
    <row r="15" spans="1:42">
      <c r="A15" s="24" t="s">
        <v>3423</v>
      </c>
      <c r="B15" s="35">
        <v>6035541152</v>
      </c>
      <c r="C15" s="24">
        <f t="shared" si="0"/>
        <v>0</v>
      </c>
      <c r="D15" s="34" t="s">
        <v>3420</v>
      </c>
      <c r="E15" s="24" t="s">
        <v>1077</v>
      </c>
      <c r="F15" s="24" t="s">
        <v>1078</v>
      </c>
      <c r="G15" s="24" t="s">
        <v>1077</v>
      </c>
      <c r="H15" s="24" t="s">
        <v>1078</v>
      </c>
    </row>
    <row r="16" spans="1:42">
      <c r="A16" s="24" t="s">
        <v>3418</v>
      </c>
      <c r="B16" s="35">
        <v>6172309795</v>
      </c>
      <c r="C16" s="24">
        <f t="shared" si="0"/>
        <v>0</v>
      </c>
      <c r="D16" s="34" t="s">
        <v>3414</v>
      </c>
      <c r="E16" s="24" t="s">
        <v>1071</v>
      </c>
      <c r="F16" s="24" t="s">
        <v>1072</v>
      </c>
      <c r="G16" s="24" t="s">
        <v>1071</v>
      </c>
      <c r="H16" s="24" t="s">
        <v>1072</v>
      </c>
    </row>
    <row r="17" spans="1:42" hidden="1">
      <c r="A17" s="24" t="s">
        <v>3413</v>
      </c>
      <c r="B17" s="36">
        <v>7816656868</v>
      </c>
      <c r="C17" s="24">
        <f t="shared" si="0"/>
        <v>1</v>
      </c>
      <c r="D17" s="24" t="s">
        <v>3408</v>
      </c>
      <c r="E17" s="24" t="s">
        <v>1039</v>
      </c>
      <c r="F17" s="24" t="s">
        <v>3512</v>
      </c>
      <c r="G17" s="24" t="s">
        <v>963</v>
      </c>
      <c r="H17" s="24" t="s">
        <v>964</v>
      </c>
      <c r="AP17" s="24" t="s">
        <v>3513</v>
      </c>
    </row>
    <row r="18" spans="1:42" hidden="1">
      <c r="A18" s="24" t="s">
        <v>3407</v>
      </c>
      <c r="B18" s="36">
        <v>7815759594</v>
      </c>
      <c r="C18" s="24">
        <f t="shared" si="0"/>
        <v>1</v>
      </c>
      <c r="D18" s="24" t="s">
        <v>3402</v>
      </c>
      <c r="E18" s="24" t="s">
        <v>3514</v>
      </c>
      <c r="F18" s="24" t="s">
        <v>3515</v>
      </c>
      <c r="G18" s="24" t="s">
        <v>1211</v>
      </c>
      <c r="H18" s="24" t="s">
        <v>1212</v>
      </c>
      <c r="AP18" s="24" t="s">
        <v>3516</v>
      </c>
    </row>
    <row r="19" spans="1:42">
      <c r="A19" s="24" t="s">
        <v>3401</v>
      </c>
      <c r="B19" s="35">
        <v>6177800314</v>
      </c>
      <c r="C19" s="24">
        <f t="shared" si="0"/>
        <v>0</v>
      </c>
      <c r="D19" s="34" t="s">
        <v>3397</v>
      </c>
      <c r="E19" s="24" t="s">
        <v>936</v>
      </c>
      <c r="F19" s="24" t="s">
        <v>937</v>
      </c>
      <c r="G19" s="24" t="s">
        <v>936</v>
      </c>
      <c r="H19" s="24" t="s">
        <v>937</v>
      </c>
    </row>
    <row r="20" spans="1:42">
      <c r="A20" s="24" t="s">
        <v>3396</v>
      </c>
      <c r="B20" s="35">
        <v>9786188344</v>
      </c>
      <c r="C20" s="24">
        <f t="shared" si="0"/>
        <v>0</v>
      </c>
      <c r="E20" s="24" t="s">
        <v>768</v>
      </c>
      <c r="F20" s="24" t="s">
        <v>911</v>
      </c>
      <c r="G20" s="24" t="s">
        <v>768</v>
      </c>
      <c r="H20" s="24" t="s">
        <v>911</v>
      </c>
    </row>
    <row r="21" spans="1:42" hidden="1">
      <c r="A21" s="24" t="s">
        <v>3392</v>
      </c>
      <c r="B21" s="36">
        <v>5089473236</v>
      </c>
      <c r="C21" s="24">
        <f t="shared" si="0"/>
        <v>1</v>
      </c>
      <c r="D21" s="24" t="s">
        <v>3388</v>
      </c>
      <c r="E21" s="24" t="s">
        <v>1347</v>
      </c>
      <c r="F21" s="24" t="s">
        <v>878</v>
      </c>
      <c r="G21" s="24" t="s">
        <v>877</v>
      </c>
      <c r="H21" s="24" t="s">
        <v>878</v>
      </c>
      <c r="AP21" s="24" t="s">
        <v>3517</v>
      </c>
    </row>
    <row r="22" spans="1:42">
      <c r="A22" s="24" t="s">
        <v>3387</v>
      </c>
      <c r="B22" s="35">
        <v>6037480992</v>
      </c>
      <c r="C22" s="24">
        <f t="shared" si="0"/>
        <v>0</v>
      </c>
      <c r="D22" s="34" t="s">
        <v>3384</v>
      </c>
      <c r="E22" s="24" t="s">
        <v>870</v>
      </c>
      <c r="F22" s="24" t="s">
        <v>871</v>
      </c>
      <c r="G22" s="24" t="s">
        <v>870</v>
      </c>
      <c r="H22" s="24" t="s">
        <v>871</v>
      </c>
    </row>
    <row r="23" spans="1:42">
      <c r="A23" s="24" t="s">
        <v>3383</v>
      </c>
      <c r="B23" s="35">
        <v>2032810286</v>
      </c>
      <c r="C23" s="24">
        <f t="shared" si="0"/>
        <v>0</v>
      </c>
      <c r="E23" s="24" t="s">
        <v>855</v>
      </c>
      <c r="F23" s="24" t="s">
        <v>856</v>
      </c>
      <c r="G23" s="24" t="s">
        <v>855</v>
      </c>
      <c r="H23" s="24" t="s">
        <v>856</v>
      </c>
    </row>
    <row r="24" spans="1:42" hidden="1">
      <c r="A24" s="24" t="s">
        <v>3380</v>
      </c>
      <c r="B24" s="36">
        <v>4014676725</v>
      </c>
      <c r="C24" s="24">
        <f t="shared" si="0"/>
        <v>1</v>
      </c>
      <c r="D24" s="24" t="s">
        <v>3377</v>
      </c>
      <c r="E24" s="24" t="s">
        <v>849</v>
      </c>
      <c r="F24" s="24" t="s">
        <v>850</v>
      </c>
      <c r="G24" s="24" t="s">
        <v>849</v>
      </c>
      <c r="H24" s="24" t="s">
        <v>850</v>
      </c>
      <c r="AP24" s="24" t="s">
        <v>3518</v>
      </c>
    </row>
    <row r="25" spans="1:42">
      <c r="A25" s="24" t="s">
        <v>3375</v>
      </c>
      <c r="B25" s="35">
        <v>6172778104</v>
      </c>
      <c r="C25" s="24">
        <f t="shared" si="0"/>
        <v>0</v>
      </c>
      <c r="E25" s="24" t="s">
        <v>818</v>
      </c>
      <c r="F25" s="24" t="s">
        <v>819</v>
      </c>
      <c r="G25" s="24" t="s">
        <v>818</v>
      </c>
      <c r="H25" s="24" t="s">
        <v>819</v>
      </c>
    </row>
    <row r="26" spans="1:42">
      <c r="A26" s="24" t="s">
        <v>3364</v>
      </c>
      <c r="B26" s="35">
        <v>6175240050</v>
      </c>
      <c r="C26" s="24">
        <f t="shared" si="0"/>
        <v>0</v>
      </c>
      <c r="E26" s="24" t="s">
        <v>378</v>
      </c>
      <c r="F26" s="24" t="s">
        <v>705</v>
      </c>
      <c r="G26" s="24" t="s">
        <v>378</v>
      </c>
      <c r="H26" s="24" t="s">
        <v>705</v>
      </c>
    </row>
    <row r="27" spans="1:42">
      <c r="A27" s="24" t="s">
        <v>3360</v>
      </c>
      <c r="B27" s="35">
        <v>9785820985</v>
      </c>
      <c r="C27" s="24">
        <f t="shared" si="0"/>
        <v>0</v>
      </c>
      <c r="E27" s="24" t="s">
        <v>631</v>
      </c>
      <c r="F27" s="24" t="s">
        <v>632</v>
      </c>
      <c r="G27" s="24" t="s">
        <v>631</v>
      </c>
      <c r="H27" s="24" t="s">
        <v>632</v>
      </c>
    </row>
    <row r="28" spans="1:42" hidden="1">
      <c r="A28" s="24" t="s">
        <v>3355</v>
      </c>
      <c r="B28" s="36">
        <v>6176407176</v>
      </c>
      <c r="C28" s="24">
        <f t="shared" si="0"/>
        <v>1</v>
      </c>
      <c r="D28" s="24" t="s">
        <v>3699</v>
      </c>
      <c r="E28" s="24" t="s">
        <v>609</v>
      </c>
      <c r="F28" s="24" t="s">
        <v>610</v>
      </c>
      <c r="G28" s="24" t="s">
        <v>609</v>
      </c>
      <c r="H28" s="24" t="s">
        <v>610</v>
      </c>
      <c r="AP28" s="24" t="s">
        <v>3519</v>
      </c>
    </row>
    <row r="29" spans="1:42">
      <c r="A29" s="24" t="s">
        <v>3351</v>
      </c>
      <c r="B29" s="35">
        <v>6176054187</v>
      </c>
      <c r="C29" s="24">
        <f t="shared" si="0"/>
        <v>0</v>
      </c>
      <c r="E29" s="24" t="s">
        <v>604</v>
      </c>
      <c r="F29" s="24" t="s">
        <v>605</v>
      </c>
      <c r="G29" s="24" t="s">
        <v>604</v>
      </c>
      <c r="H29" s="24" t="s">
        <v>605</v>
      </c>
    </row>
    <row r="30" spans="1:42">
      <c r="A30" s="24" t="s">
        <v>3348</v>
      </c>
      <c r="B30" s="35">
        <v>9783178962</v>
      </c>
      <c r="C30" s="24">
        <f t="shared" si="0"/>
        <v>0</v>
      </c>
      <c r="D30" s="34" t="s">
        <v>3344</v>
      </c>
      <c r="E30" s="24" t="s">
        <v>488</v>
      </c>
      <c r="F30" s="24" t="s">
        <v>489</v>
      </c>
      <c r="G30" s="24" t="s">
        <v>488</v>
      </c>
      <c r="H30" s="24" t="s">
        <v>489</v>
      </c>
    </row>
    <row r="31" spans="1:42">
      <c r="A31" s="24" t="s">
        <v>3343</v>
      </c>
      <c r="B31" s="35">
        <v>6172905370</v>
      </c>
      <c r="C31" s="24">
        <f t="shared" si="0"/>
        <v>0</v>
      </c>
      <c r="E31" s="24" t="s">
        <v>3520</v>
      </c>
      <c r="F31" s="24" t="s">
        <v>478</v>
      </c>
      <c r="G31" s="24" t="s">
        <v>477</v>
      </c>
      <c r="H31" s="24" t="s">
        <v>478</v>
      </c>
    </row>
    <row r="32" spans="1:42" hidden="1">
      <c r="A32" s="24" t="s">
        <v>3339</v>
      </c>
      <c r="B32" s="36">
        <v>6175767892</v>
      </c>
      <c r="C32" s="24">
        <f t="shared" si="0"/>
        <v>1</v>
      </c>
      <c r="D32" s="24" t="s">
        <v>3335</v>
      </c>
      <c r="E32" s="24" t="s">
        <v>460</v>
      </c>
      <c r="F32" s="24" t="s">
        <v>461</v>
      </c>
      <c r="G32" s="24" t="s">
        <v>460</v>
      </c>
      <c r="H32" s="24" t="s">
        <v>461</v>
      </c>
      <c r="AP32" s="24" t="s">
        <v>3521</v>
      </c>
    </row>
    <row r="33" spans="1:42">
      <c r="A33" s="24" t="s">
        <v>3333</v>
      </c>
      <c r="B33" s="35">
        <v>9785015162</v>
      </c>
      <c r="C33" s="24">
        <f t="shared" si="0"/>
        <v>0</v>
      </c>
      <c r="D33" s="34" t="s">
        <v>434</v>
      </c>
      <c r="E33" s="24" t="s">
        <v>428</v>
      </c>
      <c r="F33" s="24" t="s">
        <v>429</v>
      </c>
      <c r="G33" s="24" t="s">
        <v>428</v>
      </c>
      <c r="H33" s="24" t="s">
        <v>429</v>
      </c>
    </row>
    <row r="34" spans="1:42" hidden="1">
      <c r="A34" s="24" t="s">
        <v>3330</v>
      </c>
      <c r="B34" s="36">
        <v>9785267248</v>
      </c>
      <c r="C34" s="24">
        <f t="shared" si="0"/>
        <v>1</v>
      </c>
      <c r="D34" s="24" t="s">
        <v>3326</v>
      </c>
      <c r="E34" s="24" t="s">
        <v>186</v>
      </c>
      <c r="F34" s="24" t="s">
        <v>187</v>
      </c>
      <c r="G34" s="24" t="s">
        <v>186</v>
      </c>
      <c r="H34" s="24" t="s">
        <v>187</v>
      </c>
      <c r="AP34" s="24" t="s">
        <v>3522</v>
      </c>
    </row>
    <row r="35" spans="1:42">
      <c r="A35" s="24" t="s">
        <v>3325</v>
      </c>
      <c r="B35" s="35">
        <v>7818018054</v>
      </c>
      <c r="C35" s="24">
        <f t="shared" si="0"/>
        <v>0</v>
      </c>
      <c r="D35" s="34" t="s">
        <v>3322</v>
      </c>
      <c r="E35" s="24" t="s">
        <v>417</v>
      </c>
      <c r="F35" s="24" t="s">
        <v>165</v>
      </c>
      <c r="G35" s="24" t="s">
        <v>417</v>
      </c>
      <c r="H35" s="24" t="s">
        <v>418</v>
      </c>
    </row>
    <row r="36" spans="1:42">
      <c r="A36" s="24" t="s">
        <v>3321</v>
      </c>
      <c r="B36" s="35">
        <v>6175363085</v>
      </c>
      <c r="C36" s="24">
        <f t="shared" si="0"/>
        <v>0</v>
      </c>
      <c r="E36" s="24" t="s">
        <v>103</v>
      </c>
      <c r="F36" s="24" t="s">
        <v>104</v>
      </c>
      <c r="G36" s="24" t="s">
        <v>103</v>
      </c>
      <c r="H36" s="24" t="s">
        <v>104</v>
      </c>
    </row>
    <row r="37" spans="1:42" hidden="1">
      <c r="A37" s="24" t="s">
        <v>3317</v>
      </c>
      <c r="B37" s="36">
        <v>7817295344</v>
      </c>
      <c r="C37" s="24">
        <f t="shared" si="0"/>
        <v>1</v>
      </c>
      <c r="D37" s="24" t="s">
        <v>3314</v>
      </c>
      <c r="E37" s="24" t="s">
        <v>80</v>
      </c>
      <c r="F37" s="24" t="s">
        <v>81</v>
      </c>
      <c r="G37" s="24" t="s">
        <v>80</v>
      </c>
      <c r="H37" s="24" t="s">
        <v>81</v>
      </c>
      <c r="AP37" s="24" t="s">
        <v>3523</v>
      </c>
    </row>
    <row r="38" spans="1:42">
      <c r="A38" s="24" t="s">
        <v>3313</v>
      </c>
      <c r="B38" s="35">
        <v>9782812269</v>
      </c>
      <c r="C38" s="24">
        <f t="shared" si="0"/>
        <v>0</v>
      </c>
      <c r="E38" s="24" t="s">
        <v>870</v>
      </c>
      <c r="F38" s="24" t="s">
        <v>3524</v>
      </c>
      <c r="G38" s="24" t="s">
        <v>559</v>
      </c>
      <c r="H38" s="24" t="s">
        <v>560</v>
      </c>
    </row>
    <row r="39" spans="1:42">
      <c r="A39" s="24" t="s">
        <v>3309</v>
      </c>
      <c r="B39" s="35">
        <v>7816659260</v>
      </c>
      <c r="C39" s="24">
        <f t="shared" si="0"/>
        <v>0</v>
      </c>
      <c r="E39" s="24" t="s">
        <v>751</v>
      </c>
      <c r="F39" s="24" t="s">
        <v>3525</v>
      </c>
      <c r="G39" s="24" t="s">
        <v>751</v>
      </c>
      <c r="H39" s="24" t="s">
        <v>745</v>
      </c>
    </row>
    <row r="40" spans="1:42">
      <c r="A40" s="24" t="s">
        <v>3304</v>
      </c>
      <c r="B40" s="35">
        <v>6176943001</v>
      </c>
      <c r="C40" s="24">
        <f t="shared" si="0"/>
        <v>0</v>
      </c>
      <c r="E40" s="24" t="s">
        <v>834</v>
      </c>
      <c r="F40" s="24" t="s">
        <v>835</v>
      </c>
      <c r="G40" s="24" t="s">
        <v>834</v>
      </c>
      <c r="H40" s="24" t="s">
        <v>835</v>
      </c>
    </row>
    <row r="41" spans="1:42" hidden="1">
      <c r="A41" s="24" t="s">
        <v>3299</v>
      </c>
      <c r="B41" s="36">
        <v>6176238230</v>
      </c>
      <c r="C41" s="24">
        <f t="shared" si="0"/>
        <v>1</v>
      </c>
      <c r="D41" s="24" t="s">
        <v>3295</v>
      </c>
      <c r="E41" s="24" t="s">
        <v>870</v>
      </c>
      <c r="F41" s="24" t="s">
        <v>969</v>
      </c>
      <c r="G41" s="24" t="s">
        <v>870</v>
      </c>
      <c r="H41" s="24" t="s">
        <v>969</v>
      </c>
      <c r="AP41" s="24" t="s">
        <v>3526</v>
      </c>
    </row>
    <row r="42" spans="1:42" hidden="1">
      <c r="A42" s="24" t="s">
        <v>3294</v>
      </c>
      <c r="B42" s="36">
        <v>5086200848</v>
      </c>
      <c r="C42" s="24">
        <f t="shared" si="0"/>
        <v>1</v>
      </c>
      <c r="D42" s="24" t="s">
        <v>3291</v>
      </c>
      <c r="E42" s="24" t="s">
        <v>722</v>
      </c>
      <c r="F42" s="24" t="s">
        <v>1113</v>
      </c>
      <c r="G42" s="24" t="s">
        <v>722</v>
      </c>
      <c r="H42" s="24" t="s">
        <v>1113</v>
      </c>
      <c r="AP42" s="24" t="s">
        <v>3527</v>
      </c>
    </row>
    <row r="43" spans="1:42">
      <c r="A43" s="24" t="s">
        <v>3290</v>
      </c>
      <c r="B43" s="35">
        <v>9784719156</v>
      </c>
      <c r="C43" s="24">
        <f t="shared" si="0"/>
        <v>0</v>
      </c>
      <c r="D43" s="34" t="s">
        <v>3287</v>
      </c>
      <c r="E43" s="24" t="s">
        <v>124</v>
      </c>
      <c r="F43" s="24" t="s">
        <v>125</v>
      </c>
      <c r="G43" s="24" t="s">
        <v>124</v>
      </c>
      <c r="H43" s="24" t="s">
        <v>125</v>
      </c>
    </row>
    <row r="44" spans="1:42">
      <c r="A44" s="24" t="s">
        <v>3286</v>
      </c>
      <c r="B44" s="35">
        <v>9414007782</v>
      </c>
      <c r="C44" s="24">
        <f t="shared" si="0"/>
        <v>0</v>
      </c>
      <c r="D44" s="34" t="s">
        <v>3282</v>
      </c>
      <c r="E44" s="24" t="s">
        <v>1438</v>
      </c>
      <c r="F44" s="24" t="s">
        <v>1439</v>
      </c>
      <c r="G44" s="24" t="s">
        <v>1438</v>
      </c>
      <c r="H44" s="24" t="s">
        <v>1439</v>
      </c>
    </row>
    <row r="45" spans="1:42">
      <c r="A45" s="24" t="s">
        <v>3280</v>
      </c>
      <c r="B45" s="35">
        <v>7817104848</v>
      </c>
      <c r="C45" s="24">
        <f t="shared" si="0"/>
        <v>0</v>
      </c>
      <c r="D45" s="34" t="s">
        <v>3276</v>
      </c>
      <c r="E45" s="24" t="s">
        <v>1379</v>
      </c>
      <c r="F45" s="24" t="s">
        <v>1380</v>
      </c>
      <c r="G45" s="24" t="s">
        <v>1379</v>
      </c>
      <c r="H45" s="24" t="s">
        <v>1380</v>
      </c>
    </row>
    <row r="46" spans="1:42">
      <c r="A46" s="24" t="s">
        <v>3274</v>
      </c>
      <c r="B46" s="35">
        <v>4132223442</v>
      </c>
      <c r="C46" s="24">
        <f t="shared" si="0"/>
        <v>0</v>
      </c>
      <c r="D46" s="34" t="s">
        <v>3270</v>
      </c>
      <c r="E46" s="24" t="s">
        <v>1584</v>
      </c>
      <c r="F46" s="24" t="s">
        <v>1585</v>
      </c>
      <c r="G46" s="24" t="s">
        <v>1584</v>
      </c>
      <c r="H46" s="24" t="s">
        <v>1585</v>
      </c>
    </row>
    <row r="47" spans="1:42">
      <c r="A47" s="24" t="s">
        <v>3269</v>
      </c>
      <c r="B47" s="35">
        <v>7813962126</v>
      </c>
      <c r="C47" s="24">
        <f t="shared" si="0"/>
        <v>0</v>
      </c>
      <c r="D47" s="34" t="s">
        <v>3266</v>
      </c>
      <c r="E47" s="24" t="s">
        <v>1959</v>
      </c>
      <c r="F47" s="24" t="s">
        <v>1960</v>
      </c>
      <c r="G47" s="24" t="s">
        <v>1959</v>
      </c>
      <c r="H47" s="24" t="s">
        <v>1960</v>
      </c>
    </row>
    <row r="48" spans="1:42">
      <c r="A48" s="24" t="s">
        <v>3264</v>
      </c>
      <c r="B48" s="35">
        <v>6173880731</v>
      </c>
      <c r="C48" s="24">
        <f t="shared" si="0"/>
        <v>0</v>
      </c>
      <c r="D48" s="34" t="s">
        <v>3261</v>
      </c>
      <c r="E48" s="24" t="s">
        <v>1574</v>
      </c>
      <c r="F48" s="24" t="s">
        <v>1575</v>
      </c>
      <c r="G48" s="24" t="s">
        <v>1574</v>
      </c>
      <c r="H48" s="24" t="s">
        <v>1575</v>
      </c>
    </row>
    <row r="49" spans="1:42" hidden="1">
      <c r="A49" s="24" t="s">
        <v>3260</v>
      </c>
      <c r="B49" s="36">
        <v>5088293336</v>
      </c>
      <c r="C49" s="24">
        <f t="shared" si="0"/>
        <v>1</v>
      </c>
      <c r="D49" s="24" t="s">
        <v>3258</v>
      </c>
      <c r="E49" s="24" t="s">
        <v>639</v>
      </c>
      <c r="F49" s="24" t="s">
        <v>640</v>
      </c>
      <c r="G49" s="24" t="s">
        <v>639</v>
      </c>
      <c r="H49" s="24" t="s">
        <v>640</v>
      </c>
      <c r="AP49" s="24" t="s">
        <v>3528</v>
      </c>
    </row>
    <row r="50" spans="1:42">
      <c r="A50" s="24" t="s">
        <v>3257</v>
      </c>
      <c r="B50" s="35">
        <v>6177332293</v>
      </c>
      <c r="C50" s="24">
        <f t="shared" si="0"/>
        <v>0</v>
      </c>
      <c r="E50" s="24" t="s">
        <v>666</v>
      </c>
      <c r="F50" s="24" t="s">
        <v>667</v>
      </c>
      <c r="G50" s="24" t="s">
        <v>666</v>
      </c>
      <c r="H50" s="24" t="s">
        <v>667</v>
      </c>
    </row>
    <row r="51" spans="1:42">
      <c r="A51" s="24" t="s">
        <v>3253</v>
      </c>
      <c r="B51" s="35">
        <v>6174603110</v>
      </c>
      <c r="C51" s="24">
        <f t="shared" si="0"/>
        <v>0</v>
      </c>
      <c r="D51" s="34" t="s">
        <v>3250</v>
      </c>
      <c r="E51" s="24" t="s">
        <v>1925</v>
      </c>
      <c r="F51" s="24" t="s">
        <v>1926</v>
      </c>
      <c r="G51" s="24" t="s">
        <v>1925</v>
      </c>
      <c r="H51" s="24" t="s">
        <v>1926</v>
      </c>
    </row>
    <row r="52" spans="1:42" hidden="1">
      <c r="A52" s="24" t="s">
        <v>3248</v>
      </c>
      <c r="B52" s="36">
        <v>5088456345</v>
      </c>
      <c r="C52" s="24">
        <f t="shared" si="0"/>
        <v>1</v>
      </c>
      <c r="D52" s="24" t="s">
        <v>3245</v>
      </c>
      <c r="E52" s="24" t="s">
        <v>1857</v>
      </c>
      <c r="F52" s="24" t="s">
        <v>1858</v>
      </c>
      <c r="G52" s="24" t="s">
        <v>1857</v>
      </c>
      <c r="H52" s="24" t="s">
        <v>1858</v>
      </c>
      <c r="AP52" s="24" t="s">
        <v>3529</v>
      </c>
    </row>
    <row r="53" spans="1:42" hidden="1">
      <c r="A53" s="24" t="s">
        <v>3244</v>
      </c>
      <c r="B53" s="36">
        <v>7813218058</v>
      </c>
      <c r="C53" s="24">
        <f t="shared" si="0"/>
        <v>1</v>
      </c>
      <c r="D53" s="24" t="s">
        <v>3241</v>
      </c>
      <c r="E53" s="24" t="s">
        <v>3530</v>
      </c>
      <c r="F53" s="24" t="s">
        <v>1161</v>
      </c>
      <c r="G53" s="24" t="s">
        <v>1160</v>
      </c>
      <c r="H53" s="24" t="s">
        <v>1161</v>
      </c>
      <c r="AP53" s="24" t="s">
        <v>3531</v>
      </c>
    </row>
    <row r="54" spans="1:42">
      <c r="A54" s="24" t="s">
        <v>3240</v>
      </c>
      <c r="B54" s="35">
        <v>8579284201</v>
      </c>
      <c r="C54" s="24">
        <f t="shared" si="0"/>
        <v>0</v>
      </c>
      <c r="E54" s="24" t="s">
        <v>461</v>
      </c>
      <c r="F54" s="24" t="s">
        <v>1109</v>
      </c>
      <c r="G54" s="24" t="s">
        <v>461</v>
      </c>
      <c r="H54" s="24" t="s">
        <v>1109</v>
      </c>
    </row>
    <row r="55" spans="1:42" hidden="1">
      <c r="A55" s="24" t="s">
        <v>3236</v>
      </c>
      <c r="B55" s="36">
        <v>6176425632</v>
      </c>
      <c r="C55" s="24">
        <f t="shared" si="0"/>
        <v>1</v>
      </c>
      <c r="D55" s="24" t="s">
        <v>3233</v>
      </c>
      <c r="E55" s="24" t="s">
        <v>164</v>
      </c>
      <c r="F55" s="24" t="s">
        <v>1006</v>
      </c>
      <c r="G55" s="24" t="s">
        <v>164</v>
      </c>
      <c r="H55" s="24" t="s">
        <v>1006</v>
      </c>
      <c r="AP55" s="24" t="s">
        <v>3532</v>
      </c>
    </row>
    <row r="56" spans="1:42">
      <c r="A56" s="24" t="s">
        <v>3232</v>
      </c>
      <c r="B56" s="35">
        <v>6178170229</v>
      </c>
      <c r="C56" s="24">
        <f t="shared" si="0"/>
        <v>0</v>
      </c>
      <c r="D56" s="34" t="s">
        <v>3229</v>
      </c>
      <c r="E56" s="24" t="s">
        <v>1823</v>
      </c>
      <c r="F56" s="24" t="s">
        <v>1824</v>
      </c>
      <c r="G56" s="24" t="s">
        <v>1823</v>
      </c>
      <c r="H56" s="24" t="s">
        <v>1824</v>
      </c>
    </row>
    <row r="57" spans="1:42">
      <c r="A57" s="24" t="s">
        <v>3228</v>
      </c>
      <c r="B57" s="35">
        <v>4138965830</v>
      </c>
      <c r="C57" s="24">
        <f t="shared" si="0"/>
        <v>0</v>
      </c>
      <c r="E57" s="24" t="s">
        <v>390</v>
      </c>
      <c r="F57" s="24" t="s">
        <v>1267</v>
      </c>
      <c r="G57" s="24" t="s">
        <v>390</v>
      </c>
      <c r="H57" s="24" t="s">
        <v>1267</v>
      </c>
    </row>
    <row r="58" spans="1:42">
      <c r="A58" s="24" t="s">
        <v>3223</v>
      </c>
      <c r="B58" s="35">
        <v>3054843917</v>
      </c>
      <c r="C58" s="24">
        <f t="shared" si="0"/>
        <v>0</v>
      </c>
      <c r="D58" s="34" t="s">
        <v>3216</v>
      </c>
      <c r="E58" s="24" t="s">
        <v>1430</v>
      </c>
      <c r="F58" s="24" t="s">
        <v>1431</v>
      </c>
      <c r="G58" s="24" t="s">
        <v>1430</v>
      </c>
      <c r="H58" s="24" t="s">
        <v>1431</v>
      </c>
    </row>
    <row r="59" spans="1:42" hidden="1">
      <c r="A59" s="24" t="s">
        <v>3215</v>
      </c>
      <c r="B59" s="36">
        <v>6179438648</v>
      </c>
      <c r="C59" s="24">
        <f t="shared" si="0"/>
        <v>1</v>
      </c>
      <c r="D59" s="24" t="s">
        <v>3211</v>
      </c>
      <c r="E59" s="24" t="s">
        <v>1417</v>
      </c>
      <c r="F59" s="24" t="s">
        <v>1418</v>
      </c>
      <c r="G59" s="24" t="s">
        <v>1417</v>
      </c>
      <c r="H59" s="24" t="s">
        <v>1418</v>
      </c>
      <c r="AP59" s="24" t="s">
        <v>3533</v>
      </c>
    </row>
    <row r="60" spans="1:42">
      <c r="A60" s="24" t="s">
        <v>3210</v>
      </c>
      <c r="B60" s="35">
        <v>6173085100</v>
      </c>
      <c r="C60" s="24">
        <f t="shared" si="0"/>
        <v>0</v>
      </c>
      <c r="D60" s="34" t="s">
        <v>3207</v>
      </c>
      <c r="E60" s="24" t="s">
        <v>1521</v>
      </c>
      <c r="F60" s="24" t="s">
        <v>1522</v>
      </c>
      <c r="G60" s="24" t="s">
        <v>1521</v>
      </c>
      <c r="H60" s="24" t="s">
        <v>1522</v>
      </c>
    </row>
    <row r="61" spans="1:42">
      <c r="A61" s="24" t="s">
        <v>3206</v>
      </c>
      <c r="B61" s="35">
        <v>6177555263</v>
      </c>
      <c r="C61" s="24">
        <f t="shared" si="0"/>
        <v>0</v>
      </c>
      <c r="E61" s="24" t="s">
        <v>1391</v>
      </c>
      <c r="F61" s="24" t="s">
        <v>1392</v>
      </c>
      <c r="G61" s="24" t="s">
        <v>1391</v>
      </c>
      <c r="H61" s="24" t="s">
        <v>1392</v>
      </c>
    </row>
    <row r="62" spans="1:42">
      <c r="A62" s="24" t="s">
        <v>3203</v>
      </c>
      <c r="B62" s="35">
        <v>6175968605</v>
      </c>
      <c r="C62" s="24">
        <f t="shared" si="0"/>
        <v>0</v>
      </c>
      <c r="D62" s="34" t="s">
        <v>3199</v>
      </c>
      <c r="E62" s="24" t="s">
        <v>3534</v>
      </c>
      <c r="F62" s="24" t="s">
        <v>3535</v>
      </c>
      <c r="G62" s="24" t="s">
        <v>66</v>
      </c>
      <c r="H62" s="24" t="s">
        <v>67</v>
      </c>
    </row>
    <row r="63" spans="1:42" hidden="1">
      <c r="A63" s="24" t="s">
        <v>3198</v>
      </c>
      <c r="B63" s="36">
        <v>6174377551</v>
      </c>
      <c r="C63" s="24">
        <f t="shared" si="0"/>
        <v>1</v>
      </c>
      <c r="D63" s="24" t="s">
        <v>3193</v>
      </c>
      <c r="E63" s="24" t="s">
        <v>3536</v>
      </c>
      <c r="F63" s="24" t="s">
        <v>3537</v>
      </c>
      <c r="G63" s="24" t="s">
        <v>410</v>
      </c>
      <c r="H63" s="24" t="s">
        <v>411</v>
      </c>
      <c r="AP63" s="24" t="s">
        <v>3538</v>
      </c>
    </row>
    <row r="64" spans="1:42">
      <c r="A64" s="24" t="s">
        <v>3192</v>
      </c>
      <c r="B64" s="35">
        <v>9786864422</v>
      </c>
      <c r="C64" s="24">
        <f t="shared" si="0"/>
        <v>0</v>
      </c>
      <c r="E64" s="24" t="s">
        <v>818</v>
      </c>
      <c r="F64" s="24" t="s">
        <v>1467</v>
      </c>
      <c r="G64" s="24" t="s">
        <v>818</v>
      </c>
      <c r="H64" s="24" t="s">
        <v>1467</v>
      </c>
    </row>
    <row r="65" spans="1:42">
      <c r="A65" s="24" t="s">
        <v>3187</v>
      </c>
      <c r="B65" s="35">
        <v>9193574297</v>
      </c>
      <c r="C65" s="24">
        <f t="shared" si="0"/>
        <v>0</v>
      </c>
      <c r="D65" s="34" t="s">
        <v>3183</v>
      </c>
      <c r="E65" s="24" t="s">
        <v>1010</v>
      </c>
      <c r="F65" s="24" t="s">
        <v>1011</v>
      </c>
      <c r="G65" s="24" t="s">
        <v>1010</v>
      </c>
      <c r="H65" s="24" t="s">
        <v>1011</v>
      </c>
    </row>
    <row r="66" spans="1:42">
      <c r="A66" s="24" t="s">
        <v>3182</v>
      </c>
      <c r="B66" s="35">
        <v>6172339231</v>
      </c>
      <c r="C66" s="24">
        <f t="shared" si="0"/>
        <v>0</v>
      </c>
      <c r="D66" s="34" t="s">
        <v>3177</v>
      </c>
      <c r="E66" s="24" t="s">
        <v>124</v>
      </c>
      <c r="F66" s="24" t="s">
        <v>653</v>
      </c>
      <c r="G66" s="24" t="s">
        <v>124</v>
      </c>
      <c r="H66" s="24" t="s">
        <v>653</v>
      </c>
    </row>
    <row r="67" spans="1:42">
      <c r="A67" s="24" t="s">
        <v>3175</v>
      </c>
      <c r="B67" s="35">
        <v>6177857338</v>
      </c>
      <c r="C67" s="24">
        <f t="shared" ref="C67:C130" si="1">IF(EXACT(RIGHT(B67, 4), RIGHT(D67,4)),1,0)</f>
        <v>0</v>
      </c>
      <c r="E67" s="24" t="s">
        <v>3539</v>
      </c>
      <c r="F67" s="24" t="s">
        <v>3540</v>
      </c>
      <c r="G67" s="24" t="s">
        <v>1332</v>
      </c>
      <c r="H67" s="24" t="s">
        <v>1333</v>
      </c>
    </row>
    <row r="68" spans="1:42">
      <c r="A68" s="24" t="s">
        <v>3172</v>
      </c>
      <c r="B68" s="35">
        <v>6179533719</v>
      </c>
      <c r="C68" s="24">
        <f t="shared" si="1"/>
        <v>0</v>
      </c>
      <c r="E68" s="24" t="s">
        <v>784</v>
      </c>
      <c r="F68" s="24" t="s">
        <v>785</v>
      </c>
      <c r="G68" s="24" t="s">
        <v>784</v>
      </c>
      <c r="H68" s="24" t="s">
        <v>785</v>
      </c>
    </row>
    <row r="69" spans="1:42">
      <c r="A69" s="24" t="s">
        <v>3167</v>
      </c>
      <c r="B69" s="35">
        <v>5087764105</v>
      </c>
      <c r="C69" s="24">
        <f t="shared" si="1"/>
        <v>0</v>
      </c>
      <c r="D69" s="34" t="s">
        <v>3163</v>
      </c>
      <c r="E69" s="24" t="s">
        <v>164</v>
      </c>
      <c r="F69" s="24" t="s">
        <v>165</v>
      </c>
      <c r="G69" s="24" t="s">
        <v>164</v>
      </c>
      <c r="H69" s="24" t="s">
        <v>165</v>
      </c>
    </row>
    <row r="70" spans="1:42" hidden="1">
      <c r="A70" s="24" t="s">
        <v>3161</v>
      </c>
      <c r="B70" s="36">
        <v>9783873251</v>
      </c>
      <c r="C70" s="24">
        <f t="shared" si="1"/>
        <v>1</v>
      </c>
      <c r="D70" s="24" t="s">
        <v>3158</v>
      </c>
      <c r="E70" s="24" t="s">
        <v>1260</v>
      </c>
      <c r="F70" s="24" t="s">
        <v>1261</v>
      </c>
      <c r="G70" s="24" t="s">
        <v>1260</v>
      </c>
      <c r="H70" s="24" t="s">
        <v>1261</v>
      </c>
      <c r="AP70" s="24" t="s">
        <v>3541</v>
      </c>
    </row>
    <row r="71" spans="1:42">
      <c r="A71" s="24" t="s">
        <v>3700</v>
      </c>
      <c r="B71" s="35">
        <v>6179094419</v>
      </c>
      <c r="C71" s="24">
        <f t="shared" si="1"/>
        <v>0</v>
      </c>
      <c r="E71" s="24" t="s">
        <v>3701</v>
      </c>
      <c r="F71" s="24" t="s">
        <v>930</v>
      </c>
      <c r="G71" s="24" t="s">
        <v>929</v>
      </c>
      <c r="H71" s="24" t="s">
        <v>930</v>
      </c>
    </row>
    <row r="72" spans="1:42" hidden="1">
      <c r="A72" s="24" t="s">
        <v>3157</v>
      </c>
      <c r="B72" s="36">
        <v>6173352268</v>
      </c>
      <c r="C72" s="24">
        <f t="shared" si="1"/>
        <v>1</v>
      </c>
      <c r="D72" s="24" t="s">
        <v>3154</v>
      </c>
      <c r="E72" s="24" t="s">
        <v>1155</v>
      </c>
      <c r="F72" s="24" t="s">
        <v>1156</v>
      </c>
      <c r="G72" s="24" t="s">
        <v>1155</v>
      </c>
      <c r="H72" s="24" t="s">
        <v>1156</v>
      </c>
      <c r="AP72" s="24" t="s">
        <v>3542</v>
      </c>
    </row>
    <row r="73" spans="1:42">
      <c r="A73" s="24" t="s">
        <v>3153</v>
      </c>
      <c r="B73" s="35">
        <v>6173061160</v>
      </c>
      <c r="C73" s="24">
        <f t="shared" si="1"/>
        <v>0</v>
      </c>
      <c r="D73" s="34" t="s">
        <v>3150</v>
      </c>
      <c r="E73" s="24" t="s">
        <v>1298</v>
      </c>
      <c r="F73" s="24" t="s">
        <v>1299</v>
      </c>
      <c r="G73" s="24" t="s">
        <v>1298</v>
      </c>
      <c r="H73" s="24" t="s">
        <v>1299</v>
      </c>
    </row>
    <row r="74" spans="1:42">
      <c r="A74" s="24" t="s">
        <v>3149</v>
      </c>
      <c r="B74" s="35">
        <v>2032400280</v>
      </c>
      <c r="C74" s="24">
        <f t="shared" si="1"/>
        <v>0</v>
      </c>
      <c r="E74" s="24" t="s">
        <v>683</v>
      </c>
      <c r="F74" s="24" t="s">
        <v>684</v>
      </c>
      <c r="G74" s="24" t="s">
        <v>683</v>
      </c>
      <c r="H74" s="24" t="s">
        <v>684</v>
      </c>
    </row>
    <row r="75" spans="1:42">
      <c r="A75" s="24" t="s">
        <v>3146</v>
      </c>
      <c r="B75" s="35">
        <v>6032131053</v>
      </c>
      <c r="C75" s="24">
        <f t="shared" si="1"/>
        <v>0</v>
      </c>
      <c r="D75" s="34" t="s">
        <v>3142</v>
      </c>
      <c r="E75" s="24" t="s">
        <v>21</v>
      </c>
      <c r="F75" s="24" t="s">
        <v>1052</v>
      </c>
      <c r="G75" s="24" t="s">
        <v>21</v>
      </c>
      <c r="H75" s="24" t="s">
        <v>1052</v>
      </c>
    </row>
    <row r="76" spans="1:42">
      <c r="A76" s="24" t="s">
        <v>3141</v>
      </c>
      <c r="B76" s="35">
        <v>6178161501</v>
      </c>
      <c r="C76" s="24">
        <f t="shared" si="1"/>
        <v>0</v>
      </c>
      <c r="E76" s="24" t="s">
        <v>554</v>
      </c>
      <c r="F76" s="24" t="s">
        <v>555</v>
      </c>
      <c r="G76" s="24" t="s">
        <v>554</v>
      </c>
      <c r="H76" s="24" t="s">
        <v>555</v>
      </c>
    </row>
    <row r="77" spans="1:42">
      <c r="A77" s="24" t="s">
        <v>3136</v>
      </c>
      <c r="B77" s="35" t="s">
        <v>948</v>
      </c>
      <c r="C77" s="24">
        <f t="shared" si="1"/>
        <v>0</v>
      </c>
      <c r="D77" s="34" t="s">
        <v>3134</v>
      </c>
      <c r="E77" s="24" t="s">
        <v>943</v>
      </c>
      <c r="F77" s="24" t="s">
        <v>944</v>
      </c>
      <c r="G77" s="24" t="s">
        <v>943</v>
      </c>
      <c r="H77" s="24" t="s">
        <v>944</v>
      </c>
    </row>
    <row r="78" spans="1:42" hidden="1">
      <c r="A78" s="24" t="s">
        <v>3132</v>
      </c>
      <c r="B78" s="36">
        <v>4016627935</v>
      </c>
      <c r="C78" s="24">
        <f t="shared" si="1"/>
        <v>1</v>
      </c>
      <c r="D78" s="24" t="s">
        <v>3129</v>
      </c>
      <c r="E78" s="24" t="s">
        <v>571</v>
      </c>
      <c r="F78" s="24" t="s">
        <v>572</v>
      </c>
      <c r="G78" s="24" t="s">
        <v>571</v>
      </c>
      <c r="H78" s="24" t="s">
        <v>572</v>
      </c>
      <c r="AP78" s="24" t="s">
        <v>3543</v>
      </c>
    </row>
    <row r="79" spans="1:42">
      <c r="A79" s="24" t="s">
        <v>3128</v>
      </c>
      <c r="B79" s="35">
        <v>6173578031</v>
      </c>
      <c r="C79" s="24">
        <f t="shared" si="1"/>
        <v>0</v>
      </c>
      <c r="D79" s="34" t="s">
        <v>3125</v>
      </c>
      <c r="E79" s="24" t="s">
        <v>152</v>
      </c>
      <c r="F79" s="24" t="s">
        <v>153</v>
      </c>
      <c r="G79" s="24" t="s">
        <v>152</v>
      </c>
      <c r="H79" s="24" t="s">
        <v>153</v>
      </c>
    </row>
    <row r="80" spans="1:42">
      <c r="A80" s="24" t="s">
        <v>3124</v>
      </c>
      <c r="B80" s="35">
        <v>7814548422</v>
      </c>
      <c r="C80" s="24">
        <f t="shared" si="1"/>
        <v>0</v>
      </c>
      <c r="D80" s="34" t="s">
        <v>3121</v>
      </c>
      <c r="E80" s="24" t="s">
        <v>824</v>
      </c>
      <c r="F80" s="24" t="s">
        <v>1569</v>
      </c>
      <c r="G80" s="24" t="s">
        <v>824</v>
      </c>
      <c r="H80" s="24" t="s">
        <v>1569</v>
      </c>
    </row>
    <row r="81" spans="1:42">
      <c r="A81" s="24" t="s">
        <v>3703</v>
      </c>
      <c r="B81" s="35">
        <v>4015231092</v>
      </c>
      <c r="C81" s="24">
        <f t="shared" si="1"/>
        <v>0</v>
      </c>
      <c r="E81" s="24" t="s">
        <v>116</v>
      </c>
      <c r="F81" s="24" t="s">
        <v>117</v>
      </c>
      <c r="G81" s="24" t="s">
        <v>116</v>
      </c>
      <c r="H81" s="24" t="s">
        <v>117</v>
      </c>
    </row>
    <row r="82" spans="1:42" hidden="1">
      <c r="A82" s="24" t="s">
        <v>3119</v>
      </c>
      <c r="B82" s="36">
        <v>9177670855</v>
      </c>
      <c r="C82" s="24">
        <f t="shared" si="1"/>
        <v>1</v>
      </c>
      <c r="D82" s="24" t="s">
        <v>3114</v>
      </c>
      <c r="E82" s="24" t="s">
        <v>979</v>
      </c>
      <c r="F82" s="24" t="s">
        <v>974</v>
      </c>
      <c r="G82" s="24" t="s">
        <v>979</v>
      </c>
      <c r="H82" s="24" t="s">
        <v>974</v>
      </c>
      <c r="AP82" s="24" t="s">
        <v>3544</v>
      </c>
    </row>
    <row r="83" spans="1:42">
      <c r="A83" s="24" t="s">
        <v>3113</v>
      </c>
      <c r="B83" s="35">
        <v>6175135965</v>
      </c>
      <c r="C83" s="24">
        <f t="shared" si="1"/>
        <v>0</v>
      </c>
      <c r="D83" s="34" t="s">
        <v>3109</v>
      </c>
      <c r="E83" s="24" t="s">
        <v>1219</v>
      </c>
      <c r="F83" s="24" t="s">
        <v>1220</v>
      </c>
      <c r="G83" s="24" t="s">
        <v>1219</v>
      </c>
      <c r="H83" s="24" t="s">
        <v>1220</v>
      </c>
    </row>
    <row r="84" spans="1:42" hidden="1">
      <c r="A84" s="24" t="s">
        <v>3108</v>
      </c>
      <c r="B84" s="36">
        <v>5088810515</v>
      </c>
      <c r="C84" s="24">
        <f t="shared" si="1"/>
        <v>1</v>
      </c>
      <c r="D84" s="24" t="s">
        <v>3106</v>
      </c>
      <c r="E84" s="24" t="s">
        <v>502</v>
      </c>
      <c r="F84" s="24" t="s">
        <v>503</v>
      </c>
      <c r="G84" s="24" t="s">
        <v>502</v>
      </c>
      <c r="H84" s="24" t="s">
        <v>503</v>
      </c>
      <c r="AP84" s="24" t="s">
        <v>3545</v>
      </c>
    </row>
    <row r="85" spans="1:42">
      <c r="A85" s="24" t="s">
        <v>3104</v>
      </c>
      <c r="B85" s="35">
        <v>6177552919</v>
      </c>
      <c r="C85" s="24">
        <f t="shared" si="1"/>
        <v>0</v>
      </c>
      <c r="D85" s="34" t="s">
        <v>3102</v>
      </c>
      <c r="E85" s="24" t="s">
        <v>1471</v>
      </c>
      <c r="F85" s="24" t="s">
        <v>1472</v>
      </c>
      <c r="G85" s="24" t="s">
        <v>1471</v>
      </c>
      <c r="H85" s="24" t="s">
        <v>1472</v>
      </c>
    </row>
    <row r="86" spans="1:42">
      <c r="A86" s="24" t="s">
        <v>3100</v>
      </c>
      <c r="B86" s="35">
        <v>2676141614</v>
      </c>
      <c r="C86" s="24">
        <f t="shared" si="1"/>
        <v>0</v>
      </c>
      <c r="E86" s="24" t="s">
        <v>3546</v>
      </c>
      <c r="F86" s="24" t="s">
        <v>496</v>
      </c>
      <c r="G86" s="24" t="s">
        <v>495</v>
      </c>
      <c r="H86" s="24" t="s">
        <v>496</v>
      </c>
    </row>
    <row r="87" spans="1:42" hidden="1">
      <c r="A87" s="24" t="s">
        <v>3096</v>
      </c>
      <c r="B87" s="36">
        <v>2019277303</v>
      </c>
      <c r="C87" s="24">
        <f t="shared" si="1"/>
        <v>1</v>
      </c>
      <c r="D87" s="24" t="s">
        <v>3092</v>
      </c>
      <c r="E87" s="24" t="s">
        <v>1363</v>
      </c>
      <c r="F87" s="24" t="s">
        <v>1364</v>
      </c>
      <c r="G87" s="24" t="s">
        <v>1363</v>
      </c>
      <c r="H87" s="24" t="s">
        <v>1364</v>
      </c>
      <c r="AP87" s="24" t="s">
        <v>3547</v>
      </c>
    </row>
    <row r="88" spans="1:42">
      <c r="A88" s="24" t="s">
        <v>3091</v>
      </c>
      <c r="B88" s="35">
        <v>6036748145</v>
      </c>
      <c r="C88" s="24">
        <f t="shared" si="1"/>
        <v>0</v>
      </c>
      <c r="E88" s="24" t="s">
        <v>52</v>
      </c>
      <c r="F88" s="24" t="s">
        <v>1105</v>
      </c>
      <c r="G88" s="24" t="s">
        <v>52</v>
      </c>
      <c r="H88" s="24" t="s">
        <v>1105</v>
      </c>
    </row>
    <row r="89" spans="1:42">
      <c r="A89" s="24" t="s">
        <v>3085</v>
      </c>
      <c r="B89" s="35">
        <v>9082393501</v>
      </c>
      <c r="C89" s="24">
        <f t="shared" si="1"/>
        <v>0</v>
      </c>
      <c r="D89" s="34" t="s">
        <v>3080</v>
      </c>
      <c r="E89" s="24" t="s">
        <v>1471</v>
      </c>
      <c r="F89" s="24" t="s">
        <v>585</v>
      </c>
      <c r="G89" s="24" t="s">
        <v>584</v>
      </c>
      <c r="H89" s="24" t="s">
        <v>585</v>
      </c>
    </row>
    <row r="90" spans="1:42" hidden="1">
      <c r="A90" s="24" t="s">
        <v>3078</v>
      </c>
      <c r="B90" s="36">
        <v>6174920407</v>
      </c>
      <c r="C90" s="24">
        <f t="shared" si="1"/>
        <v>1</v>
      </c>
      <c r="D90" s="24" t="s">
        <v>3076</v>
      </c>
      <c r="E90" s="24" t="s">
        <v>534</v>
      </c>
      <c r="F90" s="24" t="s">
        <v>535</v>
      </c>
      <c r="G90" s="24" t="s">
        <v>534</v>
      </c>
      <c r="H90" s="24" t="s">
        <v>535</v>
      </c>
      <c r="AP90" s="24" t="s">
        <v>3548</v>
      </c>
    </row>
    <row r="91" spans="1:42">
      <c r="A91" s="24" t="s">
        <v>3074</v>
      </c>
      <c r="B91" s="35">
        <v>8603167422</v>
      </c>
      <c r="C91" s="24">
        <f t="shared" si="1"/>
        <v>0</v>
      </c>
      <c r="E91" s="24" t="s">
        <v>1722</v>
      </c>
      <c r="F91" s="24" t="s">
        <v>1723</v>
      </c>
      <c r="G91" s="24" t="s">
        <v>1722</v>
      </c>
      <c r="H91" s="24" t="s">
        <v>1723</v>
      </c>
    </row>
    <row r="92" spans="1:42">
      <c r="A92" s="24" t="s">
        <v>3069</v>
      </c>
      <c r="B92" s="35">
        <v>4124787866</v>
      </c>
      <c r="C92" s="24">
        <f t="shared" si="1"/>
        <v>0</v>
      </c>
      <c r="E92" s="24" t="s">
        <v>884</v>
      </c>
      <c r="F92" s="24" t="s">
        <v>885</v>
      </c>
      <c r="G92" s="24" t="s">
        <v>884</v>
      </c>
      <c r="H92" s="24" t="s">
        <v>885</v>
      </c>
    </row>
    <row r="93" spans="1:42">
      <c r="A93" s="24" t="s">
        <v>3063</v>
      </c>
      <c r="B93" s="35">
        <v>9562254803</v>
      </c>
      <c r="C93" s="24">
        <f t="shared" si="1"/>
        <v>0</v>
      </c>
      <c r="E93" s="24" t="s">
        <v>178</v>
      </c>
      <c r="F93" s="24" t="s">
        <v>179</v>
      </c>
      <c r="G93" s="24" t="s">
        <v>178</v>
      </c>
      <c r="H93" s="24" t="s">
        <v>179</v>
      </c>
    </row>
    <row r="94" spans="1:42">
      <c r="A94" s="24" t="s">
        <v>3059</v>
      </c>
      <c r="B94" s="35">
        <v>5103939525</v>
      </c>
      <c r="C94" s="24">
        <f t="shared" si="1"/>
        <v>0</v>
      </c>
      <c r="E94" s="24" t="s">
        <v>390</v>
      </c>
      <c r="F94" s="24" t="s">
        <v>3549</v>
      </c>
      <c r="G94" s="24" t="s">
        <v>390</v>
      </c>
      <c r="H94" s="24" t="s">
        <v>391</v>
      </c>
    </row>
    <row r="95" spans="1:42">
      <c r="A95" s="24" t="s">
        <v>3055</v>
      </c>
      <c r="B95" s="35">
        <v>5085726232</v>
      </c>
      <c r="C95" s="24">
        <f t="shared" si="1"/>
        <v>0</v>
      </c>
      <c r="E95" s="24" t="s">
        <v>21</v>
      </c>
      <c r="F95" s="24" t="s">
        <v>974</v>
      </c>
      <c r="G95" s="24" t="s">
        <v>973</v>
      </c>
      <c r="H95" s="24" t="s">
        <v>974</v>
      </c>
    </row>
    <row r="96" spans="1:42">
      <c r="A96" s="24" t="s">
        <v>3051</v>
      </c>
      <c r="B96" s="35">
        <v>6176204297</v>
      </c>
      <c r="C96" s="24">
        <f t="shared" si="1"/>
        <v>0</v>
      </c>
      <c r="D96" s="34" t="s">
        <v>3049</v>
      </c>
      <c r="E96" s="24" t="s">
        <v>1750</v>
      </c>
      <c r="F96" s="24" t="s">
        <v>1751</v>
      </c>
      <c r="G96" s="24" t="s">
        <v>1750</v>
      </c>
      <c r="H96" s="24" t="s">
        <v>1751</v>
      </c>
    </row>
    <row r="97" spans="1:42" hidden="1">
      <c r="A97" s="24" t="s">
        <v>3048</v>
      </c>
      <c r="B97" s="36" t="s">
        <v>230</v>
      </c>
      <c r="C97" s="24">
        <f t="shared" si="1"/>
        <v>1</v>
      </c>
      <c r="D97" s="24" t="s">
        <v>230</v>
      </c>
      <c r="E97" s="24" t="s">
        <v>224</v>
      </c>
      <c r="F97" s="24" t="s">
        <v>225</v>
      </c>
      <c r="G97" s="24" t="s">
        <v>224</v>
      </c>
      <c r="H97" s="24" t="s">
        <v>225</v>
      </c>
      <c r="AP97" s="24" t="s">
        <v>3550</v>
      </c>
    </row>
    <row r="98" spans="1:42">
      <c r="A98" s="24" t="s">
        <v>3043</v>
      </c>
      <c r="B98" s="35">
        <v>5088262976</v>
      </c>
      <c r="C98" s="24">
        <f t="shared" si="1"/>
        <v>0</v>
      </c>
      <c r="E98" s="24" t="s">
        <v>1098</v>
      </c>
      <c r="F98" s="24" t="s">
        <v>1099</v>
      </c>
      <c r="G98" s="24" t="s">
        <v>1098</v>
      </c>
      <c r="H98" s="24" t="s">
        <v>1099</v>
      </c>
    </row>
    <row r="99" spans="1:42">
      <c r="A99" s="24" t="s">
        <v>3705</v>
      </c>
      <c r="B99" s="35">
        <v>4136875642</v>
      </c>
      <c r="C99" s="24">
        <f t="shared" si="1"/>
        <v>0</v>
      </c>
      <c r="E99" s="24" t="s">
        <v>3730</v>
      </c>
      <c r="F99" s="24" t="s">
        <v>3706</v>
      </c>
      <c r="G99" s="24" t="s">
        <v>3730</v>
      </c>
      <c r="H99" s="24" t="s">
        <v>1592</v>
      </c>
    </row>
    <row r="100" spans="1:42">
      <c r="A100" s="24" t="s">
        <v>3039</v>
      </c>
      <c r="B100" s="35">
        <v>6033691322</v>
      </c>
      <c r="C100" s="24">
        <f t="shared" si="1"/>
        <v>0</v>
      </c>
      <c r="D100" s="34" t="s">
        <v>3708</v>
      </c>
      <c r="E100" s="24" t="s">
        <v>1540</v>
      </c>
      <c r="F100" s="24" t="s">
        <v>1541</v>
      </c>
      <c r="G100" s="24" t="s">
        <v>1540</v>
      </c>
      <c r="H100" s="24" t="s">
        <v>1541</v>
      </c>
    </row>
    <row r="101" spans="1:42">
      <c r="A101" s="24" t="s">
        <v>3035</v>
      </c>
      <c r="B101" s="35">
        <v>9788280604</v>
      </c>
      <c r="C101" s="24">
        <f t="shared" si="1"/>
        <v>0</v>
      </c>
      <c r="E101" s="24" t="s">
        <v>700</v>
      </c>
      <c r="F101" s="24" t="s">
        <v>701</v>
      </c>
      <c r="G101" s="24" t="s">
        <v>700</v>
      </c>
      <c r="H101" s="24" t="s">
        <v>701</v>
      </c>
    </row>
    <row r="102" spans="1:42" hidden="1">
      <c r="A102" s="24" t="s">
        <v>3032</v>
      </c>
      <c r="B102" s="36">
        <v>7812666499</v>
      </c>
      <c r="C102" s="24">
        <f t="shared" si="1"/>
        <v>1</v>
      </c>
      <c r="D102" s="24" t="s">
        <v>3028</v>
      </c>
      <c r="E102" s="24" t="s">
        <v>3551</v>
      </c>
      <c r="F102" s="24" t="s">
        <v>842</v>
      </c>
      <c r="G102" s="24" t="s">
        <v>841</v>
      </c>
      <c r="H102" s="24" t="s">
        <v>842</v>
      </c>
      <c r="AP102" s="24" t="s">
        <v>3552</v>
      </c>
    </row>
    <row r="103" spans="1:42">
      <c r="A103" s="24" t="s">
        <v>3027</v>
      </c>
      <c r="B103" s="35">
        <v>9786091357</v>
      </c>
      <c r="C103" s="24">
        <f t="shared" si="1"/>
        <v>0</v>
      </c>
      <c r="E103" s="24" t="s">
        <v>1277</v>
      </c>
      <c r="F103" s="24" t="s">
        <v>1278</v>
      </c>
      <c r="G103" s="24" t="s">
        <v>1277</v>
      </c>
      <c r="H103" s="24" t="s">
        <v>1278</v>
      </c>
    </row>
    <row r="104" spans="1:42">
      <c r="A104" s="24" t="s">
        <v>3025</v>
      </c>
      <c r="B104" s="35">
        <v>9512046269</v>
      </c>
      <c r="C104" s="24">
        <f t="shared" si="1"/>
        <v>0</v>
      </c>
      <c r="E104" s="24" t="s">
        <v>992</v>
      </c>
      <c r="F104" s="24" t="s">
        <v>993</v>
      </c>
      <c r="G104" s="24" t="s">
        <v>992</v>
      </c>
      <c r="H104" s="24" t="s">
        <v>993</v>
      </c>
    </row>
    <row r="105" spans="1:42">
      <c r="A105" s="24" t="s">
        <v>3021</v>
      </c>
      <c r="B105" s="35">
        <v>9789687027</v>
      </c>
      <c r="C105" s="24">
        <f t="shared" si="1"/>
        <v>0</v>
      </c>
      <c r="D105" s="34" t="s">
        <v>3019</v>
      </c>
      <c r="E105" s="24" t="s">
        <v>470</v>
      </c>
      <c r="F105" s="24" t="s">
        <v>471</v>
      </c>
      <c r="G105" s="24" t="s">
        <v>470</v>
      </c>
      <c r="H105" s="24" t="s">
        <v>471</v>
      </c>
    </row>
    <row r="106" spans="1:42">
      <c r="A106" s="24" t="s">
        <v>3018</v>
      </c>
      <c r="B106" s="35">
        <v>6034987324</v>
      </c>
      <c r="C106" s="24">
        <f t="shared" si="1"/>
        <v>0</v>
      </c>
      <c r="E106" s="24" t="s">
        <v>3553</v>
      </c>
      <c r="F106" s="24" t="s">
        <v>288</v>
      </c>
      <c r="G106" s="24" t="s">
        <v>287</v>
      </c>
      <c r="H106" s="24" t="s">
        <v>288</v>
      </c>
    </row>
    <row r="107" spans="1:42">
      <c r="A107" s="24" t="s">
        <v>3016</v>
      </c>
      <c r="B107" s="35">
        <v>6179641453</v>
      </c>
      <c r="C107" s="24">
        <f t="shared" si="1"/>
        <v>0</v>
      </c>
      <c r="E107" s="24" t="s">
        <v>1176</v>
      </c>
      <c r="F107" s="24" t="s">
        <v>1177</v>
      </c>
      <c r="G107" s="24" t="s">
        <v>1176</v>
      </c>
      <c r="H107" s="24" t="s">
        <v>1177</v>
      </c>
    </row>
    <row r="108" spans="1:42">
      <c r="A108" s="24" t="s">
        <v>3709</v>
      </c>
      <c r="B108" s="35">
        <v>6179972462</v>
      </c>
      <c r="C108" s="24">
        <f t="shared" si="1"/>
        <v>0</v>
      </c>
      <c r="E108" s="24" t="s">
        <v>1743</v>
      </c>
      <c r="F108" s="24" t="s">
        <v>1744</v>
      </c>
      <c r="G108" s="24" t="s">
        <v>1743</v>
      </c>
      <c r="H108" s="24" t="s">
        <v>1744</v>
      </c>
    </row>
    <row r="109" spans="1:42">
      <c r="A109" s="24" t="s">
        <v>3013</v>
      </c>
      <c r="B109" s="35" t="s">
        <v>1688</v>
      </c>
      <c r="C109" s="24">
        <f t="shared" si="1"/>
        <v>0</v>
      </c>
      <c r="E109" s="24" t="s">
        <v>131</v>
      </c>
      <c r="F109" s="24" t="s">
        <v>1686</v>
      </c>
      <c r="G109" s="24" t="s">
        <v>131</v>
      </c>
      <c r="H109" s="24" t="s">
        <v>1686</v>
      </c>
    </row>
    <row r="110" spans="1:42" hidden="1">
      <c r="A110" s="24" t="s">
        <v>3007</v>
      </c>
      <c r="B110" s="36">
        <v>6173083042</v>
      </c>
      <c r="C110" s="24">
        <f t="shared" si="1"/>
        <v>1</v>
      </c>
      <c r="D110" s="24" t="s">
        <v>3004</v>
      </c>
      <c r="E110" s="24" t="s">
        <v>21</v>
      </c>
      <c r="F110" s="24" t="s">
        <v>22</v>
      </c>
      <c r="G110" s="24" t="s">
        <v>21</v>
      </c>
      <c r="H110" s="24" t="s">
        <v>22</v>
      </c>
      <c r="AP110" s="24" t="s">
        <v>3554</v>
      </c>
    </row>
    <row r="111" spans="1:42">
      <c r="A111" s="24" t="s">
        <v>3003</v>
      </c>
      <c r="B111" s="35" t="s">
        <v>1948</v>
      </c>
      <c r="C111" s="24">
        <f t="shared" si="1"/>
        <v>0</v>
      </c>
      <c r="D111" s="34" t="s">
        <v>2998</v>
      </c>
      <c r="E111" s="24" t="s">
        <v>1540</v>
      </c>
      <c r="F111" s="24" t="s">
        <v>1946</v>
      </c>
      <c r="G111" s="24" t="s">
        <v>1540</v>
      </c>
      <c r="H111" s="24" t="s">
        <v>1946</v>
      </c>
    </row>
    <row r="112" spans="1:42" hidden="1">
      <c r="A112" s="24" t="s">
        <v>2997</v>
      </c>
      <c r="B112" s="36">
        <v>5086689210</v>
      </c>
      <c r="C112" s="24">
        <f t="shared" si="1"/>
        <v>1</v>
      </c>
      <c r="D112" s="24" t="s">
        <v>2995</v>
      </c>
      <c r="E112" s="24" t="s">
        <v>482</v>
      </c>
      <c r="F112" s="24" t="s">
        <v>594</v>
      </c>
      <c r="G112" s="24" t="s">
        <v>482</v>
      </c>
      <c r="H112" s="24" t="s">
        <v>594</v>
      </c>
      <c r="AP112" s="24" t="s">
        <v>3555</v>
      </c>
    </row>
    <row r="113" spans="1:42" hidden="1">
      <c r="A113" s="24" t="s">
        <v>2994</v>
      </c>
      <c r="B113" s="36">
        <v>6179647351</v>
      </c>
      <c r="C113" s="24">
        <f t="shared" si="1"/>
        <v>1</v>
      </c>
      <c r="D113" s="24" t="s">
        <v>2991</v>
      </c>
      <c r="E113" s="24" t="s">
        <v>1409</v>
      </c>
      <c r="F113" s="24" t="s">
        <v>1410</v>
      </c>
      <c r="G113" s="24" t="s">
        <v>1409</v>
      </c>
      <c r="H113" s="24" t="s">
        <v>1410</v>
      </c>
      <c r="AP113" s="24" t="s">
        <v>3556</v>
      </c>
    </row>
    <row r="114" spans="1:42">
      <c r="A114" s="24" t="s">
        <v>2990</v>
      </c>
      <c r="B114" s="35">
        <v>5085422115</v>
      </c>
      <c r="C114" s="24">
        <f t="shared" si="1"/>
        <v>0</v>
      </c>
      <c r="E114" s="24" t="s">
        <v>272</v>
      </c>
      <c r="F114" s="24" t="s">
        <v>273</v>
      </c>
      <c r="G114" s="24" t="s">
        <v>272</v>
      </c>
      <c r="H114" s="24" t="s">
        <v>273</v>
      </c>
    </row>
    <row r="115" spans="1:42">
      <c r="A115" s="24" t="s">
        <v>2987</v>
      </c>
      <c r="B115" s="35" t="s">
        <v>441</v>
      </c>
      <c r="C115" s="24">
        <f t="shared" si="1"/>
        <v>0</v>
      </c>
      <c r="E115" s="24" t="s">
        <v>3557</v>
      </c>
      <c r="F115" s="24" t="s">
        <v>3558</v>
      </c>
      <c r="G115" s="24" t="s">
        <v>436</v>
      </c>
      <c r="H115" s="24" t="s">
        <v>437</v>
      </c>
    </row>
    <row r="116" spans="1:42">
      <c r="A116" s="24" t="s">
        <v>2982</v>
      </c>
      <c r="B116" s="35">
        <v>7138254023</v>
      </c>
      <c r="C116" s="24">
        <f t="shared" si="1"/>
        <v>0</v>
      </c>
      <c r="D116" s="34" t="s">
        <v>3711</v>
      </c>
      <c r="E116" s="24" t="s">
        <v>917</v>
      </c>
      <c r="F116" s="24" t="s">
        <v>918</v>
      </c>
      <c r="G116" s="24" t="s">
        <v>917</v>
      </c>
      <c r="H116" s="24" t="s">
        <v>918</v>
      </c>
    </row>
    <row r="117" spans="1:42">
      <c r="A117" s="24" t="s">
        <v>2976</v>
      </c>
      <c r="B117" s="35">
        <v>4014891438</v>
      </c>
      <c r="C117" s="24">
        <f t="shared" si="1"/>
        <v>0</v>
      </c>
      <c r="E117" s="24" t="s">
        <v>1563</v>
      </c>
      <c r="F117" s="24" t="s">
        <v>1564</v>
      </c>
      <c r="G117" s="24" t="s">
        <v>1563</v>
      </c>
      <c r="H117" s="24" t="s">
        <v>1564</v>
      </c>
    </row>
    <row r="118" spans="1:42">
      <c r="A118" s="24" t="s">
        <v>2971</v>
      </c>
      <c r="B118" s="35">
        <v>3392213088</v>
      </c>
      <c r="C118" s="24">
        <f t="shared" si="1"/>
        <v>0</v>
      </c>
      <c r="E118" s="24" t="s">
        <v>1612</v>
      </c>
      <c r="F118" s="24" t="s">
        <v>1712</v>
      </c>
      <c r="G118" s="24" t="s">
        <v>1612</v>
      </c>
      <c r="H118" s="24" t="s">
        <v>1712</v>
      </c>
    </row>
    <row r="119" spans="1:42">
      <c r="A119" s="24" t="s">
        <v>2964</v>
      </c>
      <c r="B119" s="35">
        <v>9043036511</v>
      </c>
      <c r="C119" s="24">
        <f t="shared" si="1"/>
        <v>0</v>
      </c>
      <c r="E119" s="24" t="s">
        <v>313</v>
      </c>
      <c r="F119" s="24" t="s">
        <v>314</v>
      </c>
      <c r="G119" s="24" t="s">
        <v>313</v>
      </c>
      <c r="H119" s="24" t="s">
        <v>314</v>
      </c>
    </row>
    <row r="120" spans="1:42">
      <c r="A120" s="24" t="s">
        <v>2959</v>
      </c>
      <c r="B120" s="35">
        <v>5088893908</v>
      </c>
      <c r="C120" s="24">
        <f t="shared" si="1"/>
        <v>0</v>
      </c>
      <c r="E120" s="24" t="s">
        <v>541</v>
      </c>
      <c r="F120" s="24" t="s">
        <v>542</v>
      </c>
      <c r="G120" s="24" t="s">
        <v>541</v>
      </c>
      <c r="H120" s="24" t="s">
        <v>542</v>
      </c>
    </row>
    <row r="121" spans="1:42">
      <c r="A121" s="24" t="s">
        <v>2954</v>
      </c>
      <c r="B121" s="35">
        <v>8573505598</v>
      </c>
      <c r="C121" s="24">
        <f t="shared" si="1"/>
        <v>0</v>
      </c>
      <c r="E121" s="24" t="s">
        <v>1001</v>
      </c>
      <c r="F121" s="24" t="s">
        <v>1002</v>
      </c>
      <c r="G121" s="24" t="s">
        <v>1001</v>
      </c>
      <c r="H121" s="24" t="s">
        <v>1002</v>
      </c>
    </row>
    <row r="122" spans="1:42">
      <c r="A122" s="24" t="s">
        <v>2950</v>
      </c>
      <c r="B122" s="35">
        <v>9366492723</v>
      </c>
      <c r="C122" s="24">
        <f t="shared" si="1"/>
        <v>0</v>
      </c>
      <c r="E122" s="24" t="s">
        <v>1225</v>
      </c>
      <c r="F122" s="24" t="s">
        <v>333</v>
      </c>
      <c r="G122" s="24" t="s">
        <v>332</v>
      </c>
      <c r="H122" s="24" t="s">
        <v>333</v>
      </c>
    </row>
    <row r="123" spans="1:42">
      <c r="A123" s="24" t="s">
        <v>2946</v>
      </c>
      <c r="B123" s="35">
        <v>6176909560</v>
      </c>
      <c r="C123" s="24">
        <f t="shared" si="1"/>
        <v>0</v>
      </c>
      <c r="E123" s="24" t="s">
        <v>1637</v>
      </c>
      <c r="F123" s="24" t="s">
        <v>1638</v>
      </c>
      <c r="G123" s="24" t="s">
        <v>1637</v>
      </c>
      <c r="H123" s="24" t="s">
        <v>1638</v>
      </c>
    </row>
    <row r="124" spans="1:42">
      <c r="A124" s="24" t="s">
        <v>2944</v>
      </c>
      <c r="B124" s="35">
        <v>7746447779</v>
      </c>
      <c r="C124" s="24">
        <f t="shared" si="1"/>
        <v>0</v>
      </c>
      <c r="E124" s="24" t="s">
        <v>1260</v>
      </c>
      <c r="F124" s="24" t="s">
        <v>3559</v>
      </c>
      <c r="G124" s="24" t="s">
        <v>904</v>
      </c>
      <c r="H124" s="24" t="s">
        <v>905</v>
      </c>
    </row>
    <row r="125" spans="1:42">
      <c r="A125" s="24" t="s">
        <v>2939</v>
      </c>
      <c r="B125" s="35">
        <v>9205270026</v>
      </c>
      <c r="C125" s="24">
        <f t="shared" si="1"/>
        <v>0</v>
      </c>
      <c r="E125" s="24" t="s">
        <v>1774</v>
      </c>
      <c r="F125" s="24" t="s">
        <v>1762</v>
      </c>
      <c r="G125" s="24" t="s">
        <v>1774</v>
      </c>
      <c r="H125" s="24" t="s">
        <v>1762</v>
      </c>
    </row>
    <row r="126" spans="1:42">
      <c r="A126" s="24" t="s">
        <v>2935</v>
      </c>
      <c r="B126" s="35">
        <v>6175045845</v>
      </c>
      <c r="C126" s="24">
        <f t="shared" si="1"/>
        <v>0</v>
      </c>
      <c r="E126" s="24" t="s">
        <v>327</v>
      </c>
      <c r="F126" s="24" t="s">
        <v>328</v>
      </c>
      <c r="G126" s="24" t="s">
        <v>327</v>
      </c>
      <c r="H126" s="24" t="s">
        <v>328</v>
      </c>
    </row>
    <row r="127" spans="1:42">
      <c r="A127" s="24" t="s">
        <v>2930</v>
      </c>
      <c r="B127" s="35">
        <v>8603358630</v>
      </c>
      <c r="C127" s="24">
        <f t="shared" si="1"/>
        <v>0</v>
      </c>
      <c r="D127" s="34" t="s">
        <v>3712</v>
      </c>
      <c r="E127" s="24" t="s">
        <v>1489</v>
      </c>
      <c r="F127" s="24" t="s">
        <v>1490</v>
      </c>
      <c r="G127" s="24" t="s">
        <v>1489</v>
      </c>
      <c r="H127" s="24" t="s">
        <v>1490</v>
      </c>
    </row>
    <row r="128" spans="1:42">
      <c r="A128" s="24" t="s">
        <v>2924</v>
      </c>
      <c r="B128" s="35">
        <v>7862467721</v>
      </c>
      <c r="C128" s="24">
        <f t="shared" si="1"/>
        <v>0</v>
      </c>
      <c r="D128" s="34" t="s">
        <v>3713</v>
      </c>
      <c r="E128" s="24" t="s">
        <v>1973</v>
      </c>
      <c r="F128" s="24" t="s">
        <v>3560</v>
      </c>
      <c r="G128" s="24" t="s">
        <v>1973</v>
      </c>
      <c r="H128" s="24" t="s">
        <v>1974</v>
      </c>
    </row>
    <row r="129" spans="1:42">
      <c r="A129" s="24" t="s">
        <v>2917</v>
      </c>
      <c r="B129" s="35" t="s">
        <v>582</v>
      </c>
      <c r="C129" s="24">
        <f t="shared" si="1"/>
        <v>0</v>
      </c>
      <c r="E129" s="24" t="s">
        <v>578</v>
      </c>
      <c r="F129" s="24" t="s">
        <v>579</v>
      </c>
      <c r="G129" s="24" t="s">
        <v>578</v>
      </c>
      <c r="H129" s="24" t="s">
        <v>579</v>
      </c>
    </row>
    <row r="130" spans="1:42">
      <c r="A130" s="24" t="s">
        <v>2911</v>
      </c>
      <c r="B130" s="35">
        <v>9785787722</v>
      </c>
      <c r="C130" s="24">
        <f t="shared" si="1"/>
        <v>0</v>
      </c>
      <c r="D130" s="34" t="s">
        <v>3714</v>
      </c>
      <c r="E130" s="24" t="s">
        <v>1182</v>
      </c>
      <c r="F130" s="24" t="s">
        <v>1183</v>
      </c>
      <c r="G130" s="24" t="s">
        <v>1182</v>
      </c>
      <c r="H130" s="24" t="s">
        <v>1183</v>
      </c>
    </row>
    <row r="131" spans="1:42">
      <c r="A131" s="24" t="s">
        <v>2907</v>
      </c>
      <c r="B131" s="35">
        <v>6175752003</v>
      </c>
      <c r="C131" s="24">
        <f t="shared" ref="C131:C194" si="2">IF(EXACT(RIGHT(B131, 4), RIGHT(D131,4)),1,0)</f>
        <v>0</v>
      </c>
      <c r="E131" s="24" t="s">
        <v>378</v>
      </c>
      <c r="F131" s="24" t="s">
        <v>379</v>
      </c>
      <c r="G131" s="24" t="s">
        <v>378</v>
      </c>
      <c r="H131" s="24" t="s">
        <v>379</v>
      </c>
    </row>
    <row r="132" spans="1:42" hidden="1">
      <c r="A132" s="24" t="s">
        <v>2900</v>
      </c>
      <c r="B132" s="36">
        <v>9548509781</v>
      </c>
      <c r="C132" s="24">
        <f t="shared" si="2"/>
        <v>1</v>
      </c>
      <c r="D132" s="24" t="s">
        <v>3715</v>
      </c>
      <c r="E132" s="24" t="s">
        <v>1955</v>
      </c>
      <c r="F132" s="24" t="s">
        <v>1956</v>
      </c>
      <c r="G132" s="24" t="s">
        <v>1955</v>
      </c>
      <c r="H132" s="24" t="s">
        <v>1956</v>
      </c>
      <c r="AP132" s="24" t="s">
        <v>3561</v>
      </c>
    </row>
    <row r="133" spans="1:42">
      <c r="A133" s="24" t="s">
        <v>3716</v>
      </c>
      <c r="B133" s="35">
        <v>34616506876</v>
      </c>
      <c r="C133" s="24">
        <f t="shared" si="2"/>
        <v>0</v>
      </c>
      <c r="E133" s="24" t="s">
        <v>660</v>
      </c>
      <c r="F133" s="24" t="s">
        <v>730</v>
      </c>
      <c r="G133" s="24" t="s">
        <v>660</v>
      </c>
      <c r="H133" s="24" t="s">
        <v>730</v>
      </c>
    </row>
    <row r="134" spans="1:42">
      <c r="A134" s="24" t="s">
        <v>2895</v>
      </c>
      <c r="B134" s="35">
        <v>6174015896</v>
      </c>
      <c r="C134" s="24">
        <f t="shared" si="2"/>
        <v>0</v>
      </c>
      <c r="E134" s="24" t="s">
        <v>12</v>
      </c>
      <c r="F134" s="24" t="s">
        <v>13</v>
      </c>
      <c r="G134" s="24" t="s">
        <v>12</v>
      </c>
      <c r="H134" s="24" t="s">
        <v>13</v>
      </c>
    </row>
    <row r="135" spans="1:42">
      <c r="A135" s="24" t="s">
        <v>2890</v>
      </c>
      <c r="B135" s="35">
        <v>5133687316</v>
      </c>
      <c r="C135" s="24">
        <f t="shared" si="2"/>
        <v>0</v>
      </c>
      <c r="E135" s="24" t="s">
        <v>461</v>
      </c>
      <c r="F135" s="24" t="s">
        <v>1032</v>
      </c>
      <c r="G135" s="24" t="s">
        <v>461</v>
      </c>
      <c r="H135" s="24" t="s">
        <v>1032</v>
      </c>
    </row>
    <row r="136" spans="1:42">
      <c r="A136" s="24" t="s">
        <v>2886</v>
      </c>
      <c r="B136" s="35">
        <v>4012562674</v>
      </c>
      <c r="C136" s="24">
        <f t="shared" si="2"/>
        <v>0</v>
      </c>
      <c r="E136" s="24" t="s">
        <v>1850</v>
      </c>
      <c r="F136" s="24" t="s">
        <v>1851</v>
      </c>
      <c r="G136" s="24" t="s">
        <v>1850</v>
      </c>
      <c r="H136" s="24" t="s">
        <v>1851</v>
      </c>
    </row>
    <row r="137" spans="1:42">
      <c r="A137" s="24" t="s">
        <v>2881</v>
      </c>
      <c r="B137" s="35">
        <v>7812191760</v>
      </c>
      <c r="C137" s="24">
        <f t="shared" si="2"/>
        <v>0</v>
      </c>
      <c r="E137" s="24" t="s">
        <v>1680</v>
      </c>
      <c r="F137" s="24" t="s">
        <v>1681</v>
      </c>
      <c r="G137" s="24" t="s">
        <v>1680</v>
      </c>
      <c r="H137" s="24" t="s">
        <v>1681</v>
      </c>
    </row>
    <row r="138" spans="1:42">
      <c r="A138" s="24" t="s">
        <v>2877</v>
      </c>
      <c r="B138" s="35">
        <v>4014972009</v>
      </c>
      <c r="C138" s="24">
        <f t="shared" si="2"/>
        <v>0</v>
      </c>
      <c r="E138" s="24" t="s">
        <v>1540</v>
      </c>
      <c r="F138" s="24" t="s">
        <v>1534</v>
      </c>
      <c r="G138" s="24" t="s">
        <v>1533</v>
      </c>
      <c r="H138" s="24" t="s">
        <v>1534</v>
      </c>
    </row>
    <row r="139" spans="1:42">
      <c r="A139" s="24" t="s">
        <v>2873</v>
      </c>
      <c r="B139" s="35">
        <v>2018933633</v>
      </c>
      <c r="C139" s="24">
        <f t="shared" si="2"/>
        <v>0</v>
      </c>
      <c r="E139" s="24" t="s">
        <v>1119</v>
      </c>
      <c r="F139" s="24" t="s">
        <v>1120</v>
      </c>
      <c r="G139" s="24" t="s">
        <v>1119</v>
      </c>
      <c r="H139" s="24" t="s">
        <v>1120</v>
      </c>
    </row>
    <row r="140" spans="1:42">
      <c r="A140" s="24" t="s">
        <v>2866</v>
      </c>
      <c r="B140" s="35" t="s">
        <v>569</v>
      </c>
      <c r="C140" s="24">
        <f t="shared" si="2"/>
        <v>0</v>
      </c>
      <c r="E140" s="24" t="s">
        <v>3562</v>
      </c>
      <c r="F140" s="24" t="s">
        <v>3563</v>
      </c>
      <c r="G140" s="24" t="s">
        <v>566</v>
      </c>
      <c r="H140" s="24" t="s">
        <v>567</v>
      </c>
    </row>
    <row r="141" spans="1:42">
      <c r="A141" s="24" t="s">
        <v>2860</v>
      </c>
      <c r="B141" s="35">
        <v>6052021227</v>
      </c>
      <c r="C141" s="24">
        <f t="shared" si="2"/>
        <v>0</v>
      </c>
      <c r="E141" s="24" t="s">
        <v>1545</v>
      </c>
      <c r="F141" s="24" t="s">
        <v>1546</v>
      </c>
      <c r="G141" s="24" t="s">
        <v>1545</v>
      </c>
      <c r="H141" s="24" t="s">
        <v>1546</v>
      </c>
    </row>
    <row r="142" spans="1:42">
      <c r="A142" s="24" t="s">
        <v>2855</v>
      </c>
      <c r="B142" s="35">
        <v>4133253137</v>
      </c>
      <c r="C142" s="24">
        <f t="shared" si="2"/>
        <v>0</v>
      </c>
      <c r="E142" s="24" t="s">
        <v>889</v>
      </c>
      <c r="F142" s="24" t="s">
        <v>890</v>
      </c>
      <c r="G142" s="24" t="s">
        <v>889</v>
      </c>
      <c r="H142" s="24" t="s">
        <v>890</v>
      </c>
    </row>
    <row r="143" spans="1:42">
      <c r="A143" s="24" t="s">
        <v>2850</v>
      </c>
      <c r="B143" s="35">
        <v>6085123393</v>
      </c>
      <c r="C143" s="24">
        <f t="shared" si="2"/>
        <v>0</v>
      </c>
      <c r="E143" s="24" t="s">
        <v>73</v>
      </c>
      <c r="F143" s="24" t="s">
        <v>74</v>
      </c>
      <c r="G143" s="24" t="s">
        <v>73</v>
      </c>
      <c r="H143" s="24" t="s">
        <v>74</v>
      </c>
    </row>
    <row r="144" spans="1:42">
      <c r="A144" s="24" t="s">
        <v>2845</v>
      </c>
      <c r="B144" s="35">
        <v>8609779210</v>
      </c>
      <c r="C144" s="24">
        <f t="shared" si="2"/>
        <v>0</v>
      </c>
      <c r="E144" s="24" t="s">
        <v>205</v>
      </c>
      <c r="F144" s="24" t="s">
        <v>206</v>
      </c>
      <c r="G144" s="24" t="s">
        <v>205</v>
      </c>
      <c r="H144" s="24" t="s">
        <v>206</v>
      </c>
    </row>
    <row r="145" spans="1:42">
      <c r="A145" s="24" t="s">
        <v>2841</v>
      </c>
      <c r="B145" s="35">
        <v>6312047737</v>
      </c>
      <c r="C145" s="24">
        <f t="shared" si="2"/>
        <v>0</v>
      </c>
      <c r="E145" s="24" t="s">
        <v>3564</v>
      </c>
      <c r="F145" s="24" t="s">
        <v>3565</v>
      </c>
      <c r="G145" s="24" t="s">
        <v>1199</v>
      </c>
      <c r="H145" s="24" t="s">
        <v>1200</v>
      </c>
    </row>
    <row r="146" spans="1:42" hidden="1">
      <c r="A146" s="24" t="s">
        <v>2834</v>
      </c>
      <c r="B146" s="36">
        <v>6172470597</v>
      </c>
      <c r="C146" s="24">
        <f t="shared" si="2"/>
        <v>1</v>
      </c>
      <c r="D146" s="24" t="s">
        <v>2831</v>
      </c>
      <c r="E146" s="24" t="s">
        <v>1409</v>
      </c>
      <c r="F146" s="24" t="s">
        <v>1596</v>
      </c>
      <c r="G146" s="24" t="s">
        <v>1409</v>
      </c>
      <c r="H146" s="24" t="s">
        <v>1596</v>
      </c>
      <c r="AP146" s="24" t="s">
        <v>3566</v>
      </c>
    </row>
    <row r="147" spans="1:42" hidden="1">
      <c r="A147" s="24" t="s">
        <v>2830</v>
      </c>
      <c r="B147" s="36">
        <v>5085210656</v>
      </c>
      <c r="C147" s="24">
        <f t="shared" si="2"/>
        <v>1</v>
      </c>
      <c r="D147" s="24" t="s">
        <v>2828</v>
      </c>
      <c r="E147" s="24" t="s">
        <v>660</v>
      </c>
      <c r="F147" s="24" t="s">
        <v>3567</v>
      </c>
      <c r="G147" s="24" t="s">
        <v>660</v>
      </c>
      <c r="H147" s="24" t="s">
        <v>661</v>
      </c>
      <c r="AP147" s="24" t="s">
        <v>3568</v>
      </c>
    </row>
    <row r="148" spans="1:42">
      <c r="A148" s="24" t="s">
        <v>2826</v>
      </c>
      <c r="B148" s="35">
        <v>4153056522</v>
      </c>
      <c r="C148" s="24">
        <f t="shared" si="2"/>
        <v>0</v>
      </c>
      <c r="E148" s="24" t="s">
        <v>550</v>
      </c>
      <c r="F148" s="24" t="s">
        <v>542</v>
      </c>
      <c r="G148" s="24" t="s">
        <v>550</v>
      </c>
      <c r="H148" s="24" t="s">
        <v>542</v>
      </c>
    </row>
    <row r="149" spans="1:42">
      <c r="A149" s="24" t="s">
        <v>3717</v>
      </c>
      <c r="B149" s="35">
        <v>8577531361</v>
      </c>
      <c r="C149" s="24">
        <f t="shared" si="2"/>
        <v>0</v>
      </c>
      <c r="E149" s="24" t="s">
        <v>1890</v>
      </c>
      <c r="F149" s="24" t="s">
        <v>1891</v>
      </c>
      <c r="G149" s="24" t="s">
        <v>1890</v>
      </c>
      <c r="H149" s="24" t="s">
        <v>1891</v>
      </c>
    </row>
    <row r="150" spans="1:42">
      <c r="A150" s="24" t="s">
        <v>2819</v>
      </c>
      <c r="B150" s="35">
        <v>7322723283</v>
      </c>
      <c r="C150" s="24">
        <f t="shared" si="2"/>
        <v>0</v>
      </c>
      <c r="E150" s="24" t="s">
        <v>417</v>
      </c>
      <c r="F150" s="24" t="s">
        <v>695</v>
      </c>
      <c r="G150" s="24" t="s">
        <v>694</v>
      </c>
      <c r="H150" s="24" t="s">
        <v>695</v>
      </c>
    </row>
    <row r="151" spans="1:42">
      <c r="A151" s="24" t="s">
        <v>2812</v>
      </c>
      <c r="B151" s="35">
        <v>9173554857</v>
      </c>
      <c r="C151" s="24">
        <f t="shared" si="2"/>
        <v>0</v>
      </c>
      <c r="D151" s="34" t="s">
        <v>2809</v>
      </c>
      <c r="E151" s="24" t="s">
        <v>3569</v>
      </c>
      <c r="F151" s="24" t="s">
        <v>1558</v>
      </c>
      <c r="G151" s="24" t="s">
        <v>1557</v>
      </c>
      <c r="H151" s="24" t="s">
        <v>1558</v>
      </c>
    </row>
    <row r="152" spans="1:42">
      <c r="A152" s="24" t="s">
        <v>2807</v>
      </c>
      <c r="B152" s="35">
        <v>5184299164</v>
      </c>
      <c r="C152" s="24">
        <f t="shared" si="2"/>
        <v>0</v>
      </c>
      <c r="E152" s="24" t="s">
        <v>3570</v>
      </c>
      <c r="F152" s="24" t="s">
        <v>674</v>
      </c>
      <c r="G152" s="24" t="s">
        <v>673</v>
      </c>
      <c r="H152" s="24" t="s">
        <v>674</v>
      </c>
    </row>
    <row r="153" spans="1:42">
      <c r="A153" s="24" t="s">
        <v>2802</v>
      </c>
      <c r="B153" s="35">
        <v>6509193197</v>
      </c>
      <c r="C153" s="24">
        <f t="shared" si="2"/>
        <v>0</v>
      </c>
      <c r="E153" s="24" t="s">
        <v>997</v>
      </c>
      <c r="F153" s="24" t="s">
        <v>998</v>
      </c>
      <c r="G153" s="24" t="s">
        <v>997</v>
      </c>
      <c r="H153" s="24" t="s">
        <v>998</v>
      </c>
    </row>
    <row r="154" spans="1:42" hidden="1">
      <c r="A154" s="24" t="s">
        <v>2794</v>
      </c>
      <c r="B154" s="36">
        <v>5185260904</v>
      </c>
      <c r="C154" s="24">
        <f t="shared" si="2"/>
        <v>1</v>
      </c>
      <c r="D154" s="24" t="s">
        <v>2791</v>
      </c>
      <c r="E154" s="24" t="s">
        <v>1325</v>
      </c>
      <c r="F154" s="24" t="s">
        <v>1326</v>
      </c>
      <c r="G154" s="24" t="s">
        <v>1325</v>
      </c>
      <c r="H154" s="24" t="s">
        <v>1326</v>
      </c>
      <c r="AP154" s="24" t="s">
        <v>3571</v>
      </c>
    </row>
    <row r="155" spans="1:42" hidden="1">
      <c r="A155" s="24" t="s">
        <v>2789</v>
      </c>
      <c r="B155" s="36">
        <v>7817845580</v>
      </c>
      <c r="C155" s="24">
        <f t="shared" si="2"/>
        <v>1</v>
      </c>
      <c r="D155" s="24" t="s">
        <v>2786</v>
      </c>
      <c r="E155" s="24" t="s">
        <v>1039</v>
      </c>
      <c r="F155" s="24" t="s">
        <v>1921</v>
      </c>
      <c r="G155" s="24" t="s">
        <v>1039</v>
      </c>
      <c r="H155" s="24" t="s">
        <v>1921</v>
      </c>
      <c r="AP155" s="24" t="s">
        <v>3572</v>
      </c>
    </row>
    <row r="156" spans="1:42" hidden="1">
      <c r="A156" s="24" t="s">
        <v>2785</v>
      </c>
      <c r="B156" s="36">
        <v>6179130030</v>
      </c>
      <c r="C156" s="24">
        <f t="shared" si="2"/>
        <v>1</v>
      </c>
      <c r="D156" s="24" t="s">
        <v>2782</v>
      </c>
      <c r="E156" s="24" t="s">
        <v>1701</v>
      </c>
      <c r="F156" s="24" t="s">
        <v>1702</v>
      </c>
      <c r="G156" s="24" t="s">
        <v>1701</v>
      </c>
      <c r="H156" s="24" t="s">
        <v>1702</v>
      </c>
      <c r="AP156" s="24" t="s">
        <v>3573</v>
      </c>
    </row>
    <row r="157" spans="1:42">
      <c r="A157" s="24" t="s">
        <v>2780</v>
      </c>
      <c r="B157" s="35">
        <v>6174131343</v>
      </c>
      <c r="C157" s="24">
        <f t="shared" si="2"/>
        <v>0</v>
      </c>
      <c r="D157" s="34" t="s">
        <v>2776</v>
      </c>
      <c r="E157" s="24" t="s">
        <v>378</v>
      </c>
      <c r="F157" s="24" t="s">
        <v>679</v>
      </c>
      <c r="G157" s="24" t="s">
        <v>378</v>
      </c>
      <c r="H157" s="24" t="s">
        <v>679</v>
      </c>
    </row>
    <row r="158" spans="1:42">
      <c r="A158" s="24" t="s">
        <v>2775</v>
      </c>
      <c r="B158" s="35">
        <v>7813678529</v>
      </c>
      <c r="C158" s="24">
        <f t="shared" si="2"/>
        <v>0</v>
      </c>
      <c r="D158" s="34" t="s">
        <v>2772</v>
      </c>
      <c r="E158" s="24" t="s">
        <v>3574</v>
      </c>
      <c r="F158" s="24" t="s">
        <v>3575</v>
      </c>
      <c r="G158" s="24" t="s">
        <v>1140</v>
      </c>
      <c r="H158" s="24" t="s">
        <v>1141</v>
      </c>
    </row>
    <row r="159" spans="1:42" hidden="1">
      <c r="A159" s="24" t="s">
        <v>2770</v>
      </c>
      <c r="B159" s="36">
        <v>6176617175</v>
      </c>
      <c r="C159" s="24">
        <f t="shared" si="2"/>
        <v>1</v>
      </c>
      <c r="D159" s="24" t="s">
        <v>2765</v>
      </c>
      <c r="E159" s="24" t="s">
        <v>1092</v>
      </c>
      <c r="F159" s="24" t="s">
        <v>1093</v>
      </c>
      <c r="G159" s="24" t="s">
        <v>1092</v>
      </c>
      <c r="H159" s="24" t="s">
        <v>1093</v>
      </c>
      <c r="AP159" s="24" t="s">
        <v>3576</v>
      </c>
    </row>
    <row r="160" spans="1:42">
      <c r="A160" s="24" t="s">
        <v>2764</v>
      </c>
      <c r="B160" s="35">
        <v>6178728470</v>
      </c>
      <c r="C160" s="24">
        <f t="shared" si="2"/>
        <v>0</v>
      </c>
      <c r="D160" s="34" t="s">
        <v>2761</v>
      </c>
      <c r="E160" s="24" t="s">
        <v>88</v>
      </c>
      <c r="F160" s="24" t="s">
        <v>3731</v>
      </c>
      <c r="G160" s="24" t="s">
        <v>88</v>
      </c>
      <c r="H160" s="24" t="s">
        <v>3731</v>
      </c>
    </row>
    <row r="161" spans="1:42" hidden="1">
      <c r="A161" s="24" t="s">
        <v>2760</v>
      </c>
      <c r="B161" s="36">
        <v>6174923452</v>
      </c>
      <c r="C161" s="24">
        <f t="shared" si="2"/>
        <v>1</v>
      </c>
      <c r="D161" s="24" t="s">
        <v>2758</v>
      </c>
      <c r="E161" s="24" t="s">
        <v>1316</v>
      </c>
      <c r="F161" s="24" t="s">
        <v>1317</v>
      </c>
      <c r="G161" s="24" t="s">
        <v>1316</v>
      </c>
      <c r="H161" s="24" t="s">
        <v>1317</v>
      </c>
      <c r="AP161" s="24" t="s">
        <v>3577</v>
      </c>
    </row>
    <row r="162" spans="1:42" hidden="1">
      <c r="A162" s="24" t="s">
        <v>2059</v>
      </c>
      <c r="B162" s="36">
        <v>7812359150</v>
      </c>
      <c r="C162" s="24">
        <f t="shared" si="2"/>
        <v>1</v>
      </c>
      <c r="D162" s="24" t="s">
        <v>2056</v>
      </c>
      <c r="E162" s="24" t="s">
        <v>1508</v>
      </c>
      <c r="F162" s="24" t="s">
        <v>1509</v>
      </c>
      <c r="G162" s="24" t="s">
        <v>1508</v>
      </c>
      <c r="H162" s="24" t="s">
        <v>1509</v>
      </c>
      <c r="AP162" s="24" t="s">
        <v>3578</v>
      </c>
    </row>
    <row r="163" spans="1:42" hidden="1">
      <c r="A163" s="24" t="s">
        <v>2756</v>
      </c>
      <c r="B163" s="36">
        <v>6177344244</v>
      </c>
      <c r="C163" s="24">
        <f t="shared" si="2"/>
        <v>1</v>
      </c>
      <c r="D163" s="24" t="s">
        <v>2753</v>
      </c>
      <c r="E163" s="24" t="s">
        <v>1476</v>
      </c>
      <c r="F163" s="24" t="s">
        <v>1477</v>
      </c>
      <c r="G163" s="24" t="s">
        <v>1476</v>
      </c>
      <c r="H163" s="24" t="s">
        <v>1477</v>
      </c>
      <c r="AP163" s="24" t="s">
        <v>3579</v>
      </c>
    </row>
    <row r="164" spans="1:42" hidden="1">
      <c r="A164" s="24" t="s">
        <v>2752</v>
      </c>
      <c r="B164" s="36">
        <v>7814445057</v>
      </c>
      <c r="C164" s="24">
        <f t="shared" si="2"/>
        <v>1</v>
      </c>
      <c r="D164" s="24" t="s">
        <v>2749</v>
      </c>
      <c r="E164" s="24" t="s">
        <v>482</v>
      </c>
      <c r="F164" s="24" t="s">
        <v>1424</v>
      </c>
      <c r="G164" s="24" t="s">
        <v>482</v>
      </c>
      <c r="H164" s="24" t="s">
        <v>1424</v>
      </c>
      <c r="AP164" s="24" t="s">
        <v>3580</v>
      </c>
    </row>
    <row r="165" spans="1:42" hidden="1">
      <c r="A165" s="24" t="s">
        <v>2748</v>
      </c>
      <c r="B165" s="36">
        <v>6175665813</v>
      </c>
      <c r="C165" s="24">
        <f t="shared" si="2"/>
        <v>1</v>
      </c>
      <c r="D165" s="24" t="s">
        <v>2745</v>
      </c>
      <c r="E165" s="24" t="s">
        <v>614</v>
      </c>
      <c r="F165" s="24" t="s">
        <v>615</v>
      </c>
      <c r="G165" s="24" t="s">
        <v>614</v>
      </c>
      <c r="H165" s="24" t="s">
        <v>615</v>
      </c>
      <c r="AP165" s="24" t="s">
        <v>3581</v>
      </c>
    </row>
    <row r="166" spans="1:42">
      <c r="A166" s="24" t="s">
        <v>2743</v>
      </c>
      <c r="B166" s="35">
        <v>6174160987</v>
      </c>
      <c r="C166" s="24">
        <f t="shared" si="2"/>
        <v>0</v>
      </c>
      <c r="D166" s="34" t="s">
        <v>2740</v>
      </c>
      <c r="E166" s="24" t="s">
        <v>528</v>
      </c>
      <c r="F166" s="24" t="s">
        <v>529</v>
      </c>
      <c r="G166" s="24" t="s">
        <v>528</v>
      </c>
      <c r="H166" s="24" t="s">
        <v>529</v>
      </c>
    </row>
    <row r="167" spans="1:42" hidden="1">
      <c r="A167" s="24" t="s">
        <v>2738</v>
      </c>
      <c r="B167" s="36">
        <v>6036012990</v>
      </c>
      <c r="C167" s="24">
        <f t="shared" si="2"/>
        <v>1</v>
      </c>
      <c r="D167" s="24" t="s">
        <v>2736</v>
      </c>
      <c r="E167" s="24" t="s">
        <v>870</v>
      </c>
      <c r="F167" s="24" t="s">
        <v>1932</v>
      </c>
      <c r="G167" s="24" t="s">
        <v>870</v>
      </c>
      <c r="H167" s="24" t="s">
        <v>1932</v>
      </c>
      <c r="AP167" s="24" t="s">
        <v>3582</v>
      </c>
    </row>
    <row r="168" spans="1:42">
      <c r="A168" s="24" t="s">
        <v>2734</v>
      </c>
      <c r="B168" s="35">
        <v>6175135718</v>
      </c>
      <c r="C168" s="24">
        <f t="shared" si="2"/>
        <v>0</v>
      </c>
      <c r="E168" s="24" t="s">
        <v>254</v>
      </c>
      <c r="F168" s="24" t="s">
        <v>255</v>
      </c>
      <c r="G168" s="24" t="s">
        <v>254</v>
      </c>
      <c r="H168" s="24" t="s">
        <v>255</v>
      </c>
    </row>
    <row r="169" spans="1:42">
      <c r="A169" s="24" t="s">
        <v>2731</v>
      </c>
      <c r="B169" s="35">
        <v>6177211864</v>
      </c>
      <c r="C169" s="24">
        <f t="shared" si="2"/>
        <v>0</v>
      </c>
      <c r="D169" s="34" t="s">
        <v>2728</v>
      </c>
      <c r="E169" s="24" t="s">
        <v>3732</v>
      </c>
      <c r="F169" s="24" t="s">
        <v>1902</v>
      </c>
      <c r="G169" s="24" t="s">
        <v>3732</v>
      </c>
      <c r="H169" s="24" t="s">
        <v>1902</v>
      </c>
    </row>
    <row r="170" spans="1:42">
      <c r="A170" s="24" t="s">
        <v>2727</v>
      </c>
      <c r="B170" s="35">
        <v>6175155642</v>
      </c>
      <c r="C170" s="24">
        <f t="shared" si="2"/>
        <v>0</v>
      </c>
      <c r="D170" s="34" t="s">
        <v>2724</v>
      </c>
      <c r="E170" s="24" t="s">
        <v>647</v>
      </c>
      <c r="F170" s="24" t="s">
        <v>648</v>
      </c>
      <c r="G170" s="24" t="s">
        <v>647</v>
      </c>
      <c r="H170" s="24" t="s">
        <v>648</v>
      </c>
    </row>
    <row r="171" spans="1:42" hidden="1">
      <c r="A171" s="24" t="s">
        <v>2723</v>
      </c>
      <c r="B171" s="36">
        <v>6176290769</v>
      </c>
      <c r="C171" s="24">
        <f t="shared" si="2"/>
        <v>1</v>
      </c>
      <c r="D171" s="24" t="s">
        <v>2721</v>
      </c>
      <c r="E171" s="24" t="s">
        <v>417</v>
      </c>
      <c r="F171" s="24" t="s">
        <v>465</v>
      </c>
      <c r="G171" s="24" t="s">
        <v>417</v>
      </c>
      <c r="H171" s="24" t="s">
        <v>465</v>
      </c>
      <c r="AP171" s="24" t="s">
        <v>3583</v>
      </c>
    </row>
    <row r="172" spans="1:42">
      <c r="A172" s="24" t="s">
        <v>2182</v>
      </c>
      <c r="B172" s="35">
        <v>8022892179</v>
      </c>
      <c r="C172" s="24">
        <f t="shared" si="2"/>
        <v>0</v>
      </c>
      <c r="D172" s="34" t="s">
        <v>2179</v>
      </c>
      <c r="E172" s="24" t="s">
        <v>456</v>
      </c>
      <c r="F172" s="24" t="s">
        <v>457</v>
      </c>
      <c r="G172" s="24" t="s">
        <v>456</v>
      </c>
      <c r="H172" s="24" t="s">
        <v>457</v>
      </c>
    </row>
    <row r="173" spans="1:42">
      <c r="A173" s="24" t="s">
        <v>2719</v>
      </c>
      <c r="B173" s="35">
        <v>6177845306</v>
      </c>
      <c r="C173" s="24">
        <f t="shared" si="2"/>
        <v>0</v>
      </c>
      <c r="D173" s="34" t="s">
        <v>2716</v>
      </c>
      <c r="E173" s="24" t="s">
        <v>3584</v>
      </c>
      <c r="F173" s="24" t="s">
        <v>3585</v>
      </c>
      <c r="G173" s="24" t="s">
        <v>716</v>
      </c>
      <c r="H173" s="24" t="s">
        <v>717</v>
      </c>
    </row>
    <row r="174" spans="1:42">
      <c r="A174" s="24" t="s">
        <v>2715</v>
      </c>
      <c r="B174" s="35">
        <v>6176945564</v>
      </c>
      <c r="C174" s="24">
        <f t="shared" si="2"/>
        <v>0</v>
      </c>
      <c r="D174" s="34" t="s">
        <v>2713</v>
      </c>
      <c r="E174" s="24" t="s">
        <v>3586</v>
      </c>
      <c r="F174" s="24" t="s">
        <v>1937</v>
      </c>
      <c r="G174" s="24" t="s">
        <v>1936</v>
      </c>
      <c r="H174" s="24" t="s">
        <v>1937</v>
      </c>
    </row>
    <row r="175" spans="1:42" hidden="1">
      <c r="A175" s="24" t="s">
        <v>2712</v>
      </c>
      <c r="B175" s="36">
        <v>6177346119</v>
      </c>
      <c r="C175" s="24">
        <f t="shared" si="2"/>
        <v>1</v>
      </c>
      <c r="D175" s="24" t="s">
        <v>2709</v>
      </c>
      <c r="E175" s="24" t="s">
        <v>3587</v>
      </c>
      <c r="F175" s="24" t="s">
        <v>3588</v>
      </c>
      <c r="G175" s="24" t="s">
        <v>1484</v>
      </c>
      <c r="H175" s="24" t="s">
        <v>1485</v>
      </c>
      <c r="AP175" s="24" t="s">
        <v>3589</v>
      </c>
    </row>
    <row r="176" spans="1:42">
      <c r="A176" s="24" t="s">
        <v>2708</v>
      </c>
      <c r="B176" s="35" t="s">
        <v>34</v>
      </c>
      <c r="C176" s="24">
        <f t="shared" si="2"/>
        <v>0</v>
      </c>
      <c r="D176" s="34" t="s">
        <v>2705</v>
      </c>
      <c r="E176" s="24" t="s">
        <v>760</v>
      </c>
      <c r="F176" s="24" t="s">
        <v>761</v>
      </c>
      <c r="G176" s="24" t="s">
        <v>760</v>
      </c>
      <c r="H176" s="24" t="s">
        <v>761</v>
      </c>
    </row>
    <row r="177" spans="1:42" hidden="1">
      <c r="A177" s="24" t="s">
        <v>2703</v>
      </c>
      <c r="B177" s="36">
        <v>6174923638</v>
      </c>
      <c r="C177" s="24">
        <f t="shared" si="2"/>
        <v>1</v>
      </c>
      <c r="D177" s="24" t="s">
        <v>2701</v>
      </c>
      <c r="E177" s="24" t="s">
        <v>1304</v>
      </c>
      <c r="F177" s="24" t="s">
        <v>1305</v>
      </c>
      <c r="G177" s="24" t="s">
        <v>1304</v>
      </c>
      <c r="H177" s="24" t="s">
        <v>1305</v>
      </c>
      <c r="AP177" s="24" t="s">
        <v>3590</v>
      </c>
    </row>
    <row r="178" spans="1:42">
      <c r="A178" s="24" t="s">
        <v>2700</v>
      </c>
      <c r="B178" s="35" t="s">
        <v>376</v>
      </c>
      <c r="C178" s="24">
        <f t="shared" si="2"/>
        <v>0</v>
      </c>
      <c r="D178" s="34" t="s">
        <v>2697</v>
      </c>
      <c r="E178" s="24" t="s">
        <v>3591</v>
      </c>
      <c r="F178" s="24" t="s">
        <v>3592</v>
      </c>
      <c r="G178" s="24" t="s">
        <v>372</v>
      </c>
      <c r="H178" s="24" t="s">
        <v>373</v>
      </c>
    </row>
    <row r="179" spans="1:42" hidden="1">
      <c r="A179" s="24" t="s">
        <v>2696</v>
      </c>
      <c r="B179" s="36">
        <v>9789731494</v>
      </c>
      <c r="C179" s="24">
        <f t="shared" si="2"/>
        <v>1</v>
      </c>
      <c r="D179" s="24" t="s">
        <v>2694</v>
      </c>
      <c r="E179" s="24" t="s">
        <v>1494</v>
      </c>
      <c r="F179" s="24" t="s">
        <v>1495</v>
      </c>
      <c r="G179" s="24" t="s">
        <v>1494</v>
      </c>
      <c r="H179" s="24" t="s">
        <v>1495</v>
      </c>
      <c r="AP179" s="24" t="s">
        <v>3593</v>
      </c>
    </row>
    <row r="180" spans="1:42" hidden="1">
      <c r="A180" s="24" t="s">
        <v>2692</v>
      </c>
      <c r="B180" s="36">
        <v>4132057596</v>
      </c>
      <c r="C180" s="24">
        <f t="shared" si="2"/>
        <v>1</v>
      </c>
      <c r="D180" s="24" t="s">
        <v>2690</v>
      </c>
      <c r="E180" s="24" t="s">
        <v>1766</v>
      </c>
      <c r="F180" s="24" t="s">
        <v>1762</v>
      </c>
      <c r="G180" s="24" t="s">
        <v>1766</v>
      </c>
      <c r="H180" s="24" t="s">
        <v>1762</v>
      </c>
      <c r="AP180" s="24" t="s">
        <v>3594</v>
      </c>
    </row>
    <row r="181" spans="1:42">
      <c r="A181" s="24" t="s">
        <v>2689</v>
      </c>
      <c r="B181" s="35">
        <v>6178168804</v>
      </c>
      <c r="C181" s="24">
        <f t="shared" si="2"/>
        <v>0</v>
      </c>
      <c r="D181" s="34" t="s">
        <v>2687</v>
      </c>
      <c r="E181" s="24" t="s">
        <v>157</v>
      </c>
      <c r="F181" s="24" t="s">
        <v>158</v>
      </c>
      <c r="G181" s="24" t="s">
        <v>157</v>
      </c>
      <c r="H181" s="24" t="s">
        <v>158</v>
      </c>
    </row>
    <row r="182" spans="1:42">
      <c r="A182" s="24" t="s">
        <v>2685</v>
      </c>
      <c r="B182" s="35">
        <v>9785049493</v>
      </c>
      <c r="C182" s="24">
        <f t="shared" si="2"/>
        <v>0</v>
      </c>
      <c r="D182" s="34" t="s">
        <v>2683</v>
      </c>
      <c r="E182" s="24" t="s">
        <v>1673</v>
      </c>
      <c r="F182" s="24" t="s">
        <v>1674</v>
      </c>
      <c r="G182" s="24" t="s">
        <v>1673</v>
      </c>
      <c r="H182" s="24" t="s">
        <v>1674</v>
      </c>
    </row>
    <row r="183" spans="1:42" hidden="1">
      <c r="A183" s="24" t="s">
        <v>2681</v>
      </c>
      <c r="B183" s="36">
        <v>6175221519</v>
      </c>
      <c r="C183" s="24">
        <f t="shared" si="2"/>
        <v>1</v>
      </c>
      <c r="D183" s="24" t="s">
        <v>2677</v>
      </c>
      <c r="E183" s="24" t="s">
        <v>534</v>
      </c>
      <c r="F183" s="24" t="s">
        <v>3595</v>
      </c>
      <c r="G183" s="24" t="s">
        <v>1340</v>
      </c>
      <c r="H183" s="24" t="s">
        <v>1341</v>
      </c>
      <c r="AP183" s="24" t="s">
        <v>3596</v>
      </c>
    </row>
    <row r="184" spans="1:42">
      <c r="A184" s="24" t="s">
        <v>2676</v>
      </c>
      <c r="B184" s="35">
        <v>6173863085</v>
      </c>
      <c r="C184" s="24">
        <f t="shared" si="2"/>
        <v>0</v>
      </c>
      <c r="D184" s="34" t="s">
        <v>2673</v>
      </c>
      <c r="E184" s="24" t="s">
        <v>232</v>
      </c>
      <c r="F184" s="24" t="s">
        <v>3597</v>
      </c>
      <c r="G184" s="24" t="s">
        <v>1310</v>
      </c>
      <c r="H184" s="24" t="s">
        <v>1311</v>
      </c>
    </row>
    <row r="185" spans="1:42" hidden="1">
      <c r="A185" s="24" t="s">
        <v>2672</v>
      </c>
      <c r="B185" s="36">
        <v>9785261204</v>
      </c>
      <c r="C185" s="24">
        <f t="shared" si="2"/>
        <v>1</v>
      </c>
      <c r="D185" s="24" t="s">
        <v>2670</v>
      </c>
      <c r="E185" s="24" t="s">
        <v>516</v>
      </c>
      <c r="F185" s="24" t="s">
        <v>517</v>
      </c>
      <c r="G185" s="24" t="s">
        <v>516</v>
      </c>
      <c r="H185" s="24" t="s">
        <v>517</v>
      </c>
      <c r="AP185" s="24" t="s">
        <v>3598</v>
      </c>
    </row>
    <row r="186" spans="1:42">
      <c r="A186" s="24" t="s">
        <v>2668</v>
      </c>
      <c r="B186" s="35">
        <v>6178217258</v>
      </c>
      <c r="C186" s="24">
        <f t="shared" si="2"/>
        <v>0</v>
      </c>
      <c r="E186" s="24" t="s">
        <v>1877</v>
      </c>
      <c r="F186" s="24" t="s">
        <v>1878</v>
      </c>
      <c r="G186" s="24" t="s">
        <v>1877</v>
      </c>
      <c r="H186" s="24" t="s">
        <v>1878</v>
      </c>
    </row>
    <row r="187" spans="1:42">
      <c r="A187" s="24" t="s">
        <v>2666</v>
      </c>
      <c r="B187" s="35">
        <v>6173591548</v>
      </c>
      <c r="C187" s="24">
        <f t="shared" si="2"/>
        <v>0</v>
      </c>
      <c r="D187" s="34" t="s">
        <v>2664</v>
      </c>
      <c r="E187" s="24" t="s">
        <v>1574</v>
      </c>
      <c r="F187" s="24" t="s">
        <v>3599</v>
      </c>
      <c r="G187" s="24" t="s">
        <v>789</v>
      </c>
      <c r="H187" s="24" t="s">
        <v>790</v>
      </c>
    </row>
    <row r="188" spans="1:42" hidden="1">
      <c r="A188" s="24" t="s">
        <v>2663</v>
      </c>
      <c r="B188" s="36">
        <v>6175235045</v>
      </c>
      <c r="C188" s="24">
        <f t="shared" si="2"/>
        <v>1</v>
      </c>
      <c r="D188" s="24" t="s">
        <v>2660</v>
      </c>
      <c r="E188" s="24" t="s">
        <v>124</v>
      </c>
      <c r="F188" s="24" t="s">
        <v>1359</v>
      </c>
      <c r="G188" s="24" t="s">
        <v>124</v>
      </c>
      <c r="H188" s="24" t="s">
        <v>1359</v>
      </c>
      <c r="AP188" s="24" t="s">
        <v>3600</v>
      </c>
    </row>
    <row r="189" spans="1:42" hidden="1">
      <c r="A189" s="24" t="s">
        <v>2659</v>
      </c>
      <c r="B189" s="36">
        <v>2127873901</v>
      </c>
      <c r="C189" s="24">
        <f t="shared" si="2"/>
        <v>1</v>
      </c>
      <c r="D189" s="24" t="s">
        <v>2655</v>
      </c>
      <c r="E189" s="24" t="s">
        <v>152</v>
      </c>
      <c r="F189" s="24" t="s">
        <v>762</v>
      </c>
      <c r="G189" s="24" t="s">
        <v>152</v>
      </c>
      <c r="H189" s="24" t="s">
        <v>762</v>
      </c>
      <c r="AP189" s="24" t="s">
        <v>3601</v>
      </c>
    </row>
    <row r="190" spans="1:42" hidden="1">
      <c r="A190" s="24" t="s">
        <v>2654</v>
      </c>
      <c r="B190" s="36">
        <v>6175247737</v>
      </c>
      <c r="C190" s="24">
        <f t="shared" si="2"/>
        <v>1</v>
      </c>
      <c r="D190" s="24" t="s">
        <v>2652</v>
      </c>
      <c r="E190" s="24" t="s">
        <v>340</v>
      </c>
      <c r="F190" s="24" t="s">
        <v>366</v>
      </c>
      <c r="G190" s="24" t="s">
        <v>340</v>
      </c>
      <c r="H190" s="24" t="s">
        <v>366</v>
      </c>
      <c r="AP190" s="24" t="s">
        <v>3602</v>
      </c>
    </row>
    <row r="191" spans="1:42">
      <c r="A191" s="24" t="s">
        <v>2651</v>
      </c>
      <c r="B191" s="35">
        <v>6172563079</v>
      </c>
      <c r="C191" s="24">
        <f t="shared" si="2"/>
        <v>0</v>
      </c>
      <c r="D191" s="34" t="s">
        <v>2648</v>
      </c>
      <c r="E191" s="24" t="s">
        <v>301</v>
      </c>
      <c r="F191" s="24" t="s">
        <v>1499</v>
      </c>
      <c r="G191" s="24" t="s">
        <v>301</v>
      </c>
      <c r="H191" s="24" t="s">
        <v>1499</v>
      </c>
    </row>
    <row r="192" spans="1:42" hidden="1">
      <c r="A192" s="24" t="s">
        <v>2646</v>
      </c>
      <c r="B192" s="36">
        <v>6174234614</v>
      </c>
      <c r="C192" s="24">
        <f t="shared" si="2"/>
        <v>1</v>
      </c>
      <c r="D192" s="24" t="s">
        <v>2644</v>
      </c>
      <c r="E192" s="24" t="s">
        <v>3603</v>
      </c>
      <c r="F192" s="24" t="s">
        <v>3604</v>
      </c>
      <c r="G192" s="24" t="s">
        <v>295</v>
      </c>
      <c r="H192" s="24" t="s">
        <v>296</v>
      </c>
      <c r="AP192" s="24" t="s">
        <v>3605</v>
      </c>
    </row>
    <row r="193" spans="1:42" hidden="1">
      <c r="A193" s="24" t="s">
        <v>2643</v>
      </c>
      <c r="B193" s="36">
        <v>6173888365</v>
      </c>
      <c r="C193" s="24">
        <f t="shared" si="2"/>
        <v>1</v>
      </c>
      <c r="D193" s="24" t="s">
        <v>2640</v>
      </c>
      <c r="E193" s="24" t="s">
        <v>279</v>
      </c>
      <c r="F193" s="24" t="s">
        <v>3606</v>
      </c>
      <c r="G193" s="24" t="s">
        <v>279</v>
      </c>
      <c r="H193" s="24" t="s">
        <v>1579</v>
      </c>
      <c r="AP193" s="24" t="s">
        <v>3607</v>
      </c>
    </row>
    <row r="194" spans="1:42" hidden="1">
      <c r="A194" s="24" t="s">
        <v>2639</v>
      </c>
      <c r="B194" s="36">
        <v>5084392025</v>
      </c>
      <c r="C194" s="24">
        <f t="shared" si="2"/>
        <v>1</v>
      </c>
      <c r="D194" s="24" t="s">
        <v>2635</v>
      </c>
      <c r="E194" s="24" t="s">
        <v>217</v>
      </c>
      <c r="F194" s="24" t="s">
        <v>218</v>
      </c>
      <c r="G194" s="24" t="s">
        <v>217</v>
      </c>
      <c r="H194" s="24" t="s">
        <v>218</v>
      </c>
      <c r="AP194" s="24" t="s">
        <v>3608</v>
      </c>
    </row>
    <row r="195" spans="1:42">
      <c r="A195" s="24" t="s">
        <v>2634</v>
      </c>
      <c r="B195" s="35">
        <v>6173199832</v>
      </c>
      <c r="C195" s="24">
        <f t="shared" ref="C195:C258" si="3">IF(EXACT(RIGHT(B195, 4), RIGHT(D195,4)),1,0)</f>
        <v>0</v>
      </c>
      <c r="E195" s="24" t="s">
        <v>3609</v>
      </c>
      <c r="F195" s="24" t="s">
        <v>3610</v>
      </c>
      <c r="G195" s="24" t="s">
        <v>1791</v>
      </c>
      <c r="H195" s="24" t="s">
        <v>1792</v>
      </c>
    </row>
    <row r="196" spans="1:42" hidden="1">
      <c r="A196" s="24" t="s">
        <v>2631</v>
      </c>
      <c r="B196" s="36">
        <v>6175222426</v>
      </c>
      <c r="C196" s="24">
        <f t="shared" si="3"/>
        <v>1</v>
      </c>
      <c r="D196" s="24" t="s">
        <v>2628</v>
      </c>
      <c r="E196" s="24" t="s">
        <v>3611</v>
      </c>
      <c r="F196" s="24" t="s">
        <v>3612</v>
      </c>
      <c r="G196" s="24" t="s">
        <v>1811</v>
      </c>
      <c r="H196" s="24" t="s">
        <v>1812</v>
      </c>
      <c r="AP196" s="24" t="s">
        <v>3613</v>
      </c>
    </row>
    <row r="197" spans="1:42" hidden="1">
      <c r="A197" s="24" t="s">
        <v>2627</v>
      </c>
      <c r="B197" s="36">
        <v>6179641204</v>
      </c>
      <c r="C197" s="24">
        <f t="shared" si="3"/>
        <v>1</v>
      </c>
      <c r="D197" s="24" t="s">
        <v>2624</v>
      </c>
      <c r="E197" s="24" t="s">
        <v>266</v>
      </c>
      <c r="F197" s="24" t="s">
        <v>267</v>
      </c>
      <c r="G197" s="24" t="s">
        <v>266</v>
      </c>
      <c r="H197" s="24" t="s">
        <v>267</v>
      </c>
      <c r="AP197" s="24" t="s">
        <v>3614</v>
      </c>
    </row>
    <row r="198" spans="1:42" hidden="1">
      <c r="A198" s="24" t="s">
        <v>2623</v>
      </c>
      <c r="B198" s="36">
        <v>6172663411</v>
      </c>
      <c r="C198" s="24">
        <f t="shared" si="3"/>
        <v>1</v>
      </c>
      <c r="D198" s="24" t="s">
        <v>2620</v>
      </c>
      <c r="E198" s="24" t="s">
        <v>3615</v>
      </c>
      <c r="F198" s="24" t="s">
        <v>1806</v>
      </c>
      <c r="G198" s="24" t="s">
        <v>1805</v>
      </c>
      <c r="H198" s="24" t="s">
        <v>1806</v>
      </c>
      <c r="AP198" s="24" t="s">
        <v>3616</v>
      </c>
    </row>
    <row r="199" spans="1:42">
      <c r="A199" s="24" t="s">
        <v>2619</v>
      </c>
      <c r="B199" s="35">
        <v>6174237571</v>
      </c>
      <c r="C199" s="24">
        <f t="shared" si="3"/>
        <v>0</v>
      </c>
      <c r="E199" s="24" t="s">
        <v>212</v>
      </c>
      <c r="F199" s="24" t="s">
        <v>213</v>
      </c>
      <c r="G199" s="24" t="s">
        <v>212</v>
      </c>
      <c r="H199" s="24" t="s">
        <v>213</v>
      </c>
    </row>
    <row r="200" spans="1:42" hidden="1">
      <c r="A200" s="24" t="s">
        <v>2616</v>
      </c>
      <c r="B200" s="36">
        <v>7812350476</v>
      </c>
      <c r="C200" s="24">
        <f t="shared" si="3"/>
        <v>1</v>
      </c>
      <c r="D200" s="24" t="s">
        <v>2614</v>
      </c>
      <c r="E200" s="24" t="s">
        <v>417</v>
      </c>
      <c r="F200" s="24" t="s">
        <v>620</v>
      </c>
      <c r="G200" s="24" t="s">
        <v>417</v>
      </c>
      <c r="H200" s="24" t="s">
        <v>620</v>
      </c>
      <c r="AP200" s="24" t="s">
        <v>3617</v>
      </c>
    </row>
    <row r="201" spans="1:42">
      <c r="A201" s="24" t="s">
        <v>2612</v>
      </c>
      <c r="B201" s="35">
        <v>6175045163</v>
      </c>
      <c r="C201" s="24">
        <f t="shared" si="3"/>
        <v>0</v>
      </c>
      <c r="E201" s="24" t="s">
        <v>502</v>
      </c>
      <c r="F201" s="24" t="s">
        <v>1756</v>
      </c>
      <c r="G201" s="24" t="s">
        <v>502</v>
      </c>
      <c r="H201" s="24" t="s">
        <v>1756</v>
      </c>
    </row>
    <row r="202" spans="1:42" hidden="1">
      <c r="A202" s="24" t="s">
        <v>2609</v>
      </c>
      <c r="B202" s="36">
        <v>6172547278</v>
      </c>
      <c r="C202" s="24">
        <f t="shared" si="3"/>
        <v>1</v>
      </c>
      <c r="D202" s="24" t="s">
        <v>2606</v>
      </c>
      <c r="E202" s="24" t="s">
        <v>768</v>
      </c>
      <c r="F202" s="24" t="s">
        <v>780</v>
      </c>
      <c r="G202" s="24" t="s">
        <v>768</v>
      </c>
      <c r="H202" s="24" t="s">
        <v>780</v>
      </c>
      <c r="AP202" s="24" t="s">
        <v>3618</v>
      </c>
    </row>
    <row r="203" spans="1:42">
      <c r="A203" s="24" t="s">
        <v>2605</v>
      </c>
      <c r="B203" s="35">
        <v>9782706819</v>
      </c>
      <c r="C203" s="24">
        <f t="shared" si="3"/>
        <v>0</v>
      </c>
      <c r="E203" s="24" t="s">
        <v>1039</v>
      </c>
      <c r="F203" s="24" t="s">
        <v>1064</v>
      </c>
      <c r="G203" s="24" t="s">
        <v>1039</v>
      </c>
      <c r="H203" s="24" t="s">
        <v>1064</v>
      </c>
    </row>
    <row r="204" spans="1:42" hidden="1">
      <c r="A204" s="24" t="s">
        <v>2602</v>
      </c>
      <c r="B204" s="36">
        <v>7814474091</v>
      </c>
      <c r="C204" s="24">
        <f t="shared" si="3"/>
        <v>1</v>
      </c>
      <c r="D204" s="24" t="s">
        <v>2600</v>
      </c>
      <c r="E204" s="24" t="s">
        <v>465</v>
      </c>
      <c r="F204" s="24" t="s">
        <v>1529</v>
      </c>
      <c r="G204" s="24" t="s">
        <v>465</v>
      </c>
      <c r="H204" s="24" t="s">
        <v>1529</v>
      </c>
      <c r="AP204" s="24" t="s">
        <v>3619</v>
      </c>
    </row>
    <row r="205" spans="1:42">
      <c r="A205" s="24" t="s">
        <v>2599</v>
      </c>
      <c r="B205" s="35">
        <v>6174362737</v>
      </c>
      <c r="C205" s="24">
        <f t="shared" si="3"/>
        <v>0</v>
      </c>
      <c r="D205" s="34" t="s">
        <v>2596</v>
      </c>
      <c r="E205" s="24" t="s">
        <v>205</v>
      </c>
      <c r="F205" s="24" t="s">
        <v>3620</v>
      </c>
      <c r="G205" s="24" t="s">
        <v>1459</v>
      </c>
      <c r="H205" s="24" t="s">
        <v>1460</v>
      </c>
    </row>
    <row r="206" spans="1:42" hidden="1">
      <c r="A206" s="24" t="s">
        <v>2595</v>
      </c>
      <c r="B206" s="36">
        <v>6176659260</v>
      </c>
      <c r="C206" s="24">
        <f t="shared" si="3"/>
        <v>1</v>
      </c>
      <c r="D206" s="24" t="s">
        <v>2592</v>
      </c>
      <c r="E206" s="24" t="s">
        <v>744</v>
      </c>
      <c r="F206" s="24" t="s">
        <v>3525</v>
      </c>
      <c r="G206" s="24" t="s">
        <v>744</v>
      </c>
      <c r="H206" s="24" t="s">
        <v>745</v>
      </c>
      <c r="AP206" s="24" t="s">
        <v>3621</v>
      </c>
    </row>
    <row r="207" spans="1:42">
      <c r="A207" s="24" t="s">
        <v>2054</v>
      </c>
      <c r="B207" s="35">
        <v>2076182652</v>
      </c>
      <c r="C207" s="24">
        <f t="shared" si="3"/>
        <v>0</v>
      </c>
      <c r="D207" s="34" t="s">
        <v>2051</v>
      </c>
      <c r="E207" s="24" t="s">
        <v>1071</v>
      </c>
      <c r="F207" s="24" t="s">
        <v>3733</v>
      </c>
      <c r="G207" s="24" t="s">
        <v>1071</v>
      </c>
      <c r="H207" s="24" t="s">
        <v>3733</v>
      </c>
    </row>
    <row r="208" spans="1:42">
      <c r="A208" s="24" t="s">
        <v>2590</v>
      </c>
      <c r="B208" s="35">
        <v>6463266486</v>
      </c>
      <c r="C208" s="24">
        <f t="shared" si="3"/>
        <v>0</v>
      </c>
      <c r="E208" s="24" t="s">
        <v>1798</v>
      </c>
      <c r="F208" s="24" t="s">
        <v>1799</v>
      </c>
      <c r="G208" s="24" t="s">
        <v>1798</v>
      </c>
      <c r="H208" s="24" t="s">
        <v>1799</v>
      </c>
    </row>
    <row r="209" spans="1:42" hidden="1">
      <c r="A209" s="24" t="s">
        <v>2587</v>
      </c>
      <c r="B209" s="36">
        <v>9782838327</v>
      </c>
      <c r="C209" s="24">
        <f t="shared" si="3"/>
        <v>1</v>
      </c>
      <c r="D209" s="24" t="s">
        <v>2584</v>
      </c>
      <c r="E209" s="24" t="s">
        <v>1409</v>
      </c>
      <c r="F209" s="24" t="s">
        <v>1839</v>
      </c>
      <c r="G209" s="24" t="s">
        <v>1838</v>
      </c>
      <c r="H209" s="24" t="s">
        <v>1839</v>
      </c>
      <c r="AP209" s="24" t="s">
        <v>3622</v>
      </c>
    </row>
    <row r="210" spans="1:42" hidden="1">
      <c r="A210" s="24" t="s">
        <v>2583</v>
      </c>
      <c r="B210" s="36">
        <v>7814409030</v>
      </c>
      <c r="C210" s="24">
        <f t="shared" si="3"/>
        <v>1</v>
      </c>
      <c r="D210" s="24" t="s">
        <v>2581</v>
      </c>
      <c r="E210" s="24" t="s">
        <v>1085</v>
      </c>
      <c r="F210" s="24" t="s">
        <v>1086</v>
      </c>
      <c r="G210" s="24" t="s">
        <v>1085</v>
      </c>
      <c r="H210" s="24" t="s">
        <v>1086</v>
      </c>
      <c r="AP210" s="24" t="s">
        <v>3623</v>
      </c>
    </row>
    <row r="211" spans="1:42" hidden="1">
      <c r="A211" s="24" t="s">
        <v>2580</v>
      </c>
      <c r="B211" s="36">
        <v>5084293544</v>
      </c>
      <c r="C211" s="24">
        <f t="shared" si="3"/>
        <v>1</v>
      </c>
      <c r="D211" s="24" t="s">
        <v>2577</v>
      </c>
      <c r="E211" s="24" t="s">
        <v>863</v>
      </c>
      <c r="F211" s="24" t="s">
        <v>1057</v>
      </c>
      <c r="G211" s="24" t="s">
        <v>863</v>
      </c>
      <c r="H211" s="24" t="s">
        <v>1057</v>
      </c>
      <c r="AP211" s="24" t="s">
        <v>3624</v>
      </c>
    </row>
    <row r="212" spans="1:42" hidden="1">
      <c r="A212" s="24" t="s">
        <v>2576</v>
      </c>
      <c r="B212" s="36">
        <v>6178679555</v>
      </c>
      <c r="C212" s="24">
        <f t="shared" si="3"/>
        <v>1</v>
      </c>
      <c r="D212" s="24" t="s">
        <v>2573</v>
      </c>
      <c r="E212" s="24" t="s">
        <v>877</v>
      </c>
      <c r="F212" s="24" t="s">
        <v>1246</v>
      </c>
      <c r="G212" s="24" t="s">
        <v>877</v>
      </c>
      <c r="H212" s="24" t="s">
        <v>1246</v>
      </c>
      <c r="AP212" s="24" t="s">
        <v>3625</v>
      </c>
    </row>
    <row r="213" spans="1:42">
      <c r="A213" s="24" t="s">
        <v>2572</v>
      </c>
      <c r="B213" s="35">
        <v>9176568380</v>
      </c>
      <c r="C213" s="24">
        <f t="shared" si="3"/>
        <v>0</v>
      </c>
      <c r="D213" s="34" t="s">
        <v>2569</v>
      </c>
      <c r="E213" s="24" t="s">
        <v>1805</v>
      </c>
      <c r="F213" s="24" t="s">
        <v>3626</v>
      </c>
      <c r="G213" s="24" t="s">
        <v>794</v>
      </c>
      <c r="H213" s="24" t="s">
        <v>795</v>
      </c>
    </row>
    <row r="214" spans="1:42" hidden="1">
      <c r="A214" s="24" t="s">
        <v>2568</v>
      </c>
      <c r="B214" s="36">
        <v>4052494412</v>
      </c>
      <c r="C214" s="24">
        <f t="shared" si="3"/>
        <v>1</v>
      </c>
      <c r="D214" s="24" t="s">
        <v>2564</v>
      </c>
      <c r="E214" s="24" t="s">
        <v>131</v>
      </c>
      <c r="F214" s="24" t="s">
        <v>132</v>
      </c>
      <c r="G214" s="24" t="s">
        <v>131</v>
      </c>
      <c r="H214" s="24" t="s">
        <v>132</v>
      </c>
      <c r="AP214" s="24" t="s">
        <v>3627</v>
      </c>
    </row>
    <row r="215" spans="1:42" hidden="1">
      <c r="A215" s="24" t="s">
        <v>2562</v>
      </c>
      <c r="B215" s="36">
        <v>6179013966</v>
      </c>
      <c r="C215" s="24">
        <f t="shared" si="3"/>
        <v>1</v>
      </c>
      <c r="D215" s="24" t="s">
        <v>2560</v>
      </c>
      <c r="E215" s="24" t="s">
        <v>21</v>
      </c>
      <c r="F215" s="24" t="s">
        <v>1397</v>
      </c>
      <c r="G215" s="24" t="s">
        <v>21</v>
      </c>
      <c r="H215" s="24" t="s">
        <v>1397</v>
      </c>
      <c r="AP215" s="24" t="s">
        <v>3628</v>
      </c>
    </row>
    <row r="216" spans="1:42" hidden="1">
      <c r="A216" s="24" t="s">
        <v>2020</v>
      </c>
      <c r="B216" s="36">
        <v>6174236207</v>
      </c>
      <c r="C216" s="24">
        <f t="shared" si="3"/>
        <v>1</v>
      </c>
      <c r="D216" s="24" t="s">
        <v>2016</v>
      </c>
      <c r="E216" s="24" t="s">
        <v>199</v>
      </c>
      <c r="F216" s="24" t="s">
        <v>200</v>
      </c>
      <c r="G216" s="24" t="s">
        <v>199</v>
      </c>
      <c r="H216" s="24" t="s">
        <v>200</v>
      </c>
      <c r="AP216" s="24" t="s">
        <v>3629</v>
      </c>
    </row>
    <row r="217" spans="1:42" hidden="1">
      <c r="A217" s="24" t="s">
        <v>2557</v>
      </c>
      <c r="B217" s="36">
        <v>7812357292</v>
      </c>
      <c r="C217" s="24">
        <f t="shared" si="3"/>
        <v>1</v>
      </c>
      <c r="D217" s="24" t="s">
        <v>2555</v>
      </c>
      <c r="E217" s="24" t="s">
        <v>688</v>
      </c>
      <c r="F217" s="24" t="s">
        <v>689</v>
      </c>
      <c r="G217" s="24" t="s">
        <v>688</v>
      </c>
      <c r="H217" s="24" t="s">
        <v>689</v>
      </c>
      <c r="AP217" s="24" t="s">
        <v>3630</v>
      </c>
    </row>
    <row r="218" spans="1:42">
      <c r="A218" s="24" t="s">
        <v>2553</v>
      </c>
      <c r="B218" s="35">
        <v>6179690326</v>
      </c>
      <c r="C218" s="24">
        <f t="shared" si="3"/>
        <v>0</v>
      </c>
      <c r="D218" s="34" t="s">
        <v>2550</v>
      </c>
      <c r="E218" s="24" t="s">
        <v>383</v>
      </c>
      <c r="F218" s="24" t="s">
        <v>922</v>
      </c>
      <c r="G218" s="24" t="s">
        <v>383</v>
      </c>
      <c r="H218" s="24" t="s">
        <v>922</v>
      </c>
    </row>
    <row r="219" spans="1:42" hidden="1">
      <c r="A219" s="24" t="s">
        <v>2549</v>
      </c>
      <c r="B219" s="36">
        <v>6178597389</v>
      </c>
      <c r="C219" s="24">
        <f t="shared" si="3"/>
        <v>1</v>
      </c>
      <c r="D219" s="24" t="s">
        <v>2546</v>
      </c>
      <c r="E219" s="24" t="s">
        <v>1250</v>
      </c>
      <c r="F219" s="24" t="s">
        <v>1134</v>
      </c>
      <c r="G219" s="24" t="s">
        <v>1133</v>
      </c>
      <c r="H219" s="24" t="s">
        <v>1134</v>
      </c>
      <c r="AP219" s="24" t="s">
        <v>3631</v>
      </c>
    </row>
    <row r="220" spans="1:42" hidden="1">
      <c r="A220" s="24" t="s">
        <v>2545</v>
      </c>
      <c r="B220" s="36">
        <v>8453099247</v>
      </c>
      <c r="C220" s="24">
        <f t="shared" si="3"/>
        <v>1</v>
      </c>
      <c r="D220" s="24" t="s">
        <v>2542</v>
      </c>
      <c r="E220" s="24" t="s">
        <v>1417</v>
      </c>
      <c r="F220" s="24" t="s">
        <v>1124</v>
      </c>
      <c r="G220" s="24" t="s">
        <v>1123</v>
      </c>
      <c r="H220" s="24" t="s">
        <v>1124</v>
      </c>
      <c r="AP220" s="24" t="s">
        <v>3632</v>
      </c>
    </row>
    <row r="221" spans="1:42">
      <c r="A221" s="24" t="s">
        <v>2541</v>
      </c>
      <c r="B221" s="35">
        <v>8457651071</v>
      </c>
      <c r="C221" s="24">
        <f t="shared" si="3"/>
        <v>0</v>
      </c>
      <c r="D221" s="34" t="s">
        <v>2539</v>
      </c>
      <c r="E221" s="24" t="s">
        <v>131</v>
      </c>
      <c r="F221" s="24" t="s">
        <v>306</v>
      </c>
      <c r="G221" s="24" t="s">
        <v>2009</v>
      </c>
      <c r="H221" s="24" t="s">
        <v>306</v>
      </c>
    </row>
    <row r="222" spans="1:42">
      <c r="A222" s="24" t="s">
        <v>2537</v>
      </c>
      <c r="B222" s="35">
        <v>5088734501</v>
      </c>
      <c r="C222" s="24">
        <f t="shared" si="3"/>
        <v>0</v>
      </c>
      <c r="D222" s="34" t="s">
        <v>2532</v>
      </c>
      <c r="E222" s="24" t="s">
        <v>171</v>
      </c>
      <c r="F222" s="24" t="s">
        <v>165</v>
      </c>
      <c r="G222" s="24" t="s">
        <v>171</v>
      </c>
      <c r="H222" s="24" t="s">
        <v>165</v>
      </c>
    </row>
    <row r="223" spans="1:42" hidden="1">
      <c r="A223" s="24" t="s">
        <v>2531</v>
      </c>
      <c r="B223" s="36">
        <v>7818625806</v>
      </c>
      <c r="C223" s="24">
        <f t="shared" si="3"/>
        <v>1</v>
      </c>
      <c r="D223" s="24" t="s">
        <v>2529</v>
      </c>
      <c r="E223" s="24" t="s">
        <v>1370</v>
      </c>
      <c r="F223" s="24" t="s">
        <v>1371</v>
      </c>
      <c r="G223" s="24" t="s">
        <v>1370</v>
      </c>
      <c r="H223" s="24" t="s">
        <v>1371</v>
      </c>
      <c r="AP223" s="24" t="s">
        <v>3633</v>
      </c>
    </row>
    <row r="224" spans="1:42">
      <c r="A224" s="24" t="s">
        <v>2528</v>
      </c>
      <c r="B224" s="35">
        <v>5082462110</v>
      </c>
      <c r="C224" s="24">
        <f t="shared" si="3"/>
        <v>0</v>
      </c>
      <c r="E224" s="24" t="s">
        <v>818</v>
      </c>
      <c r="F224" s="24" t="s">
        <v>1608</v>
      </c>
      <c r="G224" s="24" t="s">
        <v>818</v>
      </c>
      <c r="H224" s="24" t="s">
        <v>1608</v>
      </c>
    </row>
    <row r="225" spans="1:42">
      <c r="A225" s="24" t="s">
        <v>2524</v>
      </c>
      <c r="B225" s="35">
        <v>6174172180</v>
      </c>
      <c r="C225" s="24">
        <f t="shared" si="3"/>
        <v>0</v>
      </c>
      <c r="D225" s="34" t="s">
        <v>2521</v>
      </c>
      <c r="E225" s="24" t="s">
        <v>3634</v>
      </c>
      <c r="F225" s="24" t="s">
        <v>599</v>
      </c>
      <c r="G225" s="24" t="s">
        <v>598</v>
      </c>
      <c r="H225" s="24" t="s">
        <v>599</v>
      </c>
    </row>
    <row r="226" spans="1:42" hidden="1">
      <c r="A226" s="24" t="s">
        <v>2520</v>
      </c>
      <c r="B226" s="36">
        <v>7815345520</v>
      </c>
      <c r="C226" s="24">
        <f t="shared" si="3"/>
        <v>1</v>
      </c>
      <c r="D226" s="24" t="s">
        <v>2518</v>
      </c>
      <c r="E226" s="24" t="s">
        <v>1612</v>
      </c>
      <c r="F226" s="24" t="s">
        <v>1613</v>
      </c>
      <c r="G226" s="24" t="s">
        <v>1612</v>
      </c>
      <c r="H226" s="24" t="s">
        <v>1613</v>
      </c>
      <c r="AP226" s="24" t="s">
        <v>3635</v>
      </c>
    </row>
    <row r="227" spans="1:42">
      <c r="A227" s="24" t="s">
        <v>2517</v>
      </c>
      <c r="B227" s="35">
        <v>6172321039</v>
      </c>
      <c r="C227" s="24">
        <f t="shared" si="3"/>
        <v>0</v>
      </c>
      <c r="D227" s="34" t="s">
        <v>2515</v>
      </c>
      <c r="E227" s="24" t="s">
        <v>244</v>
      </c>
      <c r="F227" s="24" t="s">
        <v>245</v>
      </c>
      <c r="G227" s="24" t="s">
        <v>244</v>
      </c>
      <c r="H227" s="24" t="s">
        <v>245</v>
      </c>
    </row>
    <row r="228" spans="1:42">
      <c r="A228" s="24" t="s">
        <v>2513</v>
      </c>
      <c r="B228" s="35">
        <v>3392251483</v>
      </c>
      <c r="C228" s="24">
        <f t="shared" si="3"/>
        <v>0</v>
      </c>
      <c r="D228" s="34" t="s">
        <v>2510</v>
      </c>
      <c r="E228" s="24" t="s">
        <v>354</v>
      </c>
      <c r="F228" s="24" t="s">
        <v>1873</v>
      </c>
      <c r="G228" s="24" t="s">
        <v>354</v>
      </c>
      <c r="H228" s="24" t="s">
        <v>1873</v>
      </c>
    </row>
    <row r="229" spans="1:42">
      <c r="A229" s="24" t="s">
        <v>2509</v>
      </c>
      <c r="B229" s="35">
        <v>6177557096</v>
      </c>
      <c r="C229" s="24">
        <f t="shared" si="3"/>
        <v>0</v>
      </c>
      <c r="D229" s="34" t="s">
        <v>2507</v>
      </c>
      <c r="E229" s="24" t="s">
        <v>239</v>
      </c>
      <c r="F229" s="24" t="s">
        <v>240</v>
      </c>
      <c r="G229" s="24" t="s">
        <v>239</v>
      </c>
      <c r="H229" s="24" t="s">
        <v>240</v>
      </c>
    </row>
    <row r="230" spans="1:42" hidden="1">
      <c r="A230" s="24" t="s">
        <v>2506</v>
      </c>
      <c r="B230" s="36">
        <v>6173322114</v>
      </c>
      <c r="C230" s="24">
        <f t="shared" si="3"/>
        <v>1</v>
      </c>
      <c r="D230" s="24" t="s">
        <v>2503</v>
      </c>
      <c r="E230" s="24" t="s">
        <v>3636</v>
      </c>
      <c r="F230" s="24" t="s">
        <v>1206</v>
      </c>
      <c r="G230" s="24" t="s">
        <v>1205</v>
      </c>
      <c r="H230" s="24" t="s">
        <v>1206</v>
      </c>
      <c r="AP230" s="24" t="s">
        <v>3637</v>
      </c>
    </row>
    <row r="231" spans="1:42" hidden="1">
      <c r="A231" s="24" t="s">
        <v>2502</v>
      </c>
      <c r="B231" s="36">
        <v>6174802005</v>
      </c>
      <c r="C231" s="24">
        <f t="shared" si="3"/>
        <v>1</v>
      </c>
      <c r="D231" s="24" t="s">
        <v>2498</v>
      </c>
      <c r="E231" s="24" t="s">
        <v>987</v>
      </c>
      <c r="F231" s="24" t="s">
        <v>988</v>
      </c>
      <c r="G231" s="24" t="s">
        <v>987</v>
      </c>
      <c r="H231" s="24" t="s">
        <v>988</v>
      </c>
      <c r="AP231" s="24" t="s">
        <v>3638</v>
      </c>
    </row>
    <row r="232" spans="1:42">
      <c r="A232" s="24" t="s">
        <v>2497</v>
      </c>
      <c r="B232" s="35">
        <v>8575238098</v>
      </c>
      <c r="C232" s="24">
        <f t="shared" si="3"/>
        <v>0</v>
      </c>
      <c r="E232" s="24" t="s">
        <v>807</v>
      </c>
      <c r="F232" s="24" t="s">
        <v>808</v>
      </c>
      <c r="G232" s="24" t="s">
        <v>807</v>
      </c>
      <c r="H232" s="24" t="s">
        <v>808</v>
      </c>
    </row>
    <row r="233" spans="1:42" hidden="1">
      <c r="A233" s="24" t="s">
        <v>2495</v>
      </c>
      <c r="B233" s="36">
        <v>4136875644</v>
      </c>
      <c r="C233" s="24">
        <f t="shared" si="3"/>
        <v>1</v>
      </c>
      <c r="D233" s="24" t="s">
        <v>2492</v>
      </c>
      <c r="E233" s="24" t="s">
        <v>1316</v>
      </c>
      <c r="F233" s="24" t="s">
        <v>3639</v>
      </c>
      <c r="G233" s="24" t="s">
        <v>398</v>
      </c>
      <c r="H233" s="24" t="s">
        <v>399</v>
      </c>
      <c r="AP233" s="24" t="s">
        <v>3640</v>
      </c>
    </row>
    <row r="234" spans="1:42" hidden="1">
      <c r="A234" s="24" t="s">
        <v>2490</v>
      </c>
      <c r="B234" s="36">
        <v>5083977958</v>
      </c>
      <c r="C234" s="24">
        <f t="shared" si="3"/>
        <v>1</v>
      </c>
      <c r="D234" s="24" t="s">
        <v>2486</v>
      </c>
      <c r="E234" s="24" t="s">
        <v>3734</v>
      </c>
      <c r="F234" s="24" t="s">
        <v>110</v>
      </c>
      <c r="G234" s="24" t="s">
        <v>3734</v>
      </c>
      <c r="H234" s="24" t="s">
        <v>110</v>
      </c>
      <c r="AP234" s="24" t="s">
        <v>3641</v>
      </c>
    </row>
    <row r="235" spans="1:42">
      <c r="A235" s="24" t="s">
        <v>2484</v>
      </c>
      <c r="B235" s="35">
        <v>6176455289</v>
      </c>
      <c r="C235" s="24">
        <f t="shared" si="3"/>
        <v>0</v>
      </c>
      <c r="D235" s="34" t="s">
        <v>2482</v>
      </c>
      <c r="E235" s="24" t="s">
        <v>870</v>
      </c>
      <c r="F235" s="24" t="s">
        <v>1273</v>
      </c>
      <c r="G235" s="24" t="s">
        <v>870</v>
      </c>
      <c r="H235" s="24" t="s">
        <v>1273</v>
      </c>
    </row>
    <row r="236" spans="1:42" hidden="1">
      <c r="A236" s="24" t="s">
        <v>2481</v>
      </c>
      <c r="B236" s="36">
        <v>6173651475</v>
      </c>
      <c r="C236" s="24">
        <f t="shared" si="3"/>
        <v>1</v>
      </c>
      <c r="D236" s="24" t="s">
        <v>2478</v>
      </c>
      <c r="E236" s="24" t="s">
        <v>217</v>
      </c>
      <c r="F236" s="24" t="s">
        <v>73</v>
      </c>
      <c r="G236" s="24" t="s">
        <v>217</v>
      </c>
      <c r="H236" s="24" t="s">
        <v>73</v>
      </c>
      <c r="AP236" s="24" t="s">
        <v>3642</v>
      </c>
    </row>
    <row r="237" spans="1:42">
      <c r="A237" s="24" t="s">
        <v>2476</v>
      </c>
      <c r="B237" s="35">
        <v>7813073385</v>
      </c>
      <c r="C237" s="24">
        <f t="shared" si="3"/>
        <v>0</v>
      </c>
      <c r="D237" s="34" t="s">
        <v>2473</v>
      </c>
      <c r="E237" s="24" t="s">
        <v>722</v>
      </c>
      <c r="F237" s="24" t="s">
        <v>723</v>
      </c>
      <c r="G237" s="24" t="s">
        <v>722</v>
      </c>
      <c r="H237" s="24" t="s">
        <v>723</v>
      </c>
    </row>
    <row r="238" spans="1:42">
      <c r="A238" s="24" t="s">
        <v>2471</v>
      </c>
      <c r="B238" s="35">
        <v>6176282919</v>
      </c>
      <c r="C238" s="24">
        <f t="shared" si="3"/>
        <v>0</v>
      </c>
      <c r="E238" s="24" t="s">
        <v>1255</v>
      </c>
      <c r="F238" s="24" t="s">
        <v>1256</v>
      </c>
      <c r="G238" s="24" t="s">
        <v>1255</v>
      </c>
      <c r="H238" s="24" t="s">
        <v>1256</v>
      </c>
    </row>
    <row r="239" spans="1:42">
      <c r="A239" s="24" t="s">
        <v>2467</v>
      </c>
      <c r="B239" s="35">
        <v>2039524864</v>
      </c>
      <c r="C239" s="24">
        <f t="shared" si="3"/>
        <v>0</v>
      </c>
      <c r="E239" s="24" t="s">
        <v>863</v>
      </c>
      <c r="F239" s="24" t="s">
        <v>3643</v>
      </c>
      <c r="G239" s="24" t="s">
        <v>863</v>
      </c>
      <c r="H239" s="24" t="s">
        <v>864</v>
      </c>
    </row>
    <row r="240" spans="1:42" hidden="1">
      <c r="A240" s="24" t="s">
        <v>2462</v>
      </c>
      <c r="B240" s="36">
        <v>6174126350</v>
      </c>
      <c r="C240" s="24">
        <f t="shared" si="3"/>
        <v>1</v>
      </c>
      <c r="D240" s="24" t="s">
        <v>2459</v>
      </c>
      <c r="E240" s="24" t="s">
        <v>1230</v>
      </c>
      <c r="F240" s="24" t="s">
        <v>1231</v>
      </c>
      <c r="G240" s="24" t="s">
        <v>1230</v>
      </c>
      <c r="H240" s="24" t="s">
        <v>1231</v>
      </c>
      <c r="AP240" s="24" t="s">
        <v>3644</v>
      </c>
    </row>
    <row r="241" spans="1:42">
      <c r="A241" s="24" t="s">
        <v>2458</v>
      </c>
      <c r="B241" s="35">
        <v>6179303053</v>
      </c>
      <c r="C241" s="24">
        <f t="shared" si="3"/>
        <v>0</v>
      </c>
      <c r="E241" s="24" t="s">
        <v>1622</v>
      </c>
      <c r="F241" s="24" t="s">
        <v>1623</v>
      </c>
      <c r="G241" s="24" t="s">
        <v>1622</v>
      </c>
      <c r="H241" s="24" t="s">
        <v>1623</v>
      </c>
    </row>
    <row r="242" spans="1:42" hidden="1">
      <c r="A242" s="24" t="s">
        <v>2454</v>
      </c>
      <c r="B242" s="36">
        <v>6173329967</v>
      </c>
      <c r="C242" s="24">
        <f t="shared" si="3"/>
        <v>1</v>
      </c>
      <c r="D242" s="24" t="s">
        <v>2451</v>
      </c>
      <c r="E242" s="24" t="s">
        <v>1550</v>
      </c>
      <c r="F242" s="24" t="s">
        <v>1551</v>
      </c>
      <c r="G242" s="24" t="s">
        <v>1550</v>
      </c>
      <c r="H242" s="24" t="s">
        <v>1551</v>
      </c>
      <c r="AP242" s="24" t="s">
        <v>3645</v>
      </c>
    </row>
    <row r="243" spans="1:42">
      <c r="A243" s="24" t="s">
        <v>2449</v>
      </c>
      <c r="B243" s="35">
        <v>5082373615</v>
      </c>
      <c r="C243" s="24">
        <f t="shared" si="3"/>
        <v>0</v>
      </c>
      <c r="D243" s="34" t="s">
        <v>2447</v>
      </c>
      <c r="E243" s="24" t="s">
        <v>28</v>
      </c>
      <c r="F243" s="24" t="s">
        <v>29</v>
      </c>
      <c r="G243" s="24" t="s">
        <v>28</v>
      </c>
      <c r="H243" s="24" t="s">
        <v>29</v>
      </c>
    </row>
    <row r="244" spans="1:42" hidden="1">
      <c r="A244" s="24" t="s">
        <v>2446</v>
      </c>
      <c r="B244" s="36">
        <v>6179438784</v>
      </c>
      <c r="C244" s="24">
        <f t="shared" si="3"/>
        <v>1</v>
      </c>
      <c r="D244" s="24" t="s">
        <v>2443</v>
      </c>
      <c r="E244" s="24" t="s">
        <v>884</v>
      </c>
      <c r="F244" s="24" t="s">
        <v>1165</v>
      </c>
      <c r="G244" s="24" t="s">
        <v>884</v>
      </c>
      <c r="H244" s="24" t="s">
        <v>1165</v>
      </c>
      <c r="AP244" s="24" t="s">
        <v>3646</v>
      </c>
    </row>
    <row r="245" spans="1:42" hidden="1">
      <c r="A245" s="24" t="s">
        <v>2442</v>
      </c>
      <c r="B245" s="36">
        <v>6176990642</v>
      </c>
      <c r="C245" s="24">
        <f t="shared" si="3"/>
        <v>1</v>
      </c>
      <c r="D245" s="24" t="s">
        <v>2439</v>
      </c>
      <c r="E245" s="24" t="s">
        <v>521</v>
      </c>
      <c r="F245" s="24" t="s">
        <v>522</v>
      </c>
      <c r="G245" s="24" t="s">
        <v>521</v>
      </c>
      <c r="H245" s="24" t="s">
        <v>522</v>
      </c>
      <c r="AP245" s="24" t="s">
        <v>3647</v>
      </c>
    </row>
    <row r="246" spans="1:42">
      <c r="A246" s="24" t="s">
        <v>2438</v>
      </c>
      <c r="B246" s="35">
        <v>6178617728</v>
      </c>
      <c r="C246" s="24">
        <f t="shared" si="3"/>
        <v>0</v>
      </c>
      <c r="D246" s="34" t="s">
        <v>2436</v>
      </c>
      <c r="E246" s="24" t="s">
        <v>259</v>
      </c>
      <c r="F246" s="24" t="s">
        <v>260</v>
      </c>
      <c r="G246" s="24" t="s">
        <v>259</v>
      </c>
      <c r="H246" s="24" t="s">
        <v>260</v>
      </c>
    </row>
    <row r="247" spans="1:42" hidden="1">
      <c r="A247" s="24" t="s">
        <v>2434</v>
      </c>
      <c r="B247" s="36">
        <v>7189685687</v>
      </c>
      <c r="C247" s="24">
        <f t="shared" si="3"/>
        <v>1</v>
      </c>
      <c r="D247" s="24" t="s">
        <v>2432</v>
      </c>
      <c r="E247" s="24" t="s">
        <v>1540</v>
      </c>
      <c r="F247" s="24" t="s">
        <v>1642</v>
      </c>
      <c r="G247" s="24" t="s">
        <v>1540</v>
      </c>
      <c r="H247" s="24" t="s">
        <v>1642</v>
      </c>
      <c r="AP247" s="24" t="s">
        <v>3648</v>
      </c>
    </row>
    <row r="248" spans="1:42">
      <c r="A248" s="24" t="s">
        <v>2430</v>
      </c>
      <c r="B248" s="35">
        <v>6178756327</v>
      </c>
      <c r="C248" s="24">
        <f t="shared" si="3"/>
        <v>0</v>
      </c>
      <c r="D248" s="34" t="s">
        <v>2427</v>
      </c>
      <c r="E248" s="24" t="s">
        <v>405</v>
      </c>
      <c r="F248" s="24" t="s">
        <v>406</v>
      </c>
      <c r="G248" s="24" t="s">
        <v>405</v>
      </c>
      <c r="H248" s="24" t="s">
        <v>406</v>
      </c>
    </row>
    <row r="249" spans="1:42" hidden="1">
      <c r="A249" s="24" t="s">
        <v>2426</v>
      </c>
      <c r="B249" s="36">
        <v>6175925625</v>
      </c>
      <c r="C249" s="24">
        <f t="shared" si="3"/>
        <v>1</v>
      </c>
      <c r="D249" s="24" t="s">
        <v>2423</v>
      </c>
      <c r="E249" s="24" t="s">
        <v>1494</v>
      </c>
      <c r="F249" s="24" t="s">
        <v>1647</v>
      </c>
      <c r="G249" s="24" t="s">
        <v>1494</v>
      </c>
      <c r="H249" s="24" t="s">
        <v>1647</v>
      </c>
      <c r="AP249" s="24" t="s">
        <v>3649</v>
      </c>
    </row>
    <row r="250" spans="1:42">
      <c r="A250" s="24" t="s">
        <v>2421</v>
      </c>
      <c r="B250" s="35">
        <v>6179975817</v>
      </c>
      <c r="C250" s="24">
        <f t="shared" si="3"/>
        <v>0</v>
      </c>
      <c r="D250" s="34" t="s">
        <v>2418</v>
      </c>
      <c r="E250" s="24" t="s">
        <v>279</v>
      </c>
      <c r="F250" s="24" t="s">
        <v>1978</v>
      </c>
      <c r="G250" s="24" t="s">
        <v>279</v>
      </c>
      <c r="H250" s="24" t="s">
        <v>1978</v>
      </c>
    </row>
    <row r="251" spans="1:42" hidden="1">
      <c r="A251" s="24" t="s">
        <v>2417</v>
      </c>
      <c r="B251" s="36">
        <v>6176237387</v>
      </c>
      <c r="C251" s="24">
        <f t="shared" si="3"/>
        <v>1</v>
      </c>
      <c r="D251" s="24" t="s">
        <v>2413</v>
      </c>
      <c r="E251" s="24" t="s">
        <v>1617</v>
      </c>
      <c r="F251" s="24" t="s">
        <v>1618</v>
      </c>
      <c r="G251" s="24" t="s">
        <v>1617</v>
      </c>
      <c r="H251" s="24" t="s">
        <v>1618</v>
      </c>
      <c r="AP251" s="24" t="s">
        <v>3650</v>
      </c>
    </row>
    <row r="252" spans="1:42" hidden="1">
      <c r="A252" s="24" t="s">
        <v>2411</v>
      </c>
      <c r="B252" s="36">
        <v>8457651071</v>
      </c>
      <c r="C252" s="24">
        <f t="shared" si="3"/>
        <v>1</v>
      </c>
      <c r="D252" s="24" t="s">
        <v>2409</v>
      </c>
      <c r="E252" s="24" t="s">
        <v>3651</v>
      </c>
      <c r="F252" s="24" t="s">
        <v>306</v>
      </c>
      <c r="G252" s="24" t="s">
        <v>2007</v>
      </c>
      <c r="H252" s="24" t="s">
        <v>306</v>
      </c>
      <c r="AP252" s="24" t="s">
        <v>3652</v>
      </c>
    </row>
    <row r="253" spans="1:42">
      <c r="A253" s="24" t="s">
        <v>2407</v>
      </c>
      <c r="B253" s="35">
        <v>9782735086</v>
      </c>
      <c r="C253" s="24">
        <f t="shared" si="3"/>
        <v>0</v>
      </c>
      <c r="D253" s="34" t="s">
        <v>2405</v>
      </c>
      <c r="E253" s="24" t="s">
        <v>956</v>
      </c>
      <c r="F253" s="24" t="s">
        <v>957</v>
      </c>
      <c r="G253" s="24" t="s">
        <v>956</v>
      </c>
      <c r="H253" s="24" t="s">
        <v>957</v>
      </c>
    </row>
    <row r="254" spans="1:42">
      <c r="A254" s="24" t="s">
        <v>2404</v>
      </c>
      <c r="B254" s="35">
        <v>6175960839</v>
      </c>
      <c r="C254" s="24">
        <f t="shared" si="3"/>
        <v>0</v>
      </c>
      <c r="D254" s="34" t="s">
        <v>2401</v>
      </c>
      <c r="E254" s="24" t="s">
        <v>1991</v>
      </c>
      <c r="F254" s="24" t="s">
        <v>3735</v>
      </c>
      <c r="G254" s="24" t="s">
        <v>1991</v>
      </c>
      <c r="H254" s="24" t="s">
        <v>3735</v>
      </c>
    </row>
    <row r="255" spans="1:42" hidden="1">
      <c r="A255" s="24" t="s">
        <v>2400</v>
      </c>
      <c r="B255" s="36">
        <v>6178792599</v>
      </c>
      <c r="C255" s="24">
        <f t="shared" si="3"/>
        <v>1</v>
      </c>
      <c r="D255" s="24" t="s">
        <v>2397</v>
      </c>
      <c r="E255" s="24" t="s">
        <v>863</v>
      </c>
      <c r="F255" s="24" t="s">
        <v>1983</v>
      </c>
      <c r="G255" s="24" t="s">
        <v>863</v>
      </c>
      <c r="H255" s="24" t="s">
        <v>1983</v>
      </c>
      <c r="AP255" s="24" t="s">
        <v>3653</v>
      </c>
    </row>
    <row r="256" spans="1:42" hidden="1">
      <c r="A256" s="24" t="s">
        <v>2396</v>
      </c>
      <c r="B256" s="36">
        <v>3603010374</v>
      </c>
      <c r="C256" s="24">
        <f t="shared" si="3"/>
        <v>1</v>
      </c>
      <c r="D256" s="24" t="s">
        <v>2392</v>
      </c>
      <c r="E256" s="24" t="s">
        <v>249</v>
      </c>
      <c r="F256" s="24" t="s">
        <v>3736</v>
      </c>
      <c r="G256" s="24" t="s">
        <v>249</v>
      </c>
      <c r="H256" s="24" t="s">
        <v>3736</v>
      </c>
      <c r="AP256" s="24" t="s">
        <v>3654</v>
      </c>
    </row>
    <row r="257" spans="1:42">
      <c r="A257" s="24" t="s">
        <v>2391</v>
      </c>
      <c r="B257" s="35" t="s">
        <v>1131</v>
      </c>
      <c r="C257" s="24">
        <f t="shared" si="3"/>
        <v>0</v>
      </c>
      <c r="E257" s="24" t="s">
        <v>1128</v>
      </c>
      <c r="F257" s="24" t="s">
        <v>1129</v>
      </c>
      <c r="G257" s="24" t="s">
        <v>1128</v>
      </c>
      <c r="H257" s="24" t="s">
        <v>1129</v>
      </c>
    </row>
    <row r="258" spans="1:42">
      <c r="A258" s="24" t="s">
        <v>2387</v>
      </c>
      <c r="B258" s="35" t="s">
        <v>34</v>
      </c>
      <c r="C258" s="24">
        <f t="shared" si="3"/>
        <v>0</v>
      </c>
      <c r="D258" s="34" t="s">
        <v>2382</v>
      </c>
      <c r="E258" s="24" t="s">
        <v>657</v>
      </c>
      <c r="F258" s="24" t="s">
        <v>658</v>
      </c>
      <c r="G258" s="24" t="s">
        <v>657</v>
      </c>
      <c r="H258" s="24" t="s">
        <v>658</v>
      </c>
    </row>
    <row r="259" spans="1:42" hidden="1">
      <c r="A259" s="24" t="s">
        <v>2381</v>
      </c>
      <c r="B259" s="36">
        <v>5186375773</v>
      </c>
      <c r="C259" s="24">
        <f t="shared" ref="C259:C322" si="4">IF(EXACT(RIGHT(B259, 4), RIGHT(D259,4)),1,0)</f>
        <v>1</v>
      </c>
      <c r="D259" s="24" t="s">
        <v>2377</v>
      </c>
      <c r="E259" s="24" t="s">
        <v>546</v>
      </c>
      <c r="F259" s="24" t="s">
        <v>542</v>
      </c>
      <c r="G259" s="24" t="s">
        <v>546</v>
      </c>
      <c r="H259" s="24" t="s">
        <v>542</v>
      </c>
      <c r="AP259" s="24" t="s">
        <v>3655</v>
      </c>
    </row>
    <row r="260" spans="1:42">
      <c r="A260" s="24" t="s">
        <v>2375</v>
      </c>
      <c r="B260" s="35">
        <v>8603269832</v>
      </c>
      <c r="C260" s="24">
        <f t="shared" si="4"/>
        <v>0</v>
      </c>
      <c r="E260" s="24" t="s">
        <v>3656</v>
      </c>
      <c r="F260" s="24" t="s">
        <v>1863</v>
      </c>
      <c r="G260" s="24" t="s">
        <v>1862</v>
      </c>
      <c r="H260" s="24" t="s">
        <v>1863</v>
      </c>
    </row>
    <row r="261" spans="1:42" hidden="1">
      <c r="A261" s="24" t="s">
        <v>2368</v>
      </c>
      <c r="B261" s="36">
        <v>4014809513</v>
      </c>
      <c r="C261" s="24">
        <f t="shared" si="4"/>
        <v>1</v>
      </c>
      <c r="D261" s="24" t="s">
        <v>2364</v>
      </c>
      <c r="E261" s="24" t="s">
        <v>1402</v>
      </c>
      <c r="F261" s="24" t="s">
        <v>1403</v>
      </c>
      <c r="G261" s="24" t="s">
        <v>1402</v>
      </c>
      <c r="H261" s="24" t="s">
        <v>1403</v>
      </c>
      <c r="AP261" s="24" t="s">
        <v>3657</v>
      </c>
    </row>
    <row r="262" spans="1:42" hidden="1">
      <c r="A262" s="24" t="s">
        <v>2362</v>
      </c>
      <c r="B262" s="36">
        <v>9787268759</v>
      </c>
      <c r="C262" s="24">
        <f t="shared" si="4"/>
        <v>1</v>
      </c>
      <c r="D262" s="24" t="s">
        <v>2358</v>
      </c>
      <c r="E262" s="24" t="s">
        <v>1770</v>
      </c>
      <c r="F262" s="24" t="s">
        <v>1762</v>
      </c>
      <c r="G262" s="24" t="s">
        <v>1770</v>
      </c>
      <c r="H262" s="24" t="s">
        <v>1762</v>
      </c>
      <c r="AP262" s="24" t="s">
        <v>3658</v>
      </c>
    </row>
    <row r="263" spans="1:42">
      <c r="A263" s="24" t="s">
        <v>2356</v>
      </c>
      <c r="B263" s="35">
        <v>4047919266</v>
      </c>
      <c r="C263" s="24">
        <f t="shared" si="4"/>
        <v>0</v>
      </c>
      <c r="E263" s="24" t="s">
        <v>1833</v>
      </c>
      <c r="F263" s="24" t="s">
        <v>1834</v>
      </c>
      <c r="G263" s="24" t="s">
        <v>1833</v>
      </c>
      <c r="H263" s="24" t="s">
        <v>1834</v>
      </c>
    </row>
    <row r="264" spans="1:42">
      <c r="A264" s="24" t="s">
        <v>2348</v>
      </c>
      <c r="B264" s="35">
        <v>7813541173</v>
      </c>
      <c r="C264" s="24">
        <f t="shared" si="4"/>
        <v>0</v>
      </c>
      <c r="E264" s="24" t="s">
        <v>450</v>
      </c>
      <c r="F264" s="24" t="s">
        <v>451</v>
      </c>
      <c r="G264" s="24" t="s">
        <v>450</v>
      </c>
      <c r="H264" s="24" t="s">
        <v>451</v>
      </c>
    </row>
    <row r="265" spans="1:42">
      <c r="A265" s="24" t="s">
        <v>2344</v>
      </c>
      <c r="B265" s="35">
        <v>8574137377</v>
      </c>
      <c r="C265" s="24">
        <f t="shared" si="4"/>
        <v>0</v>
      </c>
      <c r="E265" s="24" t="s">
        <v>1717</v>
      </c>
      <c r="F265" s="24" t="s">
        <v>1718</v>
      </c>
      <c r="G265" s="24" t="s">
        <v>1717</v>
      </c>
      <c r="H265" s="24" t="s">
        <v>1718</v>
      </c>
    </row>
    <row r="266" spans="1:42">
      <c r="A266" s="24" t="s">
        <v>2337</v>
      </c>
      <c r="B266" s="35">
        <v>5104146965</v>
      </c>
      <c r="C266" s="24">
        <f t="shared" si="4"/>
        <v>0</v>
      </c>
      <c r="D266" s="34" t="s">
        <v>2333</v>
      </c>
      <c r="E266" s="24" t="s">
        <v>3659</v>
      </c>
      <c r="F266" s="24" t="s">
        <v>3660</v>
      </c>
      <c r="G266" s="24" t="s">
        <v>1651</v>
      </c>
      <c r="H266" s="24" t="s">
        <v>1652</v>
      </c>
    </row>
    <row r="267" spans="1:42">
      <c r="A267" s="24" t="s">
        <v>2332</v>
      </c>
      <c r="B267" s="35">
        <v>8603367386</v>
      </c>
      <c r="C267" s="24">
        <f t="shared" si="4"/>
        <v>0</v>
      </c>
      <c r="E267" s="24" t="s">
        <v>624</v>
      </c>
      <c r="F267" s="24" t="s">
        <v>625</v>
      </c>
      <c r="G267" s="24" t="s">
        <v>624</v>
      </c>
      <c r="H267" s="24" t="s">
        <v>625</v>
      </c>
    </row>
    <row r="268" spans="1:42">
      <c r="A268" s="24" t="s">
        <v>2326</v>
      </c>
      <c r="B268" s="35">
        <v>8016473606</v>
      </c>
      <c r="C268" s="24">
        <f t="shared" si="4"/>
        <v>0</v>
      </c>
      <c r="E268" s="24" t="s">
        <v>589</v>
      </c>
      <c r="F268" s="24" t="s">
        <v>590</v>
      </c>
      <c r="G268" s="24" t="s">
        <v>589</v>
      </c>
      <c r="H268" s="24" t="s">
        <v>590</v>
      </c>
    </row>
    <row r="269" spans="1:42">
      <c r="A269" s="24" t="s">
        <v>2321</v>
      </c>
      <c r="B269" s="35" t="s">
        <v>1018</v>
      </c>
      <c r="C269" s="24">
        <f t="shared" si="4"/>
        <v>0</v>
      </c>
      <c r="E269" s="24" t="s">
        <v>1015</v>
      </c>
      <c r="F269" s="24" t="s">
        <v>1016</v>
      </c>
      <c r="G269" s="24" t="s">
        <v>1015</v>
      </c>
      <c r="H269" s="24" t="s">
        <v>1016</v>
      </c>
    </row>
    <row r="270" spans="1:42" hidden="1">
      <c r="A270" s="24" t="s">
        <v>2313</v>
      </c>
      <c r="B270" s="36">
        <v>6177178353</v>
      </c>
      <c r="C270" s="24">
        <f t="shared" si="4"/>
        <v>1</v>
      </c>
      <c r="D270" s="24" t="s">
        <v>2310</v>
      </c>
      <c r="E270" s="24" t="s">
        <v>52</v>
      </c>
      <c r="F270" s="24" t="s">
        <v>53</v>
      </c>
      <c r="G270" s="24" t="s">
        <v>52</v>
      </c>
      <c r="H270" s="24" t="s">
        <v>53</v>
      </c>
      <c r="AP270" s="24" t="s">
        <v>3661</v>
      </c>
    </row>
    <row r="271" spans="1:42" hidden="1">
      <c r="A271" s="24" t="s">
        <v>2308</v>
      </c>
      <c r="B271" s="36">
        <v>7132546402</v>
      </c>
      <c r="C271" s="24">
        <f t="shared" si="4"/>
        <v>1</v>
      </c>
      <c r="D271" s="24" t="s">
        <v>2305</v>
      </c>
      <c r="E271" s="24" t="s">
        <v>3719</v>
      </c>
      <c r="F271" s="24" t="s">
        <v>1999</v>
      </c>
      <c r="G271" s="24" t="s">
        <v>1998</v>
      </c>
      <c r="H271" s="24" t="s">
        <v>1999</v>
      </c>
      <c r="AP271" s="24" t="s">
        <v>3662</v>
      </c>
    </row>
    <row r="272" spans="1:42" hidden="1">
      <c r="A272" s="24" t="s">
        <v>2304</v>
      </c>
      <c r="B272" s="36">
        <v>8572188145</v>
      </c>
      <c r="C272" s="24">
        <f t="shared" si="4"/>
        <v>1</v>
      </c>
      <c r="D272" s="24" t="s">
        <v>2301</v>
      </c>
      <c r="E272" s="24" t="s">
        <v>3663</v>
      </c>
      <c r="F272" s="24" t="s">
        <v>1912</v>
      </c>
      <c r="G272" s="24" t="s">
        <v>1911</v>
      </c>
      <c r="H272" s="24" t="s">
        <v>1912</v>
      </c>
      <c r="AP272" s="24" t="s">
        <v>3664</v>
      </c>
    </row>
    <row r="273" spans="1:42" hidden="1">
      <c r="A273" s="24" t="s">
        <v>2300</v>
      </c>
      <c r="B273" s="36">
        <v>8022722679</v>
      </c>
      <c r="C273" s="24">
        <f t="shared" si="4"/>
        <v>1</v>
      </c>
      <c r="D273" s="24" t="s">
        <v>2298</v>
      </c>
      <c r="E273" s="24" t="s">
        <v>131</v>
      </c>
      <c r="F273" s="24" t="s">
        <v>1895</v>
      </c>
      <c r="G273" s="24" t="s">
        <v>131</v>
      </c>
      <c r="H273" s="24" t="s">
        <v>1895</v>
      </c>
      <c r="AP273" s="24" t="s">
        <v>3665</v>
      </c>
    </row>
    <row r="274" spans="1:42">
      <c r="A274" s="24" t="s">
        <v>2297</v>
      </c>
      <c r="B274" s="35">
        <v>6175152763</v>
      </c>
      <c r="C274" s="24">
        <f t="shared" si="4"/>
        <v>0</v>
      </c>
      <c r="E274" s="24" t="s">
        <v>1690</v>
      </c>
      <c r="F274" s="24" t="s">
        <v>1691</v>
      </c>
      <c r="G274" s="24" t="s">
        <v>1690</v>
      </c>
      <c r="H274" s="24" t="s">
        <v>1691</v>
      </c>
    </row>
    <row r="275" spans="1:42" hidden="1">
      <c r="A275" s="24" t="s">
        <v>2294</v>
      </c>
      <c r="B275" s="36">
        <v>6082392688</v>
      </c>
      <c r="C275" s="24">
        <f t="shared" si="4"/>
        <v>1</v>
      </c>
      <c r="D275" s="24" t="s">
        <v>2291</v>
      </c>
      <c r="E275" s="24" t="s">
        <v>1667</v>
      </c>
      <c r="F275" s="24" t="s">
        <v>1668</v>
      </c>
      <c r="G275" s="24" t="s">
        <v>1667</v>
      </c>
      <c r="H275" s="24" t="s">
        <v>1668</v>
      </c>
      <c r="AP275" s="24" t="s">
        <v>3666</v>
      </c>
    </row>
    <row r="276" spans="1:42" hidden="1">
      <c r="A276" s="24" t="s">
        <v>2290</v>
      </c>
      <c r="B276" s="36">
        <v>6177713864</v>
      </c>
      <c r="C276" s="24">
        <f t="shared" si="4"/>
        <v>1</v>
      </c>
      <c r="D276" s="24" t="s">
        <v>2287</v>
      </c>
      <c r="E276" s="24" t="s">
        <v>987</v>
      </c>
      <c r="F276" s="24" t="s">
        <v>3667</v>
      </c>
      <c r="G276" s="24" t="s">
        <v>987</v>
      </c>
      <c r="H276" s="24" t="s">
        <v>1658</v>
      </c>
      <c r="AP276" s="24" t="s">
        <v>3668</v>
      </c>
    </row>
    <row r="277" spans="1:42" hidden="1">
      <c r="A277" s="24" t="s">
        <v>2286</v>
      </c>
      <c r="B277" s="36">
        <v>4018625272</v>
      </c>
      <c r="C277" s="24">
        <f t="shared" si="4"/>
        <v>1</v>
      </c>
      <c r="D277" s="24" t="s">
        <v>2282</v>
      </c>
      <c r="E277" s="24" t="s">
        <v>1601</v>
      </c>
      <c r="F277" s="24" t="s">
        <v>1602</v>
      </c>
      <c r="G277" s="24" t="s">
        <v>1601</v>
      </c>
      <c r="H277" s="24" t="s">
        <v>1602</v>
      </c>
      <c r="AP277" s="24" t="s">
        <v>3669</v>
      </c>
    </row>
    <row r="278" spans="1:42">
      <c r="A278" s="24" t="s">
        <v>2281</v>
      </c>
      <c r="B278" s="35">
        <v>6173693334</v>
      </c>
      <c r="C278" s="24">
        <f t="shared" si="4"/>
        <v>0</v>
      </c>
      <c r="D278" s="34" t="s">
        <v>2278</v>
      </c>
      <c r="E278" s="24" t="s">
        <v>3670</v>
      </c>
      <c r="F278" s="24" t="s">
        <v>3671</v>
      </c>
      <c r="G278" s="24" t="s">
        <v>1444</v>
      </c>
      <c r="H278" s="24" t="s">
        <v>1445</v>
      </c>
    </row>
    <row r="279" spans="1:42" hidden="1">
      <c r="A279" s="24" t="s">
        <v>2277</v>
      </c>
      <c r="B279" s="36">
        <v>6172662383</v>
      </c>
      <c r="C279" s="24">
        <f t="shared" si="4"/>
        <v>1</v>
      </c>
      <c r="D279" s="24" t="s">
        <v>2274</v>
      </c>
      <c r="E279" s="24" t="s">
        <v>870</v>
      </c>
      <c r="F279" s="24" t="s">
        <v>1375</v>
      </c>
      <c r="G279" s="24" t="s">
        <v>870</v>
      </c>
      <c r="H279" s="24" t="s">
        <v>1375</v>
      </c>
      <c r="AP279" s="24" t="s">
        <v>3672</v>
      </c>
    </row>
    <row r="280" spans="1:42" hidden="1">
      <c r="A280" s="24" t="s">
        <v>2273</v>
      </c>
      <c r="B280" s="36">
        <v>6034367278</v>
      </c>
      <c r="C280" s="24">
        <f t="shared" si="4"/>
        <v>1</v>
      </c>
      <c r="D280" s="24" t="s">
        <v>2271</v>
      </c>
      <c r="E280" s="24" t="s">
        <v>456</v>
      </c>
      <c r="F280" s="24" t="s">
        <v>1353</v>
      </c>
      <c r="G280" s="24" t="s">
        <v>456</v>
      </c>
      <c r="H280" s="24" t="s">
        <v>1353</v>
      </c>
      <c r="AP280" s="24" t="s">
        <v>3673</v>
      </c>
    </row>
    <row r="281" spans="1:42" hidden="1">
      <c r="A281" s="24" t="s">
        <v>2270</v>
      </c>
      <c r="B281" s="36">
        <v>6179225447</v>
      </c>
      <c r="C281" s="24">
        <f t="shared" si="4"/>
        <v>1</v>
      </c>
      <c r="D281" s="24" t="s">
        <v>2268</v>
      </c>
      <c r="E281" s="24" t="s">
        <v>1039</v>
      </c>
      <c r="F281" s="24" t="s">
        <v>1321</v>
      </c>
      <c r="G281" s="24" t="s">
        <v>1039</v>
      </c>
      <c r="H281" s="24" t="s">
        <v>1321</v>
      </c>
      <c r="AP281" s="24" t="s">
        <v>3674</v>
      </c>
    </row>
    <row r="282" spans="1:42" hidden="1">
      <c r="A282" s="24" t="s">
        <v>2267</v>
      </c>
      <c r="B282" s="36">
        <v>5083084301</v>
      </c>
      <c r="C282" s="24">
        <f t="shared" si="4"/>
        <v>1</v>
      </c>
      <c r="D282" s="24" t="s">
        <v>2265</v>
      </c>
      <c r="E282" s="24" t="s">
        <v>1292</v>
      </c>
      <c r="F282" s="24" t="s">
        <v>1293</v>
      </c>
      <c r="G282" s="24" t="s">
        <v>1292</v>
      </c>
      <c r="H282" s="24" t="s">
        <v>1293</v>
      </c>
      <c r="AP282" s="24" t="s">
        <v>3675</v>
      </c>
    </row>
    <row r="283" spans="1:42" hidden="1">
      <c r="A283" s="24" t="s">
        <v>2263</v>
      </c>
      <c r="B283" s="36">
        <v>9787790321</v>
      </c>
      <c r="C283" s="24">
        <f t="shared" si="4"/>
        <v>1</v>
      </c>
      <c r="D283" s="24" t="s">
        <v>2261</v>
      </c>
      <c r="E283" s="24" t="s">
        <v>1187</v>
      </c>
      <c r="F283" s="24" t="s">
        <v>1183</v>
      </c>
      <c r="G283" s="24" t="s">
        <v>1187</v>
      </c>
      <c r="H283" s="24" t="s">
        <v>1183</v>
      </c>
      <c r="AP283" s="24" t="s">
        <v>3676</v>
      </c>
    </row>
    <row r="284" spans="1:42" hidden="1">
      <c r="A284" s="24" t="s">
        <v>2260</v>
      </c>
      <c r="B284" s="36">
        <v>8286991570</v>
      </c>
      <c r="C284" s="24">
        <f t="shared" si="4"/>
        <v>1</v>
      </c>
      <c r="D284" s="24" t="s">
        <v>2257</v>
      </c>
      <c r="E284" s="24" t="s">
        <v>1171</v>
      </c>
      <c r="F284" s="24" t="s">
        <v>1172</v>
      </c>
      <c r="G284" s="24" t="s">
        <v>1171</v>
      </c>
      <c r="H284" s="24" t="s">
        <v>1172</v>
      </c>
      <c r="AP284" s="24" t="s">
        <v>3677</v>
      </c>
    </row>
    <row r="285" spans="1:42">
      <c r="A285" s="24" t="s">
        <v>2256</v>
      </c>
      <c r="B285" s="35">
        <v>6172564992</v>
      </c>
      <c r="C285" s="24">
        <f t="shared" si="4"/>
        <v>0</v>
      </c>
      <c r="E285" s="24" t="s">
        <v>3678</v>
      </c>
      <c r="F285" s="24" t="s">
        <v>3679</v>
      </c>
      <c r="G285" s="24" t="s">
        <v>1026</v>
      </c>
      <c r="H285" s="24" t="s">
        <v>1027</v>
      </c>
    </row>
    <row r="286" spans="1:42" hidden="1">
      <c r="A286" s="24" t="s">
        <v>2250</v>
      </c>
      <c r="B286" s="36">
        <v>2076605316</v>
      </c>
      <c r="C286" s="24">
        <f t="shared" si="4"/>
        <v>1</v>
      </c>
      <c r="D286" s="24" t="s">
        <v>2247</v>
      </c>
      <c r="E286" s="24" t="s">
        <v>951</v>
      </c>
      <c r="F286" s="24" t="s">
        <v>952</v>
      </c>
      <c r="G286" s="24" t="s">
        <v>951</v>
      </c>
      <c r="H286" s="24" t="s">
        <v>952</v>
      </c>
      <c r="AP286" s="24" t="s">
        <v>3680</v>
      </c>
    </row>
    <row r="287" spans="1:42" hidden="1">
      <c r="A287" s="24" t="s">
        <v>2246</v>
      </c>
      <c r="B287" s="36">
        <v>5083979015</v>
      </c>
      <c r="C287" s="24">
        <f t="shared" si="4"/>
        <v>1</v>
      </c>
      <c r="D287" s="24" t="s">
        <v>2244</v>
      </c>
      <c r="E287" s="24" t="s">
        <v>240</v>
      </c>
      <c r="F287" s="24" t="s">
        <v>830</v>
      </c>
      <c r="G287" s="24" t="s">
        <v>240</v>
      </c>
      <c r="H287" s="24" t="s">
        <v>830</v>
      </c>
      <c r="AP287" s="24" t="s">
        <v>3681</v>
      </c>
    </row>
    <row r="288" spans="1:42">
      <c r="A288" s="24" t="s">
        <v>2243</v>
      </c>
      <c r="B288" s="35">
        <v>6177344295</v>
      </c>
      <c r="C288" s="24">
        <f t="shared" si="4"/>
        <v>0</v>
      </c>
      <c r="E288" s="24" t="s">
        <v>812</v>
      </c>
      <c r="F288" s="24" t="s">
        <v>3737</v>
      </c>
      <c r="G288" s="24" t="s">
        <v>812</v>
      </c>
      <c r="H288" s="24" t="s">
        <v>3737</v>
      </c>
    </row>
    <row r="289" spans="1:42" hidden="1">
      <c r="A289" s="24" t="s">
        <v>2240</v>
      </c>
      <c r="B289" s="36">
        <v>6177767773</v>
      </c>
      <c r="C289" s="24">
        <f t="shared" si="4"/>
        <v>1</v>
      </c>
      <c r="D289" s="24" t="s">
        <v>2238</v>
      </c>
      <c r="E289" s="24" t="s">
        <v>773</v>
      </c>
      <c r="F289" s="24" t="s">
        <v>801</v>
      </c>
      <c r="G289" s="24" t="s">
        <v>773</v>
      </c>
      <c r="H289" s="24" t="s">
        <v>801</v>
      </c>
      <c r="AP289" s="24" t="s">
        <v>3682</v>
      </c>
    </row>
    <row r="290" spans="1:42">
      <c r="A290" s="24" t="s">
        <v>2237</v>
      </c>
      <c r="B290" s="35">
        <v>6177687837</v>
      </c>
      <c r="C290" s="24">
        <f t="shared" si="4"/>
        <v>0</v>
      </c>
      <c r="E290" s="24" t="s">
        <v>755</v>
      </c>
      <c r="F290" s="24" t="s">
        <v>756</v>
      </c>
      <c r="G290" s="24" t="s">
        <v>755</v>
      </c>
      <c r="H290" s="24" t="s">
        <v>756</v>
      </c>
    </row>
    <row r="291" spans="1:42" hidden="1">
      <c r="A291" s="24" t="s">
        <v>2234</v>
      </c>
      <c r="B291" s="36">
        <v>6175681294</v>
      </c>
      <c r="C291" s="24">
        <f t="shared" si="4"/>
        <v>1</v>
      </c>
      <c r="D291" s="24" t="s">
        <v>2232</v>
      </c>
      <c r="E291" s="24" t="s">
        <v>528</v>
      </c>
      <c r="F291" s="24" t="s">
        <v>3683</v>
      </c>
      <c r="G291" s="24" t="s">
        <v>528</v>
      </c>
      <c r="H291" s="24" t="s">
        <v>740</v>
      </c>
      <c r="AP291" s="24" t="s">
        <v>3684</v>
      </c>
    </row>
    <row r="292" spans="1:42" hidden="1">
      <c r="A292" s="24" t="s">
        <v>2231</v>
      </c>
      <c r="B292" s="36">
        <v>6175492088</v>
      </c>
      <c r="C292" s="24">
        <f t="shared" si="4"/>
        <v>1</v>
      </c>
      <c r="D292" s="24" t="s">
        <v>2228</v>
      </c>
      <c r="E292" s="24" t="s">
        <v>482</v>
      </c>
      <c r="F292" s="24" t="s">
        <v>483</v>
      </c>
      <c r="G292" s="24" t="s">
        <v>482</v>
      </c>
      <c r="H292" s="24" t="s">
        <v>483</v>
      </c>
      <c r="AP292" s="24" t="s">
        <v>3685</v>
      </c>
    </row>
    <row r="293" spans="1:42">
      <c r="A293" s="24" t="s">
        <v>2227</v>
      </c>
      <c r="B293" s="35">
        <v>8575400044</v>
      </c>
      <c r="C293" s="24">
        <f t="shared" si="4"/>
        <v>0</v>
      </c>
      <c r="E293" s="24" t="s">
        <v>2008</v>
      </c>
      <c r="F293" s="24" t="s">
        <v>443</v>
      </c>
      <c r="G293" s="24" t="s">
        <v>2008</v>
      </c>
      <c r="H293" s="24" t="s">
        <v>443</v>
      </c>
    </row>
    <row r="294" spans="1:42" hidden="1">
      <c r="A294" s="24" t="s">
        <v>2224</v>
      </c>
      <c r="B294" s="36">
        <v>3477249179</v>
      </c>
      <c r="C294" s="24">
        <f t="shared" si="4"/>
        <v>1</v>
      </c>
      <c r="D294" s="24" t="s">
        <v>2220</v>
      </c>
      <c r="E294" s="24" t="s">
        <v>423</v>
      </c>
      <c r="F294" s="24" t="s">
        <v>424</v>
      </c>
      <c r="G294" s="24" t="s">
        <v>423</v>
      </c>
      <c r="H294" s="24" t="s">
        <v>424</v>
      </c>
      <c r="AP294" s="24" t="s">
        <v>3686</v>
      </c>
    </row>
    <row r="295" spans="1:42" hidden="1">
      <c r="A295" s="24" t="s">
        <v>2219</v>
      </c>
      <c r="B295" s="36" t="s">
        <v>388</v>
      </c>
      <c r="C295" s="24">
        <f t="shared" si="4"/>
        <v>1</v>
      </c>
      <c r="D295" s="24" t="s">
        <v>388</v>
      </c>
      <c r="E295" s="24" t="s">
        <v>383</v>
      </c>
      <c r="F295" s="24" t="s">
        <v>384</v>
      </c>
      <c r="G295" s="24" t="s">
        <v>383</v>
      </c>
      <c r="H295" s="24" t="s">
        <v>384</v>
      </c>
      <c r="AP295" s="24" t="s">
        <v>3687</v>
      </c>
    </row>
    <row r="296" spans="1:42">
      <c r="A296" s="24" t="s">
        <v>2215</v>
      </c>
      <c r="B296" s="35">
        <v>6174233230</v>
      </c>
      <c r="C296" s="24">
        <f t="shared" si="4"/>
        <v>0</v>
      </c>
      <c r="E296" s="24" t="s">
        <v>354</v>
      </c>
      <c r="F296" s="24" t="s">
        <v>355</v>
      </c>
      <c r="G296" s="24" t="s">
        <v>354</v>
      </c>
      <c r="H296" s="24" t="s">
        <v>355</v>
      </c>
    </row>
    <row r="297" spans="1:42">
      <c r="A297" s="24" t="s">
        <v>2210</v>
      </c>
      <c r="B297" s="35">
        <v>9782902107</v>
      </c>
      <c r="C297" s="24">
        <f t="shared" si="4"/>
        <v>0</v>
      </c>
      <c r="E297" s="24" t="s">
        <v>320</v>
      </c>
      <c r="F297" s="24" t="s">
        <v>321</v>
      </c>
      <c r="G297" s="24" t="s">
        <v>320</v>
      </c>
      <c r="H297" s="24" t="s">
        <v>321</v>
      </c>
    </row>
    <row r="298" spans="1:42" hidden="1">
      <c r="A298" s="24" t="s">
        <v>2208</v>
      </c>
      <c r="B298" s="36">
        <v>6178691444</v>
      </c>
      <c r="C298" s="24">
        <f t="shared" si="4"/>
        <v>1</v>
      </c>
      <c r="D298" s="24" t="s">
        <v>2205</v>
      </c>
      <c r="E298" s="24" t="s">
        <v>301</v>
      </c>
      <c r="F298" s="24" t="s">
        <v>302</v>
      </c>
      <c r="G298" s="24" t="s">
        <v>301</v>
      </c>
      <c r="H298" s="24" t="s">
        <v>302</v>
      </c>
      <c r="AP298" s="24" t="s">
        <v>3688</v>
      </c>
    </row>
    <row r="299" spans="1:42" hidden="1">
      <c r="A299" s="24" t="s">
        <v>2204</v>
      </c>
      <c r="B299" s="36">
        <v>5088421069</v>
      </c>
      <c r="C299" s="24">
        <f t="shared" si="4"/>
        <v>1</v>
      </c>
      <c r="D299" s="24" t="s">
        <v>2202</v>
      </c>
      <c r="E299" s="24" t="s">
        <v>279</v>
      </c>
      <c r="F299" s="24" t="s">
        <v>280</v>
      </c>
      <c r="G299" s="24" t="s">
        <v>279</v>
      </c>
      <c r="H299" s="24" t="s">
        <v>280</v>
      </c>
      <c r="AP299" s="24" t="s">
        <v>3689</v>
      </c>
    </row>
    <row r="300" spans="1:42" hidden="1">
      <c r="A300" s="24" t="s">
        <v>2201</v>
      </c>
      <c r="B300" s="36">
        <v>6176960659</v>
      </c>
      <c r="C300" s="24">
        <f t="shared" si="4"/>
        <v>1</v>
      </c>
      <c r="D300" s="24" t="s">
        <v>2198</v>
      </c>
      <c r="E300" s="24" t="s">
        <v>232</v>
      </c>
      <c r="F300" s="24" t="s">
        <v>233</v>
      </c>
      <c r="G300" s="24" t="s">
        <v>232</v>
      </c>
      <c r="H300" s="24" t="s">
        <v>233</v>
      </c>
      <c r="AP300" s="24" t="s">
        <v>3690</v>
      </c>
    </row>
    <row r="301" spans="1:42" hidden="1">
      <c r="A301" s="24" t="s">
        <v>2197</v>
      </c>
      <c r="B301" s="36">
        <v>6175045426</v>
      </c>
      <c r="C301" s="24">
        <f t="shared" si="4"/>
        <v>1</v>
      </c>
      <c r="D301" s="24" t="s">
        <v>2194</v>
      </c>
      <c r="E301" s="24" t="s">
        <v>36</v>
      </c>
      <c r="F301" s="24" t="s">
        <v>37</v>
      </c>
      <c r="G301" s="24" t="s">
        <v>36</v>
      </c>
      <c r="H301" s="24" t="s">
        <v>37</v>
      </c>
      <c r="AP301" s="24" t="s">
        <v>3691</v>
      </c>
    </row>
    <row r="302" spans="1:42">
      <c r="A302" s="24" t="s">
        <v>2193</v>
      </c>
      <c r="B302" s="35">
        <v>9787645495</v>
      </c>
      <c r="C302" s="24">
        <f t="shared" si="4"/>
        <v>0</v>
      </c>
      <c r="E302" s="24" t="s">
        <v>631</v>
      </c>
      <c r="F302" s="24" t="s">
        <v>1942</v>
      </c>
      <c r="G302" s="24" t="s">
        <v>1941</v>
      </c>
      <c r="H302" s="24" t="s">
        <v>1942</v>
      </c>
    </row>
    <row r="303" spans="1:42">
      <c r="A303" s="24" t="s">
        <v>2190</v>
      </c>
      <c r="B303" s="35">
        <v>6178335031</v>
      </c>
      <c r="C303" s="24">
        <f t="shared" si="4"/>
        <v>0</v>
      </c>
      <c r="D303" s="34" t="s">
        <v>2188</v>
      </c>
      <c r="E303" s="24" t="s">
        <v>3692</v>
      </c>
      <c r="F303" s="24" t="s">
        <v>1845</v>
      </c>
      <c r="G303" s="24" t="s">
        <v>1844</v>
      </c>
      <c r="H303" s="24" t="s">
        <v>1845</v>
      </c>
    </row>
    <row r="304" spans="1:42">
      <c r="A304" s="24" t="s">
        <v>2187</v>
      </c>
      <c r="B304" s="35">
        <v>6179642770</v>
      </c>
      <c r="C304" s="24">
        <f t="shared" si="4"/>
        <v>0</v>
      </c>
      <c r="E304" s="24" t="s">
        <v>21</v>
      </c>
      <c r="F304" s="24" t="s">
        <v>360</v>
      </c>
      <c r="G304" s="24" t="s">
        <v>21</v>
      </c>
      <c r="H304" s="24" t="s">
        <v>360</v>
      </c>
    </row>
    <row r="305" spans="1:42">
      <c r="A305" s="24" t="s">
        <v>2183</v>
      </c>
      <c r="B305" s="35">
        <v>8023802504</v>
      </c>
      <c r="C305" s="24">
        <f t="shared" si="4"/>
        <v>0</v>
      </c>
      <c r="D305" s="34" t="s">
        <v>2179</v>
      </c>
      <c r="E305" s="24" t="s">
        <v>44</v>
      </c>
      <c r="F305" s="24" t="s">
        <v>45</v>
      </c>
      <c r="G305" s="24" t="s">
        <v>44</v>
      </c>
      <c r="H305" s="24" t="s">
        <v>45</v>
      </c>
    </row>
    <row r="306" spans="1:42">
      <c r="A306" s="24" t="s">
        <v>2178</v>
      </c>
      <c r="B306" s="35" t="s">
        <v>1871</v>
      </c>
      <c r="C306" s="24">
        <f t="shared" si="4"/>
        <v>0</v>
      </c>
      <c r="E306" s="24" t="s">
        <v>1867</v>
      </c>
      <c r="F306" s="24" t="s">
        <v>1868</v>
      </c>
      <c r="G306" s="24" t="s">
        <v>1867</v>
      </c>
      <c r="H306" s="24" t="s">
        <v>1868</v>
      </c>
    </row>
    <row r="307" spans="1:42">
      <c r="A307" s="24" t="s">
        <v>2171</v>
      </c>
      <c r="B307" s="35">
        <v>7818988714</v>
      </c>
      <c r="C307" s="24">
        <f t="shared" si="4"/>
        <v>0</v>
      </c>
      <c r="D307" s="34" t="s">
        <v>2168</v>
      </c>
      <c r="E307" s="24" t="s">
        <v>3693</v>
      </c>
      <c r="F307" s="24" t="s">
        <v>1829</v>
      </c>
      <c r="G307" s="24" t="s">
        <v>1828</v>
      </c>
      <c r="H307" s="24" t="s">
        <v>1829</v>
      </c>
    </row>
    <row r="308" spans="1:42">
      <c r="A308" s="24" t="s">
        <v>2167</v>
      </c>
      <c r="B308" s="35">
        <v>8572722771</v>
      </c>
      <c r="C308" s="24">
        <f t="shared" si="4"/>
        <v>0</v>
      </c>
      <c r="D308" s="34" t="s">
        <v>2163</v>
      </c>
      <c r="E308" s="24" t="s">
        <v>1451</v>
      </c>
      <c r="F308" s="24" t="s">
        <v>1452</v>
      </c>
      <c r="G308" s="24" t="s">
        <v>1451</v>
      </c>
      <c r="H308" s="24" t="s">
        <v>1452</v>
      </c>
    </row>
    <row r="309" spans="1:42">
      <c r="A309" s="24" t="s">
        <v>2161</v>
      </c>
      <c r="B309" s="35">
        <v>2073617179</v>
      </c>
      <c r="C309" s="24">
        <f t="shared" si="4"/>
        <v>0</v>
      </c>
      <c r="E309" s="24" t="s">
        <v>736</v>
      </c>
      <c r="F309" s="24" t="s">
        <v>730</v>
      </c>
      <c r="G309" s="24" t="s">
        <v>736</v>
      </c>
      <c r="H309" s="24" t="s">
        <v>730</v>
      </c>
    </row>
    <row r="310" spans="1:42">
      <c r="A310" s="24" t="s">
        <v>2155</v>
      </c>
      <c r="B310" s="35">
        <v>7818988961</v>
      </c>
      <c r="C310" s="24">
        <f t="shared" si="4"/>
        <v>0</v>
      </c>
      <c r="D310" s="34" t="s">
        <v>2151</v>
      </c>
      <c r="E310" s="24" t="s">
        <v>346</v>
      </c>
      <c r="F310" s="24" t="s">
        <v>347</v>
      </c>
      <c r="G310" s="24" t="s">
        <v>346</v>
      </c>
      <c r="H310" s="24" t="s">
        <v>347</v>
      </c>
    </row>
    <row r="311" spans="1:42" hidden="1">
      <c r="A311" s="24" t="s">
        <v>2150</v>
      </c>
      <c r="B311" s="36">
        <v>6175830880</v>
      </c>
      <c r="C311" s="24">
        <f t="shared" si="4"/>
        <v>1</v>
      </c>
      <c r="D311" s="24" t="s">
        <v>2146</v>
      </c>
      <c r="E311" s="24" t="s">
        <v>1503</v>
      </c>
      <c r="F311" s="24" t="s">
        <v>3694</v>
      </c>
      <c r="G311" s="24" t="s">
        <v>1503</v>
      </c>
      <c r="H311" s="24" t="s">
        <v>1504</v>
      </c>
      <c r="AP311" s="24" t="s">
        <v>3695</v>
      </c>
    </row>
    <row r="312" spans="1:42">
      <c r="A312" s="24" t="s">
        <v>2144</v>
      </c>
      <c r="B312" s="35">
        <v>8189031085</v>
      </c>
      <c r="C312" s="24">
        <f t="shared" si="4"/>
        <v>0</v>
      </c>
      <c r="D312" s="34" t="s">
        <v>2140</v>
      </c>
      <c r="E312" s="24" t="s">
        <v>824</v>
      </c>
      <c r="F312" s="24" t="s">
        <v>825</v>
      </c>
      <c r="G312" s="24" t="s">
        <v>824</v>
      </c>
      <c r="H312" s="24" t="s">
        <v>825</v>
      </c>
    </row>
    <row r="313" spans="1:42" hidden="1">
      <c r="A313" s="24" t="s">
        <v>2138</v>
      </c>
      <c r="B313" s="36">
        <v>4157943940</v>
      </c>
      <c r="C313" s="24">
        <f t="shared" si="4"/>
        <v>1</v>
      </c>
      <c r="D313" s="24" t="s">
        <v>2135</v>
      </c>
      <c r="E313" s="24" t="s">
        <v>194</v>
      </c>
      <c r="F313" s="24" t="s">
        <v>195</v>
      </c>
      <c r="G313" s="24" t="s">
        <v>194</v>
      </c>
      <c r="H313" s="24" t="s">
        <v>195</v>
      </c>
      <c r="AP313" s="24" t="s">
        <v>3696</v>
      </c>
    </row>
    <row r="314" spans="1:42">
      <c r="A314" s="24" t="s">
        <v>2133</v>
      </c>
      <c r="B314" s="35" t="s">
        <v>145</v>
      </c>
      <c r="C314" s="24">
        <f t="shared" si="4"/>
        <v>0</v>
      </c>
      <c r="D314" s="34" t="s">
        <v>2130</v>
      </c>
      <c r="E314" s="24" t="s">
        <v>139</v>
      </c>
      <c r="F314" s="24" t="s">
        <v>140</v>
      </c>
      <c r="G314" s="24" t="s">
        <v>139</v>
      </c>
      <c r="H314" s="24" t="s">
        <v>140</v>
      </c>
    </row>
    <row r="315" spans="1:42">
      <c r="A315" s="24" t="s">
        <v>2129</v>
      </c>
      <c r="B315" s="35">
        <v>5055775347</v>
      </c>
      <c r="C315" s="24">
        <f t="shared" si="4"/>
        <v>0</v>
      </c>
      <c r="E315" s="24" t="s">
        <v>1241</v>
      </c>
      <c r="F315" s="24" t="s">
        <v>1242</v>
      </c>
      <c r="G315" s="24" t="s">
        <v>1241</v>
      </c>
      <c r="H315" s="24" t="s">
        <v>1242</v>
      </c>
    </row>
    <row r="316" spans="1:42">
      <c r="A316" s="24" t="s">
        <v>2122</v>
      </c>
      <c r="B316" s="35">
        <v>6032899154</v>
      </c>
      <c r="C316" s="24">
        <f t="shared" si="4"/>
        <v>0</v>
      </c>
      <c r="E316" s="24" t="s">
        <v>1236</v>
      </c>
      <c r="F316" s="24" t="s">
        <v>1237</v>
      </c>
      <c r="G316" s="24" t="s">
        <v>1236</v>
      </c>
      <c r="H316" s="24" t="s">
        <v>1237</v>
      </c>
    </row>
    <row r="317" spans="1:42">
      <c r="A317" s="24" t="s">
        <v>2116</v>
      </c>
      <c r="B317" s="35">
        <v>5105418855</v>
      </c>
      <c r="C317" s="24">
        <f t="shared" si="4"/>
        <v>0</v>
      </c>
      <c r="E317" s="24" t="s">
        <v>956</v>
      </c>
      <c r="F317" s="24" t="s">
        <v>1456</v>
      </c>
      <c r="G317" s="24" t="s">
        <v>956</v>
      </c>
      <c r="H317" s="24" t="s">
        <v>1456</v>
      </c>
    </row>
    <row r="318" spans="1:42">
      <c r="A318" s="24" t="s">
        <v>2109</v>
      </c>
      <c r="B318" s="35">
        <v>6043621514</v>
      </c>
      <c r="C318" s="24">
        <f t="shared" si="4"/>
        <v>0</v>
      </c>
      <c r="E318" s="24" t="s">
        <v>1916</v>
      </c>
      <c r="F318" s="24" t="s">
        <v>1917</v>
      </c>
      <c r="G318" s="24" t="s">
        <v>1916</v>
      </c>
      <c r="H318" s="24" t="s">
        <v>1917</v>
      </c>
    </row>
    <row r="319" spans="1:42">
      <c r="A319" s="24" t="s">
        <v>2101</v>
      </c>
      <c r="B319" s="35">
        <v>8023717893</v>
      </c>
      <c r="C319" s="24">
        <f t="shared" si="4"/>
        <v>0</v>
      </c>
      <c r="E319" s="24" t="s">
        <v>1046</v>
      </c>
      <c r="F319" s="24" t="s">
        <v>1047</v>
      </c>
      <c r="G319" s="24" t="s">
        <v>1046</v>
      </c>
      <c r="H319" s="24" t="s">
        <v>1047</v>
      </c>
    </row>
    <row r="320" spans="1:42">
      <c r="A320" s="24" t="s">
        <v>2097</v>
      </c>
      <c r="B320" s="35">
        <v>5086158895</v>
      </c>
      <c r="C320" s="24">
        <f t="shared" si="4"/>
        <v>0</v>
      </c>
      <c r="E320" s="24" t="s">
        <v>3697</v>
      </c>
      <c r="F320" s="24" t="s">
        <v>148</v>
      </c>
      <c r="G320" s="24" t="s">
        <v>147</v>
      </c>
      <c r="H320" s="24" t="s">
        <v>148</v>
      </c>
    </row>
    <row r="321" spans="1:42">
      <c r="A321" s="24" t="s">
        <v>2093</v>
      </c>
      <c r="B321" s="35">
        <v>6037934271</v>
      </c>
      <c r="C321" s="24">
        <f t="shared" si="4"/>
        <v>0</v>
      </c>
      <c r="D321" s="34" t="s">
        <v>2089</v>
      </c>
      <c r="E321" s="24" t="s">
        <v>340</v>
      </c>
      <c r="F321" s="24" t="s">
        <v>333</v>
      </c>
      <c r="G321" s="24" t="s">
        <v>340</v>
      </c>
      <c r="H321" s="24" t="s">
        <v>333</v>
      </c>
    </row>
    <row r="322" spans="1:42">
      <c r="A322" s="24" t="s">
        <v>2087</v>
      </c>
      <c r="B322" s="35">
        <v>6178957710</v>
      </c>
      <c r="C322" s="24">
        <f t="shared" si="4"/>
        <v>0</v>
      </c>
      <c r="D322" s="34" t="s">
        <v>2084</v>
      </c>
      <c r="E322" s="24" t="s">
        <v>1883</v>
      </c>
      <c r="F322" s="24" t="s">
        <v>1884</v>
      </c>
      <c r="G322" s="24" t="s">
        <v>1883</v>
      </c>
      <c r="H322" s="24" t="s">
        <v>1884</v>
      </c>
    </row>
    <row r="323" spans="1:42" hidden="1">
      <c r="A323" s="24" t="s">
        <v>2082</v>
      </c>
      <c r="B323" s="36">
        <v>6172651818</v>
      </c>
      <c r="C323" s="24">
        <f t="shared" ref="C323:C340" si="5">IF(EXACT(RIGHT(B323, 4), RIGHT(D323,4)),1,0)</f>
        <v>1</v>
      </c>
      <c r="D323" s="24" t="s">
        <v>2079</v>
      </c>
      <c r="E323" s="24" t="s">
        <v>1630</v>
      </c>
      <c r="F323" s="24" t="s">
        <v>1631</v>
      </c>
      <c r="G323" s="24" t="s">
        <v>1630</v>
      </c>
      <c r="H323" s="24" t="s">
        <v>1631</v>
      </c>
      <c r="AP323" s="24" t="s">
        <v>3720</v>
      </c>
    </row>
    <row r="324" spans="1:42">
      <c r="A324" s="24" t="s">
        <v>2078</v>
      </c>
      <c r="B324" s="35">
        <v>6178697141</v>
      </c>
      <c r="C324" s="24">
        <f t="shared" si="5"/>
        <v>0</v>
      </c>
      <c r="E324" s="24" t="s">
        <v>95</v>
      </c>
      <c r="F324" s="24" t="s">
        <v>96</v>
      </c>
      <c r="G324" s="24" t="s">
        <v>95</v>
      </c>
      <c r="H324" s="24" t="s">
        <v>96</v>
      </c>
    </row>
    <row r="325" spans="1:42">
      <c r="A325" s="24" t="s">
        <v>2075</v>
      </c>
      <c r="B325" s="35">
        <v>6178775672</v>
      </c>
      <c r="C325" s="24">
        <f t="shared" si="5"/>
        <v>0</v>
      </c>
      <c r="E325" s="24" t="s">
        <v>773</v>
      </c>
      <c r="F325" s="24" t="s">
        <v>774</v>
      </c>
      <c r="G325" s="24" t="s">
        <v>773</v>
      </c>
      <c r="H325" s="24" t="s">
        <v>774</v>
      </c>
    </row>
    <row r="326" spans="1:42" hidden="1">
      <c r="A326" s="24" t="s">
        <v>2072</v>
      </c>
      <c r="B326" s="36">
        <v>7812598049</v>
      </c>
      <c r="C326" s="24">
        <f t="shared" si="5"/>
        <v>1</v>
      </c>
      <c r="D326" s="24" t="s">
        <v>2068</v>
      </c>
      <c r="E326" s="24" t="s">
        <v>896</v>
      </c>
      <c r="F326" s="24" t="s">
        <v>897</v>
      </c>
      <c r="G326" s="24" t="s">
        <v>896</v>
      </c>
      <c r="H326" s="24" t="s">
        <v>897</v>
      </c>
      <c r="AP326" s="24" t="s">
        <v>3721</v>
      </c>
    </row>
    <row r="327" spans="1:42">
      <c r="A327" s="24" t="s">
        <v>2067</v>
      </c>
      <c r="B327" s="35">
        <v>6174163100</v>
      </c>
      <c r="C327" s="24">
        <f t="shared" si="5"/>
        <v>0</v>
      </c>
      <c r="E327" s="24" t="s">
        <v>773</v>
      </c>
      <c r="F327" s="24" t="s">
        <v>1663</v>
      </c>
      <c r="G327" s="24" t="s">
        <v>773</v>
      </c>
      <c r="H327" s="24" t="s">
        <v>1663</v>
      </c>
    </row>
    <row r="328" spans="1:42">
      <c r="A328" s="24" t="s">
        <v>2064</v>
      </c>
      <c r="B328" s="35">
        <v>6178617169</v>
      </c>
      <c r="C328" s="24">
        <f t="shared" si="5"/>
        <v>0</v>
      </c>
      <c r="E328" s="24" t="s">
        <v>1707</v>
      </c>
      <c r="F328" s="24" t="s">
        <v>1708</v>
      </c>
      <c r="G328" s="24" t="s">
        <v>1707</v>
      </c>
      <c r="H328" s="24" t="s">
        <v>1708</v>
      </c>
    </row>
    <row r="329" spans="1:42">
      <c r="A329" s="24" t="s">
        <v>2060</v>
      </c>
      <c r="B329" s="35">
        <v>7816402010</v>
      </c>
      <c r="C329" s="24">
        <f t="shared" si="5"/>
        <v>0</v>
      </c>
      <c r="D329" s="34" t="s">
        <v>2056</v>
      </c>
      <c r="E329" s="24" t="s">
        <v>1386</v>
      </c>
      <c r="F329" s="24" t="s">
        <v>1387</v>
      </c>
      <c r="G329" s="24" t="s">
        <v>1386</v>
      </c>
      <c r="H329" s="24" t="s">
        <v>1387</v>
      </c>
    </row>
    <row r="330" spans="1:42" hidden="1">
      <c r="A330" s="24" t="s">
        <v>2055</v>
      </c>
      <c r="B330" s="36">
        <v>2078794030</v>
      </c>
      <c r="C330" s="24">
        <f t="shared" si="5"/>
        <v>1</v>
      </c>
      <c r="D330" s="24" t="s">
        <v>2051</v>
      </c>
      <c r="E330" s="24" t="s">
        <v>1513</v>
      </c>
      <c r="F330" s="24" t="s">
        <v>1514</v>
      </c>
      <c r="G330" s="24" t="s">
        <v>1513</v>
      </c>
      <c r="H330" s="24" t="s">
        <v>1514</v>
      </c>
      <c r="AP330" s="24" t="s">
        <v>3722</v>
      </c>
    </row>
    <row r="331" spans="1:42">
      <c r="A331" s="24" t="s">
        <v>2050</v>
      </c>
      <c r="B331" s="35">
        <v>8575400044</v>
      </c>
      <c r="C331" s="24">
        <f t="shared" si="5"/>
        <v>0</v>
      </c>
      <c r="E331" s="24" t="s">
        <v>2010</v>
      </c>
      <c r="F331" s="24" t="s">
        <v>443</v>
      </c>
      <c r="G331" s="24" t="s">
        <v>2010</v>
      </c>
      <c r="H331" s="24" t="s">
        <v>443</v>
      </c>
    </row>
    <row r="332" spans="1:42">
      <c r="A332" s="24" t="s">
        <v>2046</v>
      </c>
      <c r="B332" s="35">
        <v>8573346353</v>
      </c>
      <c r="C332" s="24">
        <f t="shared" si="5"/>
        <v>0</v>
      </c>
      <c r="E332" s="24" t="s">
        <v>1727</v>
      </c>
      <c r="F332" s="24" t="s">
        <v>1728</v>
      </c>
      <c r="G332" s="24" t="s">
        <v>1727</v>
      </c>
      <c r="H332" s="24" t="s">
        <v>1728</v>
      </c>
    </row>
    <row r="333" spans="1:42" hidden="1">
      <c r="A333" s="24" t="s">
        <v>2042</v>
      </c>
      <c r="B333" s="36">
        <v>6173322203</v>
      </c>
      <c r="C333" s="24">
        <f t="shared" si="5"/>
        <v>1</v>
      </c>
      <c r="D333" s="24" t="s">
        <v>2038</v>
      </c>
      <c r="E333" s="24" t="s">
        <v>59</v>
      </c>
      <c r="F333" s="24" t="s">
        <v>3738</v>
      </c>
      <c r="G333" s="24" t="s">
        <v>59</v>
      </c>
      <c r="H333" s="24" t="s">
        <v>3738</v>
      </c>
      <c r="AP333" s="24" t="s">
        <v>3723</v>
      </c>
    </row>
    <row r="334" spans="1:42">
      <c r="A334" s="24" t="s">
        <v>2037</v>
      </c>
      <c r="B334" s="35">
        <v>8053009283</v>
      </c>
      <c r="C334" s="24">
        <f t="shared" si="5"/>
        <v>0</v>
      </c>
      <c r="E334" s="24" t="s">
        <v>509</v>
      </c>
      <c r="F334" s="24" t="s">
        <v>510</v>
      </c>
      <c r="G334" s="24" t="s">
        <v>509</v>
      </c>
      <c r="H334" s="24" t="s">
        <v>510</v>
      </c>
    </row>
    <row r="335" spans="1:42">
      <c r="A335" s="24" t="s">
        <v>2034</v>
      </c>
      <c r="B335" s="35">
        <v>4012481761</v>
      </c>
      <c r="C335" s="24">
        <f t="shared" si="5"/>
        <v>0</v>
      </c>
      <c r="E335" s="24" t="s">
        <v>3698</v>
      </c>
      <c r="F335" s="24" t="s">
        <v>1016</v>
      </c>
      <c r="G335" s="24" t="s">
        <v>1020</v>
      </c>
      <c r="H335" s="24" t="s">
        <v>1016</v>
      </c>
    </row>
    <row r="336" spans="1:42">
      <c r="A336" s="24" t="s">
        <v>2030</v>
      </c>
      <c r="B336" s="35">
        <v>7817755551</v>
      </c>
      <c r="C336" s="24">
        <f t="shared" si="5"/>
        <v>0</v>
      </c>
      <c r="D336" s="34" t="s">
        <v>2026</v>
      </c>
      <c r="E336" s="24" t="s">
        <v>1039</v>
      </c>
      <c r="F336" s="24" t="s">
        <v>1040</v>
      </c>
      <c r="G336" s="24" t="s">
        <v>1039</v>
      </c>
      <c r="H336" s="24" t="s">
        <v>1040</v>
      </c>
    </row>
    <row r="337" spans="1:8">
      <c r="A337" s="24" t="s">
        <v>2024</v>
      </c>
      <c r="B337" s="35">
        <v>6304538772</v>
      </c>
      <c r="C337" s="24">
        <f t="shared" si="5"/>
        <v>0</v>
      </c>
      <c r="E337" s="24" t="s">
        <v>1147</v>
      </c>
      <c r="F337" s="24" t="s">
        <v>1148</v>
      </c>
      <c r="G337" s="24" t="s">
        <v>1147</v>
      </c>
      <c r="H337" s="24" t="s">
        <v>1148</v>
      </c>
    </row>
    <row r="338" spans="1:8">
      <c r="A338" s="24" t="s">
        <v>2021</v>
      </c>
      <c r="B338" s="35">
        <v>6172162805</v>
      </c>
      <c r="C338" s="24">
        <f t="shared" si="5"/>
        <v>0</v>
      </c>
      <c r="D338" s="34" t="s">
        <v>2016</v>
      </c>
      <c r="E338" s="24" t="s">
        <v>1250</v>
      </c>
      <c r="F338" s="24" t="s">
        <v>1251</v>
      </c>
      <c r="G338" s="24" t="s">
        <v>1250</v>
      </c>
      <c r="H338" s="24" t="s">
        <v>1251</v>
      </c>
    </row>
    <row r="339" spans="1:8">
      <c r="A339" s="24" t="s">
        <v>2015</v>
      </c>
      <c r="B339" s="35">
        <v>3035960126</v>
      </c>
      <c r="C339" s="24">
        <f t="shared" si="5"/>
        <v>0</v>
      </c>
      <c r="E339" s="24" t="s">
        <v>1906</v>
      </c>
      <c r="F339" s="24" t="s">
        <v>1907</v>
      </c>
      <c r="G339" s="24" t="s">
        <v>1906</v>
      </c>
      <c r="H339" s="24" t="s">
        <v>1907</v>
      </c>
    </row>
    <row r="340" spans="1:8">
      <c r="A340" s="24" t="s">
        <v>3724</v>
      </c>
      <c r="B340" s="35">
        <v>6072793329</v>
      </c>
      <c r="C340" s="24">
        <f t="shared" si="5"/>
        <v>0</v>
      </c>
      <c r="E340" s="24" t="s">
        <v>768</v>
      </c>
      <c r="F340" s="24" t="s">
        <v>62</v>
      </c>
      <c r="G340" s="24" t="s">
        <v>768</v>
      </c>
      <c r="H340" s="24" t="s">
        <v>62</v>
      </c>
    </row>
    <row r="341" spans="1:8">
      <c r="C341" s="24">
        <f>IF(EXACT(RIGHT(B338, 4), RIGHT(D341,4)),1,0)</f>
        <v>0</v>
      </c>
    </row>
    <row r="342" spans="1:8">
      <c r="C342" s="24">
        <f>IF(EXACT(RIGHT(B339, 4), RIGHT(D342,4)),1,0)</f>
        <v>0</v>
      </c>
    </row>
    <row r="343" spans="1:8">
      <c r="C343" s="24">
        <f>IF(EXACT(RIGHT(B340, 4), RIGHT(D343,4)),1,0)</f>
        <v>0</v>
      </c>
    </row>
  </sheetData>
  <autoFilter ref="C1:C343">
    <filterColumn colId="0">
      <filters>
        <filter val="0"/>
      </filters>
    </filterColumn>
  </autoFilter>
  <conditionalFormatting sqref="B1:B1048576">
    <cfRule type="duplicateValues" dxfId="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7"/>
  <sheetViews>
    <sheetView topLeftCell="A310" workbookViewId="0">
      <selection activeCell="E337" sqref="E1:E337"/>
    </sheetView>
  </sheetViews>
  <sheetFormatPr defaultRowHeight="15"/>
  <cols>
    <col min="1" max="1" width="9.140625" customWidth="1"/>
    <col min="2" max="2" width="12" customWidth="1"/>
    <col min="3" max="3" width="10.28515625" customWidth="1"/>
    <col min="4" max="4" width="6.42578125" customWidth="1"/>
    <col min="5" max="5" width="10.5703125" style="3" customWidth="1"/>
    <col min="6" max="6" width="10.85546875" customWidth="1"/>
    <col min="7" max="7" width="21.5703125" customWidth="1"/>
    <col min="8" max="8" width="15.85546875" customWidth="1"/>
    <col min="9" max="9" width="6" customWidth="1"/>
    <col min="10" max="10" width="6.5703125" customWidth="1"/>
    <col min="11" max="11" width="14.140625" customWidth="1"/>
    <col min="12" max="12" width="14.42578125" customWidth="1"/>
    <col min="13" max="13" width="33.5703125" bestFit="1" customWidth="1"/>
  </cols>
  <sheetData>
    <row r="1" spans="1:13" s="6" customFormat="1">
      <c r="A1" s="6" t="s">
        <v>2003</v>
      </c>
      <c r="B1" s="4" t="s">
        <v>0</v>
      </c>
      <c r="C1" s="4" t="s">
        <v>1</v>
      </c>
      <c r="D1" s="4" t="s">
        <v>2</v>
      </c>
      <c r="E1" s="5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>
      <c r="A2" s="1">
        <v>3462</v>
      </c>
      <c r="B2" s="1" t="s">
        <v>1950</v>
      </c>
      <c r="C2" s="1" t="s">
        <v>1951</v>
      </c>
      <c r="D2" s="1">
        <v>50</v>
      </c>
      <c r="E2" s="2">
        <v>1250</v>
      </c>
      <c r="F2" s="1">
        <v>1250</v>
      </c>
      <c r="G2" s="1" t="s">
        <v>1952</v>
      </c>
      <c r="H2" s="1" t="s">
        <v>1581</v>
      </c>
      <c r="I2" s="1" t="s">
        <v>16</v>
      </c>
      <c r="J2" s="1" t="s">
        <v>1144</v>
      </c>
      <c r="K2" s="1" t="s">
        <v>1953</v>
      </c>
      <c r="L2" s="1" t="s">
        <v>19</v>
      </c>
      <c r="M2" s="1" t="s">
        <v>1954</v>
      </c>
    </row>
    <row r="3" spans="1:13">
      <c r="A3" s="19">
        <v>10136</v>
      </c>
      <c r="B3" s="1" t="s">
        <v>1225</v>
      </c>
      <c r="C3" s="1" t="s">
        <v>1966</v>
      </c>
      <c r="D3" s="1">
        <v>50</v>
      </c>
      <c r="E3" s="2">
        <v>55</v>
      </c>
      <c r="F3" s="1">
        <v>55</v>
      </c>
      <c r="G3" s="1" t="s">
        <v>1967</v>
      </c>
      <c r="H3" s="1" t="s">
        <v>1968</v>
      </c>
      <c r="I3" s="1" t="s">
        <v>16</v>
      </c>
      <c r="J3" s="1" t="s">
        <v>1969</v>
      </c>
      <c r="K3" s="1" t="s">
        <v>1970</v>
      </c>
      <c r="L3" s="1" t="s">
        <v>1971</v>
      </c>
      <c r="M3" s="1" t="s">
        <v>1972</v>
      </c>
    </row>
    <row r="4" spans="1:13">
      <c r="A4" s="1">
        <v>13750</v>
      </c>
      <c r="B4" s="1" t="s">
        <v>1779</v>
      </c>
      <c r="C4" s="1" t="s">
        <v>1780</v>
      </c>
      <c r="D4" s="1">
        <v>50</v>
      </c>
      <c r="E4" s="2">
        <v>625</v>
      </c>
      <c r="F4" s="1">
        <v>625</v>
      </c>
      <c r="G4" s="1" t="s">
        <v>1781</v>
      </c>
      <c r="H4" s="1" t="s">
        <v>1782</v>
      </c>
      <c r="I4" s="1" t="s">
        <v>16</v>
      </c>
      <c r="J4" s="1" t="s">
        <v>1783</v>
      </c>
      <c r="K4" s="1" t="s">
        <v>1784</v>
      </c>
      <c r="L4" s="1" t="s">
        <v>34</v>
      </c>
      <c r="M4" s="1" t="s">
        <v>1785</v>
      </c>
    </row>
    <row r="5" spans="1:13">
      <c r="A5" s="1">
        <v>14239</v>
      </c>
      <c r="B5" s="1" t="s">
        <v>1761</v>
      </c>
      <c r="C5" s="1" t="s">
        <v>1762</v>
      </c>
      <c r="D5" s="1">
        <v>50</v>
      </c>
      <c r="E5" s="2">
        <v>3700</v>
      </c>
      <c r="F5" s="1">
        <v>3700</v>
      </c>
      <c r="G5" s="1" t="s">
        <v>1763</v>
      </c>
      <c r="H5" s="1" t="s">
        <v>55</v>
      </c>
      <c r="I5" s="1" t="s">
        <v>16</v>
      </c>
      <c r="J5" s="1" t="s">
        <v>70</v>
      </c>
      <c r="K5" s="1" t="s">
        <v>1764</v>
      </c>
      <c r="L5" s="1" t="s">
        <v>19</v>
      </c>
      <c r="M5" s="1" t="s">
        <v>1765</v>
      </c>
    </row>
    <row r="6" spans="1:13">
      <c r="A6" s="1">
        <v>16108</v>
      </c>
      <c r="B6" s="1" t="s">
        <v>147</v>
      </c>
      <c r="C6" s="1" t="s">
        <v>1817</v>
      </c>
      <c r="D6" s="1">
        <v>50</v>
      </c>
      <c r="E6" s="2">
        <v>787</v>
      </c>
      <c r="F6" s="1">
        <v>787</v>
      </c>
      <c r="G6" s="1" t="s">
        <v>1818</v>
      </c>
      <c r="H6" s="1" t="s">
        <v>1819</v>
      </c>
      <c r="I6" s="1" t="s">
        <v>16</v>
      </c>
      <c r="J6" s="1" t="s">
        <v>1820</v>
      </c>
      <c r="K6" s="1" t="s">
        <v>1821</v>
      </c>
      <c r="L6" s="1" t="s">
        <v>34</v>
      </c>
      <c r="M6" s="1" t="s">
        <v>1822</v>
      </c>
    </row>
    <row r="7" spans="1:13">
      <c r="A7" s="1">
        <v>17053</v>
      </c>
      <c r="B7" s="1" t="s">
        <v>1738</v>
      </c>
      <c r="C7" s="1" t="s">
        <v>1739</v>
      </c>
      <c r="D7" s="1">
        <v>50</v>
      </c>
      <c r="E7" s="2">
        <v>210</v>
      </c>
      <c r="F7" s="1">
        <v>210</v>
      </c>
      <c r="G7" s="1" t="s">
        <v>1740</v>
      </c>
      <c r="H7" s="1" t="s">
        <v>83</v>
      </c>
      <c r="I7" s="1" t="s">
        <v>16</v>
      </c>
      <c r="J7" s="1" t="s">
        <v>84</v>
      </c>
      <c r="K7" s="1" t="s">
        <v>1741</v>
      </c>
      <c r="L7" s="1" t="s">
        <v>19</v>
      </c>
      <c r="M7" s="1" t="s">
        <v>1742</v>
      </c>
    </row>
    <row r="8" spans="1:13">
      <c r="A8" s="1">
        <v>17940</v>
      </c>
      <c r="B8" s="1" t="s">
        <v>21</v>
      </c>
      <c r="C8" s="1" t="s">
        <v>1732</v>
      </c>
      <c r="D8" s="1">
        <v>50</v>
      </c>
      <c r="E8" s="2">
        <v>225</v>
      </c>
      <c r="F8" s="1">
        <v>225</v>
      </c>
      <c r="G8" s="1" t="s">
        <v>1733</v>
      </c>
      <c r="H8" s="1" t="s">
        <v>62</v>
      </c>
      <c r="I8" s="1" t="s">
        <v>16</v>
      </c>
      <c r="J8" s="1" t="s">
        <v>1734</v>
      </c>
      <c r="K8" s="1" t="s">
        <v>1735</v>
      </c>
      <c r="L8" s="1" t="s">
        <v>1736</v>
      </c>
      <c r="M8" s="1" t="s">
        <v>1737</v>
      </c>
    </row>
    <row r="9" spans="1:13">
      <c r="A9" s="1">
        <v>23680</v>
      </c>
      <c r="B9" s="1" t="s">
        <v>1696</v>
      </c>
      <c r="C9" s="1" t="s">
        <v>1697</v>
      </c>
      <c r="D9" s="1">
        <v>50</v>
      </c>
      <c r="E9" s="2">
        <v>1750</v>
      </c>
      <c r="F9" s="1">
        <v>1750</v>
      </c>
      <c r="G9" s="1" t="s">
        <v>1698</v>
      </c>
      <c r="H9" s="1" t="s">
        <v>316</v>
      </c>
      <c r="I9" s="1" t="s">
        <v>16</v>
      </c>
      <c r="J9" s="1" t="s">
        <v>317</v>
      </c>
      <c r="K9" s="1" t="s">
        <v>1699</v>
      </c>
      <c r="L9" s="1" t="s">
        <v>34</v>
      </c>
      <c r="M9" s="1" t="s">
        <v>1700</v>
      </c>
    </row>
    <row r="10" spans="1:13">
      <c r="A10" s="1">
        <v>45430</v>
      </c>
      <c r="B10" s="1" t="s">
        <v>1347</v>
      </c>
      <c r="C10" s="1" t="s">
        <v>1348</v>
      </c>
      <c r="D10" s="1">
        <v>50</v>
      </c>
      <c r="E10" s="2">
        <v>175</v>
      </c>
      <c r="F10" s="1">
        <v>175</v>
      </c>
      <c r="G10" s="1" t="s">
        <v>1349</v>
      </c>
      <c r="H10" s="1" t="s">
        <v>1350</v>
      </c>
      <c r="I10" s="1" t="s">
        <v>16</v>
      </c>
      <c r="J10" s="1" t="s">
        <v>933</v>
      </c>
      <c r="K10" s="1" t="s">
        <v>1351</v>
      </c>
      <c r="L10" s="1" t="s">
        <v>34</v>
      </c>
      <c r="M10" s="1" t="s">
        <v>1352</v>
      </c>
    </row>
    <row r="11" spans="1:13">
      <c r="A11" s="1">
        <v>49378</v>
      </c>
      <c r="B11" s="1" t="s">
        <v>1284</v>
      </c>
      <c r="C11" s="1" t="s">
        <v>1285</v>
      </c>
      <c r="D11" s="1">
        <v>50</v>
      </c>
      <c r="E11" s="2">
        <v>300</v>
      </c>
      <c r="F11" s="1">
        <v>300</v>
      </c>
      <c r="G11" s="1" t="s">
        <v>1286</v>
      </c>
      <c r="H11" s="1" t="s">
        <v>1287</v>
      </c>
      <c r="I11" s="1" t="s">
        <v>16</v>
      </c>
      <c r="J11" s="1" t="s">
        <v>1288</v>
      </c>
      <c r="K11" s="1" t="s">
        <v>1289</v>
      </c>
      <c r="L11" s="1" t="s">
        <v>1290</v>
      </c>
      <c r="M11" s="1" t="s">
        <v>1291</v>
      </c>
    </row>
    <row r="12" spans="1:13">
      <c r="A12" s="1">
        <v>54812</v>
      </c>
      <c r="B12" s="1" t="s">
        <v>1225</v>
      </c>
      <c r="C12" s="1" t="s">
        <v>1226</v>
      </c>
      <c r="D12" s="1">
        <v>50</v>
      </c>
      <c r="E12" s="2">
        <v>3050</v>
      </c>
      <c r="F12" s="1">
        <v>3050</v>
      </c>
      <c r="G12" s="1" t="s">
        <v>1227</v>
      </c>
      <c r="H12" s="1" t="s">
        <v>15</v>
      </c>
      <c r="I12" s="1" t="s">
        <v>16</v>
      </c>
      <c r="J12" s="1" t="s">
        <v>17</v>
      </c>
      <c r="K12" s="1" t="s">
        <v>1228</v>
      </c>
      <c r="L12" s="1" t="s">
        <v>34</v>
      </c>
      <c r="M12" s="1" t="s">
        <v>1229</v>
      </c>
    </row>
    <row r="13" spans="1:13">
      <c r="A13" s="1">
        <v>57440</v>
      </c>
      <c r="B13" s="1" t="s">
        <v>1193</v>
      </c>
      <c r="C13" s="1" t="s">
        <v>1194</v>
      </c>
      <c r="D13" s="1">
        <v>50</v>
      </c>
      <c r="E13" s="2">
        <v>2600</v>
      </c>
      <c r="F13" s="1">
        <v>2600</v>
      </c>
      <c r="G13" s="1" t="s">
        <v>1195</v>
      </c>
      <c r="H13" s="1" t="s">
        <v>55</v>
      </c>
      <c r="I13" s="1" t="s">
        <v>16</v>
      </c>
      <c r="J13" s="1" t="s">
        <v>56</v>
      </c>
      <c r="K13" s="1" t="s">
        <v>1196</v>
      </c>
      <c r="L13" s="1" t="s">
        <v>1197</v>
      </c>
      <c r="M13" s="1" t="s">
        <v>1198</v>
      </c>
    </row>
    <row r="14" spans="1:13">
      <c r="A14" s="1">
        <v>66133</v>
      </c>
      <c r="B14" s="1" t="s">
        <v>709</v>
      </c>
      <c r="C14" s="1" t="s">
        <v>710</v>
      </c>
      <c r="D14" s="1">
        <v>50</v>
      </c>
      <c r="E14" s="2">
        <v>450</v>
      </c>
      <c r="F14" s="1">
        <v>450</v>
      </c>
      <c r="G14" s="1" t="s">
        <v>711</v>
      </c>
      <c r="H14" s="1" t="s">
        <v>712</v>
      </c>
      <c r="I14" s="1" t="s">
        <v>16</v>
      </c>
      <c r="J14" s="1" t="s">
        <v>713</v>
      </c>
      <c r="K14" s="1" t="s">
        <v>714</v>
      </c>
      <c r="L14" s="1" t="s">
        <v>34</v>
      </c>
      <c r="M14" s="1" t="s">
        <v>715</v>
      </c>
    </row>
    <row r="15" spans="1:13">
      <c r="A15" s="1">
        <v>67051</v>
      </c>
      <c r="B15" s="1" t="s">
        <v>1077</v>
      </c>
      <c r="C15" s="1" t="s">
        <v>1078</v>
      </c>
      <c r="D15" s="1">
        <v>50</v>
      </c>
      <c r="E15" s="2">
        <v>1050</v>
      </c>
      <c r="F15" s="1">
        <v>1050</v>
      </c>
      <c r="G15" s="1" t="s">
        <v>1079</v>
      </c>
      <c r="H15" s="1" t="s">
        <v>1080</v>
      </c>
      <c r="I15" s="1" t="s">
        <v>291</v>
      </c>
      <c r="J15" s="1" t="s">
        <v>1081</v>
      </c>
      <c r="K15" s="1" t="s">
        <v>1082</v>
      </c>
      <c r="L15" s="1" t="s">
        <v>1083</v>
      </c>
      <c r="M15" s="1" t="s">
        <v>1084</v>
      </c>
    </row>
    <row r="16" spans="1:13">
      <c r="A16" s="1">
        <v>67116</v>
      </c>
      <c r="B16" s="1" t="s">
        <v>1071</v>
      </c>
      <c r="C16" s="1" t="s">
        <v>1072</v>
      </c>
      <c r="D16" s="1">
        <v>50</v>
      </c>
      <c r="E16" s="2">
        <v>7450</v>
      </c>
      <c r="F16" s="1">
        <v>7450</v>
      </c>
      <c r="G16" s="1" t="s">
        <v>1073</v>
      </c>
      <c r="H16" s="1" t="s">
        <v>55</v>
      </c>
      <c r="I16" s="1" t="s">
        <v>16</v>
      </c>
      <c r="J16" s="1" t="s">
        <v>1074</v>
      </c>
      <c r="K16" s="1" t="s">
        <v>1075</v>
      </c>
      <c r="L16" s="1" t="s">
        <v>19</v>
      </c>
      <c r="M16" s="1" t="s">
        <v>1076</v>
      </c>
    </row>
    <row r="17" spans="1:13">
      <c r="A17" s="1">
        <v>73235</v>
      </c>
      <c r="B17" s="1" t="s">
        <v>963</v>
      </c>
      <c r="C17" s="1" t="s">
        <v>964</v>
      </c>
      <c r="D17" s="1">
        <v>50</v>
      </c>
      <c r="E17" s="2">
        <v>350</v>
      </c>
      <c r="F17" s="1">
        <v>350</v>
      </c>
      <c r="G17" s="1" t="s">
        <v>965</v>
      </c>
      <c r="H17" s="1" t="s">
        <v>966</v>
      </c>
      <c r="I17" s="1" t="s">
        <v>16</v>
      </c>
      <c r="J17" s="1" t="s">
        <v>748</v>
      </c>
      <c r="K17" s="1" t="s">
        <v>967</v>
      </c>
      <c r="L17" s="1" t="s">
        <v>19</v>
      </c>
      <c r="M17" s="1" t="s">
        <v>968</v>
      </c>
    </row>
    <row r="18" spans="1:13">
      <c r="A18" s="1">
        <v>74312</v>
      </c>
      <c r="B18" s="1" t="s">
        <v>1211</v>
      </c>
      <c r="C18" s="1" t="s">
        <v>1212</v>
      </c>
      <c r="D18" s="1">
        <v>50</v>
      </c>
      <c r="E18" s="2">
        <v>200</v>
      </c>
      <c r="F18" s="1">
        <v>200</v>
      </c>
      <c r="G18" s="1" t="s">
        <v>1213</v>
      </c>
      <c r="H18" s="1" t="s">
        <v>1214</v>
      </c>
      <c r="I18" s="1" t="s">
        <v>16</v>
      </c>
      <c r="J18" s="1" t="s">
        <v>1215</v>
      </c>
      <c r="K18" s="1" t="s">
        <v>1216</v>
      </c>
      <c r="L18" s="1" t="s">
        <v>1217</v>
      </c>
      <c r="M18" s="1" t="s">
        <v>1218</v>
      </c>
    </row>
    <row r="19" spans="1:13">
      <c r="A19" s="1">
        <v>74668</v>
      </c>
      <c r="B19" s="1" t="s">
        <v>936</v>
      </c>
      <c r="C19" s="1" t="s">
        <v>937</v>
      </c>
      <c r="D19" s="1">
        <v>50</v>
      </c>
      <c r="E19" s="2">
        <v>47.5</v>
      </c>
      <c r="F19" s="1">
        <v>47.5</v>
      </c>
      <c r="G19" s="1" t="s">
        <v>938</v>
      </c>
      <c r="H19" s="1" t="s">
        <v>939</v>
      </c>
      <c r="I19" s="1" t="s">
        <v>16</v>
      </c>
      <c r="J19" s="1" t="s">
        <v>940</v>
      </c>
      <c r="K19" s="1" t="s">
        <v>941</v>
      </c>
      <c r="L19" s="1" t="s">
        <v>19</v>
      </c>
      <c r="M19" s="1" t="s">
        <v>942</v>
      </c>
    </row>
    <row r="20" spans="1:13">
      <c r="A20" s="1">
        <v>75580</v>
      </c>
      <c r="B20" s="1" t="s">
        <v>768</v>
      </c>
      <c r="C20" s="1" t="s">
        <v>911</v>
      </c>
      <c r="D20" s="1">
        <v>50</v>
      </c>
      <c r="E20" s="2">
        <v>27.5</v>
      </c>
      <c r="F20" s="1">
        <v>27.5</v>
      </c>
      <c r="G20" s="1" t="s">
        <v>912</v>
      </c>
      <c r="H20" s="1" t="s">
        <v>913</v>
      </c>
      <c r="I20" s="1" t="s">
        <v>16</v>
      </c>
      <c r="J20" s="1" t="s">
        <v>914</v>
      </c>
      <c r="K20" s="1" t="s">
        <v>915</v>
      </c>
      <c r="L20" s="1" t="s">
        <v>19</v>
      </c>
      <c r="M20" s="1" t="s">
        <v>916</v>
      </c>
    </row>
    <row r="21" spans="1:13">
      <c r="A21" s="1">
        <v>78940</v>
      </c>
      <c r="B21" s="1" t="s">
        <v>877</v>
      </c>
      <c r="C21" s="1" t="s">
        <v>878</v>
      </c>
      <c r="D21" s="1">
        <v>50</v>
      </c>
      <c r="E21" s="2">
        <v>225</v>
      </c>
      <c r="F21" s="1">
        <v>225</v>
      </c>
      <c r="G21" s="1" t="s">
        <v>879</v>
      </c>
      <c r="H21" s="1" t="s">
        <v>880</v>
      </c>
      <c r="I21" s="1" t="s">
        <v>16</v>
      </c>
      <c r="J21" s="1" t="s">
        <v>881</v>
      </c>
      <c r="K21" s="1" t="s">
        <v>882</v>
      </c>
      <c r="L21" s="1" t="s">
        <v>19</v>
      </c>
      <c r="M21" s="1" t="s">
        <v>883</v>
      </c>
    </row>
    <row r="22" spans="1:13">
      <c r="A22" s="1">
        <v>79191</v>
      </c>
      <c r="B22" s="1" t="s">
        <v>870</v>
      </c>
      <c r="C22" s="1" t="s">
        <v>871</v>
      </c>
      <c r="D22" s="1">
        <v>50</v>
      </c>
      <c r="E22" s="2">
        <v>575</v>
      </c>
      <c r="F22" s="1">
        <v>575</v>
      </c>
      <c r="G22" s="1" t="s">
        <v>872</v>
      </c>
      <c r="H22" s="1" t="s">
        <v>873</v>
      </c>
      <c r="I22" s="1" t="s">
        <v>291</v>
      </c>
      <c r="J22" s="1" t="s">
        <v>874</v>
      </c>
      <c r="K22" s="1" t="s">
        <v>875</v>
      </c>
      <c r="L22" s="1" t="s">
        <v>34</v>
      </c>
      <c r="M22" s="1" t="s">
        <v>876</v>
      </c>
    </row>
    <row r="23" spans="1:13">
      <c r="A23" s="1">
        <v>79934</v>
      </c>
      <c r="B23" s="1" t="s">
        <v>855</v>
      </c>
      <c r="C23" s="1" t="s">
        <v>856</v>
      </c>
      <c r="D23" s="1">
        <v>50</v>
      </c>
      <c r="E23" s="2">
        <v>400</v>
      </c>
      <c r="F23" s="1">
        <v>400</v>
      </c>
      <c r="G23" s="1" t="s">
        <v>857</v>
      </c>
      <c r="H23" s="1" t="s">
        <v>858</v>
      </c>
      <c r="I23" s="1" t="s">
        <v>859</v>
      </c>
      <c r="J23" s="1" t="s">
        <v>860</v>
      </c>
      <c r="K23" s="1" t="s">
        <v>861</v>
      </c>
      <c r="L23" s="1" t="s">
        <v>34</v>
      </c>
      <c r="M23" s="1" t="s">
        <v>862</v>
      </c>
    </row>
    <row r="24" spans="1:13">
      <c r="A24" s="1">
        <v>80228</v>
      </c>
      <c r="B24" s="1" t="s">
        <v>849</v>
      </c>
      <c r="C24" s="1" t="s">
        <v>850</v>
      </c>
      <c r="D24" s="1">
        <v>50</v>
      </c>
      <c r="E24" s="2">
        <v>125</v>
      </c>
      <c r="F24" s="1">
        <v>125</v>
      </c>
      <c r="G24" s="1" t="s">
        <v>851</v>
      </c>
      <c r="H24" s="1" t="s">
        <v>386</v>
      </c>
      <c r="I24" s="1" t="s">
        <v>120</v>
      </c>
      <c r="J24" s="1" t="s">
        <v>852</v>
      </c>
      <c r="K24" s="1" t="s">
        <v>853</v>
      </c>
      <c r="L24" s="1" t="s">
        <v>34</v>
      </c>
      <c r="M24" s="1" t="s">
        <v>854</v>
      </c>
    </row>
    <row r="25" spans="1:13">
      <c r="A25" s="1">
        <v>83638</v>
      </c>
      <c r="B25" s="1" t="s">
        <v>818</v>
      </c>
      <c r="C25" s="1" t="s">
        <v>819</v>
      </c>
      <c r="D25" s="1">
        <v>50</v>
      </c>
      <c r="E25" s="2">
        <v>1825</v>
      </c>
      <c r="F25" s="1">
        <v>1825</v>
      </c>
      <c r="G25" s="1" t="s">
        <v>820</v>
      </c>
      <c r="H25" s="1" t="s">
        <v>160</v>
      </c>
      <c r="I25" s="1" t="s">
        <v>16</v>
      </c>
      <c r="J25" s="1" t="s">
        <v>99</v>
      </c>
      <c r="K25" s="1" t="s">
        <v>821</v>
      </c>
      <c r="L25" s="1" t="s">
        <v>822</v>
      </c>
      <c r="M25" s="1" t="s">
        <v>823</v>
      </c>
    </row>
    <row r="26" spans="1:13">
      <c r="A26" s="1">
        <v>91219</v>
      </c>
      <c r="B26" s="1" t="s">
        <v>378</v>
      </c>
      <c r="C26" s="1" t="s">
        <v>705</v>
      </c>
      <c r="D26" s="1">
        <v>50</v>
      </c>
      <c r="E26" s="2">
        <v>600</v>
      </c>
      <c r="F26" s="1">
        <v>600</v>
      </c>
      <c r="G26" s="1" t="s">
        <v>706</v>
      </c>
      <c r="H26" s="1" t="s">
        <v>39</v>
      </c>
      <c r="I26" s="1" t="s">
        <v>16</v>
      </c>
      <c r="J26" s="1" t="s">
        <v>40</v>
      </c>
      <c r="K26" s="1" t="s">
        <v>707</v>
      </c>
      <c r="L26" s="1" t="s">
        <v>34</v>
      </c>
      <c r="M26" s="1" t="s">
        <v>708</v>
      </c>
    </row>
    <row r="27" spans="1:13">
      <c r="A27" s="1">
        <v>94765</v>
      </c>
      <c r="B27" s="1" t="s">
        <v>631</v>
      </c>
      <c r="C27" s="1" t="s">
        <v>632</v>
      </c>
      <c r="D27" s="1">
        <v>50</v>
      </c>
      <c r="E27" s="2">
        <v>180</v>
      </c>
      <c r="F27" s="1">
        <v>180</v>
      </c>
      <c r="G27" s="1" t="s">
        <v>633</v>
      </c>
      <c r="H27" s="1" t="s">
        <v>634</v>
      </c>
      <c r="I27" s="1" t="s">
        <v>16</v>
      </c>
      <c r="J27" s="1" t="s">
        <v>635</v>
      </c>
      <c r="K27" s="1" t="s">
        <v>636</v>
      </c>
      <c r="L27" s="1" t="s">
        <v>637</v>
      </c>
      <c r="M27" s="1" t="s">
        <v>638</v>
      </c>
    </row>
    <row r="28" spans="1:13">
      <c r="A28" s="1">
        <v>95890</v>
      </c>
      <c r="B28" s="1" t="s">
        <v>609</v>
      </c>
      <c r="C28" s="1" t="s">
        <v>610</v>
      </c>
      <c r="D28" s="1">
        <v>50</v>
      </c>
      <c r="E28" s="2">
        <v>325</v>
      </c>
      <c r="F28" s="1">
        <v>325</v>
      </c>
      <c r="G28" s="1" t="s">
        <v>611</v>
      </c>
      <c r="H28" s="1" t="s">
        <v>581</v>
      </c>
      <c r="I28" s="1" t="s">
        <v>16</v>
      </c>
      <c r="J28" s="1" t="s">
        <v>440</v>
      </c>
      <c r="K28" s="1" t="s">
        <v>612</v>
      </c>
      <c r="L28" s="1" t="s">
        <v>34</v>
      </c>
      <c r="M28" s="1" t="s">
        <v>613</v>
      </c>
    </row>
    <row r="29" spans="1:13">
      <c r="A29" s="1">
        <v>95961</v>
      </c>
      <c r="B29" s="1" t="s">
        <v>604</v>
      </c>
      <c r="C29" s="1" t="s">
        <v>605</v>
      </c>
      <c r="D29" s="1">
        <v>50</v>
      </c>
      <c r="E29" s="2">
        <v>200</v>
      </c>
      <c r="F29" s="1">
        <v>200</v>
      </c>
      <c r="G29" s="1" t="s">
        <v>606</v>
      </c>
      <c r="H29" s="1" t="s">
        <v>76</v>
      </c>
      <c r="I29" s="1" t="s">
        <v>16</v>
      </c>
      <c r="J29" s="1" t="s">
        <v>77</v>
      </c>
      <c r="K29" s="1" t="s">
        <v>607</v>
      </c>
      <c r="L29" s="1" t="s">
        <v>19</v>
      </c>
      <c r="M29" s="1" t="s">
        <v>608</v>
      </c>
    </row>
    <row r="30" spans="1:13">
      <c r="A30" s="1">
        <v>101066</v>
      </c>
      <c r="B30" s="1" t="s">
        <v>488</v>
      </c>
      <c r="C30" s="1" t="s">
        <v>489</v>
      </c>
      <c r="D30" s="1">
        <v>100</v>
      </c>
      <c r="E30" s="2">
        <v>400</v>
      </c>
      <c r="F30" s="1">
        <v>0</v>
      </c>
      <c r="G30" s="1" t="s">
        <v>490</v>
      </c>
      <c r="H30" s="1" t="s">
        <v>491</v>
      </c>
      <c r="I30" s="1" t="s">
        <v>16</v>
      </c>
      <c r="J30" s="1" t="s">
        <v>492</v>
      </c>
      <c r="K30" s="1" t="s">
        <v>493</v>
      </c>
      <c r="L30" s="1" t="s">
        <v>34</v>
      </c>
      <c r="M30" s="1" t="s">
        <v>494</v>
      </c>
    </row>
    <row r="31" spans="1:13">
      <c r="A31" s="1">
        <v>101659</v>
      </c>
      <c r="B31" s="1" t="s">
        <v>477</v>
      </c>
      <c r="C31" s="1" t="s">
        <v>478</v>
      </c>
      <c r="D31" s="1">
        <v>50</v>
      </c>
      <c r="E31" s="2">
        <v>3042.5</v>
      </c>
      <c r="F31" s="1">
        <v>3042.5</v>
      </c>
      <c r="G31" s="1" t="s">
        <v>479</v>
      </c>
      <c r="H31" s="1" t="s">
        <v>15</v>
      </c>
      <c r="I31" s="1" t="s">
        <v>16</v>
      </c>
      <c r="J31" s="1" t="s">
        <v>17</v>
      </c>
      <c r="K31" s="1" t="s">
        <v>480</v>
      </c>
      <c r="L31" s="1" t="s">
        <v>34</v>
      </c>
      <c r="M31" s="1" t="s">
        <v>481</v>
      </c>
    </row>
    <row r="32" spans="1:13">
      <c r="A32" s="1">
        <v>102695</v>
      </c>
      <c r="B32" s="1" t="s">
        <v>460</v>
      </c>
      <c r="C32" s="1" t="s">
        <v>461</v>
      </c>
      <c r="D32" s="1">
        <v>50</v>
      </c>
      <c r="E32" s="2">
        <v>60</v>
      </c>
      <c r="F32" s="1">
        <v>60</v>
      </c>
      <c r="G32" s="1" t="s">
        <v>462</v>
      </c>
      <c r="H32" s="1" t="s">
        <v>55</v>
      </c>
      <c r="I32" s="1" t="s">
        <v>16</v>
      </c>
      <c r="J32" s="1" t="s">
        <v>70</v>
      </c>
      <c r="K32" s="1" t="s">
        <v>463</v>
      </c>
      <c r="L32" s="1" t="s">
        <v>34</v>
      </c>
      <c r="M32" s="1" t="s">
        <v>464</v>
      </c>
    </row>
    <row r="33" spans="1:13">
      <c r="A33" s="1">
        <v>103629</v>
      </c>
      <c r="B33" s="1" t="s">
        <v>428</v>
      </c>
      <c r="C33" s="1" t="s">
        <v>429</v>
      </c>
      <c r="D33" s="1">
        <v>50</v>
      </c>
      <c r="E33" s="2">
        <v>6550</v>
      </c>
      <c r="F33" s="1">
        <v>6550</v>
      </c>
      <c r="G33" s="1" t="s">
        <v>430</v>
      </c>
      <c r="H33" s="1" t="s">
        <v>431</v>
      </c>
      <c r="I33" s="1" t="s">
        <v>16</v>
      </c>
      <c r="J33" s="1" t="s">
        <v>432</v>
      </c>
      <c r="K33" s="1" t="s">
        <v>433</v>
      </c>
      <c r="L33" s="1" t="s">
        <v>434</v>
      </c>
      <c r="M33" s="1" t="s">
        <v>435</v>
      </c>
    </row>
    <row r="34" spans="1:13">
      <c r="A34" s="1">
        <v>121594</v>
      </c>
      <c r="B34" s="1" t="s">
        <v>186</v>
      </c>
      <c r="C34" s="1" t="s">
        <v>187</v>
      </c>
      <c r="D34" s="1">
        <v>50</v>
      </c>
      <c r="E34" s="2">
        <v>1800</v>
      </c>
      <c r="F34" s="1">
        <v>1800</v>
      </c>
      <c r="G34" s="1" t="s">
        <v>188</v>
      </c>
      <c r="H34" s="1" t="s">
        <v>189</v>
      </c>
      <c r="I34" s="1" t="s">
        <v>16</v>
      </c>
      <c r="J34" s="1" t="s">
        <v>190</v>
      </c>
      <c r="K34" s="1" t="s">
        <v>191</v>
      </c>
      <c r="L34" s="1" t="s">
        <v>192</v>
      </c>
      <c r="M34" s="1" t="s">
        <v>193</v>
      </c>
    </row>
    <row r="35" spans="1:13">
      <c r="A35" s="1">
        <v>123124</v>
      </c>
      <c r="B35" s="1" t="s">
        <v>417</v>
      </c>
      <c r="C35" s="1" t="s">
        <v>418</v>
      </c>
      <c r="D35" s="1">
        <v>50</v>
      </c>
      <c r="E35" s="2">
        <v>250</v>
      </c>
      <c r="F35" s="1">
        <v>250</v>
      </c>
      <c r="G35" s="1" t="s">
        <v>419</v>
      </c>
      <c r="H35" s="1" t="s">
        <v>62</v>
      </c>
      <c r="I35" s="1" t="s">
        <v>16</v>
      </c>
      <c r="J35" s="1" t="s">
        <v>420</v>
      </c>
      <c r="K35" s="1" t="s">
        <v>421</v>
      </c>
      <c r="L35" s="1" t="s">
        <v>34</v>
      </c>
      <c r="M35" s="1" t="s">
        <v>422</v>
      </c>
    </row>
    <row r="36" spans="1:13">
      <c r="A36" s="1">
        <v>129664</v>
      </c>
      <c r="B36" s="1" t="s">
        <v>103</v>
      </c>
      <c r="C36" s="1" t="s">
        <v>104</v>
      </c>
      <c r="D36" s="1" t="s">
        <v>2004</v>
      </c>
      <c r="E36" s="2">
        <v>25159.05</v>
      </c>
      <c r="F36" s="1">
        <v>9810.9500000000007</v>
      </c>
      <c r="G36" s="1" t="s">
        <v>105</v>
      </c>
      <c r="H36" s="1" t="s">
        <v>15</v>
      </c>
      <c r="I36" s="1" t="s">
        <v>16</v>
      </c>
      <c r="J36" s="1" t="s">
        <v>106</v>
      </c>
      <c r="K36" s="1" t="s">
        <v>107</v>
      </c>
      <c r="L36" s="1" t="s">
        <v>19</v>
      </c>
      <c r="M36" s="1" t="s">
        <v>108</v>
      </c>
    </row>
    <row r="37" spans="1:13">
      <c r="A37" s="1">
        <v>129834</v>
      </c>
      <c r="B37" s="1" t="s">
        <v>80</v>
      </c>
      <c r="C37" s="1" t="s">
        <v>81</v>
      </c>
      <c r="D37" s="1">
        <v>50</v>
      </c>
      <c r="E37" s="2">
        <v>39</v>
      </c>
      <c r="F37" s="1">
        <v>39</v>
      </c>
      <c r="G37" s="1" t="s">
        <v>82</v>
      </c>
      <c r="H37" s="1" t="s">
        <v>83</v>
      </c>
      <c r="I37" s="1" t="s">
        <v>16</v>
      </c>
      <c r="J37" s="1" t="s">
        <v>84</v>
      </c>
      <c r="K37" s="1" t="s">
        <v>85</v>
      </c>
      <c r="L37" s="1" t="s">
        <v>86</v>
      </c>
      <c r="M37" s="1" t="s">
        <v>87</v>
      </c>
    </row>
    <row r="38" spans="1:13">
      <c r="A38" s="1">
        <v>160286</v>
      </c>
      <c r="B38" s="1" t="s">
        <v>559</v>
      </c>
      <c r="C38" s="1" t="s">
        <v>560</v>
      </c>
      <c r="D38" s="1">
        <v>50</v>
      </c>
      <c r="E38" s="2">
        <v>415</v>
      </c>
      <c r="F38" s="1">
        <v>415</v>
      </c>
      <c r="G38" s="1" t="s">
        <v>561</v>
      </c>
      <c r="H38" s="1" t="s">
        <v>562</v>
      </c>
      <c r="I38" s="1" t="s">
        <v>16</v>
      </c>
      <c r="J38" s="1" t="s">
        <v>324</v>
      </c>
      <c r="K38" s="1" t="s">
        <v>563</v>
      </c>
      <c r="L38" s="1" t="s">
        <v>564</v>
      </c>
      <c r="M38" s="1" t="s">
        <v>565</v>
      </c>
    </row>
    <row r="39" spans="1:13">
      <c r="A39" s="1">
        <v>161632</v>
      </c>
      <c r="B39" s="1" t="s">
        <v>751</v>
      </c>
      <c r="C39" s="1" t="s">
        <v>745</v>
      </c>
      <c r="D39" s="1">
        <v>50</v>
      </c>
      <c r="E39" s="2">
        <v>137.5</v>
      </c>
      <c r="F39" s="1">
        <v>137.5</v>
      </c>
      <c r="G39" s="1" t="s">
        <v>752</v>
      </c>
      <c r="H39" s="1" t="s">
        <v>747</v>
      </c>
      <c r="I39" s="1" t="s">
        <v>16</v>
      </c>
      <c r="J39" s="1" t="s">
        <v>748</v>
      </c>
      <c r="K39" s="1" t="s">
        <v>753</v>
      </c>
      <c r="L39" s="1" t="s">
        <v>19</v>
      </c>
      <c r="M39" s="1" t="s">
        <v>754</v>
      </c>
    </row>
    <row r="40" spans="1:13">
      <c r="A40" s="1">
        <v>163071</v>
      </c>
      <c r="B40" s="1" t="s">
        <v>834</v>
      </c>
      <c r="C40" s="1" t="s">
        <v>835</v>
      </c>
      <c r="D40" s="1">
        <v>50</v>
      </c>
      <c r="E40" s="2">
        <v>72</v>
      </c>
      <c r="F40" s="1">
        <v>72</v>
      </c>
      <c r="G40" s="1" t="s">
        <v>836</v>
      </c>
      <c r="H40" s="1" t="s">
        <v>837</v>
      </c>
      <c r="I40" s="1" t="s">
        <v>291</v>
      </c>
      <c r="J40" s="1" t="s">
        <v>838</v>
      </c>
      <c r="K40" s="1" t="s">
        <v>839</v>
      </c>
      <c r="L40" s="1" t="s">
        <v>34</v>
      </c>
      <c r="M40" s="1" t="s">
        <v>840</v>
      </c>
    </row>
    <row r="41" spans="1:13">
      <c r="A41" s="1">
        <v>164117</v>
      </c>
      <c r="B41" s="1" t="s">
        <v>870</v>
      </c>
      <c r="C41" s="1" t="s">
        <v>969</v>
      </c>
      <c r="D41" s="1">
        <v>50</v>
      </c>
      <c r="E41" s="2">
        <v>78</v>
      </c>
      <c r="F41" s="1">
        <v>78</v>
      </c>
      <c r="G41" s="1" t="s">
        <v>970</v>
      </c>
      <c r="H41" s="1" t="s">
        <v>316</v>
      </c>
      <c r="I41" s="1" t="s">
        <v>16</v>
      </c>
      <c r="J41" s="1" t="s">
        <v>453</v>
      </c>
      <c r="K41" s="1" t="s">
        <v>971</v>
      </c>
      <c r="L41" s="1" t="s">
        <v>19</v>
      </c>
      <c r="M41" s="1" t="s">
        <v>972</v>
      </c>
    </row>
    <row r="42" spans="1:13">
      <c r="A42" s="1">
        <v>170677</v>
      </c>
      <c r="B42" s="1" t="s">
        <v>722</v>
      </c>
      <c r="C42" s="1" t="s">
        <v>1113</v>
      </c>
      <c r="D42" s="1">
        <v>50</v>
      </c>
      <c r="E42" s="2">
        <v>125</v>
      </c>
      <c r="F42" s="1">
        <v>125</v>
      </c>
      <c r="G42" s="1" t="s">
        <v>1114</v>
      </c>
      <c r="H42" s="1" t="s">
        <v>142</v>
      </c>
      <c r="I42" s="1" t="s">
        <v>16</v>
      </c>
      <c r="J42" s="1" t="s">
        <v>1115</v>
      </c>
      <c r="K42" s="1" t="s">
        <v>1116</v>
      </c>
      <c r="L42" s="1" t="s">
        <v>1117</v>
      </c>
      <c r="M42" s="1" t="s">
        <v>1118</v>
      </c>
    </row>
    <row r="43" spans="1:13">
      <c r="A43" s="1">
        <v>172488</v>
      </c>
      <c r="B43" s="1" t="s">
        <v>124</v>
      </c>
      <c r="C43" s="1" t="s">
        <v>125</v>
      </c>
      <c r="D43" s="1">
        <v>50</v>
      </c>
      <c r="E43" s="2">
        <v>750</v>
      </c>
      <c r="F43" s="1">
        <v>750</v>
      </c>
      <c r="G43" s="1" t="s">
        <v>126</v>
      </c>
      <c r="H43" s="1" t="s">
        <v>127</v>
      </c>
      <c r="I43" s="1" t="s">
        <v>16</v>
      </c>
      <c r="J43" s="1" t="s">
        <v>128</v>
      </c>
      <c r="K43" s="1" t="s">
        <v>129</v>
      </c>
      <c r="L43" s="1" t="s">
        <v>19</v>
      </c>
      <c r="M43" s="1" t="s">
        <v>130</v>
      </c>
    </row>
    <row r="44" spans="1:13">
      <c r="A44" s="1">
        <v>177142</v>
      </c>
      <c r="B44" s="1" t="s">
        <v>1438</v>
      </c>
      <c r="C44" s="1" t="s">
        <v>1439</v>
      </c>
      <c r="D44" s="1">
        <v>50</v>
      </c>
      <c r="E44" s="2">
        <v>450</v>
      </c>
      <c r="F44" s="1">
        <v>450</v>
      </c>
      <c r="G44" s="1" t="s">
        <v>1440</v>
      </c>
      <c r="H44" s="1" t="s">
        <v>1441</v>
      </c>
      <c r="I44" s="1" t="s">
        <v>16</v>
      </c>
      <c r="J44" s="1" t="s">
        <v>446</v>
      </c>
      <c r="K44" s="1" t="s">
        <v>1442</v>
      </c>
      <c r="L44" s="1" t="s">
        <v>19</v>
      </c>
      <c r="M44" s="1" t="s">
        <v>1443</v>
      </c>
    </row>
    <row r="45" spans="1:13">
      <c r="A45" s="1">
        <v>181651</v>
      </c>
      <c r="B45" s="1" t="s">
        <v>1379</v>
      </c>
      <c r="C45" s="1" t="s">
        <v>1380</v>
      </c>
      <c r="D45" s="1">
        <v>50</v>
      </c>
      <c r="E45" s="2">
        <v>200</v>
      </c>
      <c r="F45" s="1">
        <v>200</v>
      </c>
      <c r="G45" s="1" t="s">
        <v>1381</v>
      </c>
      <c r="H45" s="1" t="s">
        <v>1382</v>
      </c>
      <c r="I45" s="1" t="s">
        <v>16</v>
      </c>
      <c r="J45" s="1" t="s">
        <v>1383</v>
      </c>
      <c r="K45" s="1" t="s">
        <v>1384</v>
      </c>
      <c r="L45" s="1" t="s">
        <v>19</v>
      </c>
      <c r="M45" s="1" t="s">
        <v>1385</v>
      </c>
    </row>
    <row r="46" spans="1:13">
      <c r="A46" s="1">
        <v>184394</v>
      </c>
      <c r="B46" s="1" t="s">
        <v>1584</v>
      </c>
      <c r="C46" s="1" t="s">
        <v>1585</v>
      </c>
      <c r="D46" s="1">
        <v>50</v>
      </c>
      <c r="E46" s="2">
        <v>1500</v>
      </c>
      <c r="F46" s="1">
        <v>1500</v>
      </c>
      <c r="G46" s="1" t="s">
        <v>1586</v>
      </c>
      <c r="H46" s="1" t="s">
        <v>1587</v>
      </c>
      <c r="I46" s="1" t="s">
        <v>16</v>
      </c>
      <c r="J46" s="1" t="s">
        <v>1588</v>
      </c>
      <c r="K46" s="1" t="s">
        <v>1589</v>
      </c>
      <c r="L46" s="1" t="s">
        <v>34</v>
      </c>
      <c r="M46" s="1" t="s">
        <v>1590</v>
      </c>
    </row>
    <row r="47" spans="1:13">
      <c r="A47" s="1">
        <v>194375</v>
      </c>
      <c r="B47" s="1" t="s">
        <v>1574</v>
      </c>
      <c r="C47" s="1" t="s">
        <v>1575</v>
      </c>
      <c r="D47" s="1">
        <v>50</v>
      </c>
      <c r="E47" s="2">
        <v>1438</v>
      </c>
      <c r="F47" s="1">
        <v>1438</v>
      </c>
      <c r="G47" s="1" t="s">
        <v>1576</v>
      </c>
      <c r="H47" s="1" t="s">
        <v>235</v>
      </c>
      <c r="I47" s="1" t="s">
        <v>16</v>
      </c>
      <c r="J47" s="1" t="s">
        <v>236</v>
      </c>
      <c r="K47" s="1" t="s">
        <v>1577</v>
      </c>
      <c r="L47" s="1" t="s">
        <v>34</v>
      </c>
      <c r="M47" s="1" t="s">
        <v>1578</v>
      </c>
    </row>
    <row r="48" spans="1:13">
      <c r="A48" s="1">
        <v>194442</v>
      </c>
      <c r="B48" s="1" t="s">
        <v>639</v>
      </c>
      <c r="C48" s="1" t="s">
        <v>640</v>
      </c>
      <c r="D48" s="1">
        <v>50</v>
      </c>
      <c r="E48" s="2">
        <v>127</v>
      </c>
      <c r="F48" s="1">
        <v>127</v>
      </c>
      <c r="G48" s="1" t="s">
        <v>641</v>
      </c>
      <c r="H48" s="1" t="s">
        <v>642</v>
      </c>
      <c r="I48" s="1" t="s">
        <v>16</v>
      </c>
      <c r="J48" s="1" t="s">
        <v>643</v>
      </c>
      <c r="K48" s="1" t="s">
        <v>644</v>
      </c>
      <c r="L48" s="1" t="s">
        <v>645</v>
      </c>
      <c r="M48" s="1" t="s">
        <v>646</v>
      </c>
    </row>
    <row r="49" spans="1:13">
      <c r="A49" s="1">
        <v>203511</v>
      </c>
      <c r="B49" s="1" t="s">
        <v>666</v>
      </c>
      <c r="C49" s="1" t="s">
        <v>667</v>
      </c>
      <c r="D49" s="1">
        <v>50</v>
      </c>
      <c r="E49" s="2">
        <v>500</v>
      </c>
      <c r="F49" s="1">
        <v>500</v>
      </c>
      <c r="G49" s="1" t="s">
        <v>668</v>
      </c>
      <c r="H49" s="1" t="s">
        <v>669</v>
      </c>
      <c r="I49" s="1" t="s">
        <v>16</v>
      </c>
      <c r="J49" s="1" t="s">
        <v>670</v>
      </c>
      <c r="K49" s="1" t="s">
        <v>671</v>
      </c>
      <c r="L49" s="1" t="s">
        <v>19</v>
      </c>
      <c r="M49" s="1" t="s">
        <v>672</v>
      </c>
    </row>
    <row r="50" spans="1:13">
      <c r="A50" s="1">
        <v>212942</v>
      </c>
      <c r="B50" s="1" t="s">
        <v>1925</v>
      </c>
      <c r="C50" s="1" t="s">
        <v>1926</v>
      </c>
      <c r="D50" s="1">
        <v>50</v>
      </c>
      <c r="E50" s="2">
        <v>5380</v>
      </c>
      <c r="F50" s="1">
        <v>5380</v>
      </c>
      <c r="G50" s="1" t="s">
        <v>1927</v>
      </c>
      <c r="H50" s="1" t="s">
        <v>1928</v>
      </c>
      <c r="I50" s="1" t="s">
        <v>291</v>
      </c>
      <c r="J50" s="1" t="s">
        <v>1929</v>
      </c>
      <c r="K50" s="1" t="s">
        <v>1930</v>
      </c>
      <c r="L50" s="1" t="s">
        <v>34</v>
      </c>
      <c r="M50" s="1" t="s">
        <v>1931</v>
      </c>
    </row>
    <row r="51" spans="1:13">
      <c r="A51" s="1">
        <v>227571</v>
      </c>
      <c r="B51" s="1" t="s">
        <v>1857</v>
      </c>
      <c r="C51" s="1" t="s">
        <v>1858</v>
      </c>
      <c r="D51" s="1">
        <v>50</v>
      </c>
      <c r="E51" s="2">
        <v>350</v>
      </c>
      <c r="F51" s="1">
        <v>350</v>
      </c>
      <c r="G51" s="1" t="s">
        <v>1859</v>
      </c>
      <c r="H51" s="1" t="s">
        <v>282</v>
      </c>
      <c r="I51" s="1" t="s">
        <v>16</v>
      </c>
      <c r="J51" s="1" t="s">
        <v>283</v>
      </c>
      <c r="K51" s="1" t="s">
        <v>1860</v>
      </c>
      <c r="L51" s="1" t="s">
        <v>34</v>
      </c>
      <c r="M51" s="1" t="s">
        <v>1861</v>
      </c>
    </row>
    <row r="52" spans="1:13">
      <c r="A52" s="1">
        <v>238968</v>
      </c>
      <c r="B52" s="1" t="s">
        <v>1160</v>
      </c>
      <c r="C52" s="1" t="s">
        <v>1161</v>
      </c>
      <c r="D52" s="1">
        <v>50</v>
      </c>
      <c r="E52" s="2">
        <v>2450</v>
      </c>
      <c r="F52" s="1">
        <v>2450</v>
      </c>
      <c r="G52" s="1" t="s">
        <v>1162</v>
      </c>
      <c r="H52" s="1" t="s">
        <v>1136</v>
      </c>
      <c r="I52" s="1" t="s">
        <v>16</v>
      </c>
      <c r="J52" s="1" t="s">
        <v>1137</v>
      </c>
      <c r="K52" s="1" t="s">
        <v>1163</v>
      </c>
      <c r="L52" s="1" t="s">
        <v>19</v>
      </c>
      <c r="M52" s="1" t="s">
        <v>1164</v>
      </c>
    </row>
    <row r="53" spans="1:13">
      <c r="A53" s="1">
        <v>244410</v>
      </c>
      <c r="B53" s="1" t="s">
        <v>461</v>
      </c>
      <c r="C53" s="1" t="s">
        <v>1109</v>
      </c>
      <c r="D53" s="1">
        <v>50</v>
      </c>
      <c r="E53" s="2">
        <v>75</v>
      </c>
      <c r="F53" s="1">
        <v>75</v>
      </c>
      <c r="G53" s="1" t="s">
        <v>1110</v>
      </c>
      <c r="H53" s="1" t="s">
        <v>316</v>
      </c>
      <c r="I53" s="1" t="s">
        <v>16</v>
      </c>
      <c r="J53" s="1" t="s">
        <v>317</v>
      </c>
      <c r="K53" s="1" t="s">
        <v>1111</v>
      </c>
      <c r="L53" s="1" t="s">
        <v>19</v>
      </c>
      <c r="M53" s="1" t="s">
        <v>1112</v>
      </c>
    </row>
    <row r="54" spans="1:13">
      <c r="A54" s="1">
        <v>253559</v>
      </c>
      <c r="B54" s="1" t="s">
        <v>164</v>
      </c>
      <c r="C54" s="1" t="s">
        <v>1006</v>
      </c>
      <c r="D54" s="1">
        <v>50</v>
      </c>
      <c r="E54" s="2">
        <v>142.5</v>
      </c>
      <c r="F54" s="1">
        <v>142.5</v>
      </c>
      <c r="G54" s="1" t="s">
        <v>1007</v>
      </c>
      <c r="H54" s="1" t="s">
        <v>235</v>
      </c>
      <c r="I54" s="1" t="s">
        <v>16</v>
      </c>
      <c r="J54" s="1" t="s">
        <v>236</v>
      </c>
      <c r="K54" s="1" t="s">
        <v>1008</v>
      </c>
      <c r="L54" s="1" t="s">
        <v>19</v>
      </c>
      <c r="M54" s="1" t="s">
        <v>1009</v>
      </c>
    </row>
    <row r="55" spans="1:13">
      <c r="A55" s="1">
        <v>254975</v>
      </c>
      <c r="B55" s="1" t="s">
        <v>1823</v>
      </c>
      <c r="C55" s="1" t="s">
        <v>1824</v>
      </c>
      <c r="D55" s="1">
        <v>50</v>
      </c>
      <c r="E55" s="2">
        <v>2820</v>
      </c>
      <c r="F55" s="1">
        <v>2820</v>
      </c>
      <c r="G55" s="1" t="s">
        <v>1825</v>
      </c>
      <c r="H55" s="1" t="s">
        <v>160</v>
      </c>
      <c r="I55" s="1" t="s">
        <v>16</v>
      </c>
      <c r="J55" s="1" t="s">
        <v>99</v>
      </c>
      <c r="K55" s="1" t="s">
        <v>1826</v>
      </c>
      <c r="L55" s="1" t="s">
        <v>34</v>
      </c>
      <c r="M55" s="1" t="s">
        <v>1827</v>
      </c>
    </row>
    <row r="56" spans="1:13">
      <c r="A56" s="1">
        <v>265769</v>
      </c>
      <c r="B56" s="1" t="s">
        <v>390</v>
      </c>
      <c r="C56" s="1" t="s">
        <v>1267</v>
      </c>
      <c r="D56" s="1">
        <v>50</v>
      </c>
      <c r="E56" s="2">
        <v>2750</v>
      </c>
      <c r="F56" s="1">
        <v>2750</v>
      </c>
      <c r="G56" s="1" t="s">
        <v>1268</v>
      </c>
      <c r="H56" s="1" t="s">
        <v>1269</v>
      </c>
      <c r="I56" s="1" t="s">
        <v>16</v>
      </c>
      <c r="J56" s="1" t="s">
        <v>1270</v>
      </c>
      <c r="K56" s="1" t="s">
        <v>1271</v>
      </c>
      <c r="L56" s="1" t="s">
        <v>19</v>
      </c>
      <c r="M56" s="1" t="s">
        <v>1272</v>
      </c>
    </row>
    <row r="57" spans="1:13">
      <c r="A57" s="1">
        <v>274764</v>
      </c>
      <c r="B57" s="1" t="s">
        <v>1430</v>
      </c>
      <c r="C57" s="1" t="s">
        <v>1431</v>
      </c>
      <c r="D57" s="1">
        <v>60</v>
      </c>
      <c r="E57" s="2">
        <v>2640</v>
      </c>
      <c r="F57" s="1">
        <v>1760</v>
      </c>
      <c r="G57" s="1" t="s">
        <v>1432</v>
      </c>
      <c r="H57" s="1" t="s">
        <v>1433</v>
      </c>
      <c r="I57" s="1" t="s">
        <v>1434</v>
      </c>
      <c r="J57" s="1" t="s">
        <v>1435</v>
      </c>
      <c r="K57" s="1" t="s">
        <v>1436</v>
      </c>
      <c r="L57" s="1" t="s">
        <v>34</v>
      </c>
      <c r="M57" s="1" t="s">
        <v>1437</v>
      </c>
    </row>
    <row r="58" spans="1:13">
      <c r="A58" s="1">
        <v>274777</v>
      </c>
      <c r="B58" s="1" t="s">
        <v>1417</v>
      </c>
      <c r="C58" s="1" t="s">
        <v>1418</v>
      </c>
      <c r="D58" s="1">
        <v>50</v>
      </c>
      <c r="E58" s="2">
        <v>2100</v>
      </c>
      <c r="F58" s="1">
        <v>2100</v>
      </c>
      <c r="G58" s="1" t="s">
        <v>1419</v>
      </c>
      <c r="H58" s="1" t="s">
        <v>1420</v>
      </c>
      <c r="I58" s="1" t="s">
        <v>16</v>
      </c>
      <c r="J58" s="1" t="s">
        <v>1421</v>
      </c>
      <c r="K58" s="1" t="s">
        <v>1422</v>
      </c>
      <c r="L58" s="1" t="s">
        <v>34</v>
      </c>
      <c r="M58" s="1" t="s">
        <v>1423</v>
      </c>
    </row>
    <row r="59" spans="1:13">
      <c r="A59" s="1">
        <v>275094</v>
      </c>
      <c r="B59" s="1" t="s">
        <v>1521</v>
      </c>
      <c r="C59" s="1" t="s">
        <v>1522</v>
      </c>
      <c r="D59" s="1">
        <v>50</v>
      </c>
      <c r="E59" s="2">
        <v>625</v>
      </c>
      <c r="F59" s="1">
        <v>625</v>
      </c>
      <c r="G59" s="1" t="s">
        <v>1523</v>
      </c>
      <c r="H59" s="1" t="s">
        <v>1524</v>
      </c>
      <c r="I59" s="1" t="s">
        <v>16</v>
      </c>
      <c r="J59" s="1" t="s">
        <v>1525</v>
      </c>
      <c r="K59" s="1" t="s">
        <v>1526</v>
      </c>
      <c r="L59" s="1" t="s">
        <v>1527</v>
      </c>
      <c r="M59" s="1" t="s">
        <v>1528</v>
      </c>
    </row>
    <row r="60" spans="1:13">
      <c r="A60" s="1">
        <v>279555</v>
      </c>
      <c r="B60" s="1" t="s">
        <v>1391</v>
      </c>
      <c r="C60" s="1" t="s">
        <v>1392</v>
      </c>
      <c r="D60" s="1">
        <v>50</v>
      </c>
      <c r="E60" s="2">
        <v>250</v>
      </c>
      <c r="F60" s="1">
        <v>250</v>
      </c>
      <c r="G60" s="1" t="s">
        <v>1393</v>
      </c>
      <c r="H60" s="1" t="s">
        <v>1394</v>
      </c>
      <c r="I60" s="1" t="s">
        <v>16</v>
      </c>
      <c r="J60" s="1" t="s">
        <v>770</v>
      </c>
      <c r="K60" s="1" t="s">
        <v>1395</v>
      </c>
      <c r="L60" s="1" t="s">
        <v>19</v>
      </c>
      <c r="M60" s="1" t="s">
        <v>1396</v>
      </c>
    </row>
    <row r="61" spans="1:13">
      <c r="A61" s="1">
        <v>280076</v>
      </c>
      <c r="B61" s="1" t="s">
        <v>66</v>
      </c>
      <c r="C61" s="1" t="s">
        <v>67</v>
      </c>
      <c r="D61" s="1">
        <v>50</v>
      </c>
      <c r="E61" s="2">
        <v>750</v>
      </c>
      <c r="F61" s="1">
        <v>750</v>
      </c>
      <c r="G61" s="1" t="s">
        <v>68</v>
      </c>
      <c r="H61" s="1" t="s">
        <v>69</v>
      </c>
      <c r="I61" s="1" t="s">
        <v>16</v>
      </c>
      <c r="J61" s="1" t="s">
        <v>70</v>
      </c>
      <c r="K61" s="1" t="s">
        <v>71</v>
      </c>
      <c r="L61" s="1" t="s">
        <v>19</v>
      </c>
      <c r="M61" s="1" t="s">
        <v>72</v>
      </c>
    </row>
    <row r="62" spans="1:13">
      <c r="A62" s="1">
        <v>312330</v>
      </c>
      <c r="B62" s="1" t="s">
        <v>410</v>
      </c>
      <c r="C62" s="1" t="s">
        <v>411</v>
      </c>
      <c r="D62" s="1">
        <v>50</v>
      </c>
      <c r="E62" s="2">
        <v>608.5</v>
      </c>
      <c r="F62" s="1">
        <v>608.5</v>
      </c>
      <c r="G62" s="1" t="s">
        <v>412</v>
      </c>
      <c r="H62" s="1" t="s">
        <v>15</v>
      </c>
      <c r="I62" s="1" t="s">
        <v>16</v>
      </c>
      <c r="J62" s="1" t="s">
        <v>413</v>
      </c>
      <c r="K62" s="1" t="s">
        <v>414</v>
      </c>
      <c r="L62" s="1" t="s">
        <v>415</v>
      </c>
      <c r="M62" s="1" t="s">
        <v>416</v>
      </c>
    </row>
    <row r="63" spans="1:13">
      <c r="A63" s="1">
        <v>330436</v>
      </c>
      <c r="B63" s="1" t="s">
        <v>818</v>
      </c>
      <c r="C63" s="1" t="s">
        <v>1467</v>
      </c>
      <c r="D63" s="1">
        <v>50</v>
      </c>
      <c r="E63" s="2">
        <v>200</v>
      </c>
      <c r="F63" s="1">
        <v>200</v>
      </c>
      <c r="G63" s="1" t="s">
        <v>1468</v>
      </c>
      <c r="H63" s="1" t="s">
        <v>1066</v>
      </c>
      <c r="I63" s="1" t="s">
        <v>16</v>
      </c>
      <c r="J63" s="1" t="s">
        <v>1067</v>
      </c>
      <c r="K63" s="1" t="s">
        <v>1469</v>
      </c>
      <c r="L63" s="1" t="s">
        <v>34</v>
      </c>
      <c r="M63" s="1" t="s">
        <v>1470</v>
      </c>
    </row>
    <row r="64" spans="1:13">
      <c r="A64" s="1">
        <v>347766</v>
      </c>
      <c r="B64" s="1" t="s">
        <v>1010</v>
      </c>
      <c r="C64" s="1" t="s">
        <v>1011</v>
      </c>
      <c r="D64" s="1">
        <v>50</v>
      </c>
      <c r="E64" s="2">
        <v>450</v>
      </c>
      <c r="F64" s="1">
        <v>450</v>
      </c>
      <c r="G64" s="1" t="s">
        <v>1012</v>
      </c>
      <c r="H64" s="1" t="s">
        <v>39</v>
      </c>
      <c r="I64" s="1" t="s">
        <v>16</v>
      </c>
      <c r="J64" s="1" t="s">
        <v>40</v>
      </c>
      <c r="K64" s="1" t="s">
        <v>1013</v>
      </c>
      <c r="L64" s="1" t="s">
        <v>19</v>
      </c>
      <c r="M64" s="1" t="s">
        <v>1014</v>
      </c>
    </row>
    <row r="65" spans="1:13">
      <c r="A65" s="1">
        <v>352911</v>
      </c>
      <c r="B65" s="1" t="s">
        <v>124</v>
      </c>
      <c r="C65" s="1" t="s">
        <v>653</v>
      </c>
      <c r="D65" s="1">
        <v>50</v>
      </c>
      <c r="E65" s="2">
        <v>950</v>
      </c>
      <c r="F65" s="1">
        <v>950</v>
      </c>
      <c r="G65" s="1" t="s">
        <v>654</v>
      </c>
      <c r="H65" s="1" t="s">
        <v>76</v>
      </c>
      <c r="I65" s="1" t="s">
        <v>16</v>
      </c>
      <c r="J65" s="1" t="s">
        <v>77</v>
      </c>
      <c r="K65" s="1" t="s">
        <v>655</v>
      </c>
      <c r="L65" s="1" t="s">
        <v>19</v>
      </c>
      <c r="M65" s="1" t="s">
        <v>656</v>
      </c>
    </row>
    <row r="66" spans="1:13">
      <c r="A66" s="1">
        <v>353079</v>
      </c>
      <c r="B66" s="1" t="s">
        <v>1332</v>
      </c>
      <c r="C66" s="1" t="s">
        <v>1333</v>
      </c>
      <c r="D66" s="1">
        <v>50</v>
      </c>
      <c r="E66" s="2">
        <v>500</v>
      </c>
      <c r="F66" s="1">
        <v>500</v>
      </c>
      <c r="G66" s="1" t="s">
        <v>1334</v>
      </c>
      <c r="H66" s="1" t="s">
        <v>401</v>
      </c>
      <c r="I66" s="1" t="s">
        <v>16</v>
      </c>
      <c r="J66" s="1" t="s">
        <v>499</v>
      </c>
      <c r="K66" s="1" t="s">
        <v>1335</v>
      </c>
      <c r="L66" s="1" t="s">
        <v>1335</v>
      </c>
      <c r="M66" s="1" t="s">
        <v>1336</v>
      </c>
    </row>
    <row r="67" spans="1:13">
      <c r="A67" s="1">
        <v>359430</v>
      </c>
      <c r="B67" s="1" t="s">
        <v>784</v>
      </c>
      <c r="C67" s="1" t="s">
        <v>785</v>
      </c>
      <c r="D67" s="1">
        <v>50</v>
      </c>
      <c r="E67" s="2">
        <v>1200</v>
      </c>
      <c r="F67" s="1">
        <v>1200</v>
      </c>
      <c r="G67" s="1" t="s">
        <v>786</v>
      </c>
      <c r="H67" s="1" t="s">
        <v>39</v>
      </c>
      <c r="I67" s="1" t="s">
        <v>16</v>
      </c>
      <c r="J67" s="1" t="s">
        <v>40</v>
      </c>
      <c r="K67" s="1" t="s">
        <v>787</v>
      </c>
      <c r="L67" s="1" t="s">
        <v>787</v>
      </c>
      <c r="M67" s="1" t="s">
        <v>788</v>
      </c>
    </row>
    <row r="68" spans="1:13">
      <c r="A68" s="1">
        <v>359537</v>
      </c>
      <c r="B68" s="1" t="s">
        <v>164</v>
      </c>
      <c r="C68" s="1" t="s">
        <v>165</v>
      </c>
      <c r="D68" s="1">
        <v>50</v>
      </c>
      <c r="E68" s="2">
        <v>300</v>
      </c>
      <c r="F68" s="1">
        <v>300</v>
      </c>
      <c r="G68" s="1" t="s">
        <v>166</v>
      </c>
      <c r="H68" s="1" t="s">
        <v>167</v>
      </c>
      <c r="I68" s="1" t="s">
        <v>16</v>
      </c>
      <c r="J68" s="1" t="s">
        <v>168</v>
      </c>
      <c r="K68" s="1" t="s">
        <v>169</v>
      </c>
      <c r="L68" s="1" t="s">
        <v>19</v>
      </c>
      <c r="M68" s="1" t="s">
        <v>170</v>
      </c>
    </row>
    <row r="69" spans="1:13">
      <c r="A69" s="1">
        <v>370489</v>
      </c>
      <c r="B69" s="1" t="s">
        <v>1260</v>
      </c>
      <c r="C69" s="1" t="s">
        <v>1261</v>
      </c>
      <c r="D69" s="1">
        <v>50</v>
      </c>
      <c r="E69" s="2">
        <v>10325</v>
      </c>
      <c r="F69" s="1">
        <v>10325</v>
      </c>
      <c r="G69" s="1" t="s">
        <v>1262</v>
      </c>
      <c r="H69" s="1" t="s">
        <v>1263</v>
      </c>
      <c r="I69" s="1" t="s">
        <v>309</v>
      </c>
      <c r="J69" s="1" t="s">
        <v>1264</v>
      </c>
      <c r="K69" s="1" t="s">
        <v>1265</v>
      </c>
      <c r="L69" s="1" t="s">
        <v>19</v>
      </c>
      <c r="M69" s="1" t="s">
        <v>1266</v>
      </c>
    </row>
    <row r="70" spans="1:13">
      <c r="A70" s="1">
        <v>370518</v>
      </c>
      <c r="B70" s="1" t="s">
        <v>929</v>
      </c>
      <c r="C70" s="1" t="s">
        <v>930</v>
      </c>
      <c r="D70" s="1">
        <v>50</v>
      </c>
      <c r="E70" s="2">
        <v>600</v>
      </c>
      <c r="F70" s="1">
        <v>600</v>
      </c>
      <c r="G70" s="1" t="s">
        <v>931</v>
      </c>
      <c r="H70" s="1" t="s">
        <v>932</v>
      </c>
      <c r="I70" s="1" t="s">
        <v>16</v>
      </c>
      <c r="J70" s="1" t="s">
        <v>933</v>
      </c>
      <c r="K70" s="1" t="s">
        <v>934</v>
      </c>
      <c r="L70" s="1" t="s">
        <v>19</v>
      </c>
      <c r="M70" s="1" t="s">
        <v>935</v>
      </c>
    </row>
    <row r="71" spans="1:13">
      <c r="A71" s="1">
        <v>371760</v>
      </c>
      <c r="B71" s="1" t="s">
        <v>1155</v>
      </c>
      <c r="C71" s="1" t="s">
        <v>1156</v>
      </c>
      <c r="D71" s="1">
        <v>50</v>
      </c>
      <c r="E71" s="2">
        <v>1400</v>
      </c>
      <c r="F71" s="1">
        <v>1400</v>
      </c>
      <c r="G71" s="1" t="s">
        <v>1157</v>
      </c>
      <c r="H71" s="1" t="s">
        <v>76</v>
      </c>
      <c r="I71" s="1" t="s">
        <v>16</v>
      </c>
      <c r="J71" s="1" t="s">
        <v>77</v>
      </c>
      <c r="K71" s="1" t="s">
        <v>1158</v>
      </c>
      <c r="L71" s="1" t="s">
        <v>34</v>
      </c>
      <c r="M71" s="1" t="s">
        <v>1159</v>
      </c>
    </row>
    <row r="72" spans="1:13">
      <c r="A72" s="1">
        <v>376537</v>
      </c>
      <c r="B72" s="1" t="s">
        <v>1298</v>
      </c>
      <c r="C72" s="1" t="s">
        <v>1299</v>
      </c>
      <c r="D72" s="1">
        <v>100</v>
      </c>
      <c r="E72" s="2">
        <v>800</v>
      </c>
      <c r="F72" s="1">
        <v>0</v>
      </c>
      <c r="G72" s="1" t="s">
        <v>1300</v>
      </c>
      <c r="H72" s="1" t="s">
        <v>1301</v>
      </c>
      <c r="I72" s="1" t="s">
        <v>16</v>
      </c>
      <c r="J72" s="1" t="s">
        <v>499</v>
      </c>
      <c r="K72" s="1" t="s">
        <v>1302</v>
      </c>
      <c r="L72" s="1" t="s">
        <v>19</v>
      </c>
      <c r="M72" s="1" t="s">
        <v>1303</v>
      </c>
    </row>
    <row r="73" spans="1:13">
      <c r="A73" s="1">
        <v>390999</v>
      </c>
      <c r="B73" s="1" t="s">
        <v>683</v>
      </c>
      <c r="C73" s="1" t="s">
        <v>684</v>
      </c>
      <c r="D73" s="1">
        <v>50</v>
      </c>
      <c r="E73" s="2">
        <v>250</v>
      </c>
      <c r="F73" s="1">
        <v>250</v>
      </c>
      <c r="G73" s="1" t="s">
        <v>685</v>
      </c>
      <c r="H73" s="1" t="s">
        <v>55</v>
      </c>
      <c r="I73" s="1" t="s">
        <v>16</v>
      </c>
      <c r="J73" s="1" t="s">
        <v>56</v>
      </c>
      <c r="K73" s="1" t="s">
        <v>686</v>
      </c>
      <c r="L73" s="1" t="s">
        <v>19</v>
      </c>
      <c r="M73" s="1" t="s">
        <v>687</v>
      </c>
    </row>
    <row r="74" spans="1:13">
      <c r="A74" s="1">
        <v>392440</v>
      </c>
      <c r="B74" s="1" t="s">
        <v>21</v>
      </c>
      <c r="C74" s="1" t="s">
        <v>1052</v>
      </c>
      <c r="D74" s="1">
        <v>50</v>
      </c>
      <c r="E74" s="2">
        <v>600</v>
      </c>
      <c r="F74" s="1">
        <v>600</v>
      </c>
      <c r="G74" s="1" t="s">
        <v>1053</v>
      </c>
      <c r="H74" s="1" t="s">
        <v>160</v>
      </c>
      <c r="I74" s="1" t="s">
        <v>291</v>
      </c>
      <c r="J74" s="1" t="s">
        <v>1054</v>
      </c>
      <c r="K74" s="1" t="s">
        <v>1055</v>
      </c>
      <c r="L74" s="1" t="s">
        <v>19</v>
      </c>
      <c r="M74" s="1" t="s">
        <v>1056</v>
      </c>
    </row>
    <row r="75" spans="1:13">
      <c r="A75" s="1">
        <v>400343</v>
      </c>
      <c r="B75" s="1" t="s">
        <v>554</v>
      </c>
      <c r="C75" s="1" t="s">
        <v>555</v>
      </c>
      <c r="D75" s="1">
        <v>50</v>
      </c>
      <c r="E75" s="2">
        <v>122.5</v>
      </c>
      <c r="F75" s="1">
        <v>122.5</v>
      </c>
      <c r="G75" s="1" t="s">
        <v>556</v>
      </c>
      <c r="H75" s="1" t="s">
        <v>15</v>
      </c>
      <c r="I75" s="1" t="s">
        <v>16</v>
      </c>
      <c r="J75" s="1" t="s">
        <v>17</v>
      </c>
      <c r="K75" s="1" t="s">
        <v>557</v>
      </c>
      <c r="L75" s="1" t="s">
        <v>557</v>
      </c>
      <c r="M75" s="1" t="s">
        <v>558</v>
      </c>
    </row>
    <row r="76" spans="1:13">
      <c r="A76" s="1">
        <v>400470</v>
      </c>
      <c r="B76" s="1" t="s">
        <v>943</v>
      </c>
      <c r="C76" s="1" t="s">
        <v>944</v>
      </c>
      <c r="D76" s="1">
        <v>50</v>
      </c>
      <c r="E76" s="2">
        <v>400</v>
      </c>
      <c r="F76" s="1">
        <v>400</v>
      </c>
      <c r="G76" s="1" t="s">
        <v>945</v>
      </c>
      <c r="H76" s="1" t="s">
        <v>946</v>
      </c>
      <c r="I76" s="1" t="s">
        <v>16</v>
      </c>
      <c r="J76" s="1" t="s">
        <v>947</v>
      </c>
      <c r="K76" s="1" t="s">
        <v>948</v>
      </c>
      <c r="L76" s="1" t="s">
        <v>949</v>
      </c>
      <c r="M76" s="1" t="s">
        <v>950</v>
      </c>
    </row>
    <row r="77" spans="1:13">
      <c r="A77" s="1">
        <v>408319</v>
      </c>
      <c r="B77" s="1" t="s">
        <v>571</v>
      </c>
      <c r="C77" s="1" t="s">
        <v>572</v>
      </c>
      <c r="D77" s="1">
        <v>50</v>
      </c>
      <c r="E77" s="2">
        <v>425</v>
      </c>
      <c r="F77" s="1">
        <v>425</v>
      </c>
      <c r="G77" s="1" t="s">
        <v>573</v>
      </c>
      <c r="H77" s="1" t="s">
        <v>574</v>
      </c>
      <c r="I77" s="1" t="s">
        <v>120</v>
      </c>
      <c r="J77" s="1" t="s">
        <v>575</v>
      </c>
      <c r="K77" s="1" t="s">
        <v>576</v>
      </c>
      <c r="L77" s="1" t="s">
        <v>19</v>
      </c>
      <c r="M77" s="1" t="s">
        <v>577</v>
      </c>
    </row>
    <row r="78" spans="1:13">
      <c r="A78" s="1">
        <v>438160</v>
      </c>
      <c r="B78" s="1" t="s">
        <v>152</v>
      </c>
      <c r="C78" s="1" t="s">
        <v>153</v>
      </c>
      <c r="D78" s="1">
        <v>50</v>
      </c>
      <c r="E78" s="2">
        <v>10900</v>
      </c>
      <c r="F78" s="1">
        <v>10900</v>
      </c>
      <c r="G78" s="1" t="s">
        <v>154</v>
      </c>
      <c r="H78" s="1" t="s">
        <v>39</v>
      </c>
      <c r="I78" s="1" t="s">
        <v>16</v>
      </c>
      <c r="J78" s="1" t="s">
        <v>40</v>
      </c>
      <c r="K78" s="1" t="s">
        <v>155</v>
      </c>
      <c r="L78" s="1" t="s">
        <v>34</v>
      </c>
      <c r="M78" s="1" t="s">
        <v>156</v>
      </c>
    </row>
    <row r="79" spans="1:13">
      <c r="A79" s="1">
        <v>440722</v>
      </c>
      <c r="B79" s="1" t="s">
        <v>824</v>
      </c>
      <c r="C79" s="1" t="s">
        <v>1569</v>
      </c>
      <c r="D79" s="1">
        <v>50</v>
      </c>
      <c r="E79" s="2">
        <v>129</v>
      </c>
      <c r="F79" s="1">
        <v>129</v>
      </c>
      <c r="G79" s="1" t="s">
        <v>1570</v>
      </c>
      <c r="H79" s="1" t="s">
        <v>725</v>
      </c>
      <c r="I79" s="1" t="s">
        <v>16</v>
      </c>
      <c r="J79" s="1" t="s">
        <v>1571</v>
      </c>
      <c r="K79" s="1" t="s">
        <v>1572</v>
      </c>
      <c r="L79" s="1" t="s">
        <v>19</v>
      </c>
      <c r="M79" s="1" t="s">
        <v>1573</v>
      </c>
    </row>
    <row r="80" spans="1:13">
      <c r="A80" s="1">
        <v>444060</v>
      </c>
      <c r="B80" s="1" t="s">
        <v>116</v>
      </c>
      <c r="C80" s="1" t="s">
        <v>117</v>
      </c>
      <c r="D80" s="1">
        <v>50</v>
      </c>
      <c r="E80" s="2">
        <v>69</v>
      </c>
      <c r="F80" s="1">
        <v>69</v>
      </c>
      <c r="G80" s="1" t="s">
        <v>118</v>
      </c>
      <c r="H80" s="1" t="s">
        <v>119</v>
      </c>
      <c r="I80" s="1" t="s">
        <v>120</v>
      </c>
      <c r="J80" s="1" t="s">
        <v>121</v>
      </c>
      <c r="K80" s="1" t="s">
        <v>122</v>
      </c>
      <c r="L80" s="1" t="s">
        <v>34</v>
      </c>
      <c r="M80" s="1" t="s">
        <v>123</v>
      </c>
    </row>
    <row r="81" spans="1:13">
      <c r="A81" s="1">
        <v>446775</v>
      </c>
      <c r="B81" s="1" t="s">
        <v>979</v>
      </c>
      <c r="C81" s="1" t="s">
        <v>974</v>
      </c>
      <c r="D81" s="1">
        <v>50</v>
      </c>
      <c r="E81" s="2">
        <v>2125</v>
      </c>
      <c r="F81" s="1">
        <v>2125</v>
      </c>
      <c r="G81" s="1" t="s">
        <v>980</v>
      </c>
      <c r="H81" s="1" t="s">
        <v>981</v>
      </c>
      <c r="I81" s="1" t="s">
        <v>309</v>
      </c>
      <c r="J81" s="1" t="s">
        <v>982</v>
      </c>
      <c r="K81" s="1" t="s">
        <v>983</v>
      </c>
      <c r="L81" s="1" t="s">
        <v>34</v>
      </c>
      <c r="M81" s="1" t="s">
        <v>984</v>
      </c>
    </row>
    <row r="82" spans="1:13">
      <c r="A82" s="1">
        <v>451615</v>
      </c>
      <c r="B82" s="1" t="s">
        <v>1219</v>
      </c>
      <c r="C82" s="1" t="s">
        <v>1220</v>
      </c>
      <c r="D82" s="1">
        <v>50</v>
      </c>
      <c r="E82" s="2">
        <v>2000</v>
      </c>
      <c r="F82" s="1">
        <v>2000</v>
      </c>
      <c r="G82" s="1" t="s">
        <v>1221</v>
      </c>
      <c r="H82" s="1" t="s">
        <v>189</v>
      </c>
      <c r="I82" s="1" t="s">
        <v>16</v>
      </c>
      <c r="J82" s="1" t="s">
        <v>190</v>
      </c>
      <c r="K82" s="1" t="s">
        <v>1222</v>
      </c>
      <c r="L82" s="1" t="s">
        <v>1223</v>
      </c>
      <c r="M82" s="1" t="s">
        <v>1224</v>
      </c>
    </row>
    <row r="83" spans="1:13">
      <c r="A83" s="1">
        <v>470338</v>
      </c>
      <c r="B83" s="1" t="s">
        <v>502</v>
      </c>
      <c r="C83" s="1" t="s">
        <v>503</v>
      </c>
      <c r="D83" s="1">
        <v>50</v>
      </c>
      <c r="E83" s="2">
        <v>412.5</v>
      </c>
      <c r="F83" s="1">
        <v>412.5</v>
      </c>
      <c r="G83" s="1" t="s">
        <v>504</v>
      </c>
      <c r="H83" s="1" t="s">
        <v>505</v>
      </c>
      <c r="I83" s="1" t="s">
        <v>16</v>
      </c>
      <c r="J83" s="1" t="s">
        <v>506</v>
      </c>
      <c r="K83" s="1" t="s">
        <v>507</v>
      </c>
      <c r="L83" s="1" t="s">
        <v>19</v>
      </c>
      <c r="M83" s="1" t="s">
        <v>508</v>
      </c>
    </row>
    <row r="84" spans="1:13">
      <c r="A84" s="1">
        <v>470390</v>
      </c>
      <c r="B84" s="1" t="s">
        <v>1471</v>
      </c>
      <c r="C84" s="1" t="s">
        <v>1472</v>
      </c>
      <c r="D84" s="1">
        <v>50</v>
      </c>
      <c r="E84" s="2">
        <v>5950</v>
      </c>
      <c r="F84" s="1">
        <v>5950</v>
      </c>
      <c r="G84" s="1" t="s">
        <v>1473</v>
      </c>
      <c r="H84" s="1" t="s">
        <v>39</v>
      </c>
      <c r="I84" s="1" t="s">
        <v>16</v>
      </c>
      <c r="J84" s="1" t="s">
        <v>40</v>
      </c>
      <c r="K84" s="1" t="s">
        <v>1474</v>
      </c>
      <c r="L84" s="1" t="s">
        <v>1474</v>
      </c>
      <c r="M84" s="1" t="s">
        <v>1475</v>
      </c>
    </row>
    <row r="85" spans="1:13">
      <c r="A85" s="1">
        <v>471285</v>
      </c>
      <c r="B85" s="1" t="s">
        <v>495</v>
      </c>
      <c r="C85" s="1" t="s">
        <v>496</v>
      </c>
      <c r="D85" s="1">
        <v>50</v>
      </c>
      <c r="E85" s="2">
        <v>500</v>
      </c>
      <c r="F85" s="1">
        <v>500</v>
      </c>
      <c r="G85" s="1" t="s">
        <v>497</v>
      </c>
      <c r="H85" s="1" t="s">
        <v>498</v>
      </c>
      <c r="I85" s="1" t="s">
        <v>34</v>
      </c>
      <c r="J85" s="1" t="s">
        <v>499</v>
      </c>
      <c r="K85" s="1" t="s">
        <v>500</v>
      </c>
      <c r="L85" s="1" t="s">
        <v>34</v>
      </c>
      <c r="M85" s="1" t="s">
        <v>501</v>
      </c>
    </row>
    <row r="86" spans="1:13">
      <c r="A86" s="1">
        <v>471286</v>
      </c>
      <c r="B86" s="1" t="s">
        <v>1363</v>
      </c>
      <c r="C86" s="1" t="s">
        <v>1364</v>
      </c>
      <c r="D86" s="1">
        <v>50</v>
      </c>
      <c r="E86" s="2">
        <v>1550</v>
      </c>
      <c r="F86" s="1">
        <v>1550</v>
      </c>
      <c r="G86" s="1" t="s">
        <v>1365</v>
      </c>
      <c r="H86" s="1" t="s">
        <v>1366</v>
      </c>
      <c r="I86" s="1" t="s">
        <v>120</v>
      </c>
      <c r="J86" s="1" t="s">
        <v>1367</v>
      </c>
      <c r="K86" s="1" t="s">
        <v>1368</v>
      </c>
      <c r="L86" s="1" t="s">
        <v>34</v>
      </c>
      <c r="M86" s="1" t="s">
        <v>1369</v>
      </c>
    </row>
    <row r="87" spans="1:13">
      <c r="A87" s="1">
        <v>474262</v>
      </c>
      <c r="B87" s="1" t="s">
        <v>52</v>
      </c>
      <c r="C87" s="1" t="s">
        <v>1105</v>
      </c>
      <c r="D87" s="1">
        <v>50</v>
      </c>
      <c r="E87" s="2">
        <v>137.5</v>
      </c>
      <c r="F87" s="1">
        <v>137.5</v>
      </c>
      <c r="G87" s="1" t="s">
        <v>1106</v>
      </c>
      <c r="H87" s="1" t="s">
        <v>39</v>
      </c>
      <c r="I87" s="1" t="s">
        <v>16</v>
      </c>
      <c r="J87" s="1" t="s">
        <v>40</v>
      </c>
      <c r="K87" s="1" t="s">
        <v>1107</v>
      </c>
      <c r="L87" s="1" t="s">
        <v>34</v>
      </c>
      <c r="M87" s="1" t="s">
        <v>1108</v>
      </c>
    </row>
    <row r="88" spans="1:13">
      <c r="A88" s="1">
        <v>474269</v>
      </c>
      <c r="B88" s="1" t="s">
        <v>584</v>
      </c>
      <c r="C88" s="1" t="s">
        <v>585</v>
      </c>
      <c r="D88" s="1">
        <v>50</v>
      </c>
      <c r="E88" s="2">
        <v>3000</v>
      </c>
      <c r="F88" s="1">
        <v>3000</v>
      </c>
      <c r="G88" s="1" t="s">
        <v>586</v>
      </c>
      <c r="H88" s="1" t="s">
        <v>39</v>
      </c>
      <c r="I88" s="1" t="s">
        <v>16</v>
      </c>
      <c r="J88" s="1" t="s">
        <v>40</v>
      </c>
      <c r="K88" s="1" t="s">
        <v>587</v>
      </c>
      <c r="L88" s="1" t="s">
        <v>19</v>
      </c>
      <c r="M88" s="1" t="s">
        <v>588</v>
      </c>
    </row>
    <row r="89" spans="1:13">
      <c r="A89" s="1">
        <v>488505</v>
      </c>
      <c r="B89" s="1" t="s">
        <v>534</v>
      </c>
      <c r="C89" s="1" t="s">
        <v>535</v>
      </c>
      <c r="D89" s="1">
        <v>50</v>
      </c>
      <c r="E89" s="2">
        <v>1100</v>
      </c>
      <c r="F89" s="1">
        <v>1100</v>
      </c>
      <c r="G89" s="1" t="s">
        <v>536</v>
      </c>
      <c r="H89" s="1" t="s">
        <v>55</v>
      </c>
      <c r="I89" s="1" t="s">
        <v>16</v>
      </c>
      <c r="J89" s="1" t="s">
        <v>537</v>
      </c>
      <c r="K89" s="1" t="s">
        <v>538</v>
      </c>
      <c r="L89" s="1" t="s">
        <v>539</v>
      </c>
      <c r="M89" s="1" t="s">
        <v>540</v>
      </c>
    </row>
    <row r="90" spans="1:13">
      <c r="A90" s="1">
        <v>503903</v>
      </c>
      <c r="B90" s="1" t="s">
        <v>1722</v>
      </c>
      <c r="C90" s="1" t="s">
        <v>1723</v>
      </c>
      <c r="D90" s="1">
        <v>50</v>
      </c>
      <c r="E90" s="2">
        <v>575</v>
      </c>
      <c r="F90" s="1">
        <v>575</v>
      </c>
      <c r="G90" s="1" t="s">
        <v>1724</v>
      </c>
      <c r="H90" s="1" t="s">
        <v>55</v>
      </c>
      <c r="I90" s="1" t="s">
        <v>16</v>
      </c>
      <c r="J90" s="1" t="s">
        <v>70</v>
      </c>
      <c r="K90" s="1" t="s">
        <v>1725</v>
      </c>
      <c r="L90" s="1" t="s">
        <v>34</v>
      </c>
      <c r="M90" s="1" t="s">
        <v>1726</v>
      </c>
    </row>
    <row r="91" spans="1:13">
      <c r="A91" s="1">
        <v>503922</v>
      </c>
      <c r="B91" s="1" t="s">
        <v>884</v>
      </c>
      <c r="C91" s="1" t="s">
        <v>885</v>
      </c>
      <c r="D91" s="1">
        <v>50</v>
      </c>
      <c r="E91" s="2">
        <v>1525</v>
      </c>
      <c r="F91" s="1">
        <v>1525</v>
      </c>
      <c r="G91" s="1" t="s">
        <v>886</v>
      </c>
      <c r="H91" s="1" t="s">
        <v>15</v>
      </c>
      <c r="I91" s="1" t="s">
        <v>16</v>
      </c>
      <c r="J91" s="1" t="s">
        <v>17</v>
      </c>
      <c r="K91" s="1" t="s">
        <v>887</v>
      </c>
      <c r="L91" s="1" t="s">
        <v>19</v>
      </c>
      <c r="M91" s="1" t="s">
        <v>888</v>
      </c>
    </row>
    <row r="92" spans="1:13">
      <c r="A92" s="1">
        <v>503923</v>
      </c>
      <c r="B92" s="1" t="s">
        <v>178</v>
      </c>
      <c r="C92" s="1" t="s">
        <v>179</v>
      </c>
      <c r="D92" s="1">
        <v>50</v>
      </c>
      <c r="E92" s="2">
        <v>200</v>
      </c>
      <c r="F92" s="1">
        <v>200</v>
      </c>
      <c r="G92" s="1" t="s">
        <v>180</v>
      </c>
      <c r="H92" s="1" t="s">
        <v>181</v>
      </c>
      <c r="I92" s="1" t="s">
        <v>182</v>
      </c>
      <c r="J92" s="1" t="s">
        <v>183</v>
      </c>
      <c r="K92" s="1" t="s">
        <v>184</v>
      </c>
      <c r="L92" s="1" t="s">
        <v>19</v>
      </c>
      <c r="M92" s="1" t="s">
        <v>185</v>
      </c>
    </row>
    <row r="93" spans="1:13">
      <c r="A93" s="1">
        <v>503926</v>
      </c>
      <c r="B93" s="1" t="s">
        <v>390</v>
      </c>
      <c r="C93" s="1" t="s">
        <v>391</v>
      </c>
      <c r="D93" s="1">
        <v>60</v>
      </c>
      <c r="E93" s="2">
        <v>4925</v>
      </c>
      <c r="F93" s="1">
        <v>3425</v>
      </c>
      <c r="G93" s="1" t="s">
        <v>392</v>
      </c>
      <c r="H93" s="1" t="s">
        <v>393</v>
      </c>
      <c r="I93" s="1" t="s">
        <v>394</v>
      </c>
      <c r="J93" s="1" t="s">
        <v>395</v>
      </c>
      <c r="K93" s="1" t="s">
        <v>396</v>
      </c>
      <c r="L93" s="1" t="s">
        <v>19</v>
      </c>
      <c r="M93" s="1" t="s">
        <v>397</v>
      </c>
    </row>
    <row r="94" spans="1:13">
      <c r="A94" s="1">
        <v>509530</v>
      </c>
      <c r="B94" s="1" t="s">
        <v>1750</v>
      </c>
      <c r="C94" s="1" t="s">
        <v>1751</v>
      </c>
      <c r="D94" s="1">
        <v>50</v>
      </c>
      <c r="E94" s="2">
        <v>75</v>
      </c>
      <c r="F94" s="1">
        <v>75</v>
      </c>
      <c r="G94" s="1" t="s">
        <v>1752</v>
      </c>
      <c r="H94" s="1" t="s">
        <v>1753</v>
      </c>
      <c r="I94" s="1" t="s">
        <v>16</v>
      </c>
      <c r="J94" s="1" t="s">
        <v>601</v>
      </c>
      <c r="K94" s="1" t="s">
        <v>1754</v>
      </c>
      <c r="L94" s="1" t="s">
        <v>34</v>
      </c>
      <c r="M94" s="1" t="s">
        <v>1755</v>
      </c>
    </row>
    <row r="95" spans="1:13">
      <c r="A95" s="1">
        <v>510874</v>
      </c>
      <c r="B95" s="1" t="s">
        <v>224</v>
      </c>
      <c r="C95" s="1" t="s">
        <v>225</v>
      </c>
      <c r="D95" s="1">
        <v>50</v>
      </c>
      <c r="E95" s="2">
        <v>2825</v>
      </c>
      <c r="F95" s="1">
        <v>2825</v>
      </c>
      <c r="G95" s="1" t="s">
        <v>226</v>
      </c>
      <c r="H95" s="1" t="s">
        <v>227</v>
      </c>
      <c r="I95" s="1" t="s">
        <v>228</v>
      </c>
      <c r="J95" s="1" t="s">
        <v>229</v>
      </c>
      <c r="K95" s="1" t="s">
        <v>230</v>
      </c>
      <c r="L95" s="1" t="s">
        <v>34</v>
      </c>
      <c r="M95" s="1" t="s">
        <v>231</v>
      </c>
    </row>
    <row r="96" spans="1:13">
      <c r="A96" s="1">
        <v>510879</v>
      </c>
      <c r="B96" s="1" t="s">
        <v>1098</v>
      </c>
      <c r="C96" s="1" t="s">
        <v>1099</v>
      </c>
      <c r="D96" s="1">
        <v>50</v>
      </c>
      <c r="E96" s="2">
        <v>650</v>
      </c>
      <c r="F96" s="1">
        <v>650</v>
      </c>
      <c r="G96" s="1" t="s">
        <v>1100</v>
      </c>
      <c r="H96" s="1" t="s">
        <v>1101</v>
      </c>
      <c r="I96" s="1" t="s">
        <v>16</v>
      </c>
      <c r="J96" s="1" t="s">
        <v>1102</v>
      </c>
      <c r="K96" s="1" t="s">
        <v>1103</v>
      </c>
      <c r="L96" s="1" t="s">
        <v>19</v>
      </c>
      <c r="M96" s="1" t="s">
        <v>1104</v>
      </c>
    </row>
    <row r="97" spans="1:13">
      <c r="A97" s="1">
        <v>515689</v>
      </c>
      <c r="B97" s="1" t="s">
        <v>1591</v>
      </c>
      <c r="C97" s="1" t="s">
        <v>1592</v>
      </c>
      <c r="D97" s="1">
        <v>50</v>
      </c>
      <c r="E97" s="2">
        <v>200</v>
      </c>
      <c r="F97" s="1">
        <v>200</v>
      </c>
      <c r="G97" s="1" t="s">
        <v>1593</v>
      </c>
      <c r="H97" s="1" t="s">
        <v>39</v>
      </c>
      <c r="I97" s="1" t="s">
        <v>16</v>
      </c>
      <c r="J97" s="1" t="s">
        <v>40</v>
      </c>
      <c r="K97" s="1" t="s">
        <v>1594</v>
      </c>
      <c r="L97" s="1" t="s">
        <v>34</v>
      </c>
      <c r="M97" s="1" t="s">
        <v>1595</v>
      </c>
    </row>
    <row r="98" spans="1:13">
      <c r="A98" s="1">
        <v>524044</v>
      </c>
      <c r="B98" s="1" t="s">
        <v>1540</v>
      </c>
      <c r="C98" s="1" t="s">
        <v>1541</v>
      </c>
      <c r="D98" s="1">
        <v>50</v>
      </c>
      <c r="E98" s="2">
        <v>275</v>
      </c>
      <c r="F98" s="1">
        <v>275</v>
      </c>
      <c r="G98" s="1" t="s">
        <v>1542</v>
      </c>
      <c r="H98" s="1" t="s">
        <v>160</v>
      </c>
      <c r="I98" s="1" t="s">
        <v>16</v>
      </c>
      <c r="J98" s="1" t="s">
        <v>99</v>
      </c>
      <c r="K98" s="1" t="s">
        <v>1543</v>
      </c>
      <c r="L98" s="1" t="s">
        <v>19</v>
      </c>
      <c r="M98" s="1" t="s">
        <v>1544</v>
      </c>
    </row>
    <row r="99" spans="1:13">
      <c r="A99" s="1">
        <v>531535</v>
      </c>
      <c r="B99" s="1" t="s">
        <v>700</v>
      </c>
      <c r="C99" s="1" t="s">
        <v>701</v>
      </c>
      <c r="D99" s="1">
        <v>50</v>
      </c>
      <c r="E99" s="2">
        <v>425</v>
      </c>
      <c r="F99" s="1">
        <v>425</v>
      </c>
      <c r="G99" s="1" t="s">
        <v>702</v>
      </c>
      <c r="H99" s="1" t="s">
        <v>160</v>
      </c>
      <c r="I99" s="1" t="s">
        <v>16</v>
      </c>
      <c r="J99" s="1" t="s">
        <v>99</v>
      </c>
      <c r="K99" s="1" t="s">
        <v>703</v>
      </c>
      <c r="L99" s="1" t="s">
        <v>19</v>
      </c>
      <c r="M99" s="1" t="s">
        <v>704</v>
      </c>
    </row>
    <row r="100" spans="1:13">
      <c r="A100" s="1">
        <v>531775</v>
      </c>
      <c r="B100" s="1" t="s">
        <v>841</v>
      </c>
      <c r="C100" s="1" t="s">
        <v>842</v>
      </c>
      <c r="D100" s="1">
        <v>50</v>
      </c>
      <c r="E100" s="2">
        <v>225</v>
      </c>
      <c r="F100" s="1">
        <v>225</v>
      </c>
      <c r="G100" s="1" t="s">
        <v>843</v>
      </c>
      <c r="H100" s="1" t="s">
        <v>844</v>
      </c>
      <c r="I100" s="1" t="s">
        <v>16</v>
      </c>
      <c r="J100" s="1" t="s">
        <v>845</v>
      </c>
      <c r="K100" s="1" t="s">
        <v>846</v>
      </c>
      <c r="L100" s="1" t="s">
        <v>847</v>
      </c>
      <c r="M100" s="1" t="s">
        <v>848</v>
      </c>
    </row>
    <row r="101" spans="1:13">
      <c r="A101" s="1">
        <v>536176</v>
      </c>
      <c r="B101" s="1" t="s">
        <v>1277</v>
      </c>
      <c r="C101" s="1" t="s">
        <v>1278</v>
      </c>
      <c r="D101" s="1">
        <v>50</v>
      </c>
      <c r="E101" s="2">
        <v>725</v>
      </c>
      <c r="F101" s="1">
        <v>725</v>
      </c>
      <c r="G101" s="1" t="s">
        <v>1279</v>
      </c>
      <c r="H101" s="1" t="s">
        <v>1280</v>
      </c>
      <c r="I101" s="1" t="s">
        <v>16</v>
      </c>
      <c r="J101" s="1" t="s">
        <v>1281</v>
      </c>
      <c r="K101" s="1" t="s">
        <v>1282</v>
      </c>
      <c r="L101" s="1" t="s">
        <v>34</v>
      </c>
      <c r="M101" s="1" t="s">
        <v>1283</v>
      </c>
    </row>
    <row r="102" spans="1:13">
      <c r="A102" s="1">
        <v>536191</v>
      </c>
      <c r="B102" s="1" t="s">
        <v>992</v>
      </c>
      <c r="C102" s="1" t="s">
        <v>993</v>
      </c>
      <c r="D102" s="1">
        <v>50</v>
      </c>
      <c r="E102" s="2">
        <v>7150</v>
      </c>
      <c r="F102" s="1">
        <v>7150</v>
      </c>
      <c r="G102" s="1" t="s">
        <v>994</v>
      </c>
      <c r="H102" s="1" t="s">
        <v>15</v>
      </c>
      <c r="I102" s="1" t="s">
        <v>16</v>
      </c>
      <c r="J102" s="1" t="s">
        <v>413</v>
      </c>
      <c r="K102" s="1" t="s">
        <v>995</v>
      </c>
      <c r="L102" s="1" t="s">
        <v>34</v>
      </c>
      <c r="M102" s="1" t="s">
        <v>996</v>
      </c>
    </row>
    <row r="103" spans="1:13">
      <c r="A103" s="1">
        <v>536306</v>
      </c>
      <c r="B103" s="1" t="s">
        <v>470</v>
      </c>
      <c r="C103" s="1" t="s">
        <v>471</v>
      </c>
      <c r="D103" s="1">
        <v>50</v>
      </c>
      <c r="E103" s="2">
        <v>125</v>
      </c>
      <c r="F103" s="1">
        <v>125</v>
      </c>
      <c r="G103" s="1" t="s">
        <v>472</v>
      </c>
      <c r="H103" s="1" t="s">
        <v>473</v>
      </c>
      <c r="I103" s="1" t="s">
        <v>16</v>
      </c>
      <c r="J103" s="1" t="s">
        <v>474</v>
      </c>
      <c r="K103" s="1" t="s">
        <v>475</v>
      </c>
      <c r="L103" s="1" t="s">
        <v>19</v>
      </c>
      <c r="M103" s="1" t="s">
        <v>476</v>
      </c>
    </row>
    <row r="104" spans="1:13">
      <c r="A104" s="1">
        <v>536536</v>
      </c>
      <c r="B104" s="1" t="s">
        <v>287</v>
      </c>
      <c r="C104" s="1" t="s">
        <v>288</v>
      </c>
      <c r="D104" s="1">
        <v>50</v>
      </c>
      <c r="E104" s="2">
        <v>1150</v>
      </c>
      <c r="F104" s="1">
        <v>1150</v>
      </c>
      <c r="G104" s="1" t="s">
        <v>289</v>
      </c>
      <c r="H104" s="1" t="s">
        <v>290</v>
      </c>
      <c r="I104" s="1" t="s">
        <v>291</v>
      </c>
      <c r="J104" s="1" t="s">
        <v>292</v>
      </c>
      <c r="K104" s="1" t="s">
        <v>293</v>
      </c>
      <c r="L104" s="1" t="s">
        <v>34</v>
      </c>
      <c r="M104" s="1" t="s">
        <v>294</v>
      </c>
    </row>
    <row r="105" spans="1:13">
      <c r="A105" s="1">
        <v>542238</v>
      </c>
      <c r="B105" s="1" t="s">
        <v>1176</v>
      </c>
      <c r="C105" s="1" t="s">
        <v>1177</v>
      </c>
      <c r="D105" s="1">
        <v>50</v>
      </c>
      <c r="E105" s="2">
        <v>2500</v>
      </c>
      <c r="F105" s="1">
        <v>2500</v>
      </c>
      <c r="G105" s="1" t="s">
        <v>1178</v>
      </c>
      <c r="H105" s="1" t="s">
        <v>62</v>
      </c>
      <c r="I105" s="1" t="s">
        <v>16</v>
      </c>
      <c r="J105" s="1" t="s">
        <v>63</v>
      </c>
      <c r="K105" s="1" t="s">
        <v>1179</v>
      </c>
      <c r="L105" s="1" t="s">
        <v>1180</v>
      </c>
      <c r="M105" s="1" t="s">
        <v>1181</v>
      </c>
    </row>
    <row r="106" spans="1:13">
      <c r="A106" s="1">
        <v>542270</v>
      </c>
      <c r="B106" s="1" t="s">
        <v>1743</v>
      </c>
      <c r="C106" s="1" t="s">
        <v>1744</v>
      </c>
      <c r="D106" s="1">
        <v>50</v>
      </c>
      <c r="E106" s="2">
        <v>932.5</v>
      </c>
      <c r="F106" s="1">
        <v>932.5</v>
      </c>
      <c r="G106" s="1" t="s">
        <v>1745</v>
      </c>
      <c r="H106" s="1" t="s">
        <v>1746</v>
      </c>
      <c r="I106" s="1" t="s">
        <v>16</v>
      </c>
      <c r="J106" s="1" t="s">
        <v>1747</v>
      </c>
      <c r="K106" s="1" t="s">
        <v>1748</v>
      </c>
      <c r="L106" s="1" t="s">
        <v>19</v>
      </c>
      <c r="M106" s="1" t="s">
        <v>1749</v>
      </c>
    </row>
    <row r="107" spans="1:13">
      <c r="A107" s="1">
        <v>545788</v>
      </c>
      <c r="B107" s="1" t="s">
        <v>131</v>
      </c>
      <c r="C107" s="1" t="s">
        <v>1686</v>
      </c>
      <c r="D107" s="1">
        <v>50</v>
      </c>
      <c r="E107" s="2">
        <v>300</v>
      </c>
      <c r="F107" s="1">
        <v>300</v>
      </c>
      <c r="G107" s="1" t="s">
        <v>1687</v>
      </c>
      <c r="H107" s="1" t="s">
        <v>55</v>
      </c>
      <c r="I107" s="1" t="s">
        <v>16</v>
      </c>
      <c r="J107" s="1" t="s">
        <v>56</v>
      </c>
      <c r="K107" s="1" t="s">
        <v>1688</v>
      </c>
      <c r="L107" s="1" t="s">
        <v>1688</v>
      </c>
      <c r="M107" s="1" t="s">
        <v>1689</v>
      </c>
    </row>
    <row r="108" spans="1:13">
      <c r="A108" s="1">
        <v>552887</v>
      </c>
      <c r="B108" s="1" t="s">
        <v>21</v>
      </c>
      <c r="C108" s="1" t="s">
        <v>22</v>
      </c>
      <c r="D108" s="1">
        <v>50</v>
      </c>
      <c r="E108" s="2">
        <v>375</v>
      </c>
      <c r="F108" s="1">
        <v>375</v>
      </c>
      <c r="G108" s="14" t="s">
        <v>23</v>
      </c>
      <c r="H108" s="1" t="s">
        <v>24</v>
      </c>
      <c r="I108" s="1" t="s">
        <v>16</v>
      </c>
      <c r="J108" s="1" t="s">
        <v>25</v>
      </c>
      <c r="K108" s="1" t="s">
        <v>26</v>
      </c>
      <c r="L108" s="1" t="s">
        <v>26</v>
      </c>
      <c r="M108" s="1" t="s">
        <v>27</v>
      </c>
    </row>
    <row r="109" spans="1:13">
      <c r="A109" s="1">
        <v>553291</v>
      </c>
      <c r="B109" s="1" t="s">
        <v>1540</v>
      </c>
      <c r="C109" s="1" t="s">
        <v>1946</v>
      </c>
      <c r="D109" s="1">
        <v>50</v>
      </c>
      <c r="E109" s="2">
        <v>235</v>
      </c>
      <c r="F109" s="1">
        <v>235</v>
      </c>
      <c r="G109" s="1" t="s">
        <v>1947</v>
      </c>
      <c r="H109" s="1" t="s">
        <v>55</v>
      </c>
      <c r="I109" s="1" t="s">
        <v>16</v>
      </c>
      <c r="J109" s="1" t="s">
        <v>70</v>
      </c>
      <c r="K109" s="1" t="s">
        <v>1948</v>
      </c>
      <c r="L109" s="1" t="s">
        <v>1948</v>
      </c>
      <c r="M109" s="1" t="s">
        <v>1949</v>
      </c>
    </row>
    <row r="110" spans="1:13">
      <c r="A110" s="1">
        <v>557615</v>
      </c>
      <c r="B110" s="1" t="s">
        <v>482</v>
      </c>
      <c r="C110" s="1" t="s">
        <v>594</v>
      </c>
      <c r="D110" s="1">
        <v>50</v>
      </c>
      <c r="E110" s="2">
        <v>1590</v>
      </c>
      <c r="F110" s="1">
        <v>1590</v>
      </c>
      <c r="G110" s="1" t="s">
        <v>595</v>
      </c>
      <c r="H110" s="1" t="s">
        <v>445</v>
      </c>
      <c r="I110" s="1" t="s">
        <v>16</v>
      </c>
      <c r="J110" s="1" t="s">
        <v>446</v>
      </c>
      <c r="K110" s="1" t="s">
        <v>596</v>
      </c>
      <c r="L110" s="1" t="s">
        <v>19</v>
      </c>
      <c r="M110" s="1" t="s">
        <v>597</v>
      </c>
    </row>
    <row r="111" spans="1:13">
      <c r="A111" s="1">
        <v>564777</v>
      </c>
      <c r="B111" s="1" t="s">
        <v>1409</v>
      </c>
      <c r="C111" s="1" t="s">
        <v>1410</v>
      </c>
      <c r="D111" s="1">
        <v>50</v>
      </c>
      <c r="E111" s="2">
        <v>200</v>
      </c>
      <c r="F111" s="1">
        <v>200</v>
      </c>
      <c r="G111" s="1" t="s">
        <v>1411</v>
      </c>
      <c r="H111" s="1" t="s">
        <v>1412</v>
      </c>
      <c r="I111" s="1" t="s">
        <v>16</v>
      </c>
      <c r="J111" s="1" t="s">
        <v>1413</v>
      </c>
      <c r="K111" s="1" t="s">
        <v>1414</v>
      </c>
      <c r="L111" s="1" t="s">
        <v>1415</v>
      </c>
      <c r="M111" s="1" t="s">
        <v>1416</v>
      </c>
    </row>
    <row r="112" spans="1:13">
      <c r="A112" s="1">
        <v>564788</v>
      </c>
      <c r="B112" s="1" t="s">
        <v>272</v>
      </c>
      <c r="C112" s="1" t="s">
        <v>273</v>
      </c>
      <c r="D112" s="1">
        <v>50</v>
      </c>
      <c r="E112" s="2">
        <v>125</v>
      </c>
      <c r="F112" s="1">
        <v>125</v>
      </c>
      <c r="G112" s="1" t="s">
        <v>274</v>
      </c>
      <c r="H112" s="1" t="s">
        <v>275</v>
      </c>
      <c r="I112" s="1" t="s">
        <v>16</v>
      </c>
      <c r="J112" s="1" t="s">
        <v>276</v>
      </c>
      <c r="K112" s="1" t="s">
        <v>277</v>
      </c>
      <c r="L112" s="1" t="s">
        <v>19</v>
      </c>
      <c r="M112" s="1" t="s">
        <v>278</v>
      </c>
    </row>
    <row r="113" spans="1:13">
      <c r="A113" s="1">
        <v>565298</v>
      </c>
      <c r="B113" s="1" t="s">
        <v>436</v>
      </c>
      <c r="C113" s="1" t="s">
        <v>437</v>
      </c>
      <c r="D113" s="1" t="s">
        <v>2005</v>
      </c>
      <c r="E113" s="2">
        <v>3505</v>
      </c>
      <c r="F113" s="1">
        <v>2945</v>
      </c>
      <c r="G113" s="1" t="s">
        <v>438</v>
      </c>
      <c r="H113" s="1" t="s">
        <v>439</v>
      </c>
      <c r="I113" s="1" t="s">
        <v>16</v>
      </c>
      <c r="J113" s="1" t="s">
        <v>440</v>
      </c>
      <c r="K113" s="1" t="s">
        <v>441</v>
      </c>
      <c r="L113" s="1" t="s">
        <v>441</v>
      </c>
      <c r="M113" s="1" t="s">
        <v>442</v>
      </c>
    </row>
    <row r="114" spans="1:13">
      <c r="A114" s="1">
        <v>565314</v>
      </c>
      <c r="B114" s="1" t="s">
        <v>917</v>
      </c>
      <c r="C114" s="1" t="s">
        <v>918</v>
      </c>
      <c r="D114" s="1">
        <v>50</v>
      </c>
      <c r="E114" s="2">
        <v>75</v>
      </c>
      <c r="F114" s="1">
        <v>75</v>
      </c>
      <c r="G114" s="1" t="s">
        <v>919</v>
      </c>
      <c r="H114" s="1" t="s">
        <v>335</v>
      </c>
      <c r="I114" s="1" t="s">
        <v>16</v>
      </c>
      <c r="J114" s="1" t="s">
        <v>336</v>
      </c>
      <c r="K114" s="1" t="s">
        <v>920</v>
      </c>
      <c r="L114" s="1" t="s">
        <v>920</v>
      </c>
      <c r="M114" s="1" t="s">
        <v>921</v>
      </c>
    </row>
    <row r="115" spans="1:13">
      <c r="A115" s="1">
        <v>582964</v>
      </c>
      <c r="B115" s="1" t="s">
        <v>1563</v>
      </c>
      <c r="C115" s="1" t="s">
        <v>1564</v>
      </c>
      <c r="D115" s="1">
        <v>50</v>
      </c>
      <c r="E115" s="2">
        <v>497.5</v>
      </c>
      <c r="F115" s="1">
        <v>497.5</v>
      </c>
      <c r="G115" s="1" t="s">
        <v>1565</v>
      </c>
      <c r="H115" s="1" t="s">
        <v>401</v>
      </c>
      <c r="I115" s="1" t="s">
        <v>16</v>
      </c>
      <c r="J115" s="1" t="s">
        <v>601</v>
      </c>
      <c r="K115" s="1" t="s">
        <v>1566</v>
      </c>
      <c r="L115" s="1" t="s">
        <v>1567</v>
      </c>
      <c r="M115" s="1" t="s">
        <v>1568</v>
      </c>
    </row>
    <row r="116" spans="1:13">
      <c r="A116" s="1">
        <v>589073</v>
      </c>
      <c r="B116" s="1" t="s">
        <v>1612</v>
      </c>
      <c r="C116" s="1" t="s">
        <v>1712</v>
      </c>
      <c r="D116" s="1">
        <v>50</v>
      </c>
      <c r="E116" s="2">
        <v>50</v>
      </c>
      <c r="F116" s="1">
        <v>50</v>
      </c>
      <c r="G116" s="1" t="s">
        <v>1713</v>
      </c>
      <c r="H116" s="1" t="s">
        <v>76</v>
      </c>
      <c r="I116" s="1" t="s">
        <v>16</v>
      </c>
      <c r="J116" s="1" t="s">
        <v>77</v>
      </c>
      <c r="K116" s="1" t="s">
        <v>1714</v>
      </c>
      <c r="L116" s="1" t="s">
        <v>1715</v>
      </c>
      <c r="M116" s="1" t="s">
        <v>1716</v>
      </c>
    </row>
    <row r="117" spans="1:13">
      <c r="A117" s="1">
        <v>589594</v>
      </c>
      <c r="B117" s="1" t="s">
        <v>313</v>
      </c>
      <c r="C117" s="1" t="s">
        <v>314</v>
      </c>
      <c r="D117" s="1">
        <v>50</v>
      </c>
      <c r="E117" s="2">
        <v>52.5</v>
      </c>
      <c r="F117" s="1">
        <v>52.5</v>
      </c>
      <c r="G117" s="1" t="s">
        <v>315</v>
      </c>
      <c r="H117" s="1" t="s">
        <v>316</v>
      </c>
      <c r="I117" s="1" t="s">
        <v>16</v>
      </c>
      <c r="J117" s="1" t="s">
        <v>317</v>
      </c>
      <c r="K117" s="1" t="s">
        <v>318</v>
      </c>
      <c r="L117" s="1" t="s">
        <v>19</v>
      </c>
      <c r="M117" s="1" t="s">
        <v>319</v>
      </c>
    </row>
    <row r="118" spans="1:13">
      <c r="A118" s="1">
        <v>591255</v>
      </c>
      <c r="B118" s="1" t="s">
        <v>541</v>
      </c>
      <c r="C118" s="1" t="s">
        <v>542</v>
      </c>
      <c r="D118" s="1">
        <v>50</v>
      </c>
      <c r="E118" s="2">
        <v>30</v>
      </c>
      <c r="F118" s="1">
        <v>30</v>
      </c>
      <c r="G118" s="1" t="s">
        <v>543</v>
      </c>
      <c r="H118" s="1" t="s">
        <v>39</v>
      </c>
      <c r="I118" s="1" t="s">
        <v>16</v>
      </c>
      <c r="J118" s="1" t="s">
        <v>40</v>
      </c>
      <c r="K118" s="1" t="s">
        <v>544</v>
      </c>
      <c r="L118" s="1" t="s">
        <v>544</v>
      </c>
      <c r="M118" s="1" t="s">
        <v>545</v>
      </c>
    </row>
    <row r="119" spans="1:13">
      <c r="A119" s="1">
        <v>598803</v>
      </c>
      <c r="B119" s="1" t="s">
        <v>1001</v>
      </c>
      <c r="C119" s="1" t="s">
        <v>1002</v>
      </c>
      <c r="D119" s="1">
        <v>50</v>
      </c>
      <c r="E119" s="2">
        <v>70</v>
      </c>
      <c r="F119" s="1">
        <v>70</v>
      </c>
      <c r="G119" s="1" t="s">
        <v>1003</v>
      </c>
      <c r="H119" s="1" t="s">
        <v>15</v>
      </c>
      <c r="I119" s="1" t="s">
        <v>16</v>
      </c>
      <c r="J119" s="1" t="s">
        <v>106</v>
      </c>
      <c r="K119" s="1" t="s">
        <v>1004</v>
      </c>
      <c r="L119" s="1" t="s">
        <v>19</v>
      </c>
      <c r="M119" s="1" t="s">
        <v>1005</v>
      </c>
    </row>
    <row r="120" spans="1:13">
      <c r="A120" s="1">
        <v>598861</v>
      </c>
      <c r="B120" s="1" t="s">
        <v>332</v>
      </c>
      <c r="C120" s="1" t="s">
        <v>333</v>
      </c>
      <c r="D120" s="1">
        <v>50</v>
      </c>
      <c r="E120" s="2">
        <v>37.5</v>
      </c>
      <c r="F120" s="1">
        <v>37.5</v>
      </c>
      <c r="G120" s="1" t="s">
        <v>334</v>
      </c>
      <c r="H120" s="1" t="s">
        <v>335</v>
      </c>
      <c r="I120" s="1" t="s">
        <v>16</v>
      </c>
      <c r="J120" s="1" t="s">
        <v>336</v>
      </c>
      <c r="K120" s="1" t="s">
        <v>337</v>
      </c>
      <c r="L120" s="1" t="s">
        <v>338</v>
      </c>
      <c r="M120" s="1" t="s">
        <v>339</v>
      </c>
    </row>
    <row r="121" spans="1:13">
      <c r="A121" s="1">
        <v>599093</v>
      </c>
      <c r="B121" s="1" t="s">
        <v>1637</v>
      </c>
      <c r="C121" s="1" t="s">
        <v>1638</v>
      </c>
      <c r="D121" s="1">
        <v>50</v>
      </c>
      <c r="E121" s="2">
        <v>325</v>
      </c>
      <c r="F121" s="1">
        <v>325</v>
      </c>
      <c r="G121" s="1" t="s">
        <v>1639</v>
      </c>
      <c r="H121" s="1" t="s">
        <v>160</v>
      </c>
      <c r="I121" s="1" t="s">
        <v>16</v>
      </c>
      <c r="J121" s="1" t="s">
        <v>99</v>
      </c>
      <c r="K121" s="1" t="s">
        <v>1640</v>
      </c>
      <c r="L121" s="1" t="s">
        <v>19</v>
      </c>
      <c r="M121" s="1" t="s">
        <v>1641</v>
      </c>
    </row>
    <row r="122" spans="1:13">
      <c r="A122" s="1">
        <v>600041</v>
      </c>
      <c r="B122" s="1" t="s">
        <v>904</v>
      </c>
      <c r="C122" s="1" t="s">
        <v>905</v>
      </c>
      <c r="D122" s="1">
        <v>50</v>
      </c>
      <c r="E122" s="2">
        <v>150</v>
      </c>
      <c r="F122" s="1">
        <v>150</v>
      </c>
      <c r="G122" s="1" t="s">
        <v>906</v>
      </c>
      <c r="H122" s="1" t="s">
        <v>907</v>
      </c>
      <c r="I122" s="1" t="s">
        <v>16</v>
      </c>
      <c r="J122" s="1" t="s">
        <v>908</v>
      </c>
      <c r="K122" s="1" t="s">
        <v>909</v>
      </c>
      <c r="L122" s="1" t="s">
        <v>19</v>
      </c>
      <c r="M122" s="1" t="s">
        <v>910</v>
      </c>
    </row>
    <row r="123" spans="1:13">
      <c r="A123" s="1">
        <v>600201</v>
      </c>
      <c r="B123" s="1" t="s">
        <v>1774</v>
      </c>
      <c r="C123" s="1" t="s">
        <v>1762</v>
      </c>
      <c r="D123" s="1">
        <v>50</v>
      </c>
      <c r="E123" s="2">
        <v>95</v>
      </c>
      <c r="F123" s="1">
        <v>95</v>
      </c>
      <c r="G123" s="1" t="s">
        <v>1775</v>
      </c>
      <c r="H123" s="1" t="s">
        <v>316</v>
      </c>
      <c r="I123" s="1" t="s">
        <v>16</v>
      </c>
      <c r="J123" s="1" t="s">
        <v>317</v>
      </c>
      <c r="K123" s="1" t="s">
        <v>1776</v>
      </c>
      <c r="L123" s="1" t="s">
        <v>1777</v>
      </c>
      <c r="M123" s="1" t="s">
        <v>1778</v>
      </c>
    </row>
    <row r="124" spans="1:13">
      <c r="A124" s="1">
        <v>600337</v>
      </c>
      <c r="B124" s="1" t="s">
        <v>327</v>
      </c>
      <c r="C124" s="1" t="s">
        <v>328</v>
      </c>
      <c r="D124" s="1">
        <v>50</v>
      </c>
      <c r="E124" s="2">
        <v>1600</v>
      </c>
      <c r="F124" s="1">
        <v>1600</v>
      </c>
      <c r="G124" s="1" t="s">
        <v>329</v>
      </c>
      <c r="H124" s="1" t="s">
        <v>316</v>
      </c>
      <c r="I124" s="1" t="s">
        <v>16</v>
      </c>
      <c r="J124" s="1" t="s">
        <v>317</v>
      </c>
      <c r="K124" s="1" t="s">
        <v>330</v>
      </c>
      <c r="L124" s="1" t="s">
        <v>19</v>
      </c>
      <c r="M124" s="1" t="s">
        <v>331</v>
      </c>
    </row>
    <row r="125" spans="1:13">
      <c r="A125" s="1">
        <v>600412</v>
      </c>
      <c r="B125" s="1" t="s">
        <v>1489</v>
      </c>
      <c r="C125" s="1" t="s">
        <v>1490</v>
      </c>
      <c r="D125" s="1">
        <v>50</v>
      </c>
      <c r="E125" s="2">
        <v>210</v>
      </c>
      <c r="F125" s="1">
        <v>210</v>
      </c>
      <c r="G125" s="1" t="s">
        <v>1491</v>
      </c>
      <c r="H125" s="1" t="s">
        <v>335</v>
      </c>
      <c r="I125" s="1" t="s">
        <v>16</v>
      </c>
      <c r="J125" s="1" t="s">
        <v>336</v>
      </c>
      <c r="K125" s="1" t="s">
        <v>1492</v>
      </c>
      <c r="L125" s="1" t="s">
        <v>19</v>
      </c>
      <c r="M125" s="1" t="s">
        <v>1493</v>
      </c>
    </row>
    <row r="126" spans="1:13">
      <c r="A126" s="1">
        <v>600466</v>
      </c>
      <c r="B126" s="1" t="s">
        <v>1973</v>
      </c>
      <c r="C126" s="1" t="s">
        <v>1974</v>
      </c>
      <c r="D126" s="1">
        <v>50</v>
      </c>
      <c r="E126" s="2">
        <v>400</v>
      </c>
      <c r="F126" s="1">
        <v>400</v>
      </c>
      <c r="G126" s="1" t="s">
        <v>1975</v>
      </c>
      <c r="H126" s="1" t="s">
        <v>160</v>
      </c>
      <c r="I126" s="1" t="s">
        <v>16</v>
      </c>
      <c r="J126" s="1" t="s">
        <v>99</v>
      </c>
      <c r="K126" s="1" t="s">
        <v>1976</v>
      </c>
      <c r="L126" s="1" t="s">
        <v>19</v>
      </c>
      <c r="M126" s="1" t="s">
        <v>1977</v>
      </c>
    </row>
    <row r="127" spans="1:13">
      <c r="A127" s="1">
        <v>600489</v>
      </c>
      <c r="B127" s="1" t="s">
        <v>578</v>
      </c>
      <c r="C127" s="1" t="s">
        <v>579</v>
      </c>
      <c r="D127" s="1">
        <v>50</v>
      </c>
      <c r="E127" s="2">
        <v>375</v>
      </c>
      <c r="F127" s="1">
        <v>375</v>
      </c>
      <c r="G127" s="1" t="s">
        <v>580</v>
      </c>
      <c r="H127" s="1" t="s">
        <v>581</v>
      </c>
      <c r="I127" s="1" t="s">
        <v>16</v>
      </c>
      <c r="J127" s="1" t="s">
        <v>440</v>
      </c>
      <c r="K127" s="1" t="s">
        <v>582</v>
      </c>
      <c r="L127" s="1" t="s">
        <v>582</v>
      </c>
      <c r="M127" s="1" t="s">
        <v>583</v>
      </c>
    </row>
    <row r="128" spans="1:13">
      <c r="A128" s="1">
        <v>600493</v>
      </c>
      <c r="B128" s="1" t="s">
        <v>1182</v>
      </c>
      <c r="C128" s="1" t="s">
        <v>1183</v>
      </c>
      <c r="D128" s="1">
        <v>50</v>
      </c>
      <c r="E128" s="2">
        <v>75</v>
      </c>
      <c r="F128" s="1">
        <v>75</v>
      </c>
      <c r="G128" s="1" t="s">
        <v>1184</v>
      </c>
      <c r="H128" s="1" t="s">
        <v>342</v>
      </c>
      <c r="I128" s="1" t="s">
        <v>16</v>
      </c>
      <c r="J128" s="1" t="s">
        <v>343</v>
      </c>
      <c r="K128" s="1" t="s">
        <v>1185</v>
      </c>
      <c r="L128" s="1" t="s">
        <v>19</v>
      </c>
      <c r="M128" s="1" t="s">
        <v>1186</v>
      </c>
    </row>
    <row r="129" spans="1:13">
      <c r="A129" s="1">
        <v>600610</v>
      </c>
      <c r="B129" s="1" t="s">
        <v>378</v>
      </c>
      <c r="C129" s="1" t="s">
        <v>379</v>
      </c>
      <c r="D129" s="1">
        <v>50</v>
      </c>
      <c r="E129" s="2">
        <v>50</v>
      </c>
      <c r="F129" s="1">
        <v>50</v>
      </c>
      <c r="G129" s="1" t="s">
        <v>380</v>
      </c>
      <c r="H129" s="1" t="s">
        <v>160</v>
      </c>
      <c r="I129" s="1" t="s">
        <v>16</v>
      </c>
      <c r="J129" s="1" t="s">
        <v>99</v>
      </c>
      <c r="K129" s="1" t="s">
        <v>381</v>
      </c>
      <c r="L129" s="1" t="s">
        <v>19</v>
      </c>
      <c r="M129" s="1" t="s">
        <v>382</v>
      </c>
    </row>
    <row r="130" spans="1:13">
      <c r="A130" s="1">
        <v>600613</v>
      </c>
      <c r="B130" s="1" t="s">
        <v>1955</v>
      </c>
      <c r="C130" s="1" t="s">
        <v>1956</v>
      </c>
      <c r="D130" s="1">
        <v>50</v>
      </c>
      <c r="E130" s="2">
        <v>170</v>
      </c>
      <c r="F130" s="1">
        <v>170</v>
      </c>
      <c r="G130" s="1" t="s">
        <v>737</v>
      </c>
      <c r="H130" s="1" t="s">
        <v>15</v>
      </c>
      <c r="I130" s="1" t="s">
        <v>16</v>
      </c>
      <c r="J130" s="1" t="s">
        <v>106</v>
      </c>
      <c r="K130" s="1" t="s">
        <v>1957</v>
      </c>
      <c r="L130" s="1" t="s">
        <v>19</v>
      </c>
      <c r="M130" s="1" t="s">
        <v>1958</v>
      </c>
    </row>
    <row r="131" spans="1:13">
      <c r="A131" s="1">
        <v>600639</v>
      </c>
      <c r="B131" s="1" t="s">
        <v>660</v>
      </c>
      <c r="C131" s="1" t="s">
        <v>730</v>
      </c>
      <c r="D131" s="1">
        <v>50</v>
      </c>
      <c r="E131" s="2">
        <v>162.5</v>
      </c>
      <c r="F131" s="1">
        <v>162.5</v>
      </c>
      <c r="G131" s="1" t="s">
        <v>731</v>
      </c>
      <c r="H131" s="1" t="s">
        <v>732</v>
      </c>
      <c r="I131" s="1" t="s">
        <v>16</v>
      </c>
      <c r="J131" s="1" t="s">
        <v>733</v>
      </c>
      <c r="K131" s="1" t="s">
        <v>734</v>
      </c>
      <c r="L131" s="1" t="s">
        <v>19</v>
      </c>
      <c r="M131" s="1" t="s">
        <v>735</v>
      </c>
    </row>
    <row r="132" spans="1:13">
      <c r="A132" s="1">
        <v>600652</v>
      </c>
      <c r="B132" s="1" t="s">
        <v>12</v>
      </c>
      <c r="C132" s="1" t="s">
        <v>13</v>
      </c>
      <c r="D132" s="1">
        <v>50</v>
      </c>
      <c r="E132" s="2">
        <v>77.5</v>
      </c>
      <c r="F132" s="1">
        <v>77.5</v>
      </c>
      <c r="G132" s="14" t="s">
        <v>14</v>
      </c>
      <c r="H132" s="1" t="s">
        <v>15</v>
      </c>
      <c r="I132" s="1" t="s">
        <v>16</v>
      </c>
      <c r="J132" s="1" t="s">
        <v>17</v>
      </c>
      <c r="K132" s="1" t="s">
        <v>18</v>
      </c>
      <c r="L132" s="1" t="s">
        <v>19</v>
      </c>
      <c r="M132" s="1" t="s">
        <v>20</v>
      </c>
    </row>
    <row r="133" spans="1:13">
      <c r="A133" s="1">
        <v>600735</v>
      </c>
      <c r="B133" s="1" t="s">
        <v>1850</v>
      </c>
      <c r="C133" s="1" t="s">
        <v>1851</v>
      </c>
      <c r="D133" s="1">
        <v>50</v>
      </c>
      <c r="E133" s="2">
        <v>200</v>
      </c>
      <c r="F133" s="1">
        <v>200</v>
      </c>
      <c r="G133" s="1" t="s">
        <v>1852</v>
      </c>
      <c r="H133" s="1" t="s">
        <v>1853</v>
      </c>
      <c r="I133" s="1" t="s">
        <v>120</v>
      </c>
      <c r="J133" s="1" t="s">
        <v>1854</v>
      </c>
      <c r="K133" s="1" t="s">
        <v>1855</v>
      </c>
      <c r="L133" s="1" t="s">
        <v>19</v>
      </c>
      <c r="M133" s="1" t="s">
        <v>1856</v>
      </c>
    </row>
    <row r="134" spans="1:13">
      <c r="A134" s="1">
        <v>610860</v>
      </c>
      <c r="B134" s="1" t="s">
        <v>1680</v>
      </c>
      <c r="C134" s="1" t="s">
        <v>1681</v>
      </c>
      <c r="D134" s="1">
        <v>50</v>
      </c>
      <c r="E134" s="2">
        <v>50</v>
      </c>
      <c r="F134" s="1">
        <v>50</v>
      </c>
      <c r="G134" s="1" t="s">
        <v>1682</v>
      </c>
      <c r="H134" s="1" t="s">
        <v>1683</v>
      </c>
      <c r="I134" s="1" t="s">
        <v>16</v>
      </c>
      <c r="J134" s="1" t="s">
        <v>1137</v>
      </c>
      <c r="K134" s="1" t="s">
        <v>1684</v>
      </c>
      <c r="L134" s="1" t="s">
        <v>19</v>
      </c>
      <c r="M134" s="1" t="s">
        <v>1685</v>
      </c>
    </row>
    <row r="135" spans="1:13">
      <c r="A135" s="1">
        <v>629144</v>
      </c>
      <c r="B135" s="1" t="s">
        <v>1533</v>
      </c>
      <c r="C135" s="1" t="s">
        <v>1534</v>
      </c>
      <c r="D135" s="1">
        <v>50</v>
      </c>
      <c r="E135" s="2">
        <v>925</v>
      </c>
      <c r="F135" s="1">
        <v>925</v>
      </c>
      <c r="G135" s="1" t="s">
        <v>1535</v>
      </c>
      <c r="H135" s="1" t="s">
        <v>1536</v>
      </c>
      <c r="I135" s="1" t="s">
        <v>16</v>
      </c>
      <c r="J135" s="1" t="s">
        <v>1537</v>
      </c>
      <c r="K135" s="1" t="s">
        <v>1538</v>
      </c>
      <c r="L135" s="1" t="s">
        <v>19</v>
      </c>
      <c r="M135" s="1" t="s">
        <v>1539</v>
      </c>
    </row>
    <row r="136" spans="1:13">
      <c r="A136" s="1">
        <v>629217</v>
      </c>
      <c r="B136" s="1" t="s">
        <v>1119</v>
      </c>
      <c r="C136" s="1" t="s">
        <v>1120</v>
      </c>
      <c r="D136" s="1">
        <v>50</v>
      </c>
      <c r="E136" s="2">
        <v>125</v>
      </c>
      <c r="F136" s="1">
        <v>125</v>
      </c>
      <c r="G136" s="1" t="s">
        <v>737</v>
      </c>
      <c r="H136" s="1" t="s">
        <v>15</v>
      </c>
      <c r="I136" s="1" t="s">
        <v>16</v>
      </c>
      <c r="J136" s="1" t="s">
        <v>106</v>
      </c>
      <c r="K136" s="1" t="s">
        <v>1121</v>
      </c>
      <c r="L136" s="1" t="s">
        <v>19</v>
      </c>
      <c r="M136" s="1" t="s">
        <v>1122</v>
      </c>
    </row>
    <row r="137" spans="1:13">
      <c r="A137" s="1">
        <v>629277</v>
      </c>
      <c r="B137" s="1" t="s">
        <v>566</v>
      </c>
      <c r="C137" s="1" t="s">
        <v>567</v>
      </c>
      <c r="D137" s="1">
        <v>50</v>
      </c>
      <c r="E137" s="2">
        <v>275</v>
      </c>
      <c r="F137" s="1">
        <v>275</v>
      </c>
      <c r="G137" s="1" t="s">
        <v>568</v>
      </c>
      <c r="H137" s="1" t="s">
        <v>69</v>
      </c>
      <c r="I137" s="1" t="s">
        <v>16</v>
      </c>
      <c r="J137" s="1" t="s">
        <v>56</v>
      </c>
      <c r="K137" s="1" t="s">
        <v>569</v>
      </c>
      <c r="L137" s="1" t="s">
        <v>34</v>
      </c>
      <c r="M137" s="1" t="s">
        <v>570</v>
      </c>
    </row>
    <row r="138" spans="1:13">
      <c r="A138" s="1">
        <v>629577</v>
      </c>
      <c r="B138" s="1" t="s">
        <v>1545</v>
      </c>
      <c r="C138" s="1" t="s">
        <v>1546</v>
      </c>
      <c r="D138" s="1">
        <v>50</v>
      </c>
      <c r="E138" s="2">
        <v>450</v>
      </c>
      <c r="F138" s="1">
        <v>450</v>
      </c>
      <c r="G138" s="1" t="s">
        <v>1547</v>
      </c>
      <c r="H138" s="1" t="s">
        <v>39</v>
      </c>
      <c r="I138" s="1" t="s">
        <v>16</v>
      </c>
      <c r="J138" s="1" t="s">
        <v>40</v>
      </c>
      <c r="K138" s="1" t="s">
        <v>1548</v>
      </c>
      <c r="L138" s="1" t="s">
        <v>19</v>
      </c>
      <c r="M138" s="1" t="s">
        <v>1549</v>
      </c>
    </row>
    <row r="139" spans="1:13">
      <c r="A139" s="1">
        <v>630188</v>
      </c>
      <c r="B139" s="1" t="s">
        <v>889</v>
      </c>
      <c r="C139" s="1" t="s">
        <v>890</v>
      </c>
      <c r="D139" s="1">
        <v>50</v>
      </c>
      <c r="E139" s="2">
        <v>1330</v>
      </c>
      <c r="F139" s="1">
        <v>1330</v>
      </c>
      <c r="G139" s="1" t="s">
        <v>891</v>
      </c>
      <c r="H139" s="1" t="s">
        <v>892</v>
      </c>
      <c r="I139" s="1" t="s">
        <v>16</v>
      </c>
      <c r="J139" s="1" t="s">
        <v>893</v>
      </c>
      <c r="K139" s="1" t="s">
        <v>894</v>
      </c>
      <c r="L139" s="1" t="s">
        <v>19</v>
      </c>
      <c r="M139" s="1" t="s">
        <v>895</v>
      </c>
    </row>
    <row r="140" spans="1:13">
      <c r="A140" s="1">
        <v>630222</v>
      </c>
      <c r="B140" s="1" t="s">
        <v>73</v>
      </c>
      <c r="C140" s="1" t="s">
        <v>74</v>
      </c>
      <c r="D140" s="1">
        <v>50</v>
      </c>
      <c r="E140" s="2">
        <v>400</v>
      </c>
      <c r="F140" s="1">
        <v>400</v>
      </c>
      <c r="G140" s="1" t="s">
        <v>75</v>
      </c>
      <c r="H140" s="1" t="s">
        <v>76</v>
      </c>
      <c r="I140" s="1" t="s">
        <v>16</v>
      </c>
      <c r="J140" s="1" t="s">
        <v>77</v>
      </c>
      <c r="K140" s="1" t="s">
        <v>78</v>
      </c>
      <c r="L140" s="1" t="s">
        <v>34</v>
      </c>
      <c r="M140" s="1" t="s">
        <v>79</v>
      </c>
    </row>
    <row r="141" spans="1:13">
      <c r="A141" s="1">
        <v>630305</v>
      </c>
      <c r="B141" s="1" t="s">
        <v>205</v>
      </c>
      <c r="C141" s="1" t="s">
        <v>206</v>
      </c>
      <c r="D141" s="1">
        <v>50</v>
      </c>
      <c r="E141" s="2">
        <v>600</v>
      </c>
      <c r="F141" s="1">
        <v>600</v>
      </c>
      <c r="G141" s="1" t="s">
        <v>207</v>
      </c>
      <c r="H141" s="1" t="s">
        <v>208</v>
      </c>
      <c r="I141" s="1" t="s">
        <v>16</v>
      </c>
      <c r="J141" s="1" t="s">
        <v>209</v>
      </c>
      <c r="K141" s="1" t="s">
        <v>210</v>
      </c>
      <c r="L141" s="1" t="s">
        <v>19</v>
      </c>
      <c r="M141" s="1" t="s">
        <v>211</v>
      </c>
    </row>
    <row r="142" spans="1:13">
      <c r="A142" s="1">
        <v>640791</v>
      </c>
      <c r="B142" s="1" t="s">
        <v>1199</v>
      </c>
      <c r="C142" s="1" t="s">
        <v>1200</v>
      </c>
      <c r="D142" s="1">
        <v>50</v>
      </c>
      <c r="E142" s="2">
        <v>75</v>
      </c>
      <c r="F142" s="1">
        <v>75</v>
      </c>
      <c r="G142" s="1" t="s">
        <v>1201</v>
      </c>
      <c r="H142" s="1" t="s">
        <v>1202</v>
      </c>
      <c r="I142" s="1" t="s">
        <v>228</v>
      </c>
      <c r="J142" s="1" t="s">
        <v>77</v>
      </c>
      <c r="K142" s="1" t="s">
        <v>1203</v>
      </c>
      <c r="L142" s="1" t="s">
        <v>19</v>
      </c>
      <c r="M142" s="1" t="s">
        <v>1204</v>
      </c>
    </row>
    <row r="143" spans="1:13">
      <c r="A143" s="1">
        <v>646636</v>
      </c>
      <c r="B143" s="1" t="s">
        <v>1409</v>
      </c>
      <c r="C143" s="1" t="s">
        <v>1596</v>
      </c>
      <c r="D143" s="1">
        <v>100</v>
      </c>
      <c r="E143" s="2">
        <v>550</v>
      </c>
      <c r="F143" s="1">
        <v>0</v>
      </c>
      <c r="G143" s="1" t="s">
        <v>1597</v>
      </c>
      <c r="H143" s="1" t="s">
        <v>15</v>
      </c>
      <c r="I143" s="1" t="s">
        <v>16</v>
      </c>
      <c r="J143" s="1" t="s">
        <v>499</v>
      </c>
      <c r="K143" s="1" t="s">
        <v>1598</v>
      </c>
      <c r="L143" s="1" t="s">
        <v>1599</v>
      </c>
      <c r="M143" s="1" t="s">
        <v>1600</v>
      </c>
    </row>
    <row r="144" spans="1:13">
      <c r="A144" s="1">
        <v>646840</v>
      </c>
      <c r="B144" s="1" t="s">
        <v>660</v>
      </c>
      <c r="C144" s="1" t="s">
        <v>661</v>
      </c>
      <c r="D144" s="1">
        <v>50</v>
      </c>
      <c r="E144" s="2">
        <v>225</v>
      </c>
      <c r="F144" s="1">
        <v>225</v>
      </c>
      <c r="G144" s="1" t="s">
        <v>662</v>
      </c>
      <c r="H144" s="1" t="s">
        <v>153</v>
      </c>
      <c r="I144" s="1" t="s">
        <v>16</v>
      </c>
      <c r="J144" s="1" t="s">
        <v>663</v>
      </c>
      <c r="K144" s="1" t="s">
        <v>664</v>
      </c>
      <c r="L144" s="1" t="s">
        <v>19</v>
      </c>
      <c r="M144" s="1" t="s">
        <v>665</v>
      </c>
    </row>
    <row r="145" spans="1:13">
      <c r="A145" s="1">
        <v>646923</v>
      </c>
      <c r="B145" s="1" t="s">
        <v>550</v>
      </c>
      <c r="C145" s="1" t="s">
        <v>542</v>
      </c>
      <c r="D145" s="1">
        <v>50</v>
      </c>
      <c r="E145" s="2">
        <v>117.5</v>
      </c>
      <c r="F145" s="1">
        <v>117.5</v>
      </c>
      <c r="G145" s="1" t="s">
        <v>551</v>
      </c>
      <c r="H145" s="1" t="s">
        <v>76</v>
      </c>
      <c r="I145" s="1" t="s">
        <v>16</v>
      </c>
      <c r="J145" s="1" t="s">
        <v>77</v>
      </c>
      <c r="K145" s="1" t="s">
        <v>552</v>
      </c>
      <c r="L145" s="1" t="s">
        <v>19</v>
      </c>
      <c r="M145" s="1" t="s">
        <v>553</v>
      </c>
    </row>
    <row r="146" spans="1:13">
      <c r="A146" s="1">
        <v>646927</v>
      </c>
      <c r="B146" s="1" t="s">
        <v>1890</v>
      </c>
      <c r="C146" s="1" t="s">
        <v>1891</v>
      </c>
      <c r="D146" s="1">
        <v>50</v>
      </c>
      <c r="E146" s="2">
        <v>50</v>
      </c>
      <c r="F146" s="1">
        <v>50</v>
      </c>
      <c r="G146" s="1" t="s">
        <v>1892</v>
      </c>
      <c r="H146" s="1" t="s">
        <v>335</v>
      </c>
      <c r="I146" s="1" t="s">
        <v>16</v>
      </c>
      <c r="J146" s="1" t="s">
        <v>336</v>
      </c>
      <c r="K146" s="1" t="s">
        <v>1893</v>
      </c>
      <c r="L146" s="1" t="s">
        <v>19</v>
      </c>
      <c r="M146" s="1" t="s">
        <v>1894</v>
      </c>
    </row>
    <row r="147" spans="1:13">
      <c r="A147" s="1">
        <v>646989</v>
      </c>
      <c r="B147" s="1" t="s">
        <v>694</v>
      </c>
      <c r="C147" s="1" t="s">
        <v>695</v>
      </c>
      <c r="D147" s="1">
        <v>50</v>
      </c>
      <c r="E147" s="2">
        <v>450</v>
      </c>
      <c r="F147" s="1">
        <v>450</v>
      </c>
      <c r="G147" s="1" t="s">
        <v>696</v>
      </c>
      <c r="H147" s="1" t="s">
        <v>15</v>
      </c>
      <c r="I147" s="1" t="s">
        <v>16</v>
      </c>
      <c r="J147" s="1" t="s">
        <v>106</v>
      </c>
      <c r="K147" s="1" t="s">
        <v>697</v>
      </c>
      <c r="L147" s="1" t="s">
        <v>698</v>
      </c>
      <c r="M147" s="1" t="s">
        <v>699</v>
      </c>
    </row>
    <row r="148" spans="1:13">
      <c r="A148" s="1">
        <v>647071</v>
      </c>
      <c r="B148" s="1" t="s">
        <v>1557</v>
      </c>
      <c r="C148" s="1" t="s">
        <v>1558</v>
      </c>
      <c r="D148" s="1">
        <v>50</v>
      </c>
      <c r="E148" s="2">
        <v>97.5</v>
      </c>
      <c r="F148" s="1">
        <v>97.5</v>
      </c>
      <c r="G148" s="1" t="s">
        <v>1559</v>
      </c>
      <c r="H148" s="1" t="s">
        <v>764</v>
      </c>
      <c r="I148" s="1" t="s">
        <v>309</v>
      </c>
      <c r="J148" s="1" t="s">
        <v>1560</v>
      </c>
      <c r="K148" s="1" t="s">
        <v>1561</v>
      </c>
      <c r="L148" s="1" t="s">
        <v>19</v>
      </c>
      <c r="M148" s="1" t="s">
        <v>1562</v>
      </c>
    </row>
    <row r="149" spans="1:13">
      <c r="A149" s="1">
        <v>647133</v>
      </c>
      <c r="B149" s="1" t="s">
        <v>673</v>
      </c>
      <c r="C149" s="1" t="s">
        <v>674</v>
      </c>
      <c r="D149" s="1">
        <v>50</v>
      </c>
      <c r="E149" s="2">
        <v>82.5</v>
      </c>
      <c r="F149" s="1">
        <v>82.5</v>
      </c>
      <c r="G149" s="1" t="s">
        <v>675</v>
      </c>
      <c r="H149" s="1" t="s">
        <v>15</v>
      </c>
      <c r="I149" s="1" t="s">
        <v>16</v>
      </c>
      <c r="J149" s="1" t="s">
        <v>676</v>
      </c>
      <c r="K149" s="1" t="s">
        <v>677</v>
      </c>
      <c r="L149" s="1" t="s">
        <v>19</v>
      </c>
      <c r="M149" s="1" t="s">
        <v>678</v>
      </c>
    </row>
    <row r="150" spans="1:13">
      <c r="A150" s="1">
        <v>647241</v>
      </c>
      <c r="B150" s="1" t="s">
        <v>997</v>
      </c>
      <c r="C150" s="1" t="s">
        <v>998</v>
      </c>
      <c r="D150" s="1">
        <v>50</v>
      </c>
      <c r="E150" s="2">
        <v>55</v>
      </c>
      <c r="F150" s="1">
        <v>55</v>
      </c>
      <c r="G150" s="1" t="s">
        <v>737</v>
      </c>
      <c r="H150" s="1" t="s">
        <v>15</v>
      </c>
      <c r="I150" s="1" t="s">
        <v>16</v>
      </c>
      <c r="J150" s="1" t="s">
        <v>106</v>
      </c>
      <c r="K150" s="1" t="s">
        <v>999</v>
      </c>
      <c r="L150" s="1" t="s">
        <v>19</v>
      </c>
      <c r="M150" s="1" t="s">
        <v>1000</v>
      </c>
    </row>
    <row r="151" spans="1:13">
      <c r="A151" s="1">
        <v>647247</v>
      </c>
      <c r="B151" s="1" t="s">
        <v>1325</v>
      </c>
      <c r="C151" s="1" t="s">
        <v>1326</v>
      </c>
      <c r="D151" s="1">
        <v>50</v>
      </c>
      <c r="E151" s="2">
        <v>180</v>
      </c>
      <c r="F151" s="1">
        <v>180</v>
      </c>
      <c r="G151" s="1" t="s">
        <v>1327</v>
      </c>
      <c r="H151" s="1" t="s">
        <v>1328</v>
      </c>
      <c r="I151" s="1" t="s">
        <v>309</v>
      </c>
      <c r="J151" s="1" t="s">
        <v>1329</v>
      </c>
      <c r="K151" s="1" t="s">
        <v>1330</v>
      </c>
      <c r="L151" s="1" t="s">
        <v>19</v>
      </c>
      <c r="M151" s="1" t="s">
        <v>1331</v>
      </c>
    </row>
    <row r="152" spans="1:13">
      <c r="A152" s="1">
        <v>650545</v>
      </c>
      <c r="B152" s="1" t="s">
        <v>1039</v>
      </c>
      <c r="C152" s="1" t="s">
        <v>1921</v>
      </c>
      <c r="D152" s="1">
        <v>50</v>
      </c>
      <c r="E152" s="2">
        <v>1012.5</v>
      </c>
      <c r="F152" s="1">
        <v>1012.5</v>
      </c>
      <c r="G152" s="1" t="s">
        <v>1922</v>
      </c>
      <c r="H152" s="1" t="s">
        <v>1819</v>
      </c>
      <c r="I152" s="1" t="s">
        <v>16</v>
      </c>
      <c r="J152" s="1" t="s">
        <v>1820</v>
      </c>
      <c r="K152" s="1" t="s">
        <v>1923</v>
      </c>
      <c r="L152" s="1" t="s">
        <v>34</v>
      </c>
      <c r="M152" s="1" t="s">
        <v>1924</v>
      </c>
    </row>
    <row r="153" spans="1:13">
      <c r="A153" s="1">
        <v>650846</v>
      </c>
      <c r="B153" s="1" t="s">
        <v>1701</v>
      </c>
      <c r="C153" s="1" t="s">
        <v>1702</v>
      </c>
      <c r="D153" s="1">
        <v>50</v>
      </c>
      <c r="E153" s="2">
        <v>412.5</v>
      </c>
      <c r="F153" s="1">
        <v>412.5</v>
      </c>
      <c r="G153" s="1" t="s">
        <v>1703</v>
      </c>
      <c r="H153" s="1" t="s">
        <v>235</v>
      </c>
      <c r="I153" s="1" t="s">
        <v>16</v>
      </c>
      <c r="J153" s="1" t="s">
        <v>236</v>
      </c>
      <c r="K153" s="1" t="s">
        <v>1704</v>
      </c>
      <c r="L153" s="1" t="s">
        <v>1705</v>
      </c>
      <c r="M153" s="1" t="s">
        <v>1706</v>
      </c>
    </row>
    <row r="154" spans="1:13">
      <c r="A154" s="1">
        <v>650978</v>
      </c>
      <c r="B154" s="1" t="s">
        <v>378</v>
      </c>
      <c r="C154" s="1" t="s">
        <v>679</v>
      </c>
      <c r="D154" s="1">
        <v>50</v>
      </c>
      <c r="E154" s="2">
        <v>3250</v>
      </c>
      <c r="F154" s="1">
        <v>3250</v>
      </c>
      <c r="G154" s="1" t="s">
        <v>680</v>
      </c>
      <c r="H154" s="1" t="s">
        <v>323</v>
      </c>
      <c r="I154" s="1" t="s">
        <v>16</v>
      </c>
      <c r="J154" s="1" t="s">
        <v>324</v>
      </c>
      <c r="K154" s="1" t="s">
        <v>681</v>
      </c>
      <c r="L154" s="1" t="s">
        <v>19</v>
      </c>
      <c r="M154" s="1" t="s">
        <v>682</v>
      </c>
    </row>
    <row r="155" spans="1:13">
      <c r="A155" s="1">
        <v>651298</v>
      </c>
      <c r="B155" s="1" t="s">
        <v>1140</v>
      </c>
      <c r="C155" s="1" t="s">
        <v>1141</v>
      </c>
      <c r="D155" s="1">
        <v>50</v>
      </c>
      <c r="E155" s="2">
        <v>800</v>
      </c>
      <c r="F155" s="1">
        <v>800</v>
      </c>
      <c r="G155" s="1" t="s">
        <v>1142</v>
      </c>
      <c r="H155" s="1" t="s">
        <v>1143</v>
      </c>
      <c r="I155" s="1" t="s">
        <v>16</v>
      </c>
      <c r="J155" s="1" t="s">
        <v>1144</v>
      </c>
      <c r="K155" s="1" t="s">
        <v>1145</v>
      </c>
      <c r="L155" s="1" t="s">
        <v>34</v>
      </c>
      <c r="M155" s="1" t="s">
        <v>1146</v>
      </c>
    </row>
    <row r="156" spans="1:13">
      <c r="A156" s="1">
        <v>651385</v>
      </c>
      <c r="B156" s="1" t="s">
        <v>1092</v>
      </c>
      <c r="C156" s="1" t="s">
        <v>1093</v>
      </c>
      <c r="D156" s="1">
        <v>50</v>
      </c>
      <c r="E156" s="2">
        <v>1100</v>
      </c>
      <c r="F156" s="1">
        <v>1100</v>
      </c>
      <c r="G156" s="1" t="s">
        <v>1094</v>
      </c>
      <c r="H156" s="1" t="s">
        <v>1095</v>
      </c>
      <c r="I156" s="1" t="s">
        <v>16</v>
      </c>
      <c r="J156" s="1" t="s">
        <v>70</v>
      </c>
      <c r="K156" s="1" t="s">
        <v>1096</v>
      </c>
      <c r="L156" s="1" t="s">
        <v>1096</v>
      </c>
      <c r="M156" s="1" t="s">
        <v>1097</v>
      </c>
    </row>
    <row r="157" spans="1:13">
      <c r="A157" s="1">
        <v>651390</v>
      </c>
      <c r="B157" s="1" t="s">
        <v>88</v>
      </c>
      <c r="C157" s="1" t="s">
        <v>89</v>
      </c>
      <c r="D157" s="1">
        <v>50</v>
      </c>
      <c r="E157" s="2">
        <v>387.5</v>
      </c>
      <c r="F157" s="1">
        <v>387.5</v>
      </c>
      <c r="G157" s="1" t="s">
        <v>90</v>
      </c>
      <c r="H157" s="1" t="s">
        <v>91</v>
      </c>
      <c r="I157" s="1" t="s">
        <v>16</v>
      </c>
      <c r="J157" s="1" t="s">
        <v>92</v>
      </c>
      <c r="K157" s="1" t="s">
        <v>93</v>
      </c>
      <c r="L157" s="1" t="s">
        <v>19</v>
      </c>
      <c r="M157" s="1" t="s">
        <v>94</v>
      </c>
    </row>
    <row r="158" spans="1:13">
      <c r="A158" s="1">
        <v>651450</v>
      </c>
      <c r="B158" s="1" t="s">
        <v>1316</v>
      </c>
      <c r="C158" s="1" t="s">
        <v>1317</v>
      </c>
      <c r="D158" s="1">
        <v>50</v>
      </c>
      <c r="E158" s="2">
        <v>175</v>
      </c>
      <c r="F158" s="1">
        <v>175</v>
      </c>
      <c r="G158" s="1" t="s">
        <v>1318</v>
      </c>
      <c r="H158" s="1" t="s">
        <v>55</v>
      </c>
      <c r="I158" s="1" t="s">
        <v>16</v>
      </c>
      <c r="J158" s="1" t="s">
        <v>56</v>
      </c>
      <c r="K158" s="1" t="s">
        <v>1319</v>
      </c>
      <c r="L158" s="1" t="s">
        <v>19</v>
      </c>
      <c r="M158" s="1" t="s">
        <v>1320</v>
      </c>
    </row>
    <row r="159" spans="1:13">
      <c r="A159" s="1">
        <v>651457</v>
      </c>
      <c r="B159" s="1" t="s">
        <v>1508</v>
      </c>
      <c r="C159" s="1" t="s">
        <v>1509</v>
      </c>
      <c r="D159" s="1">
        <v>50</v>
      </c>
      <c r="E159" s="2">
        <v>2600</v>
      </c>
      <c r="F159" s="1">
        <v>2600</v>
      </c>
      <c r="G159" s="1" t="s">
        <v>1510</v>
      </c>
      <c r="H159" s="1" t="s">
        <v>524</v>
      </c>
      <c r="I159" s="1" t="s">
        <v>16</v>
      </c>
      <c r="J159" s="1" t="s">
        <v>525</v>
      </c>
      <c r="K159" s="1" t="s">
        <v>1511</v>
      </c>
      <c r="L159" s="1" t="s">
        <v>34</v>
      </c>
      <c r="M159" s="1" t="s">
        <v>1512</v>
      </c>
    </row>
    <row r="160" spans="1:13">
      <c r="A160" s="1">
        <v>651512</v>
      </c>
      <c r="B160" s="1" t="s">
        <v>1476</v>
      </c>
      <c r="C160" s="1" t="s">
        <v>1477</v>
      </c>
      <c r="D160" s="1">
        <v>50</v>
      </c>
      <c r="E160" s="2">
        <v>1360</v>
      </c>
      <c r="F160" s="1">
        <v>1360</v>
      </c>
      <c r="G160" s="1" t="s">
        <v>1478</v>
      </c>
      <c r="H160" s="1" t="s">
        <v>1479</v>
      </c>
      <c r="I160" s="1" t="s">
        <v>16</v>
      </c>
      <c r="J160" s="1" t="s">
        <v>1480</v>
      </c>
      <c r="K160" s="1" t="s">
        <v>1481</v>
      </c>
      <c r="L160" s="1" t="s">
        <v>1482</v>
      </c>
      <c r="M160" s="1" t="s">
        <v>1483</v>
      </c>
    </row>
    <row r="161" spans="1:13">
      <c r="A161" s="1">
        <v>651566</v>
      </c>
      <c r="B161" s="1" t="s">
        <v>482</v>
      </c>
      <c r="C161" s="1" t="s">
        <v>1424</v>
      </c>
      <c r="D161" s="1">
        <v>50</v>
      </c>
      <c r="E161" s="2">
        <v>450</v>
      </c>
      <c r="F161" s="1">
        <v>450</v>
      </c>
      <c r="G161" s="1" t="s">
        <v>1425</v>
      </c>
      <c r="H161" s="1" t="s">
        <v>1426</v>
      </c>
      <c r="I161" s="1" t="s">
        <v>16</v>
      </c>
      <c r="J161" s="1" t="s">
        <v>1042</v>
      </c>
      <c r="K161" s="1" t="s">
        <v>1427</v>
      </c>
      <c r="L161" s="1" t="s">
        <v>1428</v>
      </c>
      <c r="M161" s="1" t="s">
        <v>1429</v>
      </c>
    </row>
    <row r="162" spans="1:13">
      <c r="A162" s="1">
        <v>651644</v>
      </c>
      <c r="B162" s="1" t="s">
        <v>614</v>
      </c>
      <c r="C162" s="1" t="s">
        <v>615</v>
      </c>
      <c r="D162" s="1">
        <v>50</v>
      </c>
      <c r="E162" s="2">
        <v>175</v>
      </c>
      <c r="F162" s="1">
        <v>175</v>
      </c>
      <c r="G162" s="1" t="s">
        <v>616</v>
      </c>
      <c r="H162" s="1" t="s">
        <v>160</v>
      </c>
      <c r="I162" s="1" t="s">
        <v>16</v>
      </c>
      <c r="J162" s="1" t="s">
        <v>161</v>
      </c>
      <c r="K162" s="1" t="s">
        <v>617</v>
      </c>
      <c r="L162" s="1" t="s">
        <v>618</v>
      </c>
      <c r="M162" s="1" t="s">
        <v>619</v>
      </c>
    </row>
    <row r="163" spans="1:13">
      <c r="A163" s="1">
        <v>651722</v>
      </c>
      <c r="B163" s="1" t="s">
        <v>528</v>
      </c>
      <c r="C163" s="1" t="s">
        <v>529</v>
      </c>
      <c r="D163" s="1">
        <v>100</v>
      </c>
      <c r="E163" s="2">
        <v>400</v>
      </c>
      <c r="F163" s="1">
        <v>0</v>
      </c>
      <c r="G163" s="1" t="s">
        <v>530</v>
      </c>
      <c r="H163" s="1" t="s">
        <v>15</v>
      </c>
      <c r="I163" s="1" t="s">
        <v>16</v>
      </c>
      <c r="J163" s="1" t="s">
        <v>531</v>
      </c>
      <c r="K163" s="1" t="s">
        <v>532</v>
      </c>
      <c r="L163" s="1" t="s">
        <v>19</v>
      </c>
      <c r="M163" s="1" t="s">
        <v>533</v>
      </c>
    </row>
    <row r="164" spans="1:13">
      <c r="A164" s="1">
        <v>651763</v>
      </c>
      <c r="B164" s="1" t="s">
        <v>870</v>
      </c>
      <c r="C164" s="1" t="s">
        <v>1932</v>
      </c>
      <c r="D164" s="1" t="s">
        <v>2006</v>
      </c>
      <c r="E164" s="2">
        <v>323.3</v>
      </c>
      <c r="F164" s="1">
        <v>156.69999999999999</v>
      </c>
      <c r="G164" s="1" t="s">
        <v>1933</v>
      </c>
      <c r="H164" s="1" t="s">
        <v>290</v>
      </c>
      <c r="I164" s="1" t="s">
        <v>291</v>
      </c>
      <c r="J164" s="1" t="s">
        <v>292</v>
      </c>
      <c r="K164" s="1" t="s">
        <v>1934</v>
      </c>
      <c r="L164" s="1" t="s">
        <v>34</v>
      </c>
      <c r="M164" s="1" t="s">
        <v>1935</v>
      </c>
    </row>
    <row r="165" spans="1:13">
      <c r="A165" s="1">
        <v>651827</v>
      </c>
      <c r="B165" s="1" t="s">
        <v>254</v>
      </c>
      <c r="C165" s="1" t="s">
        <v>255</v>
      </c>
      <c r="D165" s="1">
        <v>100</v>
      </c>
      <c r="E165" s="2">
        <v>250</v>
      </c>
      <c r="F165" s="1">
        <v>0</v>
      </c>
      <c r="G165" s="1" t="s">
        <v>256</v>
      </c>
      <c r="H165" s="1" t="s">
        <v>15</v>
      </c>
      <c r="I165" s="1" t="s">
        <v>16</v>
      </c>
      <c r="J165" s="1" t="s">
        <v>113</v>
      </c>
      <c r="K165" s="1" t="s">
        <v>257</v>
      </c>
      <c r="L165" s="1" t="s">
        <v>34</v>
      </c>
      <c r="M165" s="1" t="s">
        <v>258</v>
      </c>
    </row>
    <row r="166" spans="1:13">
      <c r="A166" s="1">
        <v>651850</v>
      </c>
      <c r="B166" s="1" t="s">
        <v>1901</v>
      </c>
      <c r="C166" s="1" t="s">
        <v>1902</v>
      </c>
      <c r="D166" s="1">
        <v>50</v>
      </c>
      <c r="E166" s="2">
        <v>600</v>
      </c>
      <c r="F166" s="1">
        <v>600</v>
      </c>
      <c r="G166" s="1" t="s">
        <v>1903</v>
      </c>
      <c r="H166" s="1" t="s">
        <v>15</v>
      </c>
      <c r="I166" s="1" t="s">
        <v>16</v>
      </c>
      <c r="J166" s="1" t="s">
        <v>113</v>
      </c>
      <c r="K166" s="1" t="s">
        <v>1904</v>
      </c>
      <c r="L166" s="1" t="s">
        <v>19</v>
      </c>
      <c r="M166" s="1" t="s">
        <v>1905</v>
      </c>
    </row>
    <row r="167" spans="1:13">
      <c r="A167" s="1">
        <v>651863</v>
      </c>
      <c r="B167" s="1" t="s">
        <v>647</v>
      </c>
      <c r="C167" s="1" t="s">
        <v>648</v>
      </c>
      <c r="D167" s="1">
        <v>50</v>
      </c>
      <c r="E167" s="2">
        <v>525</v>
      </c>
      <c r="F167" s="1">
        <v>525</v>
      </c>
      <c r="G167" s="1" t="s">
        <v>649</v>
      </c>
      <c r="H167" s="1" t="s">
        <v>650</v>
      </c>
      <c r="I167" s="1" t="s">
        <v>16</v>
      </c>
      <c r="J167" s="1" t="s">
        <v>263</v>
      </c>
      <c r="K167" s="1" t="s">
        <v>651</v>
      </c>
      <c r="L167" s="1" t="s">
        <v>34</v>
      </c>
      <c r="M167" s="1" t="s">
        <v>652</v>
      </c>
    </row>
    <row r="168" spans="1:13">
      <c r="A168" s="1">
        <v>651887</v>
      </c>
      <c r="B168" s="1" t="s">
        <v>417</v>
      </c>
      <c r="C168" s="1" t="s">
        <v>465</v>
      </c>
      <c r="D168" s="1">
        <v>50</v>
      </c>
      <c r="E168" s="2">
        <v>390</v>
      </c>
      <c r="F168" s="1">
        <v>390</v>
      </c>
      <c r="G168" s="1" t="s">
        <v>466</v>
      </c>
      <c r="H168" s="1" t="s">
        <v>316</v>
      </c>
      <c r="I168" s="1" t="s">
        <v>16</v>
      </c>
      <c r="J168" s="1" t="s">
        <v>467</v>
      </c>
      <c r="K168" s="1" t="s">
        <v>468</v>
      </c>
      <c r="L168" s="1" t="s">
        <v>19</v>
      </c>
      <c r="M168" s="1" t="s">
        <v>469</v>
      </c>
    </row>
    <row r="169" spans="1:13">
      <c r="A169" s="1">
        <v>652049</v>
      </c>
      <c r="B169" s="1" t="s">
        <v>456</v>
      </c>
      <c r="C169" s="1" t="s">
        <v>457</v>
      </c>
      <c r="D169" s="1">
        <v>50</v>
      </c>
      <c r="E169" s="2">
        <v>700</v>
      </c>
      <c r="F169" s="1">
        <v>700</v>
      </c>
      <c r="G169" s="1" t="s">
        <v>46</v>
      </c>
      <c r="H169" s="1" t="s">
        <v>47</v>
      </c>
      <c r="I169" s="1" t="s">
        <v>48</v>
      </c>
      <c r="J169" s="1" t="s">
        <v>49</v>
      </c>
      <c r="K169" s="1" t="s">
        <v>458</v>
      </c>
      <c r="L169" s="1" t="s">
        <v>458</v>
      </c>
      <c r="M169" s="1" t="s">
        <v>459</v>
      </c>
    </row>
    <row r="170" spans="1:13">
      <c r="A170" s="1">
        <v>652093</v>
      </c>
      <c r="B170" s="1" t="s">
        <v>716</v>
      </c>
      <c r="C170" s="1" t="s">
        <v>717</v>
      </c>
      <c r="D170" s="1">
        <v>50</v>
      </c>
      <c r="E170" s="2">
        <v>400</v>
      </c>
      <c r="F170" s="1">
        <v>400</v>
      </c>
      <c r="G170" s="1" t="s">
        <v>718</v>
      </c>
      <c r="H170" s="1" t="s">
        <v>719</v>
      </c>
      <c r="I170" s="1" t="s">
        <v>16</v>
      </c>
      <c r="J170" s="1" t="s">
        <v>601</v>
      </c>
      <c r="K170" s="1" t="s">
        <v>720</v>
      </c>
      <c r="L170" s="1" t="s">
        <v>34</v>
      </c>
      <c r="M170" s="1" t="s">
        <v>721</v>
      </c>
    </row>
    <row r="171" spans="1:13">
      <c r="A171" s="1">
        <v>652130</v>
      </c>
      <c r="B171" s="1" t="s">
        <v>1936</v>
      </c>
      <c r="C171" s="1" t="s">
        <v>1937</v>
      </c>
      <c r="D171" s="1">
        <v>50</v>
      </c>
      <c r="E171" s="2">
        <v>750</v>
      </c>
      <c r="F171" s="1">
        <v>750</v>
      </c>
      <c r="G171" s="1" t="s">
        <v>1938</v>
      </c>
      <c r="H171" s="1" t="s">
        <v>15</v>
      </c>
      <c r="I171" s="1" t="s">
        <v>16</v>
      </c>
      <c r="J171" s="1" t="s">
        <v>1399</v>
      </c>
      <c r="K171" s="1" t="s">
        <v>1939</v>
      </c>
      <c r="L171" s="1" t="s">
        <v>19</v>
      </c>
      <c r="M171" s="1" t="s">
        <v>1940</v>
      </c>
    </row>
    <row r="172" spans="1:13">
      <c r="A172" s="1">
        <v>652230</v>
      </c>
      <c r="B172" s="1" t="s">
        <v>1484</v>
      </c>
      <c r="C172" s="1" t="s">
        <v>1485</v>
      </c>
      <c r="D172" s="1">
        <v>50</v>
      </c>
      <c r="E172" s="2">
        <v>602.5</v>
      </c>
      <c r="F172" s="1">
        <v>602.5</v>
      </c>
      <c r="G172" s="1" t="s">
        <v>1486</v>
      </c>
      <c r="H172" s="1" t="s">
        <v>160</v>
      </c>
      <c r="I172" s="1" t="s">
        <v>16</v>
      </c>
      <c r="J172" s="1" t="s">
        <v>99</v>
      </c>
      <c r="K172" s="1" t="s">
        <v>1487</v>
      </c>
      <c r="L172" s="1" t="s">
        <v>19</v>
      </c>
      <c r="M172" s="1" t="s">
        <v>1488</v>
      </c>
    </row>
    <row r="173" spans="1:13">
      <c r="A173" s="1">
        <v>652319</v>
      </c>
      <c r="B173" s="1" t="s">
        <v>760</v>
      </c>
      <c r="C173" s="1" t="s">
        <v>761</v>
      </c>
      <c r="D173" s="1">
        <v>50</v>
      </c>
      <c r="E173" s="2">
        <v>300</v>
      </c>
      <c r="F173" s="1">
        <v>300</v>
      </c>
      <c r="G173" s="1" t="s">
        <v>34</v>
      </c>
      <c r="H173" s="1" t="s">
        <v>34</v>
      </c>
      <c r="I173" s="1" t="s">
        <v>34</v>
      </c>
      <c r="J173" s="1" t="s">
        <v>34</v>
      </c>
      <c r="K173" s="1" t="s">
        <v>34</v>
      </c>
      <c r="L173" s="1" t="s">
        <v>34</v>
      </c>
      <c r="M173" s="1" t="s">
        <v>34</v>
      </c>
    </row>
    <row r="174" spans="1:13">
      <c r="A174" s="1">
        <v>652391</v>
      </c>
      <c r="B174" s="1" t="s">
        <v>1304</v>
      </c>
      <c r="C174" s="1" t="s">
        <v>1305</v>
      </c>
      <c r="D174" s="1">
        <v>50</v>
      </c>
      <c r="E174" s="2">
        <v>300</v>
      </c>
      <c r="F174" s="1">
        <v>300</v>
      </c>
      <c r="G174" s="1" t="s">
        <v>1306</v>
      </c>
      <c r="H174" s="1" t="s">
        <v>55</v>
      </c>
      <c r="I174" s="1" t="s">
        <v>16</v>
      </c>
      <c r="J174" s="1" t="s">
        <v>56</v>
      </c>
      <c r="K174" s="1" t="s">
        <v>1307</v>
      </c>
      <c r="L174" s="1" t="s">
        <v>1308</v>
      </c>
      <c r="M174" s="1" t="s">
        <v>1309</v>
      </c>
    </row>
    <row r="175" spans="1:13">
      <c r="A175" s="1">
        <v>652465</v>
      </c>
      <c r="B175" s="1" t="s">
        <v>372</v>
      </c>
      <c r="C175" s="1" t="s">
        <v>373</v>
      </c>
      <c r="D175" s="1">
        <v>50</v>
      </c>
      <c r="E175" s="2">
        <v>150</v>
      </c>
      <c r="F175" s="1">
        <v>150</v>
      </c>
      <c r="G175" s="1" t="s">
        <v>374</v>
      </c>
      <c r="H175" s="1" t="s">
        <v>375</v>
      </c>
      <c r="I175" s="1" t="s">
        <v>16</v>
      </c>
      <c r="J175" s="1" t="s">
        <v>99</v>
      </c>
      <c r="K175" s="1" t="s">
        <v>376</v>
      </c>
      <c r="L175" s="1" t="s">
        <v>376</v>
      </c>
      <c r="M175" s="1" t="s">
        <v>377</v>
      </c>
    </row>
    <row r="176" spans="1:13">
      <c r="A176" s="1">
        <v>652573</v>
      </c>
      <c r="B176" s="1" t="s">
        <v>1494</v>
      </c>
      <c r="C176" s="1" t="s">
        <v>1495</v>
      </c>
      <c r="D176" s="1">
        <v>100</v>
      </c>
      <c r="E176" s="2">
        <v>525</v>
      </c>
      <c r="F176" s="1">
        <v>0</v>
      </c>
      <c r="G176" s="1" t="s">
        <v>1496</v>
      </c>
      <c r="H176" s="1" t="s">
        <v>189</v>
      </c>
      <c r="I176" s="1" t="s">
        <v>16</v>
      </c>
      <c r="J176" s="1" t="s">
        <v>190</v>
      </c>
      <c r="K176" s="1" t="s">
        <v>1497</v>
      </c>
      <c r="L176" s="1" t="s">
        <v>19</v>
      </c>
      <c r="M176" s="1" t="s">
        <v>1498</v>
      </c>
    </row>
    <row r="177" spans="1:13">
      <c r="A177" s="1">
        <v>652583</v>
      </c>
      <c r="B177" s="1" t="s">
        <v>1766</v>
      </c>
      <c r="C177" s="1" t="s">
        <v>1762</v>
      </c>
      <c r="D177" s="1">
        <v>50</v>
      </c>
      <c r="E177" s="2">
        <v>300</v>
      </c>
      <c r="F177" s="1">
        <v>300</v>
      </c>
      <c r="G177" s="1" t="s">
        <v>1767</v>
      </c>
      <c r="H177" s="1" t="s">
        <v>39</v>
      </c>
      <c r="I177" s="1" t="s">
        <v>16</v>
      </c>
      <c r="J177" s="1" t="s">
        <v>40</v>
      </c>
      <c r="K177" s="1" t="s">
        <v>1768</v>
      </c>
      <c r="L177" s="1" t="s">
        <v>19</v>
      </c>
      <c r="M177" s="1" t="s">
        <v>1769</v>
      </c>
    </row>
    <row r="178" spans="1:13">
      <c r="A178" s="1">
        <v>652712</v>
      </c>
      <c r="B178" s="1" t="s">
        <v>157</v>
      </c>
      <c r="C178" s="1" t="s">
        <v>158</v>
      </c>
      <c r="D178" s="1">
        <v>50</v>
      </c>
      <c r="E178" s="2">
        <v>850</v>
      </c>
      <c r="F178" s="1">
        <v>850</v>
      </c>
      <c r="G178" s="1" t="s">
        <v>159</v>
      </c>
      <c r="H178" s="1" t="s">
        <v>160</v>
      </c>
      <c r="I178" s="1" t="s">
        <v>16</v>
      </c>
      <c r="J178" s="1" t="s">
        <v>161</v>
      </c>
      <c r="K178" s="1" t="s">
        <v>162</v>
      </c>
      <c r="L178" s="1" t="s">
        <v>19</v>
      </c>
      <c r="M178" s="1" t="s">
        <v>163</v>
      </c>
    </row>
    <row r="179" spans="1:13">
      <c r="A179" s="1">
        <v>652806</v>
      </c>
      <c r="B179" s="1" t="s">
        <v>1673</v>
      </c>
      <c r="C179" s="1" t="s">
        <v>1674</v>
      </c>
      <c r="D179" s="1">
        <v>50</v>
      </c>
      <c r="E179" s="2">
        <v>87.5</v>
      </c>
      <c r="F179" s="1">
        <v>87.5</v>
      </c>
      <c r="G179" s="1" t="s">
        <v>1675</v>
      </c>
      <c r="H179" s="1" t="s">
        <v>1676</v>
      </c>
      <c r="I179" s="1" t="s">
        <v>16</v>
      </c>
      <c r="J179" s="1" t="s">
        <v>1677</v>
      </c>
      <c r="K179" s="1" t="s">
        <v>1678</v>
      </c>
      <c r="L179" s="1" t="s">
        <v>34</v>
      </c>
      <c r="M179" s="1" t="s">
        <v>1679</v>
      </c>
    </row>
    <row r="180" spans="1:13">
      <c r="A180" s="1">
        <v>652808</v>
      </c>
      <c r="B180" s="1" t="s">
        <v>1340</v>
      </c>
      <c r="C180" s="1" t="s">
        <v>1341</v>
      </c>
      <c r="D180" s="1">
        <v>50</v>
      </c>
      <c r="E180" s="2">
        <v>100</v>
      </c>
      <c r="F180" s="1">
        <v>100</v>
      </c>
      <c r="G180" s="1" t="s">
        <v>1342</v>
      </c>
      <c r="H180" s="1" t="s">
        <v>1343</v>
      </c>
      <c r="I180" s="1" t="s">
        <v>16</v>
      </c>
      <c r="J180" s="1" t="s">
        <v>1344</v>
      </c>
      <c r="K180" s="1" t="s">
        <v>1345</v>
      </c>
      <c r="L180" s="1" t="s">
        <v>19</v>
      </c>
      <c r="M180" s="1" t="s">
        <v>1346</v>
      </c>
    </row>
    <row r="181" spans="1:13">
      <c r="A181" s="1">
        <v>652964</v>
      </c>
      <c r="B181" s="1" t="s">
        <v>1310</v>
      </c>
      <c r="C181" s="1" t="s">
        <v>1311</v>
      </c>
      <c r="D181" s="1">
        <v>50</v>
      </c>
      <c r="E181" s="2">
        <v>100</v>
      </c>
      <c r="F181" s="1">
        <v>100</v>
      </c>
      <c r="G181" s="1" t="s">
        <v>1312</v>
      </c>
      <c r="H181" s="1" t="s">
        <v>69</v>
      </c>
      <c r="I181" s="1" t="s">
        <v>16</v>
      </c>
      <c r="J181" s="1" t="s">
        <v>70</v>
      </c>
      <c r="K181" s="1" t="s">
        <v>1313</v>
      </c>
      <c r="L181" s="1" t="s">
        <v>1314</v>
      </c>
      <c r="M181" s="1" t="s">
        <v>1315</v>
      </c>
    </row>
    <row r="182" spans="1:13">
      <c r="A182" s="1">
        <v>653063</v>
      </c>
      <c r="B182" s="1" t="s">
        <v>516</v>
      </c>
      <c r="C182" s="1" t="s">
        <v>517</v>
      </c>
      <c r="D182" s="1">
        <v>50</v>
      </c>
      <c r="E182" s="2">
        <v>150</v>
      </c>
      <c r="F182" s="1">
        <v>150</v>
      </c>
      <c r="G182" s="1" t="s">
        <v>518</v>
      </c>
      <c r="H182" s="1" t="s">
        <v>189</v>
      </c>
      <c r="I182" s="1" t="s">
        <v>16</v>
      </c>
      <c r="J182" s="1" t="s">
        <v>190</v>
      </c>
      <c r="K182" s="1" t="s">
        <v>519</v>
      </c>
      <c r="L182" s="1" t="s">
        <v>19</v>
      </c>
      <c r="M182" s="1" t="s">
        <v>520</v>
      </c>
    </row>
    <row r="183" spans="1:13">
      <c r="A183" s="1">
        <v>653087</v>
      </c>
      <c r="B183" s="1" t="s">
        <v>1877</v>
      </c>
      <c r="C183" s="1" t="s">
        <v>1878</v>
      </c>
      <c r="D183" s="1">
        <v>50</v>
      </c>
      <c r="E183" s="2">
        <v>650</v>
      </c>
      <c r="F183" s="1">
        <v>650</v>
      </c>
      <c r="G183" s="1" t="s">
        <v>1879</v>
      </c>
      <c r="H183" s="1" t="s">
        <v>362</v>
      </c>
      <c r="I183" s="1" t="s">
        <v>16</v>
      </c>
      <c r="J183" s="1" t="s">
        <v>1880</v>
      </c>
      <c r="K183" s="1" t="s">
        <v>1881</v>
      </c>
      <c r="L183" s="1" t="s">
        <v>19</v>
      </c>
      <c r="M183" s="1" t="s">
        <v>1882</v>
      </c>
    </row>
    <row r="184" spans="1:13">
      <c r="A184" s="1">
        <v>653235</v>
      </c>
      <c r="B184" s="1" t="s">
        <v>789</v>
      </c>
      <c r="C184" s="1" t="s">
        <v>790</v>
      </c>
      <c r="D184" s="1">
        <v>50</v>
      </c>
      <c r="E184" s="2">
        <v>50</v>
      </c>
      <c r="F184" s="1">
        <v>50</v>
      </c>
      <c r="G184" s="1" t="s">
        <v>791</v>
      </c>
      <c r="H184" s="1" t="s">
        <v>581</v>
      </c>
      <c r="I184" s="1" t="s">
        <v>16</v>
      </c>
      <c r="J184" s="1" t="s">
        <v>440</v>
      </c>
      <c r="K184" s="1" t="s">
        <v>792</v>
      </c>
      <c r="L184" s="1" t="s">
        <v>792</v>
      </c>
      <c r="M184" s="1" t="s">
        <v>793</v>
      </c>
    </row>
    <row r="185" spans="1:13">
      <c r="A185" s="1">
        <v>653246</v>
      </c>
      <c r="B185" s="1" t="s">
        <v>124</v>
      </c>
      <c r="C185" s="1" t="s">
        <v>1359</v>
      </c>
      <c r="D185" s="1">
        <v>50</v>
      </c>
      <c r="E185" s="2">
        <v>225</v>
      </c>
      <c r="F185" s="1">
        <v>225</v>
      </c>
      <c r="G185" s="1" t="s">
        <v>1360</v>
      </c>
      <c r="H185" s="1" t="s">
        <v>15</v>
      </c>
      <c r="I185" s="1" t="s">
        <v>16</v>
      </c>
      <c r="J185" s="1" t="s">
        <v>531</v>
      </c>
      <c r="K185" s="1" t="s">
        <v>1361</v>
      </c>
      <c r="L185" s="1" t="s">
        <v>34</v>
      </c>
      <c r="M185" s="1" t="s">
        <v>1362</v>
      </c>
    </row>
    <row r="186" spans="1:13">
      <c r="A186" s="1">
        <v>653267</v>
      </c>
      <c r="B186" s="1" t="s">
        <v>152</v>
      </c>
      <c r="C186" s="1" t="s">
        <v>762</v>
      </c>
      <c r="D186" s="1">
        <v>50</v>
      </c>
      <c r="E186" s="2">
        <v>1150</v>
      </c>
      <c r="F186" s="1">
        <v>1150</v>
      </c>
      <c r="G186" s="1" t="s">
        <v>763</v>
      </c>
      <c r="H186" s="1" t="s">
        <v>764</v>
      </c>
      <c r="I186" s="1" t="s">
        <v>309</v>
      </c>
      <c r="J186" s="1" t="s">
        <v>765</v>
      </c>
      <c r="K186" s="1" t="s">
        <v>766</v>
      </c>
      <c r="L186" s="1" t="s">
        <v>34</v>
      </c>
      <c r="M186" s="1" t="s">
        <v>767</v>
      </c>
    </row>
    <row r="187" spans="1:13">
      <c r="A187" s="1">
        <v>653440</v>
      </c>
      <c r="B187" s="1" t="s">
        <v>340</v>
      </c>
      <c r="C187" s="1" t="s">
        <v>366</v>
      </c>
      <c r="D187" s="1">
        <v>50</v>
      </c>
      <c r="E187" s="2">
        <v>450</v>
      </c>
      <c r="F187" s="1">
        <v>450</v>
      </c>
      <c r="G187" s="1" t="s">
        <v>367</v>
      </c>
      <c r="H187" s="1" t="s">
        <v>39</v>
      </c>
      <c r="I187" s="1" t="s">
        <v>16</v>
      </c>
      <c r="J187" s="1" t="s">
        <v>368</v>
      </c>
      <c r="K187" s="1" t="s">
        <v>369</v>
      </c>
      <c r="L187" s="1" t="s">
        <v>370</v>
      </c>
      <c r="M187" s="1" t="s">
        <v>371</v>
      </c>
    </row>
    <row r="188" spans="1:13">
      <c r="A188" s="1">
        <v>653543</v>
      </c>
      <c r="B188" s="1" t="s">
        <v>301</v>
      </c>
      <c r="C188" s="1" t="s">
        <v>1499</v>
      </c>
      <c r="D188" s="1">
        <v>50</v>
      </c>
      <c r="E188" s="2">
        <v>95</v>
      </c>
      <c r="F188" s="1">
        <v>95</v>
      </c>
      <c r="G188" s="1" t="s">
        <v>1500</v>
      </c>
      <c r="H188" s="1" t="s">
        <v>91</v>
      </c>
      <c r="I188" s="1" t="s">
        <v>16</v>
      </c>
      <c r="J188" s="1" t="s">
        <v>92</v>
      </c>
      <c r="K188" s="1" t="s">
        <v>1501</v>
      </c>
      <c r="L188" s="1" t="s">
        <v>34</v>
      </c>
      <c r="M188" s="1" t="s">
        <v>1502</v>
      </c>
    </row>
    <row r="189" spans="1:13">
      <c r="A189" s="1">
        <v>653625</v>
      </c>
      <c r="B189" s="1" t="s">
        <v>295</v>
      </c>
      <c r="C189" s="1" t="s">
        <v>296</v>
      </c>
      <c r="D189" s="1">
        <v>50</v>
      </c>
      <c r="E189" s="2">
        <v>1300</v>
      </c>
      <c r="F189" s="1">
        <v>1300</v>
      </c>
      <c r="G189" s="1" t="s">
        <v>297</v>
      </c>
      <c r="H189" s="1" t="s">
        <v>15</v>
      </c>
      <c r="I189" s="1" t="s">
        <v>16</v>
      </c>
      <c r="J189" s="1" t="s">
        <v>298</v>
      </c>
      <c r="K189" s="1" t="s">
        <v>299</v>
      </c>
      <c r="L189" s="1" t="s">
        <v>19</v>
      </c>
      <c r="M189" s="1" t="s">
        <v>300</v>
      </c>
    </row>
    <row r="190" spans="1:13">
      <c r="A190" s="1">
        <v>653691</v>
      </c>
      <c r="B190" s="1" t="s">
        <v>279</v>
      </c>
      <c r="C190" s="1" t="s">
        <v>1579</v>
      </c>
      <c r="D190" s="1">
        <v>50</v>
      </c>
      <c r="E190" s="2">
        <v>575</v>
      </c>
      <c r="F190" s="1">
        <v>575</v>
      </c>
      <c r="G190" s="1" t="s">
        <v>1580</v>
      </c>
      <c r="H190" s="1" t="s">
        <v>1581</v>
      </c>
      <c r="I190" s="1" t="s">
        <v>16</v>
      </c>
      <c r="J190" s="1" t="s">
        <v>1144</v>
      </c>
      <c r="K190" s="1" t="s">
        <v>1582</v>
      </c>
      <c r="L190" s="1" t="s">
        <v>34</v>
      </c>
      <c r="M190" s="1" t="s">
        <v>1583</v>
      </c>
    </row>
    <row r="191" spans="1:13">
      <c r="A191" s="1">
        <v>653794</v>
      </c>
      <c r="B191" s="1" t="s">
        <v>217</v>
      </c>
      <c r="C191" s="1" t="s">
        <v>218</v>
      </c>
      <c r="D191" s="1">
        <v>50</v>
      </c>
      <c r="E191" s="2">
        <v>1687.5</v>
      </c>
      <c r="F191" s="1">
        <v>1687.5</v>
      </c>
      <c r="G191" s="1" t="s">
        <v>219</v>
      </c>
      <c r="H191" s="1" t="s">
        <v>220</v>
      </c>
      <c r="I191" s="1" t="s">
        <v>16</v>
      </c>
      <c r="J191" s="1" t="s">
        <v>221</v>
      </c>
      <c r="K191" s="1" t="s">
        <v>222</v>
      </c>
      <c r="L191" s="1" t="s">
        <v>19</v>
      </c>
      <c r="M191" s="1" t="s">
        <v>223</v>
      </c>
    </row>
    <row r="192" spans="1:13">
      <c r="A192" s="1">
        <v>653829</v>
      </c>
      <c r="B192" s="1" t="s">
        <v>1791</v>
      </c>
      <c r="C192" s="1" t="s">
        <v>1792</v>
      </c>
      <c r="D192" s="1">
        <v>50</v>
      </c>
      <c r="E192" s="2">
        <v>600</v>
      </c>
      <c r="F192" s="1">
        <v>600</v>
      </c>
      <c r="G192" s="1" t="s">
        <v>1793</v>
      </c>
      <c r="H192" s="1" t="s">
        <v>1794</v>
      </c>
      <c r="I192" s="1" t="s">
        <v>16</v>
      </c>
      <c r="J192" s="1" t="s">
        <v>1795</v>
      </c>
      <c r="K192" s="1" t="s">
        <v>1796</v>
      </c>
      <c r="L192" s="1" t="s">
        <v>1796</v>
      </c>
      <c r="M192" s="1" t="s">
        <v>1797</v>
      </c>
    </row>
    <row r="193" spans="1:13">
      <c r="A193" s="1">
        <v>653962</v>
      </c>
      <c r="B193" s="1" t="s">
        <v>1811</v>
      </c>
      <c r="C193" s="1" t="s">
        <v>1812</v>
      </c>
      <c r="D193" s="1">
        <v>50</v>
      </c>
      <c r="E193" s="2">
        <v>50</v>
      </c>
      <c r="F193" s="1">
        <v>50</v>
      </c>
      <c r="G193" s="1" t="s">
        <v>1813</v>
      </c>
      <c r="H193" s="1" t="s">
        <v>1029</v>
      </c>
      <c r="I193" s="1" t="s">
        <v>16</v>
      </c>
      <c r="J193" s="1" t="s">
        <v>40</v>
      </c>
      <c r="K193" s="1" t="s">
        <v>1814</v>
      </c>
      <c r="L193" s="1" t="s">
        <v>1815</v>
      </c>
      <c r="M193" s="1" t="s">
        <v>1816</v>
      </c>
    </row>
    <row r="194" spans="1:13">
      <c r="A194" s="1">
        <v>653972</v>
      </c>
      <c r="B194" s="1" t="s">
        <v>266</v>
      </c>
      <c r="C194" s="1" t="s">
        <v>267</v>
      </c>
      <c r="D194" s="1">
        <v>50</v>
      </c>
      <c r="E194" s="2">
        <v>2000</v>
      </c>
      <c r="F194" s="1">
        <v>2000</v>
      </c>
      <c r="G194" s="1" t="s">
        <v>268</v>
      </c>
      <c r="H194" s="1" t="s">
        <v>62</v>
      </c>
      <c r="I194" s="1" t="s">
        <v>16</v>
      </c>
      <c r="J194" s="1" t="s">
        <v>63</v>
      </c>
      <c r="K194" s="1" t="s">
        <v>269</v>
      </c>
      <c r="L194" s="1" t="s">
        <v>270</v>
      </c>
      <c r="M194" s="1" t="s">
        <v>271</v>
      </c>
    </row>
    <row r="195" spans="1:13">
      <c r="A195" s="1">
        <v>654078</v>
      </c>
      <c r="B195" s="1" t="s">
        <v>1805</v>
      </c>
      <c r="C195" s="1" t="s">
        <v>1806</v>
      </c>
      <c r="D195" s="1">
        <v>50</v>
      </c>
      <c r="E195" s="2">
        <v>1800</v>
      </c>
      <c r="F195" s="1">
        <v>1800</v>
      </c>
      <c r="G195" s="1" t="s">
        <v>1807</v>
      </c>
      <c r="H195" s="1" t="s">
        <v>401</v>
      </c>
      <c r="I195" s="1" t="s">
        <v>16</v>
      </c>
      <c r="J195" s="1" t="s">
        <v>499</v>
      </c>
      <c r="K195" s="1" t="s">
        <v>1808</v>
      </c>
      <c r="L195" s="1" t="s">
        <v>1809</v>
      </c>
      <c r="M195" s="1" t="s">
        <v>1810</v>
      </c>
    </row>
    <row r="196" spans="1:13">
      <c r="A196" s="1">
        <v>654094</v>
      </c>
      <c r="B196" s="1" t="s">
        <v>212</v>
      </c>
      <c r="C196" s="1" t="s">
        <v>213</v>
      </c>
      <c r="D196" s="1">
        <v>50</v>
      </c>
      <c r="E196" s="2">
        <v>525</v>
      </c>
      <c r="F196" s="1">
        <v>525</v>
      </c>
      <c r="G196" s="1" t="s">
        <v>214</v>
      </c>
      <c r="H196" s="1" t="s">
        <v>15</v>
      </c>
      <c r="I196" s="1" t="s">
        <v>16</v>
      </c>
      <c r="J196" s="1" t="s">
        <v>113</v>
      </c>
      <c r="K196" s="1" t="s">
        <v>215</v>
      </c>
      <c r="L196" s="1" t="s">
        <v>34</v>
      </c>
      <c r="M196" s="1" t="s">
        <v>216</v>
      </c>
    </row>
    <row r="197" spans="1:13">
      <c r="A197" s="1">
        <v>654263</v>
      </c>
      <c r="B197" s="1" t="s">
        <v>417</v>
      </c>
      <c r="C197" s="1" t="s">
        <v>620</v>
      </c>
      <c r="D197" s="1">
        <v>50</v>
      </c>
      <c r="E197" s="2">
        <v>200</v>
      </c>
      <c r="F197" s="1">
        <v>200</v>
      </c>
      <c r="G197" s="1" t="s">
        <v>621</v>
      </c>
      <c r="H197" s="1" t="s">
        <v>524</v>
      </c>
      <c r="I197" s="1" t="s">
        <v>16</v>
      </c>
      <c r="J197" s="1" t="s">
        <v>525</v>
      </c>
      <c r="K197" s="1" t="s">
        <v>622</v>
      </c>
      <c r="L197" s="1" t="s">
        <v>34</v>
      </c>
      <c r="M197" s="1" t="s">
        <v>623</v>
      </c>
    </row>
    <row r="198" spans="1:13">
      <c r="A198" s="1">
        <v>654332</v>
      </c>
      <c r="B198" s="1" t="s">
        <v>502</v>
      </c>
      <c r="C198" s="1" t="s">
        <v>1756</v>
      </c>
      <c r="D198" s="1">
        <v>50</v>
      </c>
      <c r="E198" s="2">
        <v>810</v>
      </c>
      <c r="F198" s="1">
        <v>810</v>
      </c>
      <c r="G198" s="1" t="s">
        <v>1757</v>
      </c>
      <c r="H198" s="1" t="s">
        <v>1633</v>
      </c>
      <c r="I198" s="1" t="s">
        <v>16</v>
      </c>
      <c r="J198" s="1" t="s">
        <v>1758</v>
      </c>
      <c r="K198" s="1" t="s">
        <v>1759</v>
      </c>
      <c r="L198" s="1" t="s">
        <v>19</v>
      </c>
      <c r="M198" s="1" t="s">
        <v>1760</v>
      </c>
    </row>
    <row r="199" spans="1:13">
      <c r="A199" s="1">
        <v>654480</v>
      </c>
      <c r="B199" s="1" t="s">
        <v>768</v>
      </c>
      <c r="C199" s="1" t="s">
        <v>780</v>
      </c>
      <c r="D199" s="1" t="s">
        <v>2006</v>
      </c>
      <c r="E199" s="2">
        <v>248.5</v>
      </c>
      <c r="F199" s="1">
        <v>101.5</v>
      </c>
      <c r="G199" s="1" t="s">
        <v>781</v>
      </c>
      <c r="H199" s="1" t="s">
        <v>581</v>
      </c>
      <c r="I199" s="1" t="s">
        <v>16</v>
      </c>
      <c r="J199" s="1" t="s">
        <v>440</v>
      </c>
      <c r="K199" s="1" t="s">
        <v>782</v>
      </c>
      <c r="L199" s="1" t="s">
        <v>34</v>
      </c>
      <c r="M199" s="1" t="s">
        <v>783</v>
      </c>
    </row>
    <row r="200" spans="1:13">
      <c r="A200" s="1">
        <v>654631</v>
      </c>
      <c r="B200" s="1" t="s">
        <v>1039</v>
      </c>
      <c r="C200" s="1" t="s">
        <v>1064</v>
      </c>
      <c r="D200" s="1">
        <v>50</v>
      </c>
      <c r="E200" s="2">
        <v>375</v>
      </c>
      <c r="F200" s="1">
        <v>375</v>
      </c>
      <c r="G200" s="1" t="s">
        <v>1065</v>
      </c>
      <c r="H200" s="1" t="s">
        <v>1066</v>
      </c>
      <c r="I200" s="1" t="s">
        <v>16</v>
      </c>
      <c r="J200" s="1" t="s">
        <v>1067</v>
      </c>
      <c r="K200" s="1" t="s">
        <v>1068</v>
      </c>
      <c r="L200" s="1" t="s">
        <v>1069</v>
      </c>
      <c r="M200" s="1" t="s">
        <v>1070</v>
      </c>
    </row>
    <row r="201" spans="1:13">
      <c r="A201" s="1">
        <v>654750</v>
      </c>
      <c r="B201" s="1" t="s">
        <v>465</v>
      </c>
      <c r="C201" s="1" t="s">
        <v>1529</v>
      </c>
      <c r="D201" s="1">
        <v>50</v>
      </c>
      <c r="E201" s="2">
        <v>250</v>
      </c>
      <c r="F201" s="1">
        <v>250</v>
      </c>
      <c r="G201" s="1" t="s">
        <v>1530</v>
      </c>
      <c r="H201" s="1" t="s">
        <v>153</v>
      </c>
      <c r="I201" s="1" t="s">
        <v>16</v>
      </c>
      <c r="J201" s="1" t="s">
        <v>663</v>
      </c>
      <c r="K201" s="1" t="s">
        <v>1531</v>
      </c>
      <c r="L201" s="1" t="s">
        <v>34</v>
      </c>
      <c r="M201" s="1" t="s">
        <v>1532</v>
      </c>
    </row>
    <row r="202" spans="1:13">
      <c r="A202" s="1">
        <v>655024</v>
      </c>
      <c r="B202" s="1" t="s">
        <v>1459</v>
      </c>
      <c r="C202" s="1" t="s">
        <v>1460</v>
      </c>
      <c r="D202" s="1">
        <v>50</v>
      </c>
      <c r="E202" s="2">
        <v>1650</v>
      </c>
      <c r="F202" s="1">
        <v>1650</v>
      </c>
      <c r="G202" s="1" t="s">
        <v>1461</v>
      </c>
      <c r="H202" s="1" t="s">
        <v>1462</v>
      </c>
      <c r="I202" s="1" t="s">
        <v>16</v>
      </c>
      <c r="J202" s="1" t="s">
        <v>1463</v>
      </c>
      <c r="K202" s="1" t="s">
        <v>1464</v>
      </c>
      <c r="L202" s="1" t="s">
        <v>1465</v>
      </c>
      <c r="M202" s="1" t="s">
        <v>1466</v>
      </c>
    </row>
    <row r="203" spans="1:13">
      <c r="A203" s="1">
        <v>655087</v>
      </c>
      <c r="B203" s="1" t="s">
        <v>744</v>
      </c>
      <c r="C203" s="1" t="s">
        <v>745</v>
      </c>
      <c r="D203" s="1">
        <v>50</v>
      </c>
      <c r="E203" s="2">
        <v>292.5</v>
      </c>
      <c r="F203" s="1">
        <v>292.5</v>
      </c>
      <c r="G203" s="1" t="s">
        <v>746</v>
      </c>
      <c r="H203" s="1" t="s">
        <v>747</v>
      </c>
      <c r="I203" s="1" t="s">
        <v>16</v>
      </c>
      <c r="J203" s="1" t="s">
        <v>748</v>
      </c>
      <c r="K203" s="1" t="s">
        <v>749</v>
      </c>
      <c r="L203" s="1" t="s">
        <v>19</v>
      </c>
      <c r="M203" s="1" t="s">
        <v>750</v>
      </c>
    </row>
    <row r="204" spans="1:13">
      <c r="A204" s="1">
        <v>655186</v>
      </c>
      <c r="B204" s="1" t="s">
        <v>1071</v>
      </c>
      <c r="C204" s="1" t="s">
        <v>1988</v>
      </c>
      <c r="D204" s="1">
        <v>50</v>
      </c>
      <c r="E204" s="2">
        <v>925</v>
      </c>
      <c r="F204" s="1">
        <v>925</v>
      </c>
      <c r="G204" s="1" t="s">
        <v>1515</v>
      </c>
      <c r="H204" s="1" t="s">
        <v>1516</v>
      </c>
      <c r="I204" s="1" t="s">
        <v>1517</v>
      </c>
      <c r="J204" s="1" t="s">
        <v>1518</v>
      </c>
      <c r="K204" s="1" t="s">
        <v>1989</v>
      </c>
      <c r="L204" s="1" t="s">
        <v>34</v>
      </c>
      <c r="M204" s="1" t="s">
        <v>1990</v>
      </c>
    </row>
    <row r="205" spans="1:13">
      <c r="A205" s="1">
        <v>655919</v>
      </c>
      <c r="B205" s="1" t="s">
        <v>1798</v>
      </c>
      <c r="C205" s="1" t="s">
        <v>1799</v>
      </c>
      <c r="D205" s="1">
        <v>50</v>
      </c>
      <c r="E205" s="2">
        <v>150</v>
      </c>
      <c r="F205" s="1">
        <v>150</v>
      </c>
      <c r="G205" s="1" t="s">
        <v>1800</v>
      </c>
      <c r="H205" s="1" t="s">
        <v>764</v>
      </c>
      <c r="I205" s="1" t="s">
        <v>309</v>
      </c>
      <c r="J205" s="1" t="s">
        <v>1801</v>
      </c>
      <c r="K205" s="1" t="s">
        <v>1802</v>
      </c>
      <c r="L205" s="1" t="s">
        <v>1803</v>
      </c>
      <c r="M205" s="1" t="s">
        <v>1804</v>
      </c>
    </row>
    <row r="206" spans="1:13">
      <c r="A206" s="19">
        <v>656283</v>
      </c>
      <c r="B206" s="1" t="s">
        <v>1838</v>
      </c>
      <c r="C206" s="1" t="s">
        <v>1839</v>
      </c>
      <c r="D206" s="1">
        <v>50</v>
      </c>
      <c r="E206" s="2">
        <v>445</v>
      </c>
      <c r="F206" s="1">
        <v>445</v>
      </c>
      <c r="G206" s="1" t="s">
        <v>1840</v>
      </c>
      <c r="H206" s="1" t="s">
        <v>323</v>
      </c>
      <c r="I206" s="1" t="s">
        <v>16</v>
      </c>
      <c r="J206" s="1" t="s">
        <v>324</v>
      </c>
      <c r="K206" s="1" t="s">
        <v>1841</v>
      </c>
      <c r="L206" s="1" t="s">
        <v>1842</v>
      </c>
      <c r="M206" s="1" t="s">
        <v>1843</v>
      </c>
    </row>
    <row r="207" spans="1:13">
      <c r="A207" s="1">
        <v>656317</v>
      </c>
      <c r="B207" s="1" t="s">
        <v>1085</v>
      </c>
      <c r="C207" s="1" t="s">
        <v>1086</v>
      </c>
      <c r="D207" s="1">
        <v>50</v>
      </c>
      <c r="E207" s="2">
        <v>100</v>
      </c>
      <c r="F207" s="1">
        <v>100</v>
      </c>
      <c r="G207" s="1" t="s">
        <v>1087</v>
      </c>
      <c r="H207" s="1" t="s">
        <v>1088</v>
      </c>
      <c r="I207" s="1" t="s">
        <v>16</v>
      </c>
      <c r="J207" s="1" t="s">
        <v>1089</v>
      </c>
      <c r="K207" s="1" t="s">
        <v>1090</v>
      </c>
      <c r="L207" s="1" t="s">
        <v>1090</v>
      </c>
      <c r="M207" s="1" t="s">
        <v>1091</v>
      </c>
    </row>
    <row r="208" spans="1:13">
      <c r="A208" s="1">
        <v>656655</v>
      </c>
      <c r="B208" s="1" t="s">
        <v>863</v>
      </c>
      <c r="C208" s="1" t="s">
        <v>1057</v>
      </c>
      <c r="D208" s="1">
        <v>50</v>
      </c>
      <c r="E208" s="2">
        <v>1297.5</v>
      </c>
      <c r="F208" s="1">
        <v>1297.5</v>
      </c>
      <c r="G208" s="1" t="s">
        <v>1058</v>
      </c>
      <c r="H208" s="1" t="s">
        <v>1059</v>
      </c>
      <c r="I208" s="1" t="s">
        <v>16</v>
      </c>
      <c r="J208" s="1" t="s">
        <v>1060</v>
      </c>
      <c r="K208" s="1" t="s">
        <v>1061</v>
      </c>
      <c r="L208" s="1" t="s">
        <v>1062</v>
      </c>
      <c r="M208" s="1" t="s">
        <v>1063</v>
      </c>
    </row>
    <row r="209" spans="1:13">
      <c r="A209" s="1">
        <v>656993</v>
      </c>
      <c r="B209" s="1" t="s">
        <v>877</v>
      </c>
      <c r="C209" s="1" t="s">
        <v>1246</v>
      </c>
      <c r="D209" s="1">
        <v>50</v>
      </c>
      <c r="E209" s="2">
        <v>900</v>
      </c>
      <c r="F209" s="1">
        <v>900</v>
      </c>
      <c r="G209" s="1" t="s">
        <v>1247</v>
      </c>
      <c r="H209" s="1" t="s">
        <v>15</v>
      </c>
      <c r="I209" s="1" t="s">
        <v>16</v>
      </c>
      <c r="J209" s="1" t="s">
        <v>413</v>
      </c>
      <c r="K209" s="1" t="s">
        <v>1248</v>
      </c>
      <c r="L209" s="1" t="s">
        <v>19</v>
      </c>
      <c r="M209" s="1" t="s">
        <v>1249</v>
      </c>
    </row>
    <row r="210" spans="1:13">
      <c r="A210" s="1">
        <v>657151</v>
      </c>
      <c r="B210" s="1" t="s">
        <v>794</v>
      </c>
      <c r="C210" s="1" t="s">
        <v>795</v>
      </c>
      <c r="D210" s="1">
        <v>50</v>
      </c>
      <c r="E210" s="2">
        <v>225</v>
      </c>
      <c r="F210" s="1">
        <v>225</v>
      </c>
      <c r="G210" s="1" t="s">
        <v>796</v>
      </c>
      <c r="H210" s="1" t="s">
        <v>797</v>
      </c>
      <c r="I210" s="1" t="s">
        <v>309</v>
      </c>
      <c r="J210" s="1" t="s">
        <v>798</v>
      </c>
      <c r="K210" s="1" t="s">
        <v>799</v>
      </c>
      <c r="L210" s="1" t="s">
        <v>34</v>
      </c>
      <c r="M210" s="1" t="s">
        <v>800</v>
      </c>
    </row>
    <row r="211" spans="1:13">
      <c r="A211" s="1">
        <v>657256</v>
      </c>
      <c r="B211" s="1" t="s">
        <v>131</v>
      </c>
      <c r="C211" s="1" t="s">
        <v>132</v>
      </c>
      <c r="D211" s="1">
        <v>50</v>
      </c>
      <c r="E211" s="2">
        <v>450</v>
      </c>
      <c r="F211" s="1">
        <v>450</v>
      </c>
      <c r="G211" s="1" t="s">
        <v>133</v>
      </c>
      <c r="H211" s="1" t="s">
        <v>134</v>
      </c>
      <c r="I211" s="1" t="s">
        <v>135</v>
      </c>
      <c r="J211" s="1" t="s">
        <v>136</v>
      </c>
      <c r="K211" s="1" t="s">
        <v>137</v>
      </c>
      <c r="L211" s="1" t="s">
        <v>19</v>
      </c>
      <c r="M211" s="1" t="s">
        <v>138</v>
      </c>
    </row>
    <row r="212" spans="1:13">
      <c r="A212" s="1">
        <v>657272</v>
      </c>
      <c r="B212" s="1" t="s">
        <v>21</v>
      </c>
      <c r="C212" s="1" t="s">
        <v>1397</v>
      </c>
      <c r="D212" s="1">
        <v>50</v>
      </c>
      <c r="E212" s="2">
        <v>125</v>
      </c>
      <c r="F212" s="1">
        <v>125</v>
      </c>
      <c r="G212" s="1" t="s">
        <v>1398</v>
      </c>
      <c r="H212" s="1" t="s">
        <v>15</v>
      </c>
      <c r="I212" s="1" t="s">
        <v>16</v>
      </c>
      <c r="J212" s="1" t="s">
        <v>1399</v>
      </c>
      <c r="K212" s="1" t="s">
        <v>1400</v>
      </c>
      <c r="L212" s="1" t="s">
        <v>19</v>
      </c>
      <c r="M212" s="1" t="s">
        <v>1401</v>
      </c>
    </row>
    <row r="213" spans="1:13">
      <c r="A213" s="1">
        <v>657434</v>
      </c>
      <c r="B213" s="1" t="s">
        <v>199</v>
      </c>
      <c r="C213" s="1" t="s">
        <v>200</v>
      </c>
      <c r="D213" s="1">
        <v>50</v>
      </c>
      <c r="E213" s="2">
        <v>990</v>
      </c>
      <c r="F213" s="1">
        <v>990</v>
      </c>
      <c r="G213" s="1" t="s">
        <v>201</v>
      </c>
      <c r="H213" s="1" t="s">
        <v>15</v>
      </c>
      <c r="I213" s="1" t="s">
        <v>16</v>
      </c>
      <c r="J213" s="1" t="s">
        <v>113</v>
      </c>
      <c r="K213" s="1" t="s">
        <v>202</v>
      </c>
      <c r="L213" s="1" t="s">
        <v>203</v>
      </c>
      <c r="M213" s="1" t="s">
        <v>204</v>
      </c>
    </row>
    <row r="214" spans="1:13">
      <c r="A214" s="1">
        <v>657512</v>
      </c>
      <c r="B214" s="1" t="s">
        <v>688</v>
      </c>
      <c r="C214" s="1" t="s">
        <v>689</v>
      </c>
      <c r="D214" s="1">
        <v>50</v>
      </c>
      <c r="E214" s="2">
        <v>375</v>
      </c>
      <c r="F214" s="1">
        <v>375</v>
      </c>
      <c r="G214" s="1" t="s">
        <v>690</v>
      </c>
      <c r="H214" s="1" t="s">
        <v>524</v>
      </c>
      <c r="I214" s="1" t="s">
        <v>16</v>
      </c>
      <c r="J214" s="1" t="s">
        <v>525</v>
      </c>
      <c r="K214" s="1" t="s">
        <v>691</v>
      </c>
      <c r="L214" s="1" t="s">
        <v>692</v>
      </c>
      <c r="M214" s="1" t="s">
        <v>693</v>
      </c>
    </row>
    <row r="215" spans="1:13">
      <c r="A215" s="1">
        <v>658055</v>
      </c>
      <c r="B215" s="1" t="s">
        <v>383</v>
      </c>
      <c r="C215" s="1" t="s">
        <v>922</v>
      </c>
      <c r="D215" s="1">
        <v>50</v>
      </c>
      <c r="E215" s="2">
        <v>75</v>
      </c>
      <c r="F215" s="1">
        <v>75</v>
      </c>
      <c r="G215" s="1" t="s">
        <v>923</v>
      </c>
      <c r="H215" s="1" t="s">
        <v>924</v>
      </c>
      <c r="I215" s="1" t="s">
        <v>16</v>
      </c>
      <c r="J215" s="1" t="s">
        <v>925</v>
      </c>
      <c r="K215" s="1" t="s">
        <v>926</v>
      </c>
      <c r="L215" s="1" t="s">
        <v>927</v>
      </c>
      <c r="M215" s="1" t="s">
        <v>928</v>
      </c>
    </row>
    <row r="216" spans="1:13">
      <c r="A216" s="1">
        <v>658181</v>
      </c>
      <c r="B216" s="1" t="s">
        <v>1133</v>
      </c>
      <c r="C216" s="1" t="s">
        <v>1134</v>
      </c>
      <c r="D216" s="1">
        <v>50</v>
      </c>
      <c r="E216" s="2">
        <v>185</v>
      </c>
      <c r="F216" s="1">
        <v>185</v>
      </c>
      <c r="G216" s="1" t="s">
        <v>1135</v>
      </c>
      <c r="H216" s="1" t="s">
        <v>1136</v>
      </c>
      <c r="I216" s="1" t="s">
        <v>16</v>
      </c>
      <c r="J216" s="1" t="s">
        <v>1137</v>
      </c>
      <c r="K216" s="1" t="s">
        <v>1138</v>
      </c>
      <c r="L216" s="1" t="s">
        <v>34</v>
      </c>
      <c r="M216" s="1" t="s">
        <v>1139</v>
      </c>
    </row>
    <row r="217" spans="1:13">
      <c r="A217" s="1">
        <v>658264</v>
      </c>
      <c r="B217" s="1" t="s">
        <v>1123</v>
      </c>
      <c r="C217" s="1" t="s">
        <v>1124</v>
      </c>
      <c r="D217" s="1">
        <v>50</v>
      </c>
      <c r="E217" s="2">
        <v>550</v>
      </c>
      <c r="F217" s="1">
        <v>550</v>
      </c>
      <c r="G217" s="1" t="s">
        <v>1125</v>
      </c>
      <c r="H217" s="1" t="s">
        <v>308</v>
      </c>
      <c r="I217" s="1" t="s">
        <v>309</v>
      </c>
      <c r="J217" s="1" t="s">
        <v>310</v>
      </c>
      <c r="K217" s="1" t="s">
        <v>1126</v>
      </c>
      <c r="L217" s="1" t="s">
        <v>34</v>
      </c>
      <c r="M217" s="1" t="s">
        <v>1127</v>
      </c>
    </row>
    <row r="218" spans="1:13">
      <c r="A218" s="18">
        <v>658299</v>
      </c>
      <c r="B218" s="1" t="s">
        <v>2009</v>
      </c>
      <c r="C218" s="1" t="s">
        <v>306</v>
      </c>
      <c r="D218" s="18">
        <v>25</v>
      </c>
      <c r="E218" s="18">
        <v>19375</v>
      </c>
      <c r="F218" s="18">
        <v>19375</v>
      </c>
      <c r="G218" s="1" t="s">
        <v>307</v>
      </c>
      <c r="H218" s="1" t="s">
        <v>308</v>
      </c>
      <c r="I218" s="1" t="s">
        <v>309</v>
      </c>
      <c r="J218" s="1" t="s">
        <v>310</v>
      </c>
      <c r="K218" s="1" t="s">
        <v>311</v>
      </c>
      <c r="L218" s="1" t="s">
        <v>34</v>
      </c>
      <c r="M218" s="1" t="s">
        <v>312</v>
      </c>
    </row>
    <row r="219" spans="1:13">
      <c r="A219" s="1">
        <v>658430</v>
      </c>
      <c r="B219" s="1" t="s">
        <v>171</v>
      </c>
      <c r="C219" s="1" t="s">
        <v>165</v>
      </c>
      <c r="D219" s="1">
        <v>50</v>
      </c>
      <c r="E219" s="2">
        <v>150</v>
      </c>
      <c r="F219" s="1">
        <v>150</v>
      </c>
      <c r="G219" s="1" t="s">
        <v>172</v>
      </c>
      <c r="H219" s="1" t="s">
        <v>173</v>
      </c>
      <c r="I219" s="1" t="s">
        <v>16</v>
      </c>
      <c r="J219" s="1" t="s">
        <v>174</v>
      </c>
      <c r="K219" s="1" t="s">
        <v>175</v>
      </c>
      <c r="L219" s="1" t="s">
        <v>176</v>
      </c>
      <c r="M219" s="1" t="s">
        <v>177</v>
      </c>
    </row>
    <row r="220" spans="1:13">
      <c r="A220" s="1">
        <v>658557</v>
      </c>
      <c r="B220" s="1" t="s">
        <v>1370</v>
      </c>
      <c r="C220" s="1" t="s">
        <v>1371</v>
      </c>
      <c r="D220" s="1">
        <v>50</v>
      </c>
      <c r="E220" s="2">
        <v>75</v>
      </c>
      <c r="F220" s="1">
        <v>75</v>
      </c>
      <c r="G220" s="1" t="s">
        <v>1372</v>
      </c>
      <c r="H220" s="1" t="s">
        <v>725</v>
      </c>
      <c r="I220" s="1" t="s">
        <v>16</v>
      </c>
      <c r="J220" s="1" t="s">
        <v>726</v>
      </c>
      <c r="K220" s="1" t="s">
        <v>1373</v>
      </c>
      <c r="L220" s="1" t="s">
        <v>34</v>
      </c>
      <c r="M220" s="1" t="s">
        <v>1374</v>
      </c>
    </row>
    <row r="221" spans="1:13">
      <c r="A221" s="1">
        <v>658617</v>
      </c>
      <c r="B221" s="1" t="s">
        <v>818</v>
      </c>
      <c r="C221" s="1" t="s">
        <v>1608</v>
      </c>
      <c r="D221" s="1">
        <v>50</v>
      </c>
      <c r="E221" s="2">
        <v>50</v>
      </c>
      <c r="F221" s="1">
        <v>50</v>
      </c>
      <c r="G221" s="1" t="s">
        <v>1609</v>
      </c>
      <c r="H221" s="1" t="s">
        <v>31</v>
      </c>
      <c r="I221" s="1" t="s">
        <v>16</v>
      </c>
      <c r="J221" s="1" t="s">
        <v>32</v>
      </c>
      <c r="K221" s="1" t="s">
        <v>1610</v>
      </c>
      <c r="L221" s="1" t="s">
        <v>19</v>
      </c>
      <c r="M221" s="1" t="s">
        <v>1611</v>
      </c>
    </row>
    <row r="222" spans="1:13">
      <c r="A222" s="1">
        <v>658647</v>
      </c>
      <c r="B222" s="1" t="s">
        <v>598</v>
      </c>
      <c r="C222" s="1" t="s">
        <v>599</v>
      </c>
      <c r="D222" s="1">
        <v>50</v>
      </c>
      <c r="E222" s="2">
        <v>625</v>
      </c>
      <c r="F222" s="1">
        <v>625</v>
      </c>
      <c r="G222" s="1" t="s">
        <v>600</v>
      </c>
      <c r="H222" s="1" t="s">
        <v>15</v>
      </c>
      <c r="I222" s="1" t="s">
        <v>16</v>
      </c>
      <c r="J222" s="1" t="s">
        <v>601</v>
      </c>
      <c r="K222" s="1" t="s">
        <v>602</v>
      </c>
      <c r="L222" s="1" t="s">
        <v>19</v>
      </c>
      <c r="M222" s="1" t="s">
        <v>603</v>
      </c>
    </row>
    <row r="223" spans="1:13">
      <c r="A223" s="1">
        <v>658707</v>
      </c>
      <c r="B223" s="1" t="s">
        <v>1612</v>
      </c>
      <c r="C223" s="1" t="s">
        <v>1613</v>
      </c>
      <c r="D223" s="1">
        <v>50</v>
      </c>
      <c r="E223" s="2">
        <v>818.5</v>
      </c>
      <c r="F223" s="1">
        <v>818.5</v>
      </c>
      <c r="G223" s="1" t="s">
        <v>1614</v>
      </c>
      <c r="H223" s="1" t="s">
        <v>725</v>
      </c>
      <c r="I223" s="1" t="s">
        <v>16</v>
      </c>
      <c r="J223" s="1" t="s">
        <v>1571</v>
      </c>
      <c r="K223" s="1" t="s">
        <v>1615</v>
      </c>
      <c r="L223" s="1" t="s">
        <v>19</v>
      </c>
      <c r="M223" s="1" t="s">
        <v>1616</v>
      </c>
    </row>
    <row r="224" spans="1:13">
      <c r="A224" s="1">
        <v>658731</v>
      </c>
      <c r="B224" s="1" t="s">
        <v>244</v>
      </c>
      <c r="C224" s="1" t="s">
        <v>245</v>
      </c>
      <c r="D224" s="1">
        <v>50</v>
      </c>
      <c r="E224" s="2">
        <v>600</v>
      </c>
      <c r="F224" s="1">
        <v>600</v>
      </c>
      <c r="G224" s="1" t="s">
        <v>246</v>
      </c>
      <c r="H224" s="1" t="s">
        <v>160</v>
      </c>
      <c r="I224" s="1" t="s">
        <v>16</v>
      </c>
      <c r="J224" s="1" t="s">
        <v>99</v>
      </c>
      <c r="K224" s="1" t="s">
        <v>247</v>
      </c>
      <c r="L224" s="1" t="s">
        <v>19</v>
      </c>
      <c r="M224" s="1" t="s">
        <v>248</v>
      </c>
    </row>
    <row r="225" spans="1:13">
      <c r="A225" s="1">
        <v>658749</v>
      </c>
      <c r="B225" s="1" t="s">
        <v>354</v>
      </c>
      <c r="C225" s="1" t="s">
        <v>1873</v>
      </c>
      <c r="D225" s="1">
        <v>50</v>
      </c>
      <c r="E225" s="2">
        <v>450</v>
      </c>
      <c r="F225" s="1">
        <v>450</v>
      </c>
      <c r="G225" s="1" t="s">
        <v>1874</v>
      </c>
      <c r="H225" s="1" t="s">
        <v>55</v>
      </c>
      <c r="I225" s="1" t="s">
        <v>16</v>
      </c>
      <c r="J225" s="1" t="s">
        <v>70</v>
      </c>
      <c r="K225" s="1" t="s">
        <v>1875</v>
      </c>
      <c r="L225" s="1" t="s">
        <v>19</v>
      </c>
      <c r="M225" s="1" t="s">
        <v>1876</v>
      </c>
    </row>
    <row r="226" spans="1:13">
      <c r="A226" s="1">
        <v>658807</v>
      </c>
      <c r="B226" s="1" t="s">
        <v>239</v>
      </c>
      <c r="C226" s="1" t="s">
        <v>240</v>
      </c>
      <c r="D226" s="1">
        <v>50</v>
      </c>
      <c r="E226" s="2">
        <v>1000</v>
      </c>
      <c r="F226" s="1">
        <v>1000</v>
      </c>
      <c r="G226" s="1" t="s">
        <v>241</v>
      </c>
      <c r="H226" s="1" t="s">
        <v>55</v>
      </c>
      <c r="I226" s="1" t="s">
        <v>16</v>
      </c>
      <c r="J226" s="1" t="s">
        <v>70</v>
      </c>
      <c r="K226" s="1" t="s">
        <v>242</v>
      </c>
      <c r="L226" s="1" t="s">
        <v>19</v>
      </c>
      <c r="M226" s="1" t="s">
        <v>243</v>
      </c>
    </row>
    <row r="227" spans="1:13">
      <c r="A227" s="1">
        <v>658931</v>
      </c>
      <c r="B227" s="1" t="s">
        <v>1205</v>
      </c>
      <c r="C227" s="1" t="s">
        <v>1206</v>
      </c>
      <c r="D227" s="1">
        <v>50</v>
      </c>
      <c r="E227" s="2">
        <v>497.5</v>
      </c>
      <c r="F227" s="1">
        <v>497.5</v>
      </c>
      <c r="G227" s="1" t="s">
        <v>1207</v>
      </c>
      <c r="H227" s="1" t="s">
        <v>62</v>
      </c>
      <c r="I227" s="1" t="s">
        <v>16</v>
      </c>
      <c r="J227" s="1" t="s">
        <v>1208</v>
      </c>
      <c r="K227" s="1" t="s">
        <v>1209</v>
      </c>
      <c r="L227" s="1" t="s">
        <v>19</v>
      </c>
      <c r="M227" s="1" t="s">
        <v>1210</v>
      </c>
    </row>
    <row r="228" spans="1:13">
      <c r="A228" s="1">
        <v>658997</v>
      </c>
      <c r="B228" s="1" t="s">
        <v>987</v>
      </c>
      <c r="C228" s="1" t="s">
        <v>988</v>
      </c>
      <c r="D228" s="1">
        <v>50</v>
      </c>
      <c r="E228" s="2">
        <v>175</v>
      </c>
      <c r="F228" s="1">
        <v>175</v>
      </c>
      <c r="G228" s="1" t="s">
        <v>989</v>
      </c>
      <c r="H228" s="1" t="s">
        <v>39</v>
      </c>
      <c r="I228" s="1" t="s">
        <v>16</v>
      </c>
      <c r="J228" s="1" t="s">
        <v>40</v>
      </c>
      <c r="K228" s="1" t="s">
        <v>990</v>
      </c>
      <c r="L228" s="1" t="s">
        <v>19</v>
      </c>
      <c r="M228" s="1" t="s">
        <v>991</v>
      </c>
    </row>
    <row r="229" spans="1:13">
      <c r="A229" s="1">
        <v>659155</v>
      </c>
      <c r="B229" s="1" t="s">
        <v>807</v>
      </c>
      <c r="C229" s="1" t="s">
        <v>808</v>
      </c>
      <c r="D229" s="1">
        <v>100</v>
      </c>
      <c r="E229" s="2">
        <v>240</v>
      </c>
      <c r="F229" s="1">
        <v>0</v>
      </c>
      <c r="G229" s="1" t="s">
        <v>809</v>
      </c>
      <c r="H229" s="1" t="s">
        <v>316</v>
      </c>
      <c r="I229" s="1" t="s">
        <v>16</v>
      </c>
      <c r="J229" s="1" t="s">
        <v>803</v>
      </c>
      <c r="K229" s="1" t="s">
        <v>810</v>
      </c>
      <c r="L229" s="1" t="s">
        <v>19</v>
      </c>
      <c r="M229" s="1" t="s">
        <v>811</v>
      </c>
    </row>
    <row r="230" spans="1:13">
      <c r="A230" s="1">
        <v>659194</v>
      </c>
      <c r="B230" s="1" t="s">
        <v>398</v>
      </c>
      <c r="C230" s="1" t="s">
        <v>399</v>
      </c>
      <c r="D230" s="1">
        <v>50</v>
      </c>
      <c r="E230" s="2">
        <v>450</v>
      </c>
      <c r="F230" s="1">
        <v>450</v>
      </c>
      <c r="G230" s="1" t="s">
        <v>400</v>
      </c>
      <c r="H230" s="1" t="s">
        <v>401</v>
      </c>
      <c r="I230" s="1" t="s">
        <v>16</v>
      </c>
      <c r="J230" s="1" t="s">
        <v>402</v>
      </c>
      <c r="K230" s="1" t="s">
        <v>403</v>
      </c>
      <c r="L230" s="1" t="s">
        <v>34</v>
      </c>
      <c r="M230" s="1" t="s">
        <v>404</v>
      </c>
    </row>
    <row r="231" spans="1:13">
      <c r="A231" s="1">
        <v>659225</v>
      </c>
      <c r="B231" s="1" t="s">
        <v>109</v>
      </c>
      <c r="C231" s="1" t="s">
        <v>110</v>
      </c>
      <c r="D231" s="1">
        <v>50</v>
      </c>
      <c r="E231" s="2">
        <v>25700</v>
      </c>
      <c r="F231" s="1">
        <v>25700</v>
      </c>
      <c r="G231" s="1" t="s">
        <v>111</v>
      </c>
      <c r="H231" s="1" t="s">
        <v>112</v>
      </c>
      <c r="I231" s="1" t="s">
        <v>16</v>
      </c>
      <c r="J231" s="1" t="s">
        <v>113</v>
      </c>
      <c r="K231" s="1" t="s">
        <v>114</v>
      </c>
      <c r="L231" s="1" t="s">
        <v>114</v>
      </c>
      <c r="M231" s="1" t="s">
        <v>115</v>
      </c>
    </row>
    <row r="232" spans="1:13">
      <c r="A232" s="1">
        <v>659234</v>
      </c>
      <c r="B232" s="1" t="s">
        <v>870</v>
      </c>
      <c r="C232" s="1" t="s">
        <v>1273</v>
      </c>
      <c r="D232" s="1">
        <v>50</v>
      </c>
      <c r="E232" s="2">
        <v>300</v>
      </c>
      <c r="F232" s="1">
        <v>300</v>
      </c>
      <c r="G232" s="1" t="s">
        <v>1274</v>
      </c>
      <c r="H232" s="1" t="s">
        <v>160</v>
      </c>
      <c r="I232" s="1" t="s">
        <v>16</v>
      </c>
      <c r="J232" s="1" t="s">
        <v>161</v>
      </c>
      <c r="K232" s="1" t="s">
        <v>1275</v>
      </c>
      <c r="L232" s="1" t="s">
        <v>19</v>
      </c>
      <c r="M232" s="1" t="s">
        <v>1276</v>
      </c>
    </row>
    <row r="233" spans="1:13">
      <c r="A233" s="1">
        <v>659484</v>
      </c>
      <c r="B233" s="1" t="s">
        <v>217</v>
      </c>
      <c r="C233" s="1" t="s">
        <v>73</v>
      </c>
      <c r="D233" s="1">
        <v>50</v>
      </c>
      <c r="E233" s="2">
        <v>1000</v>
      </c>
      <c r="F233" s="1">
        <v>1000</v>
      </c>
      <c r="G233" s="1" t="s">
        <v>1337</v>
      </c>
      <c r="H233" s="1" t="s">
        <v>55</v>
      </c>
      <c r="I233" s="1" t="s">
        <v>16</v>
      </c>
      <c r="J233" s="1" t="s">
        <v>70</v>
      </c>
      <c r="K233" s="1" t="s">
        <v>1338</v>
      </c>
      <c r="L233" s="1" t="s">
        <v>34</v>
      </c>
      <c r="M233" s="1" t="s">
        <v>1339</v>
      </c>
    </row>
    <row r="234" spans="1:13">
      <c r="A234" s="1">
        <v>659492</v>
      </c>
      <c r="B234" s="1" t="s">
        <v>722</v>
      </c>
      <c r="C234" s="1" t="s">
        <v>723</v>
      </c>
      <c r="D234" s="1">
        <v>50</v>
      </c>
      <c r="E234" s="2">
        <v>7825</v>
      </c>
      <c r="F234" s="1">
        <v>7825</v>
      </c>
      <c r="G234" s="1" t="s">
        <v>724</v>
      </c>
      <c r="H234" s="1" t="s">
        <v>725</v>
      </c>
      <c r="I234" s="1" t="s">
        <v>16</v>
      </c>
      <c r="J234" s="1" t="s">
        <v>726</v>
      </c>
      <c r="K234" s="1" t="s">
        <v>727</v>
      </c>
      <c r="L234" s="1" t="s">
        <v>728</v>
      </c>
      <c r="M234" s="1" t="s">
        <v>729</v>
      </c>
    </row>
    <row r="235" spans="1:13">
      <c r="A235" s="1">
        <v>659514</v>
      </c>
      <c r="B235" s="1" t="s">
        <v>1255</v>
      </c>
      <c r="C235" s="1" t="s">
        <v>1256</v>
      </c>
      <c r="D235" s="1">
        <v>50</v>
      </c>
      <c r="E235" s="2">
        <v>150</v>
      </c>
      <c r="F235" s="1">
        <v>150</v>
      </c>
      <c r="G235" s="1" t="s">
        <v>1257</v>
      </c>
      <c r="H235" s="1" t="s">
        <v>316</v>
      </c>
      <c r="I235" s="1" t="s">
        <v>16</v>
      </c>
      <c r="J235" s="1" t="s">
        <v>453</v>
      </c>
      <c r="K235" s="1" t="s">
        <v>1258</v>
      </c>
      <c r="L235" s="1" t="s">
        <v>34</v>
      </c>
      <c r="M235" s="1" t="s">
        <v>1259</v>
      </c>
    </row>
    <row r="236" spans="1:13">
      <c r="A236" s="1">
        <v>659780</v>
      </c>
      <c r="B236" s="1" t="s">
        <v>863</v>
      </c>
      <c r="C236" s="1" t="s">
        <v>864</v>
      </c>
      <c r="D236" s="1">
        <v>50</v>
      </c>
      <c r="E236" s="2">
        <v>50</v>
      </c>
      <c r="F236" s="1">
        <v>50</v>
      </c>
      <c r="G236" s="1" t="s">
        <v>865</v>
      </c>
      <c r="H236" s="1" t="s">
        <v>866</v>
      </c>
      <c r="I236" s="1" t="s">
        <v>16</v>
      </c>
      <c r="J236" s="1" t="s">
        <v>40</v>
      </c>
      <c r="K236" s="1" t="s">
        <v>867</v>
      </c>
      <c r="L236" s="1" t="s">
        <v>868</v>
      </c>
      <c r="M236" s="1" t="s">
        <v>869</v>
      </c>
    </row>
    <row r="237" spans="1:13">
      <c r="A237" s="1">
        <v>659807</v>
      </c>
      <c r="B237" s="1" t="s">
        <v>1230</v>
      </c>
      <c r="C237" s="1" t="s">
        <v>1231</v>
      </c>
      <c r="D237" s="1">
        <v>50</v>
      </c>
      <c r="E237" s="2">
        <v>2750</v>
      </c>
      <c r="F237" s="1">
        <v>2750</v>
      </c>
      <c r="G237" s="1" t="s">
        <v>1232</v>
      </c>
      <c r="H237" s="1" t="s">
        <v>393</v>
      </c>
      <c r="I237" s="1" t="s">
        <v>394</v>
      </c>
      <c r="J237" s="1" t="s">
        <v>1233</v>
      </c>
      <c r="K237" s="1" t="s">
        <v>1234</v>
      </c>
      <c r="L237" s="1" t="s">
        <v>19</v>
      </c>
      <c r="M237" s="1" t="s">
        <v>1235</v>
      </c>
    </row>
    <row r="238" spans="1:13">
      <c r="A238" s="1">
        <v>660282</v>
      </c>
      <c r="B238" s="1" t="s">
        <v>1622</v>
      </c>
      <c r="C238" s="1" t="s">
        <v>1623</v>
      </c>
      <c r="D238" s="1">
        <v>50</v>
      </c>
      <c r="E238" s="2">
        <v>1200</v>
      </c>
      <c r="F238" s="1">
        <v>1200</v>
      </c>
      <c r="G238" s="1" t="s">
        <v>1624</v>
      </c>
      <c r="H238" s="1" t="s">
        <v>1625</v>
      </c>
      <c r="I238" s="1" t="s">
        <v>1626</v>
      </c>
      <c r="J238" s="1" t="s">
        <v>1627</v>
      </c>
      <c r="K238" s="1" t="s">
        <v>1628</v>
      </c>
      <c r="L238" s="1" t="s">
        <v>19</v>
      </c>
      <c r="M238" s="1" t="s">
        <v>1629</v>
      </c>
    </row>
    <row r="239" spans="1:13">
      <c r="A239" s="1">
        <v>660329</v>
      </c>
      <c r="B239" s="1" t="s">
        <v>1550</v>
      </c>
      <c r="C239" s="1" t="s">
        <v>1551</v>
      </c>
      <c r="D239" s="1">
        <v>100</v>
      </c>
      <c r="E239" s="2">
        <v>350</v>
      </c>
      <c r="F239" s="1">
        <v>0</v>
      </c>
      <c r="G239" s="1" t="s">
        <v>1552</v>
      </c>
      <c r="H239" s="1" t="s">
        <v>1553</v>
      </c>
      <c r="I239" s="1" t="s">
        <v>16</v>
      </c>
      <c r="J239" s="1" t="s">
        <v>1554</v>
      </c>
      <c r="K239" s="1" t="s">
        <v>1555</v>
      </c>
      <c r="L239" s="1" t="s">
        <v>1555</v>
      </c>
      <c r="M239" s="1" t="s">
        <v>1556</v>
      </c>
    </row>
    <row r="240" spans="1:13">
      <c r="A240" s="1">
        <v>660386</v>
      </c>
      <c r="B240" s="1" t="s">
        <v>28</v>
      </c>
      <c r="C240" s="1" t="s">
        <v>29</v>
      </c>
      <c r="D240" s="1">
        <v>50</v>
      </c>
      <c r="E240" s="2">
        <v>550</v>
      </c>
      <c r="F240" s="1">
        <v>550</v>
      </c>
      <c r="G240" s="14" t="s">
        <v>30</v>
      </c>
      <c r="H240" s="1" t="s">
        <v>31</v>
      </c>
      <c r="I240" s="1" t="s">
        <v>16</v>
      </c>
      <c r="J240" s="1" t="s">
        <v>32</v>
      </c>
      <c r="K240" s="1" t="s">
        <v>33</v>
      </c>
      <c r="L240" s="1" t="s">
        <v>34</v>
      </c>
      <c r="M240" s="1" t="s">
        <v>35</v>
      </c>
    </row>
    <row r="241" spans="1:13">
      <c r="A241" s="1">
        <v>660456</v>
      </c>
      <c r="B241" s="1" t="s">
        <v>884</v>
      </c>
      <c r="C241" s="1" t="s">
        <v>1165</v>
      </c>
      <c r="D241" s="1">
        <v>50</v>
      </c>
      <c r="E241" s="2">
        <v>2400</v>
      </c>
      <c r="F241" s="1">
        <v>2400</v>
      </c>
      <c r="G241" s="1" t="s">
        <v>1166</v>
      </c>
      <c r="H241" s="1" t="s">
        <v>1167</v>
      </c>
      <c r="I241" s="1" t="s">
        <v>120</v>
      </c>
      <c r="J241" s="1" t="s">
        <v>1168</v>
      </c>
      <c r="K241" s="1" t="s">
        <v>1169</v>
      </c>
      <c r="L241" s="1" t="s">
        <v>19</v>
      </c>
      <c r="M241" s="1" t="s">
        <v>1170</v>
      </c>
    </row>
    <row r="242" spans="1:13">
      <c r="A242" s="1">
        <v>660465</v>
      </c>
      <c r="B242" s="1" t="s">
        <v>521</v>
      </c>
      <c r="C242" s="1" t="s">
        <v>522</v>
      </c>
      <c r="D242" s="1">
        <v>50</v>
      </c>
      <c r="E242" s="2">
        <v>5725</v>
      </c>
      <c r="F242" s="1">
        <v>5725</v>
      </c>
      <c r="G242" s="1" t="s">
        <v>523</v>
      </c>
      <c r="H242" s="1" t="s">
        <v>524</v>
      </c>
      <c r="I242" s="1" t="s">
        <v>16</v>
      </c>
      <c r="J242" s="1" t="s">
        <v>525</v>
      </c>
      <c r="K242" s="1" t="s">
        <v>526</v>
      </c>
      <c r="L242" s="1" t="s">
        <v>34</v>
      </c>
      <c r="M242" s="1" t="s">
        <v>527</v>
      </c>
    </row>
    <row r="243" spans="1:13">
      <c r="A243" s="1">
        <v>660575</v>
      </c>
      <c r="B243" s="1" t="s">
        <v>259</v>
      </c>
      <c r="C243" s="1" t="s">
        <v>260</v>
      </c>
      <c r="D243" s="1">
        <v>50</v>
      </c>
      <c r="E243" s="2">
        <v>1100</v>
      </c>
      <c r="F243" s="1">
        <v>1100</v>
      </c>
      <c r="G243" s="1" t="s">
        <v>261</v>
      </c>
      <c r="H243" s="1" t="s">
        <v>262</v>
      </c>
      <c r="I243" s="1" t="s">
        <v>16</v>
      </c>
      <c r="J243" s="1" t="s">
        <v>263</v>
      </c>
      <c r="K243" s="1" t="s">
        <v>264</v>
      </c>
      <c r="L243" s="1" t="s">
        <v>34</v>
      </c>
      <c r="M243" s="1" t="s">
        <v>265</v>
      </c>
    </row>
    <row r="244" spans="1:13">
      <c r="A244" s="1">
        <v>660603</v>
      </c>
      <c r="B244" s="1" t="s">
        <v>1540</v>
      </c>
      <c r="C244" s="1" t="s">
        <v>1642</v>
      </c>
      <c r="D244" s="1">
        <v>50</v>
      </c>
      <c r="E244" s="2">
        <v>375</v>
      </c>
      <c r="F244" s="1">
        <v>375</v>
      </c>
      <c r="G244" s="1" t="s">
        <v>1643</v>
      </c>
      <c r="H244" s="1" t="s">
        <v>981</v>
      </c>
      <c r="I244" s="1" t="s">
        <v>309</v>
      </c>
      <c r="J244" s="1" t="s">
        <v>1644</v>
      </c>
      <c r="K244" s="1" t="s">
        <v>1645</v>
      </c>
      <c r="L244" s="1" t="s">
        <v>1645</v>
      </c>
      <c r="M244" s="1" t="s">
        <v>1646</v>
      </c>
    </row>
    <row r="245" spans="1:13">
      <c r="A245" s="1">
        <v>660799</v>
      </c>
      <c r="B245" s="1" t="s">
        <v>405</v>
      </c>
      <c r="C245" s="1" t="s">
        <v>406</v>
      </c>
      <c r="D245" s="1">
        <v>50</v>
      </c>
      <c r="E245" s="2">
        <v>6325</v>
      </c>
      <c r="F245" s="1">
        <v>6325</v>
      </c>
      <c r="G245" s="1" t="s">
        <v>407</v>
      </c>
      <c r="H245" s="1" t="s">
        <v>55</v>
      </c>
      <c r="I245" s="1" t="s">
        <v>16</v>
      </c>
      <c r="J245" s="1" t="s">
        <v>56</v>
      </c>
      <c r="K245" s="1" t="s">
        <v>408</v>
      </c>
      <c r="L245" s="1" t="s">
        <v>34</v>
      </c>
      <c r="M245" s="1" t="s">
        <v>409</v>
      </c>
    </row>
    <row r="246" spans="1:13">
      <c r="A246" s="1">
        <v>660989</v>
      </c>
      <c r="B246" s="1" t="s">
        <v>1494</v>
      </c>
      <c r="C246" s="1" t="s">
        <v>1647</v>
      </c>
      <c r="D246" s="1">
        <v>50</v>
      </c>
      <c r="E246" s="2">
        <v>1000</v>
      </c>
      <c r="F246" s="1">
        <v>1000</v>
      </c>
      <c r="G246" s="1" t="s">
        <v>1648</v>
      </c>
      <c r="H246" s="1" t="s">
        <v>1536</v>
      </c>
      <c r="I246" s="1" t="s">
        <v>16</v>
      </c>
      <c r="J246" s="1" t="s">
        <v>1537</v>
      </c>
      <c r="K246" s="1" t="s">
        <v>1649</v>
      </c>
      <c r="L246" s="1" t="s">
        <v>34</v>
      </c>
      <c r="M246" s="1" t="s">
        <v>1650</v>
      </c>
    </row>
    <row r="247" spans="1:13">
      <c r="A247" s="1">
        <v>660994</v>
      </c>
      <c r="B247" s="1" t="s">
        <v>279</v>
      </c>
      <c r="C247" s="1" t="s">
        <v>1978</v>
      </c>
      <c r="D247" s="1">
        <v>50</v>
      </c>
      <c r="E247" s="2">
        <v>200</v>
      </c>
      <c r="F247" s="1">
        <v>200</v>
      </c>
      <c r="G247" s="1" t="s">
        <v>1979</v>
      </c>
      <c r="H247" s="1" t="s">
        <v>160</v>
      </c>
      <c r="I247" s="1" t="s">
        <v>16</v>
      </c>
      <c r="J247" s="1" t="s">
        <v>99</v>
      </c>
      <c r="K247" s="1" t="s">
        <v>1980</v>
      </c>
      <c r="L247" s="1" t="s">
        <v>1981</v>
      </c>
      <c r="M247" s="1" t="s">
        <v>1982</v>
      </c>
    </row>
    <row r="248" spans="1:13">
      <c r="A248" s="1">
        <v>660997</v>
      </c>
      <c r="B248" s="1" t="s">
        <v>1617</v>
      </c>
      <c r="C248" s="1" t="s">
        <v>1618</v>
      </c>
      <c r="D248" s="1">
        <v>50</v>
      </c>
      <c r="E248" s="2">
        <v>120</v>
      </c>
      <c r="F248" s="1">
        <v>120</v>
      </c>
      <c r="G248" s="1" t="s">
        <v>1619</v>
      </c>
      <c r="H248" s="1" t="s">
        <v>316</v>
      </c>
      <c r="I248" s="1" t="s">
        <v>16</v>
      </c>
      <c r="J248" s="1" t="s">
        <v>317</v>
      </c>
      <c r="K248" s="1" t="s">
        <v>1620</v>
      </c>
      <c r="L248" s="1" t="s">
        <v>34</v>
      </c>
      <c r="M248" s="1" t="s">
        <v>1621</v>
      </c>
    </row>
    <row r="249" spans="1:13">
      <c r="A249" s="18">
        <v>661473</v>
      </c>
      <c r="B249" s="1" t="s">
        <v>2007</v>
      </c>
      <c r="C249" s="1" t="s">
        <v>306</v>
      </c>
      <c r="D249" s="18">
        <v>25</v>
      </c>
      <c r="E249" s="18">
        <v>19375</v>
      </c>
      <c r="F249" s="18">
        <v>19375</v>
      </c>
      <c r="G249" s="1" t="s">
        <v>307</v>
      </c>
      <c r="H249" s="1" t="s">
        <v>308</v>
      </c>
      <c r="I249" s="1" t="s">
        <v>309</v>
      </c>
      <c r="J249" s="1" t="s">
        <v>310</v>
      </c>
      <c r="K249" s="1" t="s">
        <v>311</v>
      </c>
      <c r="L249" s="1" t="s">
        <v>34</v>
      </c>
      <c r="M249" s="1" t="s">
        <v>312</v>
      </c>
    </row>
    <row r="250" spans="1:13">
      <c r="A250" s="1">
        <v>661956</v>
      </c>
      <c r="B250" s="1" t="s">
        <v>956</v>
      </c>
      <c r="C250" s="1" t="s">
        <v>957</v>
      </c>
      <c r="D250" s="1">
        <v>50</v>
      </c>
      <c r="E250" s="2">
        <v>2110</v>
      </c>
      <c r="F250" s="1">
        <v>2110</v>
      </c>
      <c r="G250" s="1" t="s">
        <v>958</v>
      </c>
      <c r="H250" s="1" t="s">
        <v>959</v>
      </c>
      <c r="I250" s="1" t="s">
        <v>16</v>
      </c>
      <c r="J250" s="1" t="s">
        <v>960</v>
      </c>
      <c r="K250" s="1" t="s">
        <v>961</v>
      </c>
      <c r="L250" s="1" t="s">
        <v>34</v>
      </c>
      <c r="M250" s="1" t="s">
        <v>962</v>
      </c>
    </row>
    <row r="251" spans="1:13">
      <c r="A251" s="1">
        <v>662041</v>
      </c>
      <c r="B251" s="1" t="s">
        <v>1991</v>
      </c>
      <c r="C251" s="1" t="s">
        <v>1992</v>
      </c>
      <c r="D251" s="1">
        <v>50</v>
      </c>
      <c r="E251" s="2">
        <v>100</v>
      </c>
      <c r="F251" s="1">
        <v>100</v>
      </c>
      <c r="G251" s="1" t="s">
        <v>1993</v>
      </c>
      <c r="H251" s="1" t="s">
        <v>15</v>
      </c>
      <c r="I251" s="1" t="s">
        <v>16</v>
      </c>
      <c r="J251" s="1" t="s">
        <v>1994</v>
      </c>
      <c r="K251" s="1" t="s">
        <v>1995</v>
      </c>
      <c r="L251" s="1" t="s">
        <v>1996</v>
      </c>
      <c r="M251" s="1" t="s">
        <v>1997</v>
      </c>
    </row>
    <row r="252" spans="1:13">
      <c r="A252" s="1">
        <v>662533</v>
      </c>
      <c r="B252" s="1" t="s">
        <v>863</v>
      </c>
      <c r="C252" s="1" t="s">
        <v>1983</v>
      </c>
      <c r="D252" s="1">
        <v>50</v>
      </c>
      <c r="E252" s="2">
        <v>600</v>
      </c>
      <c r="F252" s="1">
        <v>600</v>
      </c>
      <c r="G252" s="1" t="s">
        <v>1984</v>
      </c>
      <c r="H252" s="1" t="s">
        <v>160</v>
      </c>
      <c r="I252" s="1" t="s">
        <v>16</v>
      </c>
      <c r="J252" s="1" t="s">
        <v>161</v>
      </c>
      <c r="K252" s="1" t="s">
        <v>1985</v>
      </c>
      <c r="L252" s="1" t="s">
        <v>1986</v>
      </c>
      <c r="M252" s="1" t="s">
        <v>1987</v>
      </c>
    </row>
    <row r="253" spans="1:13">
      <c r="A253" s="1">
        <v>663924</v>
      </c>
      <c r="B253" s="1" t="s">
        <v>249</v>
      </c>
      <c r="C253" s="1" t="s">
        <v>250</v>
      </c>
      <c r="D253" s="1">
        <v>50</v>
      </c>
      <c r="E253" s="2">
        <v>225</v>
      </c>
      <c r="F253" s="1">
        <v>225</v>
      </c>
      <c r="G253" s="1" t="s">
        <v>251</v>
      </c>
      <c r="H253" s="1" t="s">
        <v>55</v>
      </c>
      <c r="I253" s="1" t="s">
        <v>16</v>
      </c>
      <c r="J253" s="1" t="s">
        <v>70</v>
      </c>
      <c r="K253" s="1" t="s">
        <v>252</v>
      </c>
      <c r="L253" s="1" t="s">
        <v>19</v>
      </c>
      <c r="M253" s="1" t="s">
        <v>253</v>
      </c>
    </row>
    <row r="254" spans="1:13">
      <c r="A254" s="1">
        <v>663960</v>
      </c>
      <c r="B254" s="1" t="s">
        <v>1128</v>
      </c>
      <c r="C254" s="1" t="s">
        <v>1129</v>
      </c>
      <c r="D254" s="1">
        <v>50</v>
      </c>
      <c r="E254" s="2">
        <v>16300</v>
      </c>
      <c r="F254" s="1">
        <v>16300</v>
      </c>
      <c r="G254" s="1" t="s">
        <v>1130</v>
      </c>
      <c r="H254" s="1" t="s">
        <v>76</v>
      </c>
      <c r="I254" s="1" t="s">
        <v>16</v>
      </c>
      <c r="J254" s="1" t="s">
        <v>77</v>
      </c>
      <c r="K254" s="1" t="s">
        <v>1131</v>
      </c>
      <c r="L254" s="1" t="s">
        <v>1131</v>
      </c>
      <c r="M254" s="1" t="s">
        <v>1132</v>
      </c>
    </row>
    <row r="255" spans="1:13">
      <c r="A255" s="1">
        <v>663989</v>
      </c>
      <c r="B255" s="1" t="s">
        <v>657</v>
      </c>
      <c r="C255" s="1" t="s">
        <v>658</v>
      </c>
      <c r="D255" s="1">
        <v>50</v>
      </c>
      <c r="E255" s="2">
        <v>737.5</v>
      </c>
      <c r="F255" s="1">
        <v>737.5</v>
      </c>
      <c r="G255" s="1" t="s">
        <v>34</v>
      </c>
      <c r="H255" s="1" t="s">
        <v>34</v>
      </c>
      <c r="I255" s="1" t="s">
        <v>34</v>
      </c>
      <c r="J255" s="1" t="s">
        <v>34</v>
      </c>
      <c r="K255" s="1" t="s">
        <v>34</v>
      </c>
      <c r="L255" s="1" t="s">
        <v>34</v>
      </c>
      <c r="M255" s="1" t="s">
        <v>659</v>
      </c>
    </row>
    <row r="256" spans="1:13">
      <c r="A256" s="1">
        <v>664290</v>
      </c>
      <c r="B256" s="1" t="s">
        <v>546</v>
      </c>
      <c r="C256" s="1" t="s">
        <v>542</v>
      </c>
      <c r="D256" s="1">
        <v>50</v>
      </c>
      <c r="E256" s="2">
        <v>1350</v>
      </c>
      <c r="F256" s="1">
        <v>1350</v>
      </c>
      <c r="G256" s="1" t="s">
        <v>547</v>
      </c>
      <c r="H256" s="1" t="s">
        <v>335</v>
      </c>
      <c r="I256" s="1" t="s">
        <v>16</v>
      </c>
      <c r="J256" s="1" t="s">
        <v>336</v>
      </c>
      <c r="K256" s="1" t="s">
        <v>548</v>
      </c>
      <c r="L256" s="1" t="s">
        <v>19</v>
      </c>
      <c r="M256" s="1" t="s">
        <v>549</v>
      </c>
    </row>
    <row r="257" spans="1:13">
      <c r="A257" s="19">
        <v>664305</v>
      </c>
      <c r="B257" s="1" t="s">
        <v>1862</v>
      </c>
      <c r="C257" s="1" t="s">
        <v>1863</v>
      </c>
      <c r="D257" s="1">
        <v>50</v>
      </c>
      <c r="E257" s="2">
        <v>1450</v>
      </c>
      <c r="F257" s="1">
        <v>1450</v>
      </c>
      <c r="G257" s="1" t="s">
        <v>1864</v>
      </c>
      <c r="H257" s="1" t="s">
        <v>342</v>
      </c>
      <c r="I257" s="1" t="s">
        <v>16</v>
      </c>
      <c r="J257" s="1" t="s">
        <v>343</v>
      </c>
      <c r="K257" s="1" t="s">
        <v>1865</v>
      </c>
      <c r="L257" s="1" t="s">
        <v>19</v>
      </c>
      <c r="M257" s="1" t="s">
        <v>1866</v>
      </c>
    </row>
    <row r="258" spans="1:13">
      <c r="A258" s="1">
        <v>664454</v>
      </c>
      <c r="B258" s="1" t="s">
        <v>1402</v>
      </c>
      <c r="C258" s="1" t="s">
        <v>1403</v>
      </c>
      <c r="D258" s="1">
        <v>50</v>
      </c>
      <c r="E258" s="2">
        <v>312.5</v>
      </c>
      <c r="F258" s="1">
        <v>312.5</v>
      </c>
      <c r="G258" s="1" t="s">
        <v>1404</v>
      </c>
      <c r="H258" s="1" t="s">
        <v>1405</v>
      </c>
      <c r="I258" s="1" t="s">
        <v>120</v>
      </c>
      <c r="J258" s="1" t="s">
        <v>1406</v>
      </c>
      <c r="K258" s="1" t="s">
        <v>1407</v>
      </c>
      <c r="L258" s="1" t="s">
        <v>19</v>
      </c>
      <c r="M258" s="1" t="s">
        <v>1408</v>
      </c>
    </row>
    <row r="259" spans="1:13">
      <c r="A259" s="1">
        <v>664625</v>
      </c>
      <c r="B259" s="1" t="s">
        <v>1770</v>
      </c>
      <c r="C259" s="1" t="s">
        <v>1762</v>
      </c>
      <c r="D259" s="1">
        <v>50</v>
      </c>
      <c r="E259" s="2">
        <v>317.5</v>
      </c>
      <c r="F259" s="1">
        <v>317.5</v>
      </c>
      <c r="G259" s="1" t="s">
        <v>1771</v>
      </c>
      <c r="H259" s="1" t="s">
        <v>39</v>
      </c>
      <c r="I259" s="1" t="s">
        <v>16</v>
      </c>
      <c r="J259" s="1" t="s">
        <v>40</v>
      </c>
      <c r="K259" s="1" t="s">
        <v>1772</v>
      </c>
      <c r="L259" s="1" t="s">
        <v>19</v>
      </c>
      <c r="M259" s="1" t="s">
        <v>1773</v>
      </c>
    </row>
    <row r="260" spans="1:13">
      <c r="A260" s="1">
        <v>664873</v>
      </c>
      <c r="B260" s="1" t="s">
        <v>1833</v>
      </c>
      <c r="C260" s="1" t="s">
        <v>1834</v>
      </c>
      <c r="D260" s="1">
        <v>50</v>
      </c>
      <c r="E260" s="2">
        <v>1050</v>
      </c>
      <c r="F260" s="1">
        <v>1050</v>
      </c>
      <c r="G260" s="1" t="s">
        <v>1835</v>
      </c>
      <c r="H260" s="1" t="s">
        <v>627</v>
      </c>
      <c r="I260" s="1" t="s">
        <v>16</v>
      </c>
      <c r="J260" s="1" t="s">
        <v>628</v>
      </c>
      <c r="K260" s="1" t="s">
        <v>1836</v>
      </c>
      <c r="L260" s="1" t="s">
        <v>19</v>
      </c>
      <c r="M260" s="1" t="s">
        <v>1837</v>
      </c>
    </row>
    <row r="261" spans="1:13">
      <c r="A261" s="1">
        <v>665226</v>
      </c>
      <c r="B261" s="1" t="s">
        <v>450</v>
      </c>
      <c r="C261" s="1" t="s">
        <v>451</v>
      </c>
      <c r="D261" s="1">
        <v>50</v>
      </c>
      <c r="E261" s="2">
        <v>200</v>
      </c>
      <c r="F261" s="1">
        <v>200</v>
      </c>
      <c r="G261" s="1" t="s">
        <v>452</v>
      </c>
      <c r="H261" s="1" t="s">
        <v>316</v>
      </c>
      <c r="I261" s="1" t="s">
        <v>16</v>
      </c>
      <c r="J261" s="1" t="s">
        <v>453</v>
      </c>
      <c r="K261" s="1" t="s">
        <v>454</v>
      </c>
      <c r="L261" s="1" t="s">
        <v>19</v>
      </c>
      <c r="M261" s="1" t="s">
        <v>455</v>
      </c>
    </row>
    <row r="262" spans="1:13">
      <c r="A262" s="1">
        <v>665285</v>
      </c>
      <c r="B262" s="1" t="s">
        <v>1717</v>
      </c>
      <c r="C262" s="1" t="s">
        <v>1718</v>
      </c>
      <c r="D262" s="1">
        <v>50</v>
      </c>
      <c r="E262" s="2">
        <v>249</v>
      </c>
      <c r="F262" s="1">
        <v>249</v>
      </c>
      <c r="G262" s="1" t="s">
        <v>1719</v>
      </c>
      <c r="H262" s="1" t="s">
        <v>15</v>
      </c>
      <c r="I262" s="1" t="s">
        <v>16</v>
      </c>
      <c r="J262" s="1" t="s">
        <v>40</v>
      </c>
      <c r="K262" s="1" t="s">
        <v>1720</v>
      </c>
      <c r="L262" s="1" t="s">
        <v>19</v>
      </c>
      <c r="M262" s="1" t="s">
        <v>1721</v>
      </c>
    </row>
    <row r="263" spans="1:13">
      <c r="A263" s="1">
        <v>665303</v>
      </c>
      <c r="B263" s="1" t="s">
        <v>1651</v>
      </c>
      <c r="C263" s="1" t="s">
        <v>1652</v>
      </c>
      <c r="D263" s="1">
        <v>50</v>
      </c>
      <c r="E263" s="2">
        <v>90</v>
      </c>
      <c r="F263" s="1">
        <v>90</v>
      </c>
      <c r="G263" s="1" t="s">
        <v>1653</v>
      </c>
      <c r="H263" s="1" t="s">
        <v>1654</v>
      </c>
      <c r="I263" s="1" t="s">
        <v>16</v>
      </c>
      <c r="J263" s="1" t="s">
        <v>1655</v>
      </c>
      <c r="K263" s="1" t="s">
        <v>1656</v>
      </c>
      <c r="L263" s="1" t="s">
        <v>19</v>
      </c>
      <c r="M263" s="1" t="s">
        <v>1657</v>
      </c>
    </row>
    <row r="264" spans="1:13">
      <c r="A264" s="1">
        <v>665352</v>
      </c>
      <c r="B264" s="1" t="s">
        <v>624</v>
      </c>
      <c r="C264" s="1" t="s">
        <v>625</v>
      </c>
      <c r="D264" s="1">
        <v>50</v>
      </c>
      <c r="E264" s="2">
        <v>75</v>
      </c>
      <c r="F264" s="1">
        <v>75</v>
      </c>
      <c r="G264" s="1" t="s">
        <v>626</v>
      </c>
      <c r="H264" s="1" t="s">
        <v>627</v>
      </c>
      <c r="I264" s="1" t="s">
        <v>16</v>
      </c>
      <c r="J264" s="1" t="s">
        <v>628</v>
      </c>
      <c r="K264" s="1" t="s">
        <v>629</v>
      </c>
      <c r="L264" s="1" t="s">
        <v>19</v>
      </c>
      <c r="M264" s="1" t="s">
        <v>630</v>
      </c>
    </row>
    <row r="265" spans="1:13">
      <c r="A265" s="1">
        <v>665422</v>
      </c>
      <c r="B265" s="1" t="s">
        <v>589</v>
      </c>
      <c r="C265" s="1" t="s">
        <v>590</v>
      </c>
      <c r="D265" s="1">
        <v>50</v>
      </c>
      <c r="E265" s="2">
        <v>617.5</v>
      </c>
      <c r="F265" s="1">
        <v>617.5</v>
      </c>
      <c r="G265" s="1" t="s">
        <v>591</v>
      </c>
      <c r="H265" s="1" t="s">
        <v>15</v>
      </c>
      <c r="I265" s="1" t="s">
        <v>16</v>
      </c>
      <c r="J265" s="1" t="s">
        <v>106</v>
      </c>
      <c r="K265" s="1" t="s">
        <v>592</v>
      </c>
      <c r="L265" s="1" t="s">
        <v>19</v>
      </c>
      <c r="M265" s="1" t="s">
        <v>593</v>
      </c>
    </row>
    <row r="266" spans="1:13">
      <c r="A266" s="1">
        <v>665448</v>
      </c>
      <c r="B266" s="1" t="s">
        <v>1015</v>
      </c>
      <c r="C266" s="1" t="s">
        <v>1016</v>
      </c>
      <c r="D266" s="1">
        <v>50</v>
      </c>
      <c r="E266" s="2">
        <v>75</v>
      </c>
      <c r="F266" s="1">
        <v>75</v>
      </c>
      <c r="G266" s="1" t="s">
        <v>1017</v>
      </c>
      <c r="H266" s="1" t="s">
        <v>15</v>
      </c>
      <c r="I266" s="1" t="s">
        <v>16</v>
      </c>
      <c r="J266" s="1" t="s">
        <v>343</v>
      </c>
      <c r="K266" s="1" t="s">
        <v>1018</v>
      </c>
      <c r="L266" s="1" t="s">
        <v>1018</v>
      </c>
      <c r="M266" s="1" t="s">
        <v>1019</v>
      </c>
    </row>
    <row r="267" spans="1:13">
      <c r="A267" s="1">
        <v>667440</v>
      </c>
      <c r="B267" s="1" t="s">
        <v>52</v>
      </c>
      <c r="C267" s="1" t="s">
        <v>53</v>
      </c>
      <c r="D267" s="1">
        <v>50</v>
      </c>
      <c r="E267" s="2">
        <v>637.5</v>
      </c>
      <c r="F267" s="1">
        <v>637.5</v>
      </c>
      <c r="G267" s="14" t="s">
        <v>54</v>
      </c>
      <c r="H267" s="1" t="s">
        <v>55</v>
      </c>
      <c r="I267" s="1" t="s">
        <v>16</v>
      </c>
      <c r="J267" s="1" t="s">
        <v>56</v>
      </c>
      <c r="K267" s="1" t="s">
        <v>57</v>
      </c>
      <c r="L267" s="1" t="s">
        <v>57</v>
      </c>
      <c r="M267" s="1" t="s">
        <v>58</v>
      </c>
    </row>
    <row r="268" spans="1:13">
      <c r="A268" s="1">
        <v>669287</v>
      </c>
      <c r="B268" s="1" t="s">
        <v>1998</v>
      </c>
      <c r="C268" s="1" t="s">
        <v>1999</v>
      </c>
      <c r="D268" s="1">
        <v>50</v>
      </c>
      <c r="E268" s="2">
        <v>2350</v>
      </c>
      <c r="F268" s="1">
        <v>2350</v>
      </c>
      <c r="G268" s="1" t="s">
        <v>2000</v>
      </c>
      <c r="H268" s="1" t="s">
        <v>39</v>
      </c>
      <c r="I268" s="1" t="s">
        <v>16</v>
      </c>
      <c r="J268" s="1" t="s">
        <v>40</v>
      </c>
      <c r="K268" s="1" t="s">
        <v>2001</v>
      </c>
      <c r="L268" s="1" t="s">
        <v>19</v>
      </c>
      <c r="M268" s="1" t="s">
        <v>2002</v>
      </c>
    </row>
    <row r="269" spans="1:13">
      <c r="A269" s="1">
        <v>669355</v>
      </c>
      <c r="B269" s="1" t="s">
        <v>1911</v>
      </c>
      <c r="C269" s="1" t="s">
        <v>1912</v>
      </c>
      <c r="D269" s="1">
        <v>50</v>
      </c>
      <c r="E269" s="2">
        <v>250</v>
      </c>
      <c r="F269" s="1">
        <v>250</v>
      </c>
      <c r="G269" s="1" t="s">
        <v>1913</v>
      </c>
      <c r="H269" s="1" t="s">
        <v>1447</v>
      </c>
      <c r="I269" s="1" t="s">
        <v>16</v>
      </c>
      <c r="J269" s="1" t="s">
        <v>925</v>
      </c>
      <c r="K269" s="1" t="s">
        <v>1914</v>
      </c>
      <c r="L269" s="1" t="s">
        <v>19</v>
      </c>
      <c r="M269" s="1" t="s">
        <v>1915</v>
      </c>
    </row>
    <row r="270" spans="1:13">
      <c r="A270" s="1">
        <v>669356</v>
      </c>
      <c r="B270" s="1" t="s">
        <v>131</v>
      </c>
      <c r="C270" s="1" t="s">
        <v>1895</v>
      </c>
      <c r="D270" s="1">
        <v>50</v>
      </c>
      <c r="E270" s="2">
        <v>475</v>
      </c>
      <c r="F270" s="1">
        <v>475</v>
      </c>
      <c r="G270" s="1" t="s">
        <v>1896</v>
      </c>
      <c r="H270" s="1" t="s">
        <v>1897</v>
      </c>
      <c r="I270" s="1" t="s">
        <v>48</v>
      </c>
      <c r="J270" s="1" t="s">
        <v>1898</v>
      </c>
      <c r="K270" s="1" t="s">
        <v>1899</v>
      </c>
      <c r="L270" s="1" t="s">
        <v>19</v>
      </c>
      <c r="M270" s="1" t="s">
        <v>1900</v>
      </c>
    </row>
    <row r="271" spans="1:13">
      <c r="A271" s="1">
        <v>669360</v>
      </c>
      <c r="B271" s="1" t="s">
        <v>1690</v>
      </c>
      <c r="C271" s="1" t="s">
        <v>1691</v>
      </c>
      <c r="D271" s="1">
        <v>50</v>
      </c>
      <c r="E271" s="2">
        <v>225</v>
      </c>
      <c r="F271" s="1">
        <v>225</v>
      </c>
      <c r="G271" s="1" t="s">
        <v>1692</v>
      </c>
      <c r="H271" s="1" t="s">
        <v>1581</v>
      </c>
      <c r="I271" s="1" t="s">
        <v>16</v>
      </c>
      <c r="J271" s="1" t="s">
        <v>1144</v>
      </c>
      <c r="K271" s="1" t="s">
        <v>1693</v>
      </c>
      <c r="L271" s="1" t="s">
        <v>1694</v>
      </c>
      <c r="M271" s="1" t="s">
        <v>1695</v>
      </c>
    </row>
    <row r="272" spans="1:13">
      <c r="A272" s="1">
        <v>669362</v>
      </c>
      <c r="B272" s="1" t="s">
        <v>1667</v>
      </c>
      <c r="C272" s="1" t="s">
        <v>1668</v>
      </c>
      <c r="D272" s="1">
        <v>50</v>
      </c>
      <c r="E272" s="2">
        <v>900</v>
      </c>
      <c r="F272" s="1">
        <v>900</v>
      </c>
      <c r="G272" s="1" t="s">
        <v>1669</v>
      </c>
      <c r="H272" s="1" t="s">
        <v>1366</v>
      </c>
      <c r="I272" s="1" t="s">
        <v>120</v>
      </c>
      <c r="J272" s="1" t="s">
        <v>1670</v>
      </c>
      <c r="K272" s="1" t="s">
        <v>1671</v>
      </c>
      <c r="L272" s="1" t="s">
        <v>19</v>
      </c>
      <c r="M272" s="1" t="s">
        <v>1672</v>
      </c>
    </row>
    <row r="273" spans="1:13">
      <c r="A273" s="1">
        <v>669363</v>
      </c>
      <c r="B273" s="1" t="s">
        <v>987</v>
      </c>
      <c r="C273" s="1" t="s">
        <v>1658</v>
      </c>
      <c r="D273" s="1">
        <v>50</v>
      </c>
      <c r="E273" s="2">
        <v>925</v>
      </c>
      <c r="F273" s="1">
        <v>925</v>
      </c>
      <c r="G273" s="1" t="s">
        <v>1659</v>
      </c>
      <c r="H273" s="1" t="s">
        <v>62</v>
      </c>
      <c r="I273" s="1" t="s">
        <v>16</v>
      </c>
      <c r="J273" s="1" t="s">
        <v>63</v>
      </c>
      <c r="K273" s="1" t="s">
        <v>1660</v>
      </c>
      <c r="L273" s="1" t="s">
        <v>1661</v>
      </c>
      <c r="M273" s="1" t="s">
        <v>1662</v>
      </c>
    </row>
    <row r="274" spans="1:13">
      <c r="A274" s="1">
        <v>669364</v>
      </c>
      <c r="B274" s="1" t="s">
        <v>1601</v>
      </c>
      <c r="C274" s="1" t="s">
        <v>1602</v>
      </c>
      <c r="D274" s="1">
        <v>50</v>
      </c>
      <c r="E274" s="2">
        <v>567</v>
      </c>
      <c r="F274" s="1">
        <v>567</v>
      </c>
      <c r="G274" s="1" t="s">
        <v>1603</v>
      </c>
      <c r="H274" s="1" t="s">
        <v>1604</v>
      </c>
      <c r="I274" s="1" t="s">
        <v>120</v>
      </c>
      <c r="J274" s="1" t="s">
        <v>1605</v>
      </c>
      <c r="K274" s="1" t="s">
        <v>1606</v>
      </c>
      <c r="L274" s="1" t="s">
        <v>1606</v>
      </c>
      <c r="M274" s="1" t="s">
        <v>1607</v>
      </c>
    </row>
    <row r="275" spans="1:13">
      <c r="A275" s="1">
        <v>669381</v>
      </c>
      <c r="B275" s="1" t="s">
        <v>1444</v>
      </c>
      <c r="C275" s="1" t="s">
        <v>1445</v>
      </c>
      <c r="D275" s="1">
        <v>50</v>
      </c>
      <c r="E275" s="2">
        <v>245</v>
      </c>
      <c r="F275" s="1">
        <v>245</v>
      </c>
      <c r="G275" s="1" t="s">
        <v>1446</v>
      </c>
      <c r="H275" s="1" t="s">
        <v>1447</v>
      </c>
      <c r="I275" s="1" t="s">
        <v>16</v>
      </c>
      <c r="J275" s="1" t="s">
        <v>63</v>
      </c>
      <c r="K275" s="1" t="s">
        <v>1448</v>
      </c>
      <c r="L275" s="1" t="s">
        <v>1449</v>
      </c>
      <c r="M275" s="1" t="s">
        <v>1450</v>
      </c>
    </row>
    <row r="276" spans="1:13">
      <c r="A276" s="1">
        <v>669400</v>
      </c>
      <c r="B276" s="1" t="s">
        <v>870</v>
      </c>
      <c r="C276" s="1" t="s">
        <v>1375</v>
      </c>
      <c r="D276" s="1">
        <v>50</v>
      </c>
      <c r="E276" s="2">
        <v>125</v>
      </c>
      <c r="F276" s="1">
        <v>125</v>
      </c>
      <c r="G276" s="1" t="s">
        <v>1376</v>
      </c>
      <c r="H276" s="1" t="s">
        <v>15</v>
      </c>
      <c r="I276" s="1" t="s">
        <v>16</v>
      </c>
      <c r="J276" s="1" t="s">
        <v>17</v>
      </c>
      <c r="K276" s="1" t="s">
        <v>1377</v>
      </c>
      <c r="L276" s="1" t="s">
        <v>19</v>
      </c>
      <c r="M276" s="1" t="s">
        <v>1378</v>
      </c>
    </row>
    <row r="277" spans="1:13">
      <c r="A277" s="1">
        <v>669401</v>
      </c>
      <c r="B277" s="1" t="s">
        <v>456</v>
      </c>
      <c r="C277" s="1" t="s">
        <v>1353</v>
      </c>
      <c r="D277" s="1">
        <v>50</v>
      </c>
      <c r="E277" s="2">
        <v>1350</v>
      </c>
      <c r="F277" s="1">
        <v>1350</v>
      </c>
      <c r="G277" s="1" t="s">
        <v>1354</v>
      </c>
      <c r="H277" s="1" t="s">
        <v>837</v>
      </c>
      <c r="I277" s="1" t="s">
        <v>291</v>
      </c>
      <c r="J277" s="1" t="s">
        <v>1355</v>
      </c>
      <c r="K277" s="1" t="s">
        <v>1356</v>
      </c>
      <c r="L277" s="1" t="s">
        <v>1357</v>
      </c>
      <c r="M277" s="1" t="s">
        <v>1358</v>
      </c>
    </row>
    <row r="278" spans="1:13">
      <c r="A278" s="1">
        <v>669402</v>
      </c>
      <c r="B278" s="1" t="s">
        <v>1039</v>
      </c>
      <c r="C278" s="1" t="s">
        <v>1321</v>
      </c>
      <c r="D278" s="1">
        <v>50</v>
      </c>
      <c r="E278" s="2">
        <v>2700</v>
      </c>
      <c r="F278" s="1">
        <v>2700</v>
      </c>
      <c r="G278" s="1" t="s">
        <v>1322</v>
      </c>
      <c r="H278" s="1" t="s">
        <v>39</v>
      </c>
      <c r="I278" s="1" t="s">
        <v>16</v>
      </c>
      <c r="J278" s="1" t="s">
        <v>40</v>
      </c>
      <c r="K278" s="1" t="s">
        <v>1323</v>
      </c>
      <c r="L278" s="1" t="s">
        <v>19</v>
      </c>
      <c r="M278" s="1" t="s">
        <v>1324</v>
      </c>
    </row>
    <row r="279" spans="1:13">
      <c r="A279" s="1">
        <v>669404</v>
      </c>
      <c r="B279" s="1" t="s">
        <v>1292</v>
      </c>
      <c r="C279" s="1" t="s">
        <v>1293</v>
      </c>
      <c r="D279" s="1">
        <v>50</v>
      </c>
      <c r="E279" s="2">
        <v>900</v>
      </c>
      <c r="F279" s="1">
        <v>900</v>
      </c>
      <c r="G279" s="1" t="s">
        <v>1294</v>
      </c>
      <c r="H279" s="1" t="s">
        <v>275</v>
      </c>
      <c r="I279" s="1" t="s">
        <v>16</v>
      </c>
      <c r="J279" s="1" t="s">
        <v>276</v>
      </c>
      <c r="K279" s="1" t="s">
        <v>1295</v>
      </c>
      <c r="L279" s="1" t="s">
        <v>1296</v>
      </c>
      <c r="M279" s="1" t="s">
        <v>1297</v>
      </c>
    </row>
    <row r="280" spans="1:13">
      <c r="A280" s="1">
        <v>669410</v>
      </c>
      <c r="B280" s="1" t="s">
        <v>1187</v>
      </c>
      <c r="C280" s="1" t="s">
        <v>1183</v>
      </c>
      <c r="D280" s="1">
        <v>50</v>
      </c>
      <c r="E280" s="2">
        <v>345</v>
      </c>
      <c r="F280" s="1">
        <v>345</v>
      </c>
      <c r="G280" s="1" t="s">
        <v>1188</v>
      </c>
      <c r="H280" s="1" t="s">
        <v>1189</v>
      </c>
      <c r="I280" s="1" t="s">
        <v>16</v>
      </c>
      <c r="J280" s="1" t="s">
        <v>1190</v>
      </c>
      <c r="K280" s="1" t="s">
        <v>1191</v>
      </c>
      <c r="L280" s="1" t="s">
        <v>19</v>
      </c>
      <c r="M280" s="1" t="s">
        <v>1192</v>
      </c>
    </row>
    <row r="281" spans="1:13">
      <c r="A281" s="1">
        <v>669411</v>
      </c>
      <c r="B281" s="1" t="s">
        <v>1171</v>
      </c>
      <c r="C281" s="1" t="s">
        <v>1172</v>
      </c>
      <c r="D281" s="1">
        <v>50</v>
      </c>
      <c r="E281" s="2">
        <v>10850</v>
      </c>
      <c r="F281" s="1">
        <v>10850</v>
      </c>
      <c r="G281" s="1" t="s">
        <v>1173</v>
      </c>
      <c r="H281" s="1" t="s">
        <v>39</v>
      </c>
      <c r="I281" s="1" t="s">
        <v>16</v>
      </c>
      <c r="J281" s="1" t="s">
        <v>40</v>
      </c>
      <c r="K281" s="1" t="s">
        <v>1174</v>
      </c>
      <c r="L281" s="1" t="s">
        <v>1174</v>
      </c>
      <c r="M281" s="1" t="s">
        <v>1175</v>
      </c>
    </row>
    <row r="282" spans="1:13">
      <c r="A282" s="1">
        <v>669425</v>
      </c>
      <c r="B282" s="1" t="s">
        <v>1026</v>
      </c>
      <c r="C282" s="1" t="s">
        <v>1027</v>
      </c>
      <c r="D282" s="1">
        <v>50</v>
      </c>
      <c r="E282" s="2">
        <v>450</v>
      </c>
      <c r="F282" s="1">
        <v>450</v>
      </c>
      <c r="G282" s="1" t="s">
        <v>1028</v>
      </c>
      <c r="H282" s="1" t="s">
        <v>1029</v>
      </c>
      <c r="I282" s="1" t="s">
        <v>16</v>
      </c>
      <c r="J282" s="1" t="s">
        <v>40</v>
      </c>
      <c r="K282" s="1" t="s">
        <v>1030</v>
      </c>
      <c r="L282" s="1" t="s">
        <v>19</v>
      </c>
      <c r="M282" s="1" t="s">
        <v>1031</v>
      </c>
    </row>
    <row r="283" spans="1:13">
      <c r="A283" s="1">
        <v>669431</v>
      </c>
      <c r="B283" s="1" t="s">
        <v>951</v>
      </c>
      <c r="C283" s="1" t="s">
        <v>952</v>
      </c>
      <c r="D283" s="1">
        <v>50</v>
      </c>
      <c r="E283" s="2">
        <v>150</v>
      </c>
      <c r="F283" s="1">
        <v>150</v>
      </c>
      <c r="G283" s="1" t="s">
        <v>953</v>
      </c>
      <c r="H283" s="1" t="s">
        <v>581</v>
      </c>
      <c r="I283" s="1" t="s">
        <v>16</v>
      </c>
      <c r="J283" s="1" t="s">
        <v>440</v>
      </c>
      <c r="K283" s="1" t="s">
        <v>954</v>
      </c>
      <c r="L283" s="1" t="s">
        <v>19</v>
      </c>
      <c r="M283" s="1" t="s">
        <v>955</v>
      </c>
    </row>
    <row r="284" spans="1:13">
      <c r="A284" s="1">
        <v>669432</v>
      </c>
      <c r="B284" s="1" t="s">
        <v>240</v>
      </c>
      <c r="C284" s="1" t="s">
        <v>830</v>
      </c>
      <c r="D284" s="1">
        <v>50</v>
      </c>
      <c r="E284" s="2">
        <v>675</v>
      </c>
      <c r="F284" s="1">
        <v>675</v>
      </c>
      <c r="G284" s="1" t="s">
        <v>831</v>
      </c>
      <c r="H284" s="1" t="s">
        <v>15</v>
      </c>
      <c r="I284" s="1" t="s">
        <v>16</v>
      </c>
      <c r="J284" s="1" t="s">
        <v>17</v>
      </c>
      <c r="K284" s="1" t="s">
        <v>832</v>
      </c>
      <c r="L284" s="1" t="s">
        <v>34</v>
      </c>
      <c r="M284" s="1" t="s">
        <v>833</v>
      </c>
    </row>
    <row r="285" spans="1:13">
      <c r="A285" s="1">
        <v>669435</v>
      </c>
      <c r="B285" s="1" t="s">
        <v>812</v>
      </c>
      <c r="C285" s="1" t="s">
        <v>813</v>
      </c>
      <c r="D285" s="1">
        <v>50</v>
      </c>
      <c r="E285" s="2">
        <v>225</v>
      </c>
      <c r="F285" s="1">
        <v>225</v>
      </c>
      <c r="G285" s="1" t="s">
        <v>814</v>
      </c>
      <c r="H285" s="1" t="s">
        <v>160</v>
      </c>
      <c r="I285" s="1" t="s">
        <v>16</v>
      </c>
      <c r="J285" s="1" t="s">
        <v>161</v>
      </c>
      <c r="K285" s="1" t="s">
        <v>815</v>
      </c>
      <c r="L285" s="1" t="s">
        <v>816</v>
      </c>
      <c r="M285" s="1" t="s">
        <v>817</v>
      </c>
    </row>
    <row r="286" spans="1:13">
      <c r="A286" s="1">
        <v>669436</v>
      </c>
      <c r="B286" s="1" t="s">
        <v>773</v>
      </c>
      <c r="C286" s="1" t="s">
        <v>801</v>
      </c>
      <c r="D286" s="1">
        <v>50</v>
      </c>
      <c r="E286" s="2">
        <v>1250</v>
      </c>
      <c r="F286" s="1">
        <v>1250</v>
      </c>
      <c r="G286" s="1" t="s">
        <v>802</v>
      </c>
      <c r="H286" s="1" t="s">
        <v>316</v>
      </c>
      <c r="I286" s="1" t="s">
        <v>16</v>
      </c>
      <c r="J286" s="1" t="s">
        <v>803</v>
      </c>
      <c r="K286" s="1" t="s">
        <v>804</v>
      </c>
      <c r="L286" s="1" t="s">
        <v>805</v>
      </c>
      <c r="M286" s="1" t="s">
        <v>806</v>
      </c>
    </row>
    <row r="287" spans="1:13">
      <c r="A287" s="1">
        <v>669437</v>
      </c>
      <c r="B287" s="1" t="s">
        <v>755</v>
      </c>
      <c r="C287" s="1" t="s">
        <v>756</v>
      </c>
      <c r="D287" s="1">
        <v>50</v>
      </c>
      <c r="E287" s="2">
        <v>210</v>
      </c>
      <c r="F287" s="1">
        <v>210</v>
      </c>
      <c r="G287" s="1" t="s">
        <v>757</v>
      </c>
      <c r="H287" s="1" t="s">
        <v>15</v>
      </c>
      <c r="I287" s="1" t="s">
        <v>16</v>
      </c>
      <c r="J287" s="1" t="s">
        <v>343</v>
      </c>
      <c r="K287" s="1" t="s">
        <v>758</v>
      </c>
      <c r="L287" s="1" t="s">
        <v>19</v>
      </c>
      <c r="M287" s="1" t="s">
        <v>759</v>
      </c>
    </row>
    <row r="288" spans="1:13">
      <c r="A288" s="1">
        <v>669438</v>
      </c>
      <c r="B288" s="1" t="s">
        <v>528</v>
      </c>
      <c r="C288" s="1" t="s">
        <v>740</v>
      </c>
      <c r="D288" s="1">
        <v>50</v>
      </c>
      <c r="E288" s="2">
        <v>200</v>
      </c>
      <c r="F288" s="1">
        <v>200</v>
      </c>
      <c r="G288" s="1" t="s">
        <v>741</v>
      </c>
      <c r="H288" s="1" t="s">
        <v>15</v>
      </c>
      <c r="I288" s="1" t="s">
        <v>16</v>
      </c>
      <c r="J288" s="1" t="s">
        <v>601</v>
      </c>
      <c r="K288" s="1" t="s">
        <v>742</v>
      </c>
      <c r="L288" s="1" t="s">
        <v>34</v>
      </c>
      <c r="M288" s="1" t="s">
        <v>743</v>
      </c>
    </row>
    <row r="289" spans="1:13">
      <c r="A289" s="1">
        <v>669443</v>
      </c>
      <c r="B289" s="1" t="s">
        <v>482</v>
      </c>
      <c r="C289" s="1" t="s">
        <v>483</v>
      </c>
      <c r="D289" s="1">
        <v>50</v>
      </c>
      <c r="E289" s="2">
        <v>1700</v>
      </c>
      <c r="F289" s="1">
        <v>1700</v>
      </c>
      <c r="G289" s="1" t="s">
        <v>484</v>
      </c>
      <c r="H289" s="1" t="s">
        <v>24</v>
      </c>
      <c r="I289" s="1" t="s">
        <v>16</v>
      </c>
      <c r="J289" s="1" t="s">
        <v>25</v>
      </c>
      <c r="K289" s="1" t="s">
        <v>485</v>
      </c>
      <c r="L289" s="1" t="s">
        <v>486</v>
      </c>
      <c r="M289" s="1" t="s">
        <v>487</v>
      </c>
    </row>
    <row r="290" spans="1:13">
      <c r="A290" s="18">
        <v>669444</v>
      </c>
      <c r="B290" s="1" t="s">
        <v>2008</v>
      </c>
      <c r="C290" s="1" t="s">
        <v>443</v>
      </c>
      <c r="D290" s="18">
        <v>25</v>
      </c>
      <c r="E290" s="18">
        <v>1575</v>
      </c>
      <c r="F290" s="18">
        <v>1575</v>
      </c>
      <c r="G290" s="1" t="s">
        <v>444</v>
      </c>
      <c r="H290" s="1" t="s">
        <v>445</v>
      </c>
      <c r="I290" s="1" t="s">
        <v>16</v>
      </c>
      <c r="J290" s="1" t="s">
        <v>446</v>
      </c>
      <c r="K290" s="1" t="s">
        <v>447</v>
      </c>
      <c r="L290" s="1" t="s">
        <v>448</v>
      </c>
      <c r="M290" s="1" t="s">
        <v>449</v>
      </c>
    </row>
    <row r="291" spans="1:13">
      <c r="A291" s="1">
        <v>669445</v>
      </c>
      <c r="B291" s="1" t="s">
        <v>423</v>
      </c>
      <c r="C291" s="1" t="s">
        <v>424</v>
      </c>
      <c r="D291" s="1">
        <v>50</v>
      </c>
      <c r="E291" s="2">
        <v>900</v>
      </c>
      <c r="F291" s="1">
        <v>900</v>
      </c>
      <c r="G291" s="1" t="s">
        <v>425</v>
      </c>
      <c r="H291" s="1" t="s">
        <v>39</v>
      </c>
      <c r="I291" s="1" t="s">
        <v>16</v>
      </c>
      <c r="J291" s="1" t="s">
        <v>40</v>
      </c>
      <c r="K291" s="1" t="s">
        <v>426</v>
      </c>
      <c r="L291" s="1" t="s">
        <v>19</v>
      </c>
      <c r="M291" s="1" t="s">
        <v>427</v>
      </c>
    </row>
    <row r="292" spans="1:13">
      <c r="A292" s="1">
        <v>669448</v>
      </c>
      <c r="B292" s="1" t="s">
        <v>383</v>
      </c>
      <c r="C292" s="1" t="s">
        <v>384</v>
      </c>
      <c r="D292" s="1">
        <v>50</v>
      </c>
      <c r="E292" s="2">
        <v>855</v>
      </c>
      <c r="F292" s="1">
        <v>855</v>
      </c>
      <c r="G292" s="1" t="s">
        <v>385</v>
      </c>
      <c r="H292" s="1" t="s">
        <v>386</v>
      </c>
      <c r="I292" s="1" t="s">
        <v>120</v>
      </c>
      <c r="J292" s="1" t="s">
        <v>387</v>
      </c>
      <c r="K292" s="1" t="s">
        <v>388</v>
      </c>
      <c r="L292" s="1" t="s">
        <v>388</v>
      </c>
      <c r="M292" s="1" t="s">
        <v>389</v>
      </c>
    </row>
    <row r="293" spans="1:13">
      <c r="A293" s="1">
        <v>669451</v>
      </c>
      <c r="B293" s="1" t="s">
        <v>354</v>
      </c>
      <c r="C293" s="1" t="s">
        <v>355</v>
      </c>
      <c r="D293" s="1">
        <v>50</v>
      </c>
      <c r="E293" s="2">
        <v>1625</v>
      </c>
      <c r="F293" s="1">
        <v>1625</v>
      </c>
      <c r="G293" s="1" t="s">
        <v>356</v>
      </c>
      <c r="H293" s="1" t="s">
        <v>15</v>
      </c>
      <c r="I293" s="1" t="s">
        <v>16</v>
      </c>
      <c r="J293" s="1" t="s">
        <v>17</v>
      </c>
      <c r="K293" s="1" t="s">
        <v>357</v>
      </c>
      <c r="L293" s="1" t="s">
        <v>358</v>
      </c>
      <c r="M293" s="1" t="s">
        <v>359</v>
      </c>
    </row>
    <row r="294" spans="1:13">
      <c r="A294" s="1">
        <v>669452</v>
      </c>
      <c r="B294" s="1" t="s">
        <v>320</v>
      </c>
      <c r="C294" s="1" t="s">
        <v>321</v>
      </c>
      <c r="D294" s="1">
        <v>50</v>
      </c>
      <c r="E294" s="2">
        <v>4800</v>
      </c>
      <c r="F294" s="1">
        <v>4800</v>
      </c>
      <c r="G294" s="1" t="s">
        <v>322</v>
      </c>
      <c r="H294" s="1" t="s">
        <v>323</v>
      </c>
      <c r="I294" s="1" t="s">
        <v>16</v>
      </c>
      <c r="J294" s="1" t="s">
        <v>324</v>
      </c>
      <c r="K294" s="1" t="s">
        <v>325</v>
      </c>
      <c r="L294" s="1" t="s">
        <v>34</v>
      </c>
      <c r="M294" s="1" t="s">
        <v>326</v>
      </c>
    </row>
    <row r="295" spans="1:13">
      <c r="A295" s="1">
        <v>669453</v>
      </c>
      <c r="B295" s="1" t="s">
        <v>301</v>
      </c>
      <c r="C295" s="1" t="s">
        <v>302</v>
      </c>
      <c r="D295" s="1">
        <v>50</v>
      </c>
      <c r="E295" s="2">
        <v>187.5</v>
      </c>
      <c r="F295" s="1">
        <v>187.5</v>
      </c>
      <c r="G295" s="1" t="s">
        <v>303</v>
      </c>
      <c r="H295" s="1" t="s">
        <v>127</v>
      </c>
      <c r="I295" s="1" t="s">
        <v>16</v>
      </c>
      <c r="J295" s="1" t="s">
        <v>128</v>
      </c>
      <c r="K295" s="1" t="s">
        <v>304</v>
      </c>
      <c r="L295" s="1" t="s">
        <v>34</v>
      </c>
      <c r="M295" s="1" t="s">
        <v>305</v>
      </c>
    </row>
    <row r="296" spans="1:13">
      <c r="A296" s="1">
        <v>669455</v>
      </c>
      <c r="B296" s="1" t="s">
        <v>279</v>
      </c>
      <c r="C296" s="1" t="s">
        <v>280</v>
      </c>
      <c r="D296" s="1">
        <v>50</v>
      </c>
      <c r="E296" s="2">
        <v>1400</v>
      </c>
      <c r="F296" s="1">
        <v>1400</v>
      </c>
      <c r="G296" s="1" t="s">
        <v>281</v>
      </c>
      <c r="H296" s="1" t="s">
        <v>282</v>
      </c>
      <c r="I296" s="1" t="s">
        <v>16</v>
      </c>
      <c r="J296" s="1" t="s">
        <v>283</v>
      </c>
      <c r="K296" s="1" t="s">
        <v>284</v>
      </c>
      <c r="L296" s="1" t="s">
        <v>285</v>
      </c>
      <c r="M296" s="1" t="s">
        <v>286</v>
      </c>
    </row>
    <row r="297" spans="1:13">
      <c r="A297" s="1">
        <v>669457</v>
      </c>
      <c r="B297" s="1" t="s">
        <v>232</v>
      </c>
      <c r="C297" s="1" t="s">
        <v>233</v>
      </c>
      <c r="D297" s="1">
        <v>50</v>
      </c>
      <c r="E297" s="2">
        <v>100</v>
      </c>
      <c r="F297" s="1">
        <v>100</v>
      </c>
      <c r="G297" s="1" t="s">
        <v>234</v>
      </c>
      <c r="H297" s="1" t="s">
        <v>235</v>
      </c>
      <c r="I297" s="1" t="s">
        <v>16</v>
      </c>
      <c r="J297" s="1" t="s">
        <v>236</v>
      </c>
      <c r="K297" s="1" t="s">
        <v>237</v>
      </c>
      <c r="L297" s="1" t="s">
        <v>19</v>
      </c>
      <c r="M297" s="1" t="s">
        <v>238</v>
      </c>
    </row>
    <row r="298" spans="1:13">
      <c r="A298" s="1">
        <v>669474</v>
      </c>
      <c r="B298" s="1" t="s">
        <v>36</v>
      </c>
      <c r="C298" s="1" t="s">
        <v>37</v>
      </c>
      <c r="D298" s="1">
        <v>50</v>
      </c>
      <c r="E298" s="2">
        <v>759.5</v>
      </c>
      <c r="F298" s="1">
        <v>759.5</v>
      </c>
      <c r="G298" s="14" t="s">
        <v>38</v>
      </c>
      <c r="H298" s="1" t="s">
        <v>39</v>
      </c>
      <c r="I298" s="1" t="s">
        <v>16</v>
      </c>
      <c r="J298" s="1" t="s">
        <v>40</v>
      </c>
      <c r="K298" s="1" t="s">
        <v>41</v>
      </c>
      <c r="L298" s="1" t="s">
        <v>42</v>
      </c>
      <c r="M298" s="1" t="s">
        <v>43</v>
      </c>
    </row>
    <row r="299" spans="1:13">
      <c r="A299" s="1">
        <v>672076</v>
      </c>
      <c r="B299" s="1" t="s">
        <v>1941</v>
      </c>
      <c r="C299" s="1" t="s">
        <v>1942</v>
      </c>
      <c r="D299" s="1">
        <v>50</v>
      </c>
      <c r="E299" s="2">
        <v>1250</v>
      </c>
      <c r="F299" s="1">
        <v>1250</v>
      </c>
      <c r="G299" s="1" t="s">
        <v>1943</v>
      </c>
      <c r="H299" s="1" t="s">
        <v>959</v>
      </c>
      <c r="I299" s="1" t="s">
        <v>16</v>
      </c>
      <c r="J299" s="1" t="s">
        <v>960</v>
      </c>
      <c r="K299" s="1" t="s">
        <v>1944</v>
      </c>
      <c r="L299" s="1" t="s">
        <v>34</v>
      </c>
      <c r="M299" s="1" t="s">
        <v>1945</v>
      </c>
    </row>
    <row r="300" spans="1:13">
      <c r="A300" s="19">
        <v>672557</v>
      </c>
      <c r="B300" s="1" t="s">
        <v>1844</v>
      </c>
      <c r="C300" s="1" t="s">
        <v>1845</v>
      </c>
      <c r="D300" s="1">
        <v>60</v>
      </c>
      <c r="E300" s="2">
        <v>780</v>
      </c>
      <c r="F300" s="1">
        <v>520</v>
      </c>
      <c r="G300" s="1" t="s">
        <v>1846</v>
      </c>
      <c r="H300" s="1" t="s">
        <v>1847</v>
      </c>
      <c r="I300" s="1" t="s">
        <v>16</v>
      </c>
      <c r="J300" s="1" t="s">
        <v>1480</v>
      </c>
      <c r="K300" s="1" t="s">
        <v>1848</v>
      </c>
      <c r="L300" s="1" t="s">
        <v>19</v>
      </c>
      <c r="M300" s="1" t="s">
        <v>1849</v>
      </c>
    </row>
    <row r="301" spans="1:13">
      <c r="A301" s="1">
        <v>672845</v>
      </c>
      <c r="B301" s="1" t="s">
        <v>21</v>
      </c>
      <c r="C301" s="1" t="s">
        <v>360</v>
      </c>
      <c r="D301" s="1">
        <v>50</v>
      </c>
      <c r="E301" s="2">
        <v>5350</v>
      </c>
      <c r="F301" s="1">
        <v>5350</v>
      </c>
      <c r="G301" s="1" t="s">
        <v>361</v>
      </c>
      <c r="H301" s="1" t="s">
        <v>362</v>
      </c>
      <c r="I301" s="1" t="s">
        <v>16</v>
      </c>
      <c r="J301" s="1" t="s">
        <v>363</v>
      </c>
      <c r="K301" s="1" t="s">
        <v>364</v>
      </c>
      <c r="L301" s="1" t="s">
        <v>19</v>
      </c>
      <c r="M301" s="1" t="s">
        <v>365</v>
      </c>
    </row>
    <row r="302" spans="1:13">
      <c r="A302" s="1">
        <v>672872</v>
      </c>
      <c r="B302" s="1" t="s">
        <v>44</v>
      </c>
      <c r="C302" s="1" t="s">
        <v>45</v>
      </c>
      <c r="D302" s="1">
        <v>50</v>
      </c>
      <c r="E302" s="2">
        <v>400</v>
      </c>
      <c r="F302" s="1">
        <v>400</v>
      </c>
      <c r="G302" s="14" t="s">
        <v>46</v>
      </c>
      <c r="H302" s="1" t="s">
        <v>47</v>
      </c>
      <c r="I302" s="1" t="s">
        <v>48</v>
      </c>
      <c r="J302" s="1" t="s">
        <v>49</v>
      </c>
      <c r="K302" s="1" t="s">
        <v>50</v>
      </c>
      <c r="L302" s="1" t="s">
        <v>19</v>
      </c>
      <c r="M302" s="1" t="s">
        <v>51</v>
      </c>
    </row>
    <row r="303" spans="1:13">
      <c r="A303" s="1">
        <v>677393</v>
      </c>
      <c r="B303" s="1" t="s">
        <v>1867</v>
      </c>
      <c r="C303" s="1" t="s">
        <v>1868</v>
      </c>
      <c r="D303" s="1">
        <v>50</v>
      </c>
      <c r="E303" s="2">
        <v>190</v>
      </c>
      <c r="F303" s="1">
        <v>190</v>
      </c>
      <c r="G303" s="1" t="s">
        <v>1869</v>
      </c>
      <c r="H303" s="1" t="s">
        <v>1870</v>
      </c>
      <c r="I303" s="1" t="s">
        <v>16</v>
      </c>
      <c r="J303" s="1" t="s">
        <v>77</v>
      </c>
      <c r="K303" s="1" t="s">
        <v>1871</v>
      </c>
      <c r="L303" s="1" t="s">
        <v>1871</v>
      </c>
      <c r="M303" s="1" t="s">
        <v>1872</v>
      </c>
    </row>
    <row r="304" spans="1:13">
      <c r="A304" s="1">
        <v>677404</v>
      </c>
      <c r="B304" s="1" t="s">
        <v>1828</v>
      </c>
      <c r="C304" s="1" t="s">
        <v>1829</v>
      </c>
      <c r="D304" s="1">
        <v>50</v>
      </c>
      <c r="E304" s="2">
        <v>75</v>
      </c>
      <c r="F304" s="1">
        <v>75</v>
      </c>
      <c r="G304" s="1" t="s">
        <v>1830</v>
      </c>
      <c r="H304" s="1" t="s">
        <v>349</v>
      </c>
      <c r="I304" s="1" t="s">
        <v>16</v>
      </c>
      <c r="J304" s="1" t="s">
        <v>1042</v>
      </c>
      <c r="K304" s="1" t="s">
        <v>1831</v>
      </c>
      <c r="L304" s="1" t="s">
        <v>19</v>
      </c>
      <c r="M304" s="1" t="s">
        <v>1832</v>
      </c>
    </row>
    <row r="305" spans="1:13">
      <c r="A305" s="1">
        <v>677554</v>
      </c>
      <c r="B305" s="1" t="s">
        <v>1451</v>
      </c>
      <c r="C305" s="1" t="s">
        <v>1452</v>
      </c>
      <c r="D305" s="1">
        <v>50</v>
      </c>
      <c r="E305" s="2">
        <v>70</v>
      </c>
      <c r="F305" s="1">
        <v>70</v>
      </c>
      <c r="G305" s="1" t="s">
        <v>1453</v>
      </c>
      <c r="H305" s="1" t="s">
        <v>747</v>
      </c>
      <c r="I305" s="1" t="s">
        <v>16</v>
      </c>
      <c r="J305" s="1" t="s">
        <v>748</v>
      </c>
      <c r="K305" s="1" t="s">
        <v>1454</v>
      </c>
      <c r="L305" s="1" t="s">
        <v>19</v>
      </c>
      <c r="M305" s="1" t="s">
        <v>1455</v>
      </c>
    </row>
    <row r="306" spans="1:13">
      <c r="A306" s="1">
        <v>677832</v>
      </c>
      <c r="B306" s="1" t="s">
        <v>736</v>
      </c>
      <c r="C306" s="1" t="s">
        <v>730</v>
      </c>
      <c r="D306" s="1">
        <v>50</v>
      </c>
      <c r="E306" s="2">
        <v>70</v>
      </c>
      <c r="F306" s="1">
        <v>70</v>
      </c>
      <c r="G306" s="1" t="s">
        <v>737</v>
      </c>
      <c r="H306" s="1" t="s">
        <v>15</v>
      </c>
      <c r="I306" s="1" t="s">
        <v>16</v>
      </c>
      <c r="J306" s="1" t="s">
        <v>106</v>
      </c>
      <c r="K306" s="1" t="s">
        <v>738</v>
      </c>
      <c r="L306" s="1" t="s">
        <v>19</v>
      </c>
      <c r="M306" s="1" t="s">
        <v>739</v>
      </c>
    </row>
    <row r="307" spans="1:13">
      <c r="A307" s="1">
        <v>677954</v>
      </c>
      <c r="B307" s="1" t="s">
        <v>346</v>
      </c>
      <c r="C307" s="1" t="s">
        <v>347</v>
      </c>
      <c r="D307" s="1">
        <v>50</v>
      </c>
      <c r="E307" s="2">
        <v>160</v>
      </c>
      <c r="F307" s="1">
        <v>160</v>
      </c>
      <c r="G307" s="1" t="s">
        <v>348</v>
      </c>
      <c r="H307" s="1" t="s">
        <v>349</v>
      </c>
      <c r="I307" s="1" t="s">
        <v>16</v>
      </c>
      <c r="J307" s="1" t="s">
        <v>350</v>
      </c>
      <c r="K307" s="1" t="s">
        <v>351</v>
      </c>
      <c r="L307" s="1" t="s">
        <v>352</v>
      </c>
      <c r="M307" s="1" t="s">
        <v>353</v>
      </c>
    </row>
    <row r="308" spans="1:13">
      <c r="A308" s="1">
        <v>681662</v>
      </c>
      <c r="B308" s="1" t="s">
        <v>1503</v>
      </c>
      <c r="C308" s="1" t="s">
        <v>1504</v>
      </c>
      <c r="D308" s="1">
        <v>50</v>
      </c>
      <c r="E308" s="2">
        <v>350</v>
      </c>
      <c r="F308" s="1">
        <v>350</v>
      </c>
      <c r="G308" s="1" t="s">
        <v>1505</v>
      </c>
      <c r="H308" s="1" t="s">
        <v>55</v>
      </c>
      <c r="I308" s="1" t="s">
        <v>16</v>
      </c>
      <c r="J308" s="1" t="s">
        <v>70</v>
      </c>
      <c r="K308" s="1" t="s">
        <v>1506</v>
      </c>
      <c r="L308" s="1" t="s">
        <v>19</v>
      </c>
      <c r="M308" s="1" t="s">
        <v>1507</v>
      </c>
    </row>
    <row r="309" spans="1:13">
      <c r="A309" s="1">
        <v>681684</v>
      </c>
      <c r="B309" s="1" t="s">
        <v>824</v>
      </c>
      <c r="C309" s="1" t="s">
        <v>825</v>
      </c>
      <c r="D309" s="1">
        <v>50</v>
      </c>
      <c r="E309" s="2">
        <v>900</v>
      </c>
      <c r="F309" s="1">
        <v>900</v>
      </c>
      <c r="G309" s="1" t="s">
        <v>826</v>
      </c>
      <c r="H309" s="1" t="s">
        <v>393</v>
      </c>
      <c r="I309" s="1" t="s">
        <v>394</v>
      </c>
      <c r="J309" s="1" t="s">
        <v>827</v>
      </c>
      <c r="K309" s="1" t="s">
        <v>828</v>
      </c>
      <c r="L309" s="1" t="s">
        <v>19</v>
      </c>
      <c r="M309" s="1" t="s">
        <v>829</v>
      </c>
    </row>
    <row r="310" spans="1:13">
      <c r="A310" s="1">
        <v>681738</v>
      </c>
      <c r="B310" s="1" t="s">
        <v>194</v>
      </c>
      <c r="C310" s="1" t="s">
        <v>195</v>
      </c>
      <c r="D310" s="1">
        <v>50</v>
      </c>
      <c r="E310" s="2">
        <v>4125</v>
      </c>
      <c r="F310" s="1">
        <v>4125</v>
      </c>
      <c r="G310" s="1" t="s">
        <v>196</v>
      </c>
      <c r="H310" s="1" t="s">
        <v>15</v>
      </c>
      <c r="I310" s="1" t="s">
        <v>16</v>
      </c>
      <c r="J310" s="1" t="s">
        <v>113</v>
      </c>
      <c r="K310" s="1" t="s">
        <v>197</v>
      </c>
      <c r="L310" s="1" t="s">
        <v>19</v>
      </c>
      <c r="M310" s="1" t="s">
        <v>198</v>
      </c>
    </row>
    <row r="311" spans="1:13">
      <c r="A311" s="1">
        <v>682999</v>
      </c>
      <c r="B311" s="1" t="s">
        <v>139</v>
      </c>
      <c r="C311" s="1" t="s">
        <v>140</v>
      </c>
      <c r="D311" s="1">
        <v>50</v>
      </c>
      <c r="E311" s="2">
        <v>80</v>
      </c>
      <c r="F311" s="1">
        <v>80</v>
      </c>
      <c r="G311" s="1" t="s">
        <v>141</v>
      </c>
      <c r="H311" s="1" t="s">
        <v>142</v>
      </c>
      <c r="I311" s="1" t="s">
        <v>143</v>
      </c>
      <c r="J311" s="1" t="s">
        <v>144</v>
      </c>
      <c r="K311" s="1" t="s">
        <v>145</v>
      </c>
      <c r="L311" s="1" t="s">
        <v>34</v>
      </c>
      <c r="M311" s="1" t="s">
        <v>146</v>
      </c>
    </row>
    <row r="312" spans="1:13">
      <c r="A312" s="1">
        <v>683286</v>
      </c>
      <c r="B312" s="1" t="s">
        <v>1241</v>
      </c>
      <c r="C312" s="1" t="s">
        <v>1242</v>
      </c>
      <c r="D312" s="1">
        <v>50</v>
      </c>
      <c r="E312" s="2">
        <v>150</v>
      </c>
      <c r="F312" s="1">
        <v>150</v>
      </c>
      <c r="G312" s="1" t="s">
        <v>1243</v>
      </c>
      <c r="H312" s="1" t="s">
        <v>76</v>
      </c>
      <c r="I312" s="1" t="s">
        <v>16</v>
      </c>
      <c r="J312" s="1" t="s">
        <v>77</v>
      </c>
      <c r="K312" s="1" t="s">
        <v>1244</v>
      </c>
      <c r="L312" s="1" t="s">
        <v>19</v>
      </c>
      <c r="M312" s="1" t="s">
        <v>1245</v>
      </c>
    </row>
    <row r="313" spans="1:13">
      <c r="A313" s="1">
        <v>683288</v>
      </c>
      <c r="B313" s="1" t="s">
        <v>1236</v>
      </c>
      <c r="C313" s="1" t="s">
        <v>1237</v>
      </c>
      <c r="D313" s="1">
        <v>50</v>
      </c>
      <c r="E313" s="2">
        <v>95</v>
      </c>
      <c r="F313" s="1">
        <v>95</v>
      </c>
      <c r="G313" s="1" t="s">
        <v>1238</v>
      </c>
      <c r="H313" s="1" t="s">
        <v>76</v>
      </c>
      <c r="I313" s="1" t="s">
        <v>16</v>
      </c>
      <c r="J313" s="1" t="s">
        <v>77</v>
      </c>
      <c r="K313" s="1" t="s">
        <v>1239</v>
      </c>
      <c r="L313" s="1" t="s">
        <v>19</v>
      </c>
      <c r="M313" s="1" t="s">
        <v>1240</v>
      </c>
    </row>
    <row r="314" spans="1:13">
      <c r="A314" s="1">
        <v>683366</v>
      </c>
      <c r="B314" s="1" t="s">
        <v>956</v>
      </c>
      <c r="C314" s="1" t="s">
        <v>1456</v>
      </c>
      <c r="D314" s="1">
        <v>50</v>
      </c>
      <c r="E314" s="2">
        <v>30</v>
      </c>
      <c r="F314" s="1">
        <v>30</v>
      </c>
      <c r="G314" s="1" t="s">
        <v>737</v>
      </c>
      <c r="H314" s="1" t="s">
        <v>15</v>
      </c>
      <c r="I314" s="1" t="s">
        <v>16</v>
      </c>
      <c r="J314" s="1" t="s">
        <v>106</v>
      </c>
      <c r="K314" s="1" t="s">
        <v>1457</v>
      </c>
      <c r="L314" s="1" t="s">
        <v>19</v>
      </c>
      <c r="M314" s="1" t="s">
        <v>1458</v>
      </c>
    </row>
    <row r="315" spans="1:13">
      <c r="A315" s="1">
        <v>683493</v>
      </c>
      <c r="B315" s="1" t="s">
        <v>1916</v>
      </c>
      <c r="C315" s="1" t="s">
        <v>1917</v>
      </c>
      <c r="D315" s="1">
        <v>50</v>
      </c>
      <c r="E315" s="2">
        <v>80</v>
      </c>
      <c r="F315" s="1">
        <v>80</v>
      </c>
      <c r="G315" s="1" t="s">
        <v>1918</v>
      </c>
      <c r="H315" s="1" t="s">
        <v>316</v>
      </c>
      <c r="I315" s="1" t="s">
        <v>16</v>
      </c>
      <c r="J315" s="1" t="s">
        <v>317</v>
      </c>
      <c r="K315" s="1" t="s">
        <v>1919</v>
      </c>
      <c r="L315" s="1" t="s">
        <v>19</v>
      </c>
      <c r="M315" s="1" t="s">
        <v>1920</v>
      </c>
    </row>
    <row r="316" spans="1:13">
      <c r="A316" s="1">
        <v>690772</v>
      </c>
      <c r="B316" s="1" t="s">
        <v>1046</v>
      </c>
      <c r="C316" s="1" t="s">
        <v>1047</v>
      </c>
      <c r="D316" s="1">
        <v>50</v>
      </c>
      <c r="E316" s="2">
        <v>350</v>
      </c>
      <c r="F316" s="1">
        <v>350</v>
      </c>
      <c r="G316" s="1" t="s">
        <v>1048</v>
      </c>
      <c r="H316" s="1" t="s">
        <v>1049</v>
      </c>
      <c r="I316" s="1" t="s">
        <v>16</v>
      </c>
      <c r="J316" s="1" t="s">
        <v>525</v>
      </c>
      <c r="K316" s="1" t="s">
        <v>1050</v>
      </c>
      <c r="L316" s="1" t="s">
        <v>19</v>
      </c>
      <c r="M316" s="1" t="s">
        <v>1051</v>
      </c>
    </row>
    <row r="317" spans="1:13">
      <c r="A317" s="1">
        <v>691736</v>
      </c>
      <c r="B317" s="1" t="s">
        <v>147</v>
      </c>
      <c r="C317" s="1" t="s">
        <v>148</v>
      </c>
      <c r="D317" s="1">
        <v>50</v>
      </c>
      <c r="E317" s="2">
        <v>450</v>
      </c>
      <c r="F317" s="1">
        <v>450</v>
      </c>
      <c r="G317" s="1" t="s">
        <v>149</v>
      </c>
      <c r="H317" s="1" t="s">
        <v>39</v>
      </c>
      <c r="I317" s="1" t="s">
        <v>16</v>
      </c>
      <c r="J317" s="1" t="s">
        <v>40</v>
      </c>
      <c r="K317" s="1" t="s">
        <v>150</v>
      </c>
      <c r="L317" s="1" t="s">
        <v>19</v>
      </c>
      <c r="M317" s="1" t="s">
        <v>151</v>
      </c>
    </row>
    <row r="318" spans="1:13">
      <c r="A318" s="1">
        <v>692781</v>
      </c>
      <c r="B318" s="1" t="s">
        <v>340</v>
      </c>
      <c r="C318" s="1" t="s">
        <v>333</v>
      </c>
      <c r="D318" s="1">
        <v>50</v>
      </c>
      <c r="E318" s="2">
        <v>350</v>
      </c>
      <c r="F318" s="1">
        <v>350</v>
      </c>
      <c r="G318" s="1" t="s">
        <v>341</v>
      </c>
      <c r="H318" s="1" t="s">
        <v>342</v>
      </c>
      <c r="I318" s="1" t="s">
        <v>16</v>
      </c>
      <c r="J318" s="1" t="s">
        <v>343</v>
      </c>
      <c r="K318" s="1" t="s">
        <v>344</v>
      </c>
      <c r="L318" s="1" t="s">
        <v>19</v>
      </c>
      <c r="M318" s="1" t="s">
        <v>345</v>
      </c>
    </row>
    <row r="319" spans="1:13">
      <c r="A319" s="1">
        <v>692901</v>
      </c>
      <c r="B319" s="1" t="s">
        <v>1883</v>
      </c>
      <c r="C319" s="1" t="s">
        <v>1884</v>
      </c>
      <c r="D319" s="1">
        <v>50</v>
      </c>
      <c r="E319" s="2">
        <v>460</v>
      </c>
      <c r="F319" s="1">
        <v>460</v>
      </c>
      <c r="G319" s="1" t="s">
        <v>1885</v>
      </c>
      <c r="H319" s="1" t="s">
        <v>1886</v>
      </c>
      <c r="I319" s="1" t="s">
        <v>16</v>
      </c>
      <c r="J319" s="1" t="s">
        <v>420</v>
      </c>
      <c r="K319" s="1" t="s">
        <v>1887</v>
      </c>
      <c r="L319" s="1" t="s">
        <v>1888</v>
      </c>
      <c r="M319" s="1" t="s">
        <v>1889</v>
      </c>
    </row>
    <row r="320" spans="1:13">
      <c r="A320" s="19">
        <v>696629</v>
      </c>
      <c r="B320" s="1" t="s">
        <v>1630</v>
      </c>
      <c r="C320" s="1" t="s">
        <v>1631</v>
      </c>
      <c r="D320" s="1">
        <v>50</v>
      </c>
      <c r="E320" s="2">
        <v>150</v>
      </c>
      <c r="F320" s="1">
        <v>150</v>
      </c>
      <c r="G320" s="1" t="s">
        <v>1632</v>
      </c>
      <c r="H320" s="1" t="s">
        <v>1633</v>
      </c>
      <c r="I320" s="1" t="s">
        <v>16</v>
      </c>
      <c r="J320" s="1" t="s">
        <v>1634</v>
      </c>
      <c r="K320" s="1" t="s">
        <v>1635</v>
      </c>
      <c r="L320" s="1" t="s">
        <v>34</v>
      </c>
      <c r="M320" s="1" t="s">
        <v>1636</v>
      </c>
    </row>
    <row r="321" spans="1:13">
      <c r="A321" s="17">
        <v>696630</v>
      </c>
      <c r="B321" s="1" t="s">
        <v>95</v>
      </c>
      <c r="C321" s="1" t="s">
        <v>96</v>
      </c>
      <c r="D321" s="1">
        <v>50</v>
      </c>
      <c r="E321" s="2">
        <v>350</v>
      </c>
      <c r="F321" s="1">
        <v>350</v>
      </c>
      <c r="G321" s="1" t="s">
        <v>97</v>
      </c>
      <c r="H321" s="1" t="s">
        <v>98</v>
      </c>
      <c r="I321" s="1" t="s">
        <v>16</v>
      </c>
      <c r="J321" s="1" t="s">
        <v>99</v>
      </c>
      <c r="K321" s="1" t="s">
        <v>100</v>
      </c>
      <c r="L321" s="1" t="s">
        <v>101</v>
      </c>
      <c r="M321" s="1" t="s">
        <v>102</v>
      </c>
    </row>
    <row r="322" spans="1:13">
      <c r="A322" s="19">
        <v>696631</v>
      </c>
      <c r="B322" s="1" t="s">
        <v>773</v>
      </c>
      <c r="C322" s="1" t="s">
        <v>774</v>
      </c>
      <c r="D322" s="1">
        <v>50</v>
      </c>
      <c r="E322" s="2">
        <v>300</v>
      </c>
      <c r="F322" s="1">
        <v>300</v>
      </c>
      <c r="G322" s="1" t="s">
        <v>775</v>
      </c>
      <c r="H322" s="1" t="s">
        <v>776</v>
      </c>
      <c r="I322" s="1" t="s">
        <v>16</v>
      </c>
      <c r="J322" s="1" t="s">
        <v>777</v>
      </c>
      <c r="K322" s="1" t="s">
        <v>778</v>
      </c>
      <c r="L322" s="1" t="s">
        <v>19</v>
      </c>
      <c r="M322" s="1" t="s">
        <v>779</v>
      </c>
    </row>
    <row r="323" spans="1:13">
      <c r="A323" s="19">
        <v>696632</v>
      </c>
      <c r="B323" s="1" t="s">
        <v>896</v>
      </c>
      <c r="C323" s="1" t="s">
        <v>897</v>
      </c>
      <c r="D323" s="1">
        <v>50</v>
      </c>
      <c r="E323" s="2">
        <v>3750</v>
      </c>
      <c r="F323" s="1">
        <v>3750</v>
      </c>
      <c r="G323" s="1" t="s">
        <v>898</v>
      </c>
      <c r="H323" s="1" t="s">
        <v>899</v>
      </c>
      <c r="I323" s="1" t="s">
        <v>16</v>
      </c>
      <c r="J323" s="1" t="s">
        <v>900</v>
      </c>
      <c r="K323" s="1" t="s">
        <v>901</v>
      </c>
      <c r="L323" s="1" t="s">
        <v>902</v>
      </c>
      <c r="M323" s="1" t="s">
        <v>903</v>
      </c>
    </row>
    <row r="324" spans="1:13">
      <c r="A324" s="19">
        <v>696633</v>
      </c>
      <c r="B324" s="1" t="s">
        <v>773</v>
      </c>
      <c r="C324" s="1" t="s">
        <v>1663</v>
      </c>
      <c r="D324" s="1">
        <v>50</v>
      </c>
      <c r="E324" s="2">
        <v>112.5</v>
      </c>
      <c r="F324" s="1">
        <v>112.5</v>
      </c>
      <c r="G324" s="1" t="s">
        <v>1664</v>
      </c>
      <c r="H324" s="1" t="s">
        <v>55</v>
      </c>
      <c r="I324" s="1" t="s">
        <v>16</v>
      </c>
      <c r="J324" s="1" t="s">
        <v>70</v>
      </c>
      <c r="K324" s="1" t="s">
        <v>1665</v>
      </c>
      <c r="L324" s="1"/>
      <c r="M324" s="1" t="s">
        <v>1666</v>
      </c>
    </row>
    <row r="325" spans="1:13">
      <c r="A325" s="19">
        <v>696637</v>
      </c>
      <c r="B325" s="1" t="s">
        <v>1707</v>
      </c>
      <c r="C325" s="1" t="s">
        <v>1708</v>
      </c>
      <c r="D325" s="1">
        <v>50</v>
      </c>
      <c r="E325" s="2">
        <v>3000</v>
      </c>
      <c r="F325" s="1">
        <v>3000</v>
      </c>
      <c r="G325" s="1" t="s">
        <v>1709</v>
      </c>
      <c r="H325" s="1" t="s">
        <v>627</v>
      </c>
      <c r="I325" s="1" t="s">
        <v>16</v>
      </c>
      <c r="J325" s="1" t="s">
        <v>628</v>
      </c>
      <c r="K325" s="1" t="s">
        <v>1710</v>
      </c>
      <c r="L325" s="1"/>
      <c r="M325" s="1" t="s">
        <v>1711</v>
      </c>
    </row>
    <row r="326" spans="1:13">
      <c r="A326" s="19">
        <v>696641</v>
      </c>
      <c r="B326" s="1" t="s">
        <v>1386</v>
      </c>
      <c r="C326" s="1" t="s">
        <v>1387</v>
      </c>
      <c r="D326" s="1">
        <v>50</v>
      </c>
      <c r="E326" s="2">
        <v>3000</v>
      </c>
      <c r="F326" s="1">
        <v>3000</v>
      </c>
      <c r="G326" s="1" t="s">
        <v>1388</v>
      </c>
      <c r="H326" s="1" t="s">
        <v>524</v>
      </c>
      <c r="I326" s="1" t="s">
        <v>16</v>
      </c>
      <c r="J326" s="1" t="s">
        <v>525</v>
      </c>
      <c r="K326" s="1" t="s">
        <v>1389</v>
      </c>
      <c r="L326" s="1"/>
      <c r="M326" s="1" t="s">
        <v>1390</v>
      </c>
    </row>
    <row r="327" spans="1:13">
      <c r="A327" s="19">
        <v>696644</v>
      </c>
      <c r="B327" s="1" t="s">
        <v>1513</v>
      </c>
      <c r="C327" s="1" t="s">
        <v>1514</v>
      </c>
      <c r="D327" s="1">
        <v>50</v>
      </c>
      <c r="E327" s="2">
        <v>275</v>
      </c>
      <c r="F327" s="1">
        <v>275</v>
      </c>
      <c r="G327" s="1" t="s">
        <v>1515</v>
      </c>
      <c r="H327" s="1" t="s">
        <v>1516</v>
      </c>
      <c r="I327" s="1" t="s">
        <v>1517</v>
      </c>
      <c r="J327" s="1" t="s">
        <v>1518</v>
      </c>
      <c r="K327" s="1" t="s">
        <v>1519</v>
      </c>
      <c r="L327" s="1"/>
      <c r="M327" s="1" t="s">
        <v>1520</v>
      </c>
    </row>
    <row r="328" spans="1:13">
      <c r="A328" s="18">
        <v>696648</v>
      </c>
      <c r="B328" s="1" t="s">
        <v>2010</v>
      </c>
      <c r="C328" s="1" t="s">
        <v>443</v>
      </c>
      <c r="D328" s="18">
        <v>25</v>
      </c>
      <c r="E328" s="18">
        <v>1575</v>
      </c>
      <c r="F328" s="18">
        <v>1575</v>
      </c>
      <c r="G328" s="1" t="s">
        <v>444</v>
      </c>
      <c r="H328" s="1" t="s">
        <v>445</v>
      </c>
      <c r="I328" s="1" t="s">
        <v>16</v>
      </c>
      <c r="J328" s="1" t="s">
        <v>446</v>
      </c>
      <c r="K328" s="1" t="s">
        <v>447</v>
      </c>
      <c r="L328" s="1" t="s">
        <v>448</v>
      </c>
      <c r="M328" s="1" t="s">
        <v>449</v>
      </c>
    </row>
    <row r="329" spans="1:13">
      <c r="A329" s="19">
        <v>696649</v>
      </c>
      <c r="B329" s="1" t="s">
        <v>1727</v>
      </c>
      <c r="C329" s="1" t="s">
        <v>1728</v>
      </c>
      <c r="D329" s="1">
        <v>50</v>
      </c>
      <c r="E329" s="2">
        <v>500</v>
      </c>
      <c r="F329" s="1">
        <v>500</v>
      </c>
      <c r="G329" s="1" t="s">
        <v>1729</v>
      </c>
      <c r="H329" s="1" t="s">
        <v>160</v>
      </c>
      <c r="I329" s="1" t="s">
        <v>16</v>
      </c>
      <c r="J329" s="1" t="s">
        <v>161</v>
      </c>
      <c r="K329" s="1" t="s">
        <v>1730</v>
      </c>
      <c r="L329" s="1"/>
      <c r="M329" s="1" t="s">
        <v>1731</v>
      </c>
    </row>
    <row r="330" spans="1:13">
      <c r="A330" s="16">
        <v>696653</v>
      </c>
      <c r="B330" s="1" t="s">
        <v>59</v>
      </c>
      <c r="C330" s="1" t="s">
        <v>60</v>
      </c>
      <c r="D330" s="1">
        <v>50</v>
      </c>
      <c r="E330" s="2">
        <v>150</v>
      </c>
      <c r="F330" s="1">
        <v>150</v>
      </c>
      <c r="G330" s="1" t="s">
        <v>61</v>
      </c>
      <c r="H330" s="1" t="s">
        <v>62</v>
      </c>
      <c r="I330" s="1" t="s">
        <v>16</v>
      </c>
      <c r="J330" s="1" t="s">
        <v>63</v>
      </c>
      <c r="K330" s="1" t="s">
        <v>64</v>
      </c>
      <c r="L330" s="1"/>
      <c r="M330" s="1" t="s">
        <v>65</v>
      </c>
    </row>
    <row r="331" spans="1:13">
      <c r="A331" s="16">
        <v>696656</v>
      </c>
      <c r="B331" s="1" t="s">
        <v>509</v>
      </c>
      <c r="C331" s="1" t="s">
        <v>510</v>
      </c>
      <c r="D331" s="1">
        <v>50</v>
      </c>
      <c r="E331" s="2">
        <v>575</v>
      </c>
      <c r="F331" s="1">
        <v>575</v>
      </c>
      <c r="G331" s="1" t="s">
        <v>511</v>
      </c>
      <c r="H331" s="1" t="s">
        <v>512</v>
      </c>
      <c r="I331" s="1" t="s">
        <v>16</v>
      </c>
      <c r="J331" s="1" t="s">
        <v>513</v>
      </c>
      <c r="K331" s="1" t="s">
        <v>514</v>
      </c>
      <c r="L331" s="1"/>
      <c r="M331" s="1" t="s">
        <v>515</v>
      </c>
    </row>
    <row r="332" spans="1:13">
      <c r="A332" s="16">
        <v>696658</v>
      </c>
      <c r="B332" s="16" t="s">
        <v>1020</v>
      </c>
      <c r="C332" s="16" t="s">
        <v>1016</v>
      </c>
      <c r="D332" s="16">
        <v>50</v>
      </c>
      <c r="E332" s="16">
        <v>44.5</v>
      </c>
      <c r="F332" s="16">
        <v>44.5</v>
      </c>
      <c r="G332" s="16" t="s">
        <v>1021</v>
      </c>
      <c r="H332" s="16" t="s">
        <v>1022</v>
      </c>
      <c r="I332" s="16" t="s">
        <v>120</v>
      </c>
      <c r="J332" s="16" t="s">
        <v>1023</v>
      </c>
      <c r="K332" s="16" t="s">
        <v>1024</v>
      </c>
      <c r="L332" s="16"/>
      <c r="M332" s="16" t="s">
        <v>1025</v>
      </c>
    </row>
    <row r="333" spans="1:13" s="8" customFormat="1">
      <c r="A333" s="16">
        <v>696661</v>
      </c>
      <c r="B333" s="1" t="s">
        <v>1039</v>
      </c>
      <c r="C333" s="1" t="s">
        <v>1040</v>
      </c>
      <c r="D333" s="1">
        <v>50</v>
      </c>
      <c r="E333" s="2">
        <v>50</v>
      </c>
      <c r="F333" s="1">
        <v>50</v>
      </c>
      <c r="G333" s="1" t="s">
        <v>1041</v>
      </c>
      <c r="H333" s="1" t="s">
        <v>349</v>
      </c>
      <c r="I333" s="1" t="s">
        <v>16</v>
      </c>
      <c r="J333" s="1" t="s">
        <v>1042</v>
      </c>
      <c r="K333" s="1" t="s">
        <v>1043</v>
      </c>
      <c r="L333" s="1" t="s">
        <v>1044</v>
      </c>
      <c r="M333" s="1" t="s">
        <v>1045</v>
      </c>
    </row>
    <row r="334" spans="1:13">
      <c r="A334" s="16">
        <v>696662</v>
      </c>
      <c r="B334" s="1" t="s">
        <v>1147</v>
      </c>
      <c r="C334" s="1" t="s">
        <v>1148</v>
      </c>
      <c r="D334" s="1">
        <v>50</v>
      </c>
      <c r="E334" s="2">
        <v>35</v>
      </c>
      <c r="F334" s="1">
        <v>35</v>
      </c>
      <c r="G334" s="1" t="s">
        <v>1149</v>
      </c>
      <c r="H334" s="1" t="s">
        <v>1150</v>
      </c>
      <c r="I334" s="1" t="s">
        <v>1151</v>
      </c>
      <c r="J334" s="1" t="s">
        <v>1152</v>
      </c>
      <c r="K334" s="1" t="s">
        <v>1153</v>
      </c>
      <c r="L334" s="1"/>
      <c r="M334" s="1" t="s">
        <v>1154</v>
      </c>
    </row>
    <row r="335" spans="1:13">
      <c r="A335" s="16">
        <v>696663</v>
      </c>
      <c r="B335" s="1" t="s">
        <v>1250</v>
      </c>
      <c r="C335" s="1" t="s">
        <v>1251</v>
      </c>
      <c r="D335" s="1">
        <v>50</v>
      </c>
      <c r="E335" s="2">
        <v>180</v>
      </c>
      <c r="F335" s="1">
        <v>180</v>
      </c>
      <c r="G335" s="1" t="s">
        <v>1252</v>
      </c>
      <c r="H335" s="1" t="s">
        <v>15</v>
      </c>
      <c r="I335" s="1" t="s">
        <v>16</v>
      </c>
      <c r="J335" s="1" t="s">
        <v>113</v>
      </c>
      <c r="K335" s="1" t="s">
        <v>1253</v>
      </c>
      <c r="L335" s="1"/>
      <c r="M335" s="1" t="s">
        <v>1254</v>
      </c>
    </row>
    <row r="336" spans="1:13">
      <c r="A336" s="16">
        <v>696664</v>
      </c>
      <c r="B336" s="1" t="s">
        <v>1906</v>
      </c>
      <c r="C336" s="1" t="s">
        <v>1907</v>
      </c>
      <c r="D336" s="1">
        <v>50</v>
      </c>
      <c r="E336" s="2">
        <v>750</v>
      </c>
      <c r="F336" s="1">
        <v>750</v>
      </c>
      <c r="G336" s="1" t="s">
        <v>1908</v>
      </c>
      <c r="H336" s="1" t="s">
        <v>627</v>
      </c>
      <c r="I336" s="1" t="s">
        <v>16</v>
      </c>
      <c r="J336" s="1" t="s">
        <v>628</v>
      </c>
      <c r="K336" s="1" t="s">
        <v>1909</v>
      </c>
      <c r="L336" s="1"/>
      <c r="M336" s="1" t="s">
        <v>1910</v>
      </c>
    </row>
    <row r="337" spans="1:13">
      <c r="A337" s="1">
        <v>696722</v>
      </c>
      <c r="B337" s="1" t="s">
        <v>768</v>
      </c>
      <c r="C337" s="1" t="s">
        <v>62</v>
      </c>
      <c r="D337" s="1">
        <v>50</v>
      </c>
      <c r="E337" s="2">
        <v>125</v>
      </c>
      <c r="F337" s="1">
        <v>125</v>
      </c>
      <c r="G337" s="1" t="s">
        <v>769</v>
      </c>
      <c r="H337" s="1" t="s">
        <v>91</v>
      </c>
      <c r="I337" s="1" t="s">
        <v>16</v>
      </c>
      <c r="J337" s="1" t="s">
        <v>770</v>
      </c>
      <c r="K337" s="1" t="s">
        <v>771</v>
      </c>
      <c r="L337" s="1" t="s">
        <v>19</v>
      </c>
      <c r="M337" s="1" t="s">
        <v>772</v>
      </c>
    </row>
  </sheetData>
  <conditionalFormatting sqref="A1:A1048576">
    <cfRule type="duplicateValues" dxfId="27" priority="3"/>
  </conditionalFormatting>
  <conditionalFormatting sqref="A336">
    <cfRule type="duplicateValues" dxfId="26" priority="2"/>
  </conditionalFormatting>
  <conditionalFormatting sqref="A337">
    <cfRule type="duplicateValues" dxfId="25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0"/>
  <sheetViews>
    <sheetView tabSelected="1" topLeftCell="A46" workbookViewId="0">
      <selection activeCell="M11" sqref="M11"/>
    </sheetView>
  </sheetViews>
  <sheetFormatPr defaultRowHeight="15"/>
  <cols>
    <col min="1" max="1" width="9.140625" customWidth="1"/>
    <col min="2" max="2" width="12" customWidth="1"/>
    <col min="3" max="3" width="10.28515625" customWidth="1"/>
    <col min="4" max="4" width="6.42578125" customWidth="1"/>
    <col min="5" max="5" width="10.5703125" style="3" customWidth="1"/>
  </cols>
  <sheetData>
    <row r="1" spans="1:10">
      <c r="A1" s="6" t="s">
        <v>2003</v>
      </c>
      <c r="B1" s="4" t="s">
        <v>0</v>
      </c>
      <c r="C1" s="4" t="s">
        <v>1</v>
      </c>
      <c r="D1" s="4" t="s">
        <v>2</v>
      </c>
      <c r="E1" s="5" t="s">
        <v>3</v>
      </c>
      <c r="F1" s="59" t="s">
        <v>4212</v>
      </c>
      <c r="G1" s="59" t="s">
        <v>4213</v>
      </c>
      <c r="H1" s="59" t="s">
        <v>3873</v>
      </c>
      <c r="I1" s="59" t="s">
        <v>3874</v>
      </c>
      <c r="J1" s="59" t="s">
        <v>3875</v>
      </c>
    </row>
    <row r="2" spans="1:10">
      <c r="A2" s="1">
        <v>3462</v>
      </c>
      <c r="B2" s="1" t="s">
        <v>1950</v>
      </c>
      <c r="C2" s="1" t="s">
        <v>1951</v>
      </c>
      <c r="D2" s="1">
        <v>50</v>
      </c>
      <c r="E2" s="2">
        <v>1250</v>
      </c>
      <c r="F2" s="58">
        <f>IF(EXACT(RIGHT(A2, 4), RIGHT(H2,4)),1,0)</f>
        <v>1</v>
      </c>
      <c r="G2" s="58">
        <f>IF( EXACT(E2,J2),1,0)</f>
        <v>1</v>
      </c>
      <c r="H2" s="1" t="s">
        <v>3486</v>
      </c>
      <c r="I2" s="1" t="s">
        <v>3876</v>
      </c>
      <c r="J2" s="1">
        <v>1250</v>
      </c>
    </row>
    <row r="3" spans="1:10">
      <c r="A3" s="19">
        <v>10136</v>
      </c>
      <c r="B3" s="1" t="s">
        <v>1225</v>
      </c>
      <c r="C3" s="1" t="s">
        <v>1966</v>
      </c>
      <c r="D3" s="1">
        <v>50</v>
      </c>
      <c r="E3" s="2">
        <v>55</v>
      </c>
      <c r="F3" s="58">
        <f t="shared" ref="F3:F66" si="0">IF(EXACT(RIGHT(A3, 4), RIGHT(H3,4)),1,0)</f>
        <v>1</v>
      </c>
      <c r="G3" s="58">
        <f t="shared" ref="G3:G66" si="1">IF( EXACT(E3,J3),1,0)</f>
        <v>1</v>
      </c>
      <c r="H3" s="1" t="s">
        <v>3481</v>
      </c>
      <c r="I3" s="1" t="s">
        <v>3877</v>
      </c>
      <c r="J3" s="1">
        <v>55</v>
      </c>
    </row>
    <row r="4" spans="1:10">
      <c r="A4" s="1">
        <v>13750</v>
      </c>
      <c r="B4" s="1" t="s">
        <v>1779</v>
      </c>
      <c r="C4" s="1" t="s">
        <v>1780</v>
      </c>
      <c r="D4" s="1">
        <v>50</v>
      </c>
      <c r="E4" s="2">
        <v>625</v>
      </c>
      <c r="F4" s="58">
        <f t="shared" si="0"/>
        <v>1</v>
      </c>
      <c r="G4" s="58">
        <f t="shared" si="1"/>
        <v>1</v>
      </c>
      <c r="H4" s="1" t="s">
        <v>3477</v>
      </c>
      <c r="I4" s="1" t="s">
        <v>3878</v>
      </c>
      <c r="J4" s="1">
        <v>625</v>
      </c>
    </row>
    <row r="5" spans="1:10">
      <c r="A5" s="1">
        <v>14239</v>
      </c>
      <c r="B5" s="1" t="s">
        <v>1761</v>
      </c>
      <c r="C5" s="1" t="s">
        <v>1762</v>
      </c>
      <c r="D5" s="1">
        <v>50</v>
      </c>
      <c r="E5" s="2">
        <v>3700</v>
      </c>
      <c r="F5" s="58">
        <f t="shared" si="0"/>
        <v>1</v>
      </c>
      <c r="G5" s="58">
        <f t="shared" si="1"/>
        <v>1</v>
      </c>
      <c r="H5" s="1" t="s">
        <v>3472</v>
      </c>
      <c r="I5" s="1" t="s">
        <v>3879</v>
      </c>
      <c r="J5" s="1">
        <v>3700</v>
      </c>
    </row>
    <row r="6" spans="1:10">
      <c r="A6" s="1">
        <v>16108</v>
      </c>
      <c r="B6" s="1" t="s">
        <v>147</v>
      </c>
      <c r="C6" s="1" t="s">
        <v>1817</v>
      </c>
      <c r="D6" s="1">
        <v>50</v>
      </c>
      <c r="E6" s="2">
        <v>787</v>
      </c>
      <c r="F6" s="58">
        <f t="shared" si="0"/>
        <v>1</v>
      </c>
      <c r="G6" s="58">
        <f t="shared" si="1"/>
        <v>1</v>
      </c>
      <c r="H6" s="1" t="s">
        <v>3467</v>
      </c>
      <c r="I6" s="1" t="s">
        <v>3880</v>
      </c>
      <c r="J6" s="1">
        <v>787</v>
      </c>
    </row>
    <row r="7" spans="1:10">
      <c r="A7" s="1">
        <v>17053</v>
      </c>
      <c r="B7" s="1" t="s">
        <v>1738</v>
      </c>
      <c r="C7" s="1" t="s">
        <v>1739</v>
      </c>
      <c r="D7" s="1">
        <v>50</v>
      </c>
      <c r="E7" s="2">
        <v>210</v>
      </c>
      <c r="F7" s="58">
        <f t="shared" si="0"/>
        <v>1</v>
      </c>
      <c r="G7" s="58">
        <f t="shared" si="1"/>
        <v>1</v>
      </c>
      <c r="H7" s="1" t="s">
        <v>3462</v>
      </c>
      <c r="I7" s="1" t="s">
        <v>3881</v>
      </c>
      <c r="J7" s="1">
        <v>210</v>
      </c>
    </row>
    <row r="8" spans="1:10">
      <c r="A8" s="1">
        <v>17940</v>
      </c>
      <c r="B8" s="1" t="s">
        <v>21</v>
      </c>
      <c r="C8" s="1" t="s">
        <v>1732</v>
      </c>
      <c r="D8" s="1">
        <v>50</v>
      </c>
      <c r="E8" s="2">
        <v>225</v>
      </c>
      <c r="F8" s="58">
        <f t="shared" si="0"/>
        <v>1</v>
      </c>
      <c r="G8" s="58">
        <f t="shared" si="1"/>
        <v>1</v>
      </c>
      <c r="H8" s="1" t="s">
        <v>3459</v>
      </c>
      <c r="I8" s="1" t="s">
        <v>3882</v>
      </c>
      <c r="J8" s="1">
        <v>225</v>
      </c>
    </row>
    <row r="9" spans="1:10">
      <c r="A9" s="1">
        <v>23680</v>
      </c>
      <c r="B9" s="1" t="s">
        <v>1696</v>
      </c>
      <c r="C9" s="1" t="s">
        <v>1697</v>
      </c>
      <c r="D9" s="1">
        <v>50</v>
      </c>
      <c r="E9" s="2">
        <v>1750</v>
      </c>
      <c r="F9" s="58">
        <f t="shared" si="0"/>
        <v>1</v>
      </c>
      <c r="G9" s="58">
        <f t="shared" si="1"/>
        <v>1</v>
      </c>
      <c r="H9" s="1" t="s">
        <v>3455</v>
      </c>
      <c r="I9" s="1" t="s">
        <v>3883</v>
      </c>
      <c r="J9" s="1">
        <v>1750</v>
      </c>
    </row>
    <row r="10" spans="1:10">
      <c r="A10" s="1">
        <v>45430</v>
      </c>
      <c r="B10" s="1" t="s">
        <v>1347</v>
      </c>
      <c r="C10" s="1" t="s">
        <v>1348</v>
      </c>
      <c r="D10" s="1">
        <v>50</v>
      </c>
      <c r="E10" s="2">
        <v>175</v>
      </c>
      <c r="F10" s="58">
        <f t="shared" si="0"/>
        <v>1</v>
      </c>
      <c r="G10" s="58">
        <f t="shared" si="1"/>
        <v>1</v>
      </c>
      <c r="H10" s="1" t="s">
        <v>3450</v>
      </c>
      <c r="I10" s="1" t="s">
        <v>3884</v>
      </c>
      <c r="J10" s="1">
        <v>175</v>
      </c>
    </row>
    <row r="11" spans="1:10">
      <c r="A11" s="1">
        <v>49378</v>
      </c>
      <c r="B11" s="1" t="s">
        <v>1284</v>
      </c>
      <c r="C11" s="1" t="s">
        <v>1285</v>
      </c>
      <c r="D11" s="1">
        <v>50</v>
      </c>
      <c r="E11" s="2">
        <v>300</v>
      </c>
      <c r="F11" s="58">
        <f t="shared" si="0"/>
        <v>1</v>
      </c>
      <c r="G11" s="58">
        <f t="shared" si="1"/>
        <v>1</v>
      </c>
      <c r="H11" s="1" t="s">
        <v>3444</v>
      </c>
      <c r="I11" s="1" t="s">
        <v>3885</v>
      </c>
      <c r="J11" s="1">
        <v>300</v>
      </c>
    </row>
    <row r="12" spans="1:10">
      <c r="A12" s="1">
        <v>54812</v>
      </c>
      <c r="B12" s="1" t="s">
        <v>1225</v>
      </c>
      <c r="C12" s="1" t="s">
        <v>1226</v>
      </c>
      <c r="D12" s="1">
        <v>50</v>
      </c>
      <c r="E12" s="2">
        <v>3050</v>
      </c>
      <c r="F12" s="58">
        <f t="shared" si="0"/>
        <v>1</v>
      </c>
      <c r="G12" s="58">
        <f t="shared" si="1"/>
        <v>1</v>
      </c>
      <c r="H12" s="1" t="s">
        <v>3438</v>
      </c>
      <c r="I12" s="1" t="s">
        <v>3886</v>
      </c>
      <c r="J12" s="1">
        <v>3050</v>
      </c>
    </row>
    <row r="13" spans="1:10">
      <c r="A13" s="1">
        <v>57440</v>
      </c>
      <c r="B13" s="1" t="s">
        <v>1193</v>
      </c>
      <c r="C13" s="1" t="s">
        <v>1194</v>
      </c>
      <c r="D13" s="1">
        <v>50</v>
      </c>
      <c r="E13" s="2">
        <v>2600</v>
      </c>
      <c r="F13" s="58">
        <f t="shared" si="0"/>
        <v>1</v>
      </c>
      <c r="G13" s="58">
        <f t="shared" si="1"/>
        <v>1</v>
      </c>
      <c r="H13" t="s">
        <v>3432</v>
      </c>
      <c r="I13" t="s">
        <v>3887</v>
      </c>
      <c r="J13">
        <v>2600</v>
      </c>
    </row>
    <row r="14" spans="1:10">
      <c r="A14" s="1">
        <v>66133</v>
      </c>
      <c r="B14" s="1" t="s">
        <v>709</v>
      </c>
      <c r="C14" s="1" t="s">
        <v>710</v>
      </c>
      <c r="D14" s="1">
        <v>50</v>
      </c>
      <c r="E14" s="2">
        <v>450</v>
      </c>
      <c r="F14" s="58">
        <f t="shared" si="0"/>
        <v>1</v>
      </c>
      <c r="G14" s="58">
        <f t="shared" si="1"/>
        <v>1</v>
      </c>
      <c r="H14" t="s">
        <v>3427</v>
      </c>
      <c r="I14" t="s">
        <v>3888</v>
      </c>
      <c r="J14">
        <v>450</v>
      </c>
    </row>
    <row r="15" spans="1:10">
      <c r="A15" s="1">
        <v>67051</v>
      </c>
      <c r="B15" s="1" t="s">
        <v>1077</v>
      </c>
      <c r="C15" s="1" t="s">
        <v>1078</v>
      </c>
      <c r="D15" s="1">
        <v>50</v>
      </c>
      <c r="E15" s="2">
        <v>1050</v>
      </c>
      <c r="F15" s="58">
        <f t="shared" si="0"/>
        <v>1</v>
      </c>
      <c r="G15" s="58">
        <f t="shared" si="1"/>
        <v>1</v>
      </c>
      <c r="H15" t="s">
        <v>3423</v>
      </c>
      <c r="I15" t="s">
        <v>3889</v>
      </c>
      <c r="J15">
        <v>1050</v>
      </c>
    </row>
    <row r="16" spans="1:10">
      <c r="A16" s="1">
        <v>67116</v>
      </c>
      <c r="B16" s="1" t="s">
        <v>1071</v>
      </c>
      <c r="C16" s="1" t="s">
        <v>1072</v>
      </c>
      <c r="D16" s="1">
        <v>50</v>
      </c>
      <c r="E16" s="2">
        <v>7450</v>
      </c>
      <c r="F16" s="58">
        <f t="shared" si="0"/>
        <v>1</v>
      </c>
      <c r="G16" s="58">
        <f t="shared" si="1"/>
        <v>1</v>
      </c>
      <c r="H16" t="s">
        <v>3418</v>
      </c>
      <c r="I16" t="s">
        <v>3890</v>
      </c>
      <c r="J16">
        <v>7450</v>
      </c>
    </row>
    <row r="17" spans="1:10">
      <c r="A17" s="1">
        <v>73235</v>
      </c>
      <c r="B17" s="1" t="s">
        <v>963</v>
      </c>
      <c r="C17" s="1" t="s">
        <v>964</v>
      </c>
      <c r="D17" s="1">
        <v>50</v>
      </c>
      <c r="E17" s="2">
        <v>350</v>
      </c>
      <c r="F17" s="58">
        <f t="shared" si="0"/>
        <v>1</v>
      </c>
      <c r="G17" s="58">
        <f t="shared" si="1"/>
        <v>1</v>
      </c>
      <c r="H17" t="s">
        <v>3413</v>
      </c>
      <c r="I17" t="s">
        <v>3891</v>
      </c>
      <c r="J17">
        <v>350</v>
      </c>
    </row>
    <row r="18" spans="1:10">
      <c r="A18" s="1">
        <v>74312</v>
      </c>
      <c r="B18" s="1" t="s">
        <v>1211</v>
      </c>
      <c r="C18" s="1" t="s">
        <v>1212</v>
      </c>
      <c r="D18" s="1">
        <v>50</v>
      </c>
      <c r="E18" s="2">
        <v>200</v>
      </c>
      <c r="F18" s="58">
        <f t="shared" si="0"/>
        <v>1</v>
      </c>
      <c r="G18" s="58">
        <f t="shared" si="1"/>
        <v>1</v>
      </c>
      <c r="H18" t="s">
        <v>3407</v>
      </c>
      <c r="I18" t="s">
        <v>3892</v>
      </c>
      <c r="J18">
        <v>200</v>
      </c>
    </row>
    <row r="19" spans="1:10">
      <c r="A19" s="1">
        <v>74668</v>
      </c>
      <c r="B19" s="1" t="s">
        <v>936</v>
      </c>
      <c r="C19" s="1" t="s">
        <v>937</v>
      </c>
      <c r="D19" s="1">
        <v>50</v>
      </c>
      <c r="E19" s="2">
        <v>47.5</v>
      </c>
      <c r="F19" s="58">
        <f t="shared" si="0"/>
        <v>1</v>
      </c>
      <c r="G19" s="58">
        <f t="shared" si="1"/>
        <v>1</v>
      </c>
      <c r="H19" t="s">
        <v>3401</v>
      </c>
      <c r="I19" t="s">
        <v>3893</v>
      </c>
      <c r="J19">
        <v>47.5</v>
      </c>
    </row>
    <row r="20" spans="1:10">
      <c r="A20" s="1">
        <v>75580</v>
      </c>
      <c r="B20" s="1" t="s">
        <v>768</v>
      </c>
      <c r="C20" s="1" t="s">
        <v>911</v>
      </c>
      <c r="D20" s="1">
        <v>50</v>
      </c>
      <c r="E20" s="2">
        <v>27.5</v>
      </c>
      <c r="F20" s="58">
        <f t="shared" si="0"/>
        <v>1</v>
      </c>
      <c r="G20" s="58">
        <f t="shared" si="1"/>
        <v>1</v>
      </c>
      <c r="H20" t="s">
        <v>3396</v>
      </c>
      <c r="I20" t="s">
        <v>3894</v>
      </c>
      <c r="J20">
        <v>27.5</v>
      </c>
    </row>
    <row r="21" spans="1:10">
      <c r="A21" s="1">
        <v>78940</v>
      </c>
      <c r="B21" s="1" t="s">
        <v>877</v>
      </c>
      <c r="C21" s="1" t="s">
        <v>878</v>
      </c>
      <c r="D21" s="1">
        <v>50</v>
      </c>
      <c r="E21" s="2">
        <v>225</v>
      </c>
      <c r="F21" s="58">
        <f t="shared" si="0"/>
        <v>1</v>
      </c>
      <c r="G21" s="58">
        <f t="shared" si="1"/>
        <v>1</v>
      </c>
      <c r="H21" t="s">
        <v>3392</v>
      </c>
      <c r="I21" t="s">
        <v>3895</v>
      </c>
      <c r="J21">
        <v>225</v>
      </c>
    </row>
    <row r="22" spans="1:10">
      <c r="A22" s="1">
        <v>79191</v>
      </c>
      <c r="B22" s="1" t="s">
        <v>870</v>
      </c>
      <c r="C22" s="1" t="s">
        <v>871</v>
      </c>
      <c r="D22" s="1">
        <v>50</v>
      </c>
      <c r="E22" s="2">
        <v>575</v>
      </c>
      <c r="F22" s="58">
        <f t="shared" si="0"/>
        <v>1</v>
      </c>
      <c r="G22" s="58">
        <f t="shared" si="1"/>
        <v>1</v>
      </c>
      <c r="H22" t="s">
        <v>3387</v>
      </c>
      <c r="I22" t="s">
        <v>3896</v>
      </c>
      <c r="J22">
        <v>575</v>
      </c>
    </row>
    <row r="23" spans="1:10">
      <c r="A23" s="1">
        <v>79934</v>
      </c>
      <c r="B23" s="1" t="s">
        <v>855</v>
      </c>
      <c r="C23" s="1" t="s">
        <v>856</v>
      </c>
      <c r="D23" s="1">
        <v>50</v>
      </c>
      <c r="E23" s="2">
        <v>400</v>
      </c>
      <c r="F23" s="58">
        <f t="shared" si="0"/>
        <v>1</v>
      </c>
      <c r="G23" s="58">
        <f t="shared" si="1"/>
        <v>1</v>
      </c>
      <c r="H23" t="s">
        <v>3383</v>
      </c>
      <c r="I23" t="s">
        <v>3897</v>
      </c>
      <c r="J23">
        <v>400</v>
      </c>
    </row>
    <row r="24" spans="1:10">
      <c r="A24" s="1">
        <v>80228</v>
      </c>
      <c r="B24" s="1" t="s">
        <v>849</v>
      </c>
      <c r="C24" s="1" t="s">
        <v>850</v>
      </c>
      <c r="D24" s="1">
        <v>50</v>
      </c>
      <c r="E24" s="2">
        <v>125</v>
      </c>
      <c r="F24" s="58">
        <f t="shared" si="0"/>
        <v>1</v>
      </c>
      <c r="G24" s="58">
        <f t="shared" si="1"/>
        <v>1</v>
      </c>
      <c r="H24" t="s">
        <v>3380</v>
      </c>
      <c r="I24" t="s">
        <v>3898</v>
      </c>
      <c r="J24">
        <v>125</v>
      </c>
    </row>
    <row r="25" spans="1:10">
      <c r="A25" s="1">
        <v>83638</v>
      </c>
      <c r="B25" s="1" t="s">
        <v>818</v>
      </c>
      <c r="C25" s="1" t="s">
        <v>819</v>
      </c>
      <c r="D25" s="1">
        <v>50</v>
      </c>
      <c r="E25" s="2">
        <v>1825</v>
      </c>
      <c r="F25" s="58">
        <f t="shared" si="0"/>
        <v>1</v>
      </c>
      <c r="G25" s="58">
        <f t="shared" si="1"/>
        <v>1</v>
      </c>
      <c r="H25" t="s">
        <v>3375</v>
      </c>
      <c r="I25" t="s">
        <v>3899</v>
      </c>
      <c r="J25">
        <v>1825</v>
      </c>
    </row>
    <row r="26" spans="1:10">
      <c r="A26" s="1">
        <v>91219</v>
      </c>
      <c r="B26" s="1" t="s">
        <v>378</v>
      </c>
      <c r="C26" s="1" t="s">
        <v>705</v>
      </c>
      <c r="D26" s="1">
        <v>50</v>
      </c>
      <c r="E26" s="2">
        <v>600</v>
      </c>
      <c r="F26" s="58">
        <f t="shared" si="0"/>
        <v>1</v>
      </c>
      <c r="G26" s="58">
        <f t="shared" si="1"/>
        <v>1</v>
      </c>
      <c r="H26" t="s">
        <v>3364</v>
      </c>
      <c r="I26" t="s">
        <v>3900</v>
      </c>
      <c r="J26">
        <v>600</v>
      </c>
    </row>
    <row r="27" spans="1:10">
      <c r="A27" s="1">
        <v>94765</v>
      </c>
      <c r="B27" s="1" t="s">
        <v>631</v>
      </c>
      <c r="C27" s="1" t="s">
        <v>632</v>
      </c>
      <c r="D27" s="1">
        <v>50</v>
      </c>
      <c r="E27" s="2">
        <v>180</v>
      </c>
      <c r="F27" s="58">
        <f t="shared" si="0"/>
        <v>1</v>
      </c>
      <c r="G27" s="58">
        <f t="shared" si="1"/>
        <v>1</v>
      </c>
      <c r="H27" t="s">
        <v>3360</v>
      </c>
      <c r="I27" t="s">
        <v>3901</v>
      </c>
      <c r="J27">
        <v>180</v>
      </c>
    </row>
    <row r="28" spans="1:10">
      <c r="A28" s="1">
        <v>95890</v>
      </c>
      <c r="B28" s="1" t="s">
        <v>609</v>
      </c>
      <c r="C28" s="1" t="s">
        <v>610</v>
      </c>
      <c r="D28" s="1">
        <v>50</v>
      </c>
      <c r="E28" s="2">
        <v>325</v>
      </c>
      <c r="F28" s="58">
        <f t="shared" si="0"/>
        <v>1</v>
      </c>
      <c r="G28" s="58">
        <f t="shared" si="1"/>
        <v>1</v>
      </c>
      <c r="H28" t="s">
        <v>3355</v>
      </c>
      <c r="I28" t="s">
        <v>3902</v>
      </c>
      <c r="J28">
        <v>325</v>
      </c>
    </row>
    <row r="29" spans="1:10">
      <c r="A29" s="1">
        <v>95961</v>
      </c>
      <c r="B29" s="1" t="s">
        <v>604</v>
      </c>
      <c r="C29" s="1" t="s">
        <v>605</v>
      </c>
      <c r="D29" s="1">
        <v>50</v>
      </c>
      <c r="E29" s="2">
        <v>200</v>
      </c>
      <c r="F29" s="58">
        <f t="shared" si="0"/>
        <v>1</v>
      </c>
      <c r="G29" s="58">
        <f t="shared" si="1"/>
        <v>1</v>
      </c>
      <c r="H29" t="s">
        <v>3351</v>
      </c>
      <c r="I29" t="s">
        <v>3903</v>
      </c>
      <c r="J29">
        <v>200</v>
      </c>
    </row>
    <row r="30" spans="1:10">
      <c r="A30" s="1">
        <v>101066</v>
      </c>
      <c r="B30" s="1" t="s">
        <v>488</v>
      </c>
      <c r="C30" s="1" t="s">
        <v>489</v>
      </c>
      <c r="D30" s="1">
        <v>100</v>
      </c>
      <c r="E30" s="2">
        <v>400</v>
      </c>
      <c r="F30" s="58">
        <f t="shared" si="0"/>
        <v>1</v>
      </c>
      <c r="G30" s="58">
        <f t="shared" si="1"/>
        <v>1</v>
      </c>
      <c r="H30" t="s">
        <v>3348</v>
      </c>
      <c r="I30" t="s">
        <v>3904</v>
      </c>
      <c r="J30">
        <v>400</v>
      </c>
    </row>
    <row r="31" spans="1:10">
      <c r="A31" s="1">
        <v>101659</v>
      </c>
      <c r="B31" s="1" t="s">
        <v>477</v>
      </c>
      <c r="C31" s="1" t="s">
        <v>478</v>
      </c>
      <c r="D31" s="1">
        <v>50</v>
      </c>
      <c r="E31" s="2">
        <v>3042.5</v>
      </c>
      <c r="F31" s="58">
        <f t="shared" si="0"/>
        <v>1</v>
      </c>
      <c r="G31" s="58">
        <f t="shared" si="1"/>
        <v>1</v>
      </c>
      <c r="H31" t="s">
        <v>3343</v>
      </c>
      <c r="I31" t="s">
        <v>3905</v>
      </c>
      <c r="J31">
        <v>3042.5</v>
      </c>
    </row>
    <row r="32" spans="1:10">
      <c r="A32" s="1">
        <v>102695</v>
      </c>
      <c r="B32" s="1" t="s">
        <v>460</v>
      </c>
      <c r="C32" s="1" t="s">
        <v>461</v>
      </c>
      <c r="D32" s="1">
        <v>50</v>
      </c>
      <c r="E32" s="2">
        <v>60</v>
      </c>
      <c r="F32" s="58">
        <f t="shared" si="0"/>
        <v>1</v>
      </c>
      <c r="G32" s="58">
        <f t="shared" si="1"/>
        <v>1</v>
      </c>
      <c r="H32" t="s">
        <v>3339</v>
      </c>
      <c r="I32" t="s">
        <v>3906</v>
      </c>
      <c r="J32">
        <v>60</v>
      </c>
    </row>
    <row r="33" spans="1:10">
      <c r="A33" s="1">
        <v>103629</v>
      </c>
      <c r="B33" s="1" t="s">
        <v>428</v>
      </c>
      <c r="C33" s="1" t="s">
        <v>429</v>
      </c>
      <c r="D33" s="1">
        <v>50</v>
      </c>
      <c r="E33" s="2">
        <v>6550</v>
      </c>
      <c r="F33" s="58">
        <f t="shared" si="0"/>
        <v>1</v>
      </c>
      <c r="G33" s="58">
        <f t="shared" si="1"/>
        <v>1</v>
      </c>
      <c r="H33" t="s">
        <v>3333</v>
      </c>
      <c r="I33" t="s">
        <v>3907</v>
      </c>
      <c r="J33">
        <v>6550</v>
      </c>
    </row>
    <row r="34" spans="1:10">
      <c r="A34" s="1">
        <v>121594</v>
      </c>
      <c r="B34" s="1" t="s">
        <v>186</v>
      </c>
      <c r="C34" s="1" t="s">
        <v>187</v>
      </c>
      <c r="D34" s="1">
        <v>50</v>
      </c>
      <c r="E34" s="2">
        <v>1800</v>
      </c>
      <c r="F34" s="58">
        <f t="shared" si="0"/>
        <v>1</v>
      </c>
      <c r="G34" s="58">
        <f t="shared" si="1"/>
        <v>1</v>
      </c>
      <c r="H34" t="s">
        <v>3330</v>
      </c>
      <c r="I34" t="s">
        <v>3908</v>
      </c>
      <c r="J34">
        <v>1800</v>
      </c>
    </row>
    <row r="35" spans="1:10">
      <c r="A35" s="1">
        <v>123124</v>
      </c>
      <c r="B35" s="1" t="s">
        <v>417</v>
      </c>
      <c r="C35" s="1" t="s">
        <v>418</v>
      </c>
      <c r="D35" s="1">
        <v>50</v>
      </c>
      <c r="E35" s="2">
        <v>250</v>
      </c>
      <c r="F35" s="58">
        <f t="shared" si="0"/>
        <v>1</v>
      </c>
      <c r="G35" s="58">
        <f t="shared" si="1"/>
        <v>1</v>
      </c>
      <c r="H35" t="s">
        <v>3325</v>
      </c>
      <c r="I35" t="s">
        <v>3909</v>
      </c>
      <c r="J35">
        <v>250</v>
      </c>
    </row>
    <row r="36" spans="1:10">
      <c r="A36" s="1">
        <v>129664</v>
      </c>
      <c r="B36" s="1" t="s">
        <v>103</v>
      </c>
      <c r="C36" s="1" t="s">
        <v>104</v>
      </c>
      <c r="D36" s="1" t="s">
        <v>2004</v>
      </c>
      <c r="E36" s="2">
        <v>25159.05</v>
      </c>
      <c r="F36" s="58">
        <f t="shared" si="0"/>
        <v>1</v>
      </c>
      <c r="G36" s="58">
        <f t="shared" si="1"/>
        <v>1</v>
      </c>
      <c r="H36" t="s">
        <v>3321</v>
      </c>
      <c r="I36" t="s">
        <v>3910</v>
      </c>
      <c r="J36">
        <v>25159.05</v>
      </c>
    </row>
    <row r="37" spans="1:10">
      <c r="A37" s="1">
        <v>129834</v>
      </c>
      <c r="B37" s="1" t="s">
        <v>80</v>
      </c>
      <c r="C37" s="1" t="s">
        <v>81</v>
      </c>
      <c r="D37" s="1">
        <v>50</v>
      </c>
      <c r="E37" s="2">
        <v>39</v>
      </c>
      <c r="F37" s="58">
        <f t="shared" si="0"/>
        <v>1</v>
      </c>
      <c r="G37" s="58">
        <f t="shared" si="1"/>
        <v>1</v>
      </c>
      <c r="H37" t="s">
        <v>3317</v>
      </c>
      <c r="I37" t="s">
        <v>3911</v>
      </c>
      <c r="J37">
        <v>39</v>
      </c>
    </row>
    <row r="38" spans="1:10">
      <c r="A38" s="1">
        <v>160286</v>
      </c>
      <c r="B38" s="1" t="s">
        <v>559</v>
      </c>
      <c r="C38" s="1" t="s">
        <v>560</v>
      </c>
      <c r="D38" s="1">
        <v>50</v>
      </c>
      <c r="E38" s="2">
        <v>415</v>
      </c>
      <c r="F38" s="58">
        <f t="shared" si="0"/>
        <v>1</v>
      </c>
      <c r="G38" s="58">
        <f t="shared" si="1"/>
        <v>1</v>
      </c>
      <c r="H38" t="s">
        <v>3313</v>
      </c>
      <c r="I38" t="s">
        <v>3912</v>
      </c>
      <c r="J38">
        <v>415</v>
      </c>
    </row>
    <row r="39" spans="1:10">
      <c r="A39" s="1">
        <v>161632</v>
      </c>
      <c r="B39" s="1" t="s">
        <v>751</v>
      </c>
      <c r="C39" s="1" t="s">
        <v>745</v>
      </c>
      <c r="D39" s="1">
        <v>50</v>
      </c>
      <c r="E39" s="2">
        <v>137.5</v>
      </c>
      <c r="F39" s="58">
        <f t="shared" si="0"/>
        <v>1</v>
      </c>
      <c r="G39" s="58">
        <f t="shared" si="1"/>
        <v>1</v>
      </c>
      <c r="H39" t="s">
        <v>3309</v>
      </c>
      <c r="I39" t="s">
        <v>3913</v>
      </c>
      <c r="J39">
        <v>137.5</v>
      </c>
    </row>
    <row r="40" spans="1:10">
      <c r="A40" s="1">
        <v>163071</v>
      </c>
      <c r="B40" s="1" t="s">
        <v>834</v>
      </c>
      <c r="C40" s="1" t="s">
        <v>835</v>
      </c>
      <c r="D40" s="1">
        <v>50</v>
      </c>
      <c r="E40" s="2">
        <v>72</v>
      </c>
      <c r="F40" s="58">
        <f t="shared" si="0"/>
        <v>1</v>
      </c>
      <c r="G40" s="58">
        <f t="shared" si="1"/>
        <v>1</v>
      </c>
      <c r="H40" t="s">
        <v>3304</v>
      </c>
      <c r="I40" t="s">
        <v>3914</v>
      </c>
      <c r="J40">
        <v>72</v>
      </c>
    </row>
    <row r="41" spans="1:10">
      <c r="A41" s="1">
        <v>164117</v>
      </c>
      <c r="B41" s="1" t="s">
        <v>870</v>
      </c>
      <c r="C41" s="1" t="s">
        <v>969</v>
      </c>
      <c r="D41" s="1">
        <v>50</v>
      </c>
      <c r="E41" s="2">
        <v>78</v>
      </c>
      <c r="F41" s="58">
        <f t="shared" si="0"/>
        <v>1</v>
      </c>
      <c r="G41" s="58">
        <f t="shared" si="1"/>
        <v>1</v>
      </c>
      <c r="H41" t="s">
        <v>3299</v>
      </c>
      <c r="I41" t="s">
        <v>3915</v>
      </c>
      <c r="J41">
        <v>78</v>
      </c>
    </row>
    <row r="42" spans="1:10">
      <c r="A42" s="1">
        <v>170677</v>
      </c>
      <c r="B42" s="1" t="s">
        <v>722</v>
      </c>
      <c r="C42" s="1" t="s">
        <v>1113</v>
      </c>
      <c r="D42" s="1">
        <v>50</v>
      </c>
      <c r="E42" s="2">
        <v>125</v>
      </c>
      <c r="F42" s="58">
        <f t="shared" si="0"/>
        <v>1</v>
      </c>
      <c r="G42" s="58">
        <f t="shared" si="1"/>
        <v>1</v>
      </c>
      <c r="H42" t="s">
        <v>3294</v>
      </c>
      <c r="I42" t="s">
        <v>3916</v>
      </c>
      <c r="J42">
        <v>125</v>
      </c>
    </row>
    <row r="43" spans="1:10">
      <c r="A43" s="1">
        <v>172488</v>
      </c>
      <c r="B43" s="1" t="s">
        <v>124</v>
      </c>
      <c r="C43" s="1" t="s">
        <v>125</v>
      </c>
      <c r="D43" s="1">
        <v>50</v>
      </c>
      <c r="E43" s="2">
        <v>750</v>
      </c>
      <c r="F43" s="58">
        <f t="shared" si="0"/>
        <v>1</v>
      </c>
      <c r="G43" s="58">
        <f t="shared" si="1"/>
        <v>1</v>
      </c>
      <c r="H43" t="s">
        <v>3290</v>
      </c>
      <c r="I43" t="s">
        <v>3917</v>
      </c>
      <c r="J43">
        <v>750</v>
      </c>
    </row>
    <row r="44" spans="1:10">
      <c r="A44" s="1">
        <v>177142</v>
      </c>
      <c r="B44" s="1" t="s">
        <v>1438</v>
      </c>
      <c r="C44" s="1" t="s">
        <v>1439</v>
      </c>
      <c r="D44" s="1">
        <v>50</v>
      </c>
      <c r="E44" s="2">
        <v>450</v>
      </c>
      <c r="F44" s="58">
        <f t="shared" si="0"/>
        <v>1</v>
      </c>
      <c r="G44" s="58">
        <f t="shared" si="1"/>
        <v>1</v>
      </c>
      <c r="H44" t="s">
        <v>3286</v>
      </c>
      <c r="I44" t="s">
        <v>3918</v>
      </c>
      <c r="J44">
        <v>450</v>
      </c>
    </row>
    <row r="45" spans="1:10">
      <c r="A45" s="1">
        <v>181651</v>
      </c>
      <c r="B45" s="1" t="s">
        <v>1379</v>
      </c>
      <c r="C45" s="1" t="s">
        <v>1380</v>
      </c>
      <c r="D45" s="1">
        <v>50</v>
      </c>
      <c r="E45" s="2">
        <v>200</v>
      </c>
      <c r="F45" s="58">
        <f t="shared" si="0"/>
        <v>1</v>
      </c>
      <c r="G45" s="58">
        <f t="shared" si="1"/>
        <v>1</v>
      </c>
      <c r="H45" t="s">
        <v>3280</v>
      </c>
      <c r="I45" t="s">
        <v>3919</v>
      </c>
      <c r="J45">
        <v>200</v>
      </c>
    </row>
    <row r="46" spans="1:10">
      <c r="A46" s="1">
        <v>184394</v>
      </c>
      <c r="B46" s="1" t="s">
        <v>1584</v>
      </c>
      <c r="C46" s="1" t="s">
        <v>1585</v>
      </c>
      <c r="D46" s="1">
        <v>50</v>
      </c>
      <c r="E46" s="2">
        <v>1500</v>
      </c>
      <c r="F46" s="58">
        <f t="shared" si="0"/>
        <v>1</v>
      </c>
      <c r="G46" s="58">
        <f t="shared" si="1"/>
        <v>1</v>
      </c>
      <c r="H46" t="s">
        <v>3274</v>
      </c>
      <c r="I46" t="s">
        <v>3920</v>
      </c>
      <c r="J46">
        <v>1500</v>
      </c>
    </row>
    <row r="47" spans="1:10">
      <c r="A47" s="1">
        <v>190078</v>
      </c>
      <c r="B47" s="1" t="s">
        <v>1959</v>
      </c>
      <c r="C47" s="1" t="s">
        <v>1960</v>
      </c>
      <c r="D47" s="1">
        <v>50</v>
      </c>
      <c r="E47" s="2">
        <v>412.5</v>
      </c>
      <c r="F47" s="58">
        <f t="shared" si="0"/>
        <v>1</v>
      </c>
      <c r="G47" s="58">
        <f t="shared" si="1"/>
        <v>1</v>
      </c>
      <c r="H47" t="s">
        <v>3269</v>
      </c>
      <c r="I47" t="s">
        <v>4214</v>
      </c>
      <c r="J47">
        <v>412.5</v>
      </c>
    </row>
    <row r="48" spans="1:10">
      <c r="A48" s="1">
        <v>194375</v>
      </c>
      <c r="B48" s="1" t="s">
        <v>1574</v>
      </c>
      <c r="C48" s="1" t="s">
        <v>1575</v>
      </c>
      <c r="D48" s="1">
        <v>50</v>
      </c>
      <c r="E48" s="2">
        <v>1438</v>
      </c>
      <c r="F48" s="58">
        <f t="shared" si="0"/>
        <v>1</v>
      </c>
      <c r="G48" s="58">
        <f t="shared" si="1"/>
        <v>1</v>
      </c>
      <c r="H48" t="s">
        <v>3264</v>
      </c>
      <c r="I48" t="s">
        <v>3921</v>
      </c>
      <c r="J48">
        <v>1438</v>
      </c>
    </row>
    <row r="49" spans="1:10">
      <c r="A49" s="1">
        <v>194442</v>
      </c>
      <c r="B49" s="1" t="s">
        <v>639</v>
      </c>
      <c r="C49" s="1" t="s">
        <v>640</v>
      </c>
      <c r="D49" s="1">
        <v>50</v>
      </c>
      <c r="E49" s="2">
        <v>127</v>
      </c>
      <c r="F49" s="58">
        <f t="shared" si="0"/>
        <v>1</v>
      </c>
      <c r="G49" s="58">
        <f t="shared" si="1"/>
        <v>1</v>
      </c>
      <c r="H49" t="s">
        <v>3260</v>
      </c>
      <c r="I49" t="s">
        <v>3922</v>
      </c>
      <c r="J49">
        <v>127</v>
      </c>
    </row>
    <row r="50" spans="1:10">
      <c r="A50" s="1">
        <v>203511</v>
      </c>
      <c r="B50" s="1" t="s">
        <v>666</v>
      </c>
      <c r="C50" s="1" t="s">
        <v>667</v>
      </c>
      <c r="D50" s="1">
        <v>50</v>
      </c>
      <c r="E50" s="2">
        <v>500</v>
      </c>
      <c r="F50" s="58">
        <f t="shared" si="0"/>
        <v>1</v>
      </c>
      <c r="G50" s="58">
        <f t="shared" si="1"/>
        <v>1</v>
      </c>
      <c r="H50" t="s">
        <v>3257</v>
      </c>
      <c r="I50" t="s">
        <v>3923</v>
      </c>
      <c r="J50">
        <v>500</v>
      </c>
    </row>
    <row r="51" spans="1:10">
      <c r="A51" s="1">
        <v>212942</v>
      </c>
      <c r="B51" s="1" t="s">
        <v>1925</v>
      </c>
      <c r="C51" s="1" t="s">
        <v>1926</v>
      </c>
      <c r="D51" s="1">
        <v>50</v>
      </c>
      <c r="E51" s="2">
        <v>5380</v>
      </c>
      <c r="F51" s="58">
        <f t="shared" si="0"/>
        <v>1</v>
      </c>
      <c r="G51" s="58">
        <f t="shared" si="1"/>
        <v>1</v>
      </c>
      <c r="H51" t="s">
        <v>3253</v>
      </c>
      <c r="I51" t="s">
        <v>3924</v>
      </c>
      <c r="J51">
        <v>5380</v>
      </c>
    </row>
    <row r="52" spans="1:10">
      <c r="A52" s="1">
        <v>227571</v>
      </c>
      <c r="B52" s="1" t="s">
        <v>1857</v>
      </c>
      <c r="C52" s="1" t="s">
        <v>1858</v>
      </c>
      <c r="D52" s="1">
        <v>50</v>
      </c>
      <c r="E52" s="2">
        <v>350</v>
      </c>
      <c r="F52" s="58">
        <f t="shared" si="0"/>
        <v>1</v>
      </c>
      <c r="G52" s="58">
        <f t="shared" si="1"/>
        <v>1</v>
      </c>
      <c r="H52" t="s">
        <v>3248</v>
      </c>
      <c r="I52" t="s">
        <v>3925</v>
      </c>
      <c r="J52">
        <v>350</v>
      </c>
    </row>
    <row r="53" spans="1:10">
      <c r="A53" s="1">
        <v>238968</v>
      </c>
      <c r="B53" s="1" t="s">
        <v>1160</v>
      </c>
      <c r="C53" s="1" t="s">
        <v>1161</v>
      </c>
      <c r="D53" s="1">
        <v>50</v>
      </c>
      <c r="E53" s="2">
        <v>2450</v>
      </c>
      <c r="F53" s="58">
        <f t="shared" si="0"/>
        <v>1</v>
      </c>
      <c r="G53" s="58">
        <f t="shared" si="1"/>
        <v>1</v>
      </c>
      <c r="H53" t="s">
        <v>3244</v>
      </c>
      <c r="I53" t="s">
        <v>3926</v>
      </c>
      <c r="J53">
        <v>2450</v>
      </c>
    </row>
    <row r="54" spans="1:10">
      <c r="A54" s="1">
        <v>244410</v>
      </c>
      <c r="B54" s="1" t="s">
        <v>461</v>
      </c>
      <c r="C54" s="1" t="s">
        <v>1109</v>
      </c>
      <c r="D54" s="1">
        <v>50</v>
      </c>
      <c r="E54" s="2">
        <v>75</v>
      </c>
      <c r="F54" s="58">
        <f t="shared" si="0"/>
        <v>1</v>
      </c>
      <c r="G54" s="58">
        <f t="shared" si="1"/>
        <v>1</v>
      </c>
      <c r="H54" t="s">
        <v>3240</v>
      </c>
      <c r="I54" t="s">
        <v>3927</v>
      </c>
      <c r="J54">
        <v>75</v>
      </c>
    </row>
    <row r="55" spans="1:10">
      <c r="A55" s="1">
        <v>253559</v>
      </c>
      <c r="B55" s="1" t="s">
        <v>164</v>
      </c>
      <c r="C55" s="1" t="s">
        <v>1006</v>
      </c>
      <c r="D55" s="1">
        <v>50</v>
      </c>
      <c r="E55" s="2">
        <v>142.5</v>
      </c>
      <c r="F55" s="58">
        <f t="shared" si="0"/>
        <v>1</v>
      </c>
      <c r="G55" s="58">
        <f t="shared" si="1"/>
        <v>1</v>
      </c>
      <c r="H55" t="s">
        <v>3236</v>
      </c>
      <c r="I55" t="s">
        <v>3928</v>
      </c>
      <c r="J55">
        <v>142.5</v>
      </c>
    </row>
    <row r="56" spans="1:10">
      <c r="A56" s="1">
        <v>254975</v>
      </c>
      <c r="B56" s="1" t="s">
        <v>1823</v>
      </c>
      <c r="C56" s="1" t="s">
        <v>1824</v>
      </c>
      <c r="D56" s="1">
        <v>50</v>
      </c>
      <c r="E56" s="2">
        <v>2820</v>
      </c>
      <c r="F56" s="58">
        <f t="shared" si="0"/>
        <v>1</v>
      </c>
      <c r="G56" s="58">
        <f t="shared" si="1"/>
        <v>1</v>
      </c>
      <c r="H56" t="s">
        <v>3232</v>
      </c>
      <c r="I56" t="s">
        <v>3929</v>
      </c>
      <c r="J56">
        <v>2820</v>
      </c>
    </row>
    <row r="57" spans="1:10">
      <c r="A57" s="1">
        <v>265769</v>
      </c>
      <c r="B57" s="1" t="s">
        <v>390</v>
      </c>
      <c r="C57" s="1" t="s">
        <v>1267</v>
      </c>
      <c r="D57" s="1">
        <v>50</v>
      </c>
      <c r="E57" s="2">
        <v>2750</v>
      </c>
      <c r="F57" s="58">
        <f t="shared" si="0"/>
        <v>1</v>
      </c>
      <c r="G57" s="58">
        <f t="shared" si="1"/>
        <v>1</v>
      </c>
      <c r="H57" t="s">
        <v>3228</v>
      </c>
      <c r="I57" t="s">
        <v>3930</v>
      </c>
      <c r="J57">
        <v>2750</v>
      </c>
    </row>
    <row r="58" spans="1:10">
      <c r="A58" s="1">
        <v>274764</v>
      </c>
      <c r="B58" s="1" t="s">
        <v>1430</v>
      </c>
      <c r="C58" s="1" t="s">
        <v>1431</v>
      </c>
      <c r="D58" s="1">
        <v>60</v>
      </c>
      <c r="E58" s="2">
        <v>2640</v>
      </c>
      <c r="F58" s="58">
        <f t="shared" si="0"/>
        <v>1</v>
      </c>
      <c r="G58" s="58">
        <f t="shared" si="1"/>
        <v>1</v>
      </c>
      <c r="H58" t="s">
        <v>3223</v>
      </c>
      <c r="I58" t="s">
        <v>3931</v>
      </c>
      <c r="J58">
        <v>2640</v>
      </c>
    </row>
    <row r="59" spans="1:10">
      <c r="A59" s="1">
        <v>274777</v>
      </c>
      <c r="B59" s="1" t="s">
        <v>1417</v>
      </c>
      <c r="C59" s="1" t="s">
        <v>1418</v>
      </c>
      <c r="D59" s="1">
        <v>50</v>
      </c>
      <c r="E59" s="2">
        <v>2100</v>
      </c>
      <c r="F59" s="58">
        <f t="shared" si="0"/>
        <v>1</v>
      </c>
      <c r="G59" s="58">
        <f t="shared" si="1"/>
        <v>1</v>
      </c>
      <c r="H59" t="s">
        <v>3215</v>
      </c>
      <c r="I59" t="s">
        <v>3932</v>
      </c>
      <c r="J59">
        <v>2100</v>
      </c>
    </row>
    <row r="60" spans="1:10">
      <c r="A60" s="1">
        <v>275094</v>
      </c>
      <c r="B60" s="1" t="s">
        <v>1521</v>
      </c>
      <c r="C60" s="1" t="s">
        <v>1522</v>
      </c>
      <c r="D60" s="1">
        <v>50</v>
      </c>
      <c r="E60" s="2">
        <v>625</v>
      </c>
      <c r="F60" s="58">
        <f t="shared" si="0"/>
        <v>1</v>
      </c>
      <c r="G60" s="58">
        <f t="shared" si="1"/>
        <v>1</v>
      </c>
      <c r="H60" t="s">
        <v>3210</v>
      </c>
      <c r="I60" t="s">
        <v>3933</v>
      </c>
      <c r="J60">
        <v>625</v>
      </c>
    </row>
    <row r="61" spans="1:10">
      <c r="A61" s="1">
        <v>279555</v>
      </c>
      <c r="B61" s="1" t="s">
        <v>1391</v>
      </c>
      <c r="C61" s="1" t="s">
        <v>1392</v>
      </c>
      <c r="D61" s="1">
        <v>50</v>
      </c>
      <c r="E61" s="2">
        <v>250</v>
      </c>
      <c r="F61" s="58">
        <f t="shared" si="0"/>
        <v>1</v>
      </c>
      <c r="G61" s="58">
        <f t="shared" si="1"/>
        <v>1</v>
      </c>
      <c r="H61" t="s">
        <v>3206</v>
      </c>
      <c r="I61" t="s">
        <v>3934</v>
      </c>
      <c r="J61">
        <v>250</v>
      </c>
    </row>
    <row r="62" spans="1:10">
      <c r="A62" s="1">
        <v>280076</v>
      </c>
      <c r="B62" s="1" t="s">
        <v>66</v>
      </c>
      <c r="C62" s="1" t="s">
        <v>67</v>
      </c>
      <c r="D62" s="1">
        <v>50</v>
      </c>
      <c r="E62" s="2">
        <v>750</v>
      </c>
      <c r="F62" s="58">
        <f t="shared" si="0"/>
        <v>1</v>
      </c>
      <c r="G62" s="58">
        <f t="shared" si="1"/>
        <v>1</v>
      </c>
      <c r="H62" t="s">
        <v>3203</v>
      </c>
      <c r="I62" t="s">
        <v>3935</v>
      </c>
      <c r="J62">
        <v>750</v>
      </c>
    </row>
    <row r="63" spans="1:10">
      <c r="A63" s="1">
        <v>312330</v>
      </c>
      <c r="B63" s="1" t="s">
        <v>410</v>
      </c>
      <c r="C63" s="1" t="s">
        <v>411</v>
      </c>
      <c r="D63" s="1">
        <v>50</v>
      </c>
      <c r="E63" s="2">
        <v>608.5</v>
      </c>
      <c r="F63" s="58">
        <f t="shared" si="0"/>
        <v>1</v>
      </c>
      <c r="G63" s="58">
        <f t="shared" si="1"/>
        <v>1</v>
      </c>
      <c r="H63" t="s">
        <v>3198</v>
      </c>
      <c r="I63" t="s">
        <v>3936</v>
      </c>
      <c r="J63">
        <v>608.5</v>
      </c>
    </row>
    <row r="64" spans="1:10">
      <c r="A64" s="1">
        <v>330436</v>
      </c>
      <c r="B64" s="1" t="s">
        <v>818</v>
      </c>
      <c r="C64" s="1" t="s">
        <v>1467</v>
      </c>
      <c r="D64" s="1">
        <v>50</v>
      </c>
      <c r="E64" s="2">
        <v>200</v>
      </c>
      <c r="F64" s="58">
        <f t="shared" si="0"/>
        <v>1</v>
      </c>
      <c r="G64" s="58">
        <f t="shared" si="1"/>
        <v>1</v>
      </c>
      <c r="H64" t="s">
        <v>3192</v>
      </c>
      <c r="I64" t="s">
        <v>3937</v>
      </c>
      <c r="J64">
        <v>200</v>
      </c>
    </row>
    <row r="65" spans="1:10">
      <c r="A65" s="1">
        <v>347766</v>
      </c>
      <c r="B65" s="1" t="s">
        <v>1010</v>
      </c>
      <c r="C65" s="1" t="s">
        <v>1011</v>
      </c>
      <c r="D65" s="1">
        <v>50</v>
      </c>
      <c r="E65" s="2">
        <v>450</v>
      </c>
      <c r="F65" s="58">
        <f t="shared" si="0"/>
        <v>1</v>
      </c>
      <c r="G65" s="58">
        <f t="shared" si="1"/>
        <v>1</v>
      </c>
      <c r="H65" t="s">
        <v>3187</v>
      </c>
      <c r="I65" t="s">
        <v>3938</v>
      </c>
      <c r="J65">
        <v>450</v>
      </c>
    </row>
    <row r="66" spans="1:10">
      <c r="A66" s="1">
        <v>352911</v>
      </c>
      <c r="B66" s="1" t="s">
        <v>124</v>
      </c>
      <c r="C66" s="1" t="s">
        <v>653</v>
      </c>
      <c r="D66" s="1">
        <v>50</v>
      </c>
      <c r="E66" s="2">
        <v>950</v>
      </c>
      <c r="F66" s="58">
        <f t="shared" si="0"/>
        <v>1</v>
      </c>
      <c r="G66" s="58">
        <f t="shared" si="1"/>
        <v>1</v>
      </c>
      <c r="H66" t="s">
        <v>3182</v>
      </c>
      <c r="I66" t="s">
        <v>3939</v>
      </c>
      <c r="J66">
        <v>950</v>
      </c>
    </row>
    <row r="67" spans="1:10">
      <c r="A67" s="1">
        <v>353079</v>
      </c>
      <c r="B67" s="1" t="s">
        <v>1332</v>
      </c>
      <c r="C67" s="1" t="s">
        <v>1333</v>
      </c>
      <c r="D67" s="1">
        <v>50</v>
      </c>
      <c r="E67" s="2">
        <v>500</v>
      </c>
      <c r="F67" s="58">
        <f t="shared" ref="F67:F130" si="2">IF(EXACT(RIGHT(A67, 4), RIGHT(H67,4)),1,0)</f>
        <v>1</v>
      </c>
      <c r="G67" s="58">
        <f t="shared" ref="G67:G130" si="3">IF( EXACT(E67,J67),1,0)</f>
        <v>1</v>
      </c>
      <c r="H67" t="s">
        <v>3175</v>
      </c>
      <c r="I67" t="s">
        <v>3940</v>
      </c>
      <c r="J67">
        <v>500</v>
      </c>
    </row>
    <row r="68" spans="1:10">
      <c r="A68" s="1">
        <v>359430</v>
      </c>
      <c r="B68" s="1" t="s">
        <v>784</v>
      </c>
      <c r="C68" s="1" t="s">
        <v>785</v>
      </c>
      <c r="D68" s="1">
        <v>50</v>
      </c>
      <c r="E68" s="2">
        <v>1200</v>
      </c>
      <c r="F68" s="58">
        <f t="shared" si="2"/>
        <v>1</v>
      </c>
      <c r="G68" s="58">
        <f t="shared" si="3"/>
        <v>1</v>
      </c>
      <c r="H68" t="s">
        <v>3172</v>
      </c>
      <c r="I68" t="s">
        <v>3941</v>
      </c>
      <c r="J68">
        <v>1200</v>
      </c>
    </row>
    <row r="69" spans="1:10">
      <c r="A69" s="1">
        <v>359537</v>
      </c>
      <c r="B69" s="1" t="s">
        <v>164</v>
      </c>
      <c r="C69" s="1" t="s">
        <v>165</v>
      </c>
      <c r="D69" s="1">
        <v>50</v>
      </c>
      <c r="E69" s="2">
        <v>300</v>
      </c>
      <c r="F69" s="58">
        <f t="shared" si="2"/>
        <v>1</v>
      </c>
      <c r="G69" s="58">
        <f t="shared" si="3"/>
        <v>1</v>
      </c>
      <c r="H69" t="s">
        <v>3167</v>
      </c>
      <c r="I69" t="s">
        <v>3942</v>
      </c>
      <c r="J69">
        <v>300</v>
      </c>
    </row>
    <row r="70" spans="1:10">
      <c r="A70" s="1">
        <v>370489</v>
      </c>
      <c r="B70" s="1" t="s">
        <v>1260</v>
      </c>
      <c r="C70" s="1" t="s">
        <v>1261</v>
      </c>
      <c r="D70" s="1">
        <v>50</v>
      </c>
      <c r="E70" s="2">
        <v>10325</v>
      </c>
      <c r="F70" s="58">
        <f t="shared" si="2"/>
        <v>1</v>
      </c>
      <c r="G70" s="58">
        <f t="shared" si="3"/>
        <v>1</v>
      </c>
      <c r="H70" t="s">
        <v>3161</v>
      </c>
      <c r="I70" t="s">
        <v>3943</v>
      </c>
      <c r="J70">
        <v>10325</v>
      </c>
    </row>
    <row r="71" spans="1:10">
      <c r="A71" s="1">
        <v>370518</v>
      </c>
      <c r="B71" s="1" t="s">
        <v>929</v>
      </c>
      <c r="C71" s="1" t="s">
        <v>930</v>
      </c>
      <c r="D71" s="1">
        <v>50</v>
      </c>
      <c r="E71" s="2">
        <v>600</v>
      </c>
      <c r="F71" s="58">
        <f t="shared" si="2"/>
        <v>1</v>
      </c>
      <c r="G71" s="58">
        <f t="shared" si="3"/>
        <v>1</v>
      </c>
      <c r="H71" t="s">
        <v>3700</v>
      </c>
      <c r="I71" t="s">
        <v>3944</v>
      </c>
      <c r="J71">
        <v>600</v>
      </c>
    </row>
    <row r="72" spans="1:10">
      <c r="A72" s="1">
        <v>371760</v>
      </c>
      <c r="B72" s="1" t="s">
        <v>1155</v>
      </c>
      <c r="C72" s="1" t="s">
        <v>1156</v>
      </c>
      <c r="D72" s="1">
        <v>50</v>
      </c>
      <c r="E72" s="2">
        <v>1400</v>
      </c>
      <c r="F72" s="58">
        <f t="shared" si="2"/>
        <v>1</v>
      </c>
      <c r="G72" s="58">
        <f t="shared" si="3"/>
        <v>1</v>
      </c>
      <c r="H72" t="s">
        <v>3157</v>
      </c>
      <c r="I72" t="s">
        <v>3945</v>
      </c>
      <c r="J72">
        <v>1400</v>
      </c>
    </row>
    <row r="73" spans="1:10">
      <c r="A73" s="1">
        <v>376537</v>
      </c>
      <c r="B73" s="1" t="s">
        <v>1298</v>
      </c>
      <c r="C73" s="1" t="s">
        <v>1299</v>
      </c>
      <c r="D73" s="1">
        <v>100</v>
      </c>
      <c r="E73" s="2">
        <v>800</v>
      </c>
      <c r="F73" s="58">
        <f t="shared" si="2"/>
        <v>1</v>
      </c>
      <c r="G73" s="58">
        <f t="shared" si="3"/>
        <v>1</v>
      </c>
      <c r="H73" t="s">
        <v>3153</v>
      </c>
      <c r="I73" t="s">
        <v>3946</v>
      </c>
      <c r="J73">
        <v>800</v>
      </c>
    </row>
    <row r="74" spans="1:10">
      <c r="A74" s="1">
        <v>390999</v>
      </c>
      <c r="B74" s="1" t="s">
        <v>683</v>
      </c>
      <c r="C74" s="1" t="s">
        <v>684</v>
      </c>
      <c r="D74" s="1">
        <v>50</v>
      </c>
      <c r="E74" s="2">
        <v>250</v>
      </c>
      <c r="F74" s="58">
        <f t="shared" si="2"/>
        <v>1</v>
      </c>
      <c r="G74" s="58">
        <f t="shared" si="3"/>
        <v>1</v>
      </c>
      <c r="H74" t="s">
        <v>3149</v>
      </c>
      <c r="I74" t="s">
        <v>3947</v>
      </c>
      <c r="J74">
        <v>250</v>
      </c>
    </row>
    <row r="75" spans="1:10">
      <c r="A75" s="1">
        <v>392440</v>
      </c>
      <c r="B75" s="1" t="s">
        <v>21</v>
      </c>
      <c r="C75" s="1" t="s">
        <v>1052</v>
      </c>
      <c r="D75" s="1">
        <v>50</v>
      </c>
      <c r="E75" s="2">
        <v>600</v>
      </c>
      <c r="F75" s="58">
        <f t="shared" si="2"/>
        <v>1</v>
      </c>
      <c r="G75" s="58">
        <f t="shared" si="3"/>
        <v>1</v>
      </c>
      <c r="H75" t="s">
        <v>3146</v>
      </c>
      <c r="I75" t="s">
        <v>3948</v>
      </c>
      <c r="J75">
        <v>600</v>
      </c>
    </row>
    <row r="76" spans="1:10">
      <c r="A76" s="1">
        <v>400343</v>
      </c>
      <c r="B76" s="1" t="s">
        <v>554</v>
      </c>
      <c r="C76" s="1" t="s">
        <v>555</v>
      </c>
      <c r="D76" s="1">
        <v>50</v>
      </c>
      <c r="E76" s="2">
        <v>122.5</v>
      </c>
      <c r="F76" s="58">
        <f t="shared" si="2"/>
        <v>1</v>
      </c>
      <c r="G76" s="58">
        <f t="shared" si="3"/>
        <v>1</v>
      </c>
      <c r="H76" t="s">
        <v>3141</v>
      </c>
      <c r="I76" t="s">
        <v>3949</v>
      </c>
      <c r="J76">
        <v>122.5</v>
      </c>
    </row>
    <row r="77" spans="1:10">
      <c r="A77" s="1">
        <v>400470</v>
      </c>
      <c r="B77" s="1" t="s">
        <v>943</v>
      </c>
      <c r="C77" s="1" t="s">
        <v>944</v>
      </c>
      <c r="D77" s="1">
        <v>50</v>
      </c>
      <c r="E77" s="2">
        <v>400</v>
      </c>
      <c r="F77" s="58">
        <f t="shared" si="2"/>
        <v>1</v>
      </c>
      <c r="G77" s="58">
        <f t="shared" si="3"/>
        <v>1</v>
      </c>
      <c r="H77" t="s">
        <v>3136</v>
      </c>
      <c r="I77" t="s">
        <v>3950</v>
      </c>
      <c r="J77">
        <v>400</v>
      </c>
    </row>
    <row r="78" spans="1:10">
      <c r="A78" s="1">
        <v>408319</v>
      </c>
      <c r="B78" s="1" t="s">
        <v>571</v>
      </c>
      <c r="C78" s="1" t="s">
        <v>572</v>
      </c>
      <c r="D78" s="1">
        <v>50</v>
      </c>
      <c r="E78" s="2">
        <v>425</v>
      </c>
      <c r="F78" s="58">
        <f t="shared" si="2"/>
        <v>1</v>
      </c>
      <c r="G78" s="58">
        <f t="shared" si="3"/>
        <v>1</v>
      </c>
      <c r="H78" t="s">
        <v>3132</v>
      </c>
      <c r="I78" t="s">
        <v>3951</v>
      </c>
      <c r="J78">
        <v>425</v>
      </c>
    </row>
    <row r="79" spans="1:10">
      <c r="A79" s="1">
        <v>438160</v>
      </c>
      <c r="B79" s="1" t="s">
        <v>152</v>
      </c>
      <c r="C79" s="1" t="s">
        <v>153</v>
      </c>
      <c r="D79" s="1">
        <v>50</v>
      </c>
      <c r="E79" s="2">
        <v>10900</v>
      </c>
      <c r="F79" s="58">
        <f t="shared" si="2"/>
        <v>1</v>
      </c>
      <c r="G79" s="58">
        <f t="shared" si="3"/>
        <v>1</v>
      </c>
      <c r="H79" t="s">
        <v>3128</v>
      </c>
      <c r="I79" t="s">
        <v>3952</v>
      </c>
      <c r="J79">
        <v>10900</v>
      </c>
    </row>
    <row r="80" spans="1:10">
      <c r="A80" s="1">
        <v>440722</v>
      </c>
      <c r="B80" s="1" t="s">
        <v>824</v>
      </c>
      <c r="C80" s="1" t="s">
        <v>1569</v>
      </c>
      <c r="D80" s="1">
        <v>50</v>
      </c>
      <c r="E80" s="2">
        <v>129</v>
      </c>
      <c r="F80" s="58">
        <f t="shared" si="2"/>
        <v>1</v>
      </c>
      <c r="G80" s="58">
        <f t="shared" si="3"/>
        <v>1</v>
      </c>
      <c r="H80" t="s">
        <v>3124</v>
      </c>
      <c r="I80" t="s">
        <v>3953</v>
      </c>
      <c r="J80">
        <v>129</v>
      </c>
    </row>
    <row r="81" spans="1:10">
      <c r="A81" s="1">
        <v>444060</v>
      </c>
      <c r="B81" s="1" t="s">
        <v>116</v>
      </c>
      <c r="C81" s="1" t="s">
        <v>117</v>
      </c>
      <c r="D81" s="1">
        <v>50</v>
      </c>
      <c r="E81" s="2">
        <v>69</v>
      </c>
      <c r="F81" s="58">
        <f t="shared" si="2"/>
        <v>1</v>
      </c>
      <c r="G81" s="58">
        <f t="shared" si="3"/>
        <v>1</v>
      </c>
      <c r="H81" t="s">
        <v>3703</v>
      </c>
      <c r="I81" t="s">
        <v>3954</v>
      </c>
      <c r="J81">
        <v>69</v>
      </c>
    </row>
    <row r="82" spans="1:10">
      <c r="A82" s="1">
        <v>446775</v>
      </c>
      <c r="B82" s="1" t="s">
        <v>979</v>
      </c>
      <c r="C82" s="1" t="s">
        <v>974</v>
      </c>
      <c r="D82" s="1">
        <v>50</v>
      </c>
      <c r="E82" s="2">
        <v>2125</v>
      </c>
      <c r="F82" s="58">
        <f t="shared" si="2"/>
        <v>1</v>
      </c>
      <c r="G82" s="58">
        <f t="shared" si="3"/>
        <v>1</v>
      </c>
      <c r="H82" t="s">
        <v>3119</v>
      </c>
      <c r="I82" t="s">
        <v>3955</v>
      </c>
      <c r="J82">
        <v>2125</v>
      </c>
    </row>
    <row r="83" spans="1:10">
      <c r="A83" s="1">
        <v>451615</v>
      </c>
      <c r="B83" s="1" t="s">
        <v>1219</v>
      </c>
      <c r="C83" s="1" t="s">
        <v>1220</v>
      </c>
      <c r="D83" s="1">
        <v>50</v>
      </c>
      <c r="E83" s="2">
        <v>2000</v>
      </c>
      <c r="F83" s="58">
        <f t="shared" si="2"/>
        <v>1</v>
      </c>
      <c r="G83" s="58">
        <f t="shared" si="3"/>
        <v>1</v>
      </c>
      <c r="H83" t="s">
        <v>3113</v>
      </c>
      <c r="I83" t="s">
        <v>3956</v>
      </c>
      <c r="J83">
        <v>2000</v>
      </c>
    </row>
    <row r="84" spans="1:10">
      <c r="A84" s="1">
        <v>470338</v>
      </c>
      <c r="B84" s="1" t="s">
        <v>502</v>
      </c>
      <c r="C84" s="1" t="s">
        <v>503</v>
      </c>
      <c r="D84" s="1">
        <v>50</v>
      </c>
      <c r="E84" s="2">
        <v>412.5</v>
      </c>
      <c r="F84" s="58">
        <f t="shared" si="2"/>
        <v>1</v>
      </c>
      <c r="G84" s="58">
        <f t="shared" si="3"/>
        <v>1</v>
      </c>
      <c r="H84" t="s">
        <v>3108</v>
      </c>
      <c r="I84" t="s">
        <v>3957</v>
      </c>
      <c r="J84">
        <v>412.5</v>
      </c>
    </row>
    <row r="85" spans="1:10">
      <c r="A85" s="1">
        <v>470390</v>
      </c>
      <c r="B85" s="1" t="s">
        <v>1471</v>
      </c>
      <c r="C85" s="1" t="s">
        <v>1472</v>
      </c>
      <c r="D85" s="1">
        <v>50</v>
      </c>
      <c r="E85" s="2">
        <v>5950</v>
      </c>
      <c r="F85" s="58">
        <f t="shared" si="2"/>
        <v>1</v>
      </c>
      <c r="G85" s="58">
        <f t="shared" si="3"/>
        <v>1</v>
      </c>
      <c r="H85" t="s">
        <v>3104</v>
      </c>
      <c r="I85" t="s">
        <v>3958</v>
      </c>
      <c r="J85">
        <v>5950</v>
      </c>
    </row>
    <row r="86" spans="1:10">
      <c r="A86" s="1">
        <v>471285</v>
      </c>
      <c r="B86" s="1" t="s">
        <v>495</v>
      </c>
      <c r="C86" s="1" t="s">
        <v>496</v>
      </c>
      <c r="D86" s="1">
        <v>50</v>
      </c>
      <c r="E86" s="2">
        <v>500</v>
      </c>
      <c r="F86" s="58">
        <f t="shared" si="2"/>
        <v>1</v>
      </c>
      <c r="G86" s="58">
        <f t="shared" si="3"/>
        <v>1</v>
      </c>
      <c r="H86" t="s">
        <v>3100</v>
      </c>
      <c r="I86" t="s">
        <v>3959</v>
      </c>
      <c r="J86">
        <v>500</v>
      </c>
    </row>
    <row r="87" spans="1:10">
      <c r="A87" s="1">
        <v>471286</v>
      </c>
      <c r="B87" s="1" t="s">
        <v>1363</v>
      </c>
      <c r="C87" s="1" t="s">
        <v>1364</v>
      </c>
      <c r="D87" s="1">
        <v>50</v>
      </c>
      <c r="E87" s="2">
        <v>1550</v>
      </c>
      <c r="F87" s="58">
        <f t="shared" si="2"/>
        <v>1</v>
      </c>
      <c r="G87" s="58">
        <f t="shared" si="3"/>
        <v>1</v>
      </c>
      <c r="H87" t="s">
        <v>3096</v>
      </c>
      <c r="I87" t="s">
        <v>3960</v>
      </c>
      <c r="J87">
        <v>1550</v>
      </c>
    </row>
    <row r="88" spans="1:10">
      <c r="A88" s="1">
        <v>474262</v>
      </c>
      <c r="B88" s="1" t="s">
        <v>52</v>
      </c>
      <c r="C88" s="1" t="s">
        <v>1105</v>
      </c>
      <c r="D88" s="1">
        <v>50</v>
      </c>
      <c r="E88" s="2">
        <v>137.5</v>
      </c>
      <c r="F88" s="58">
        <f t="shared" si="2"/>
        <v>1</v>
      </c>
      <c r="G88" s="58">
        <f t="shared" si="3"/>
        <v>1</v>
      </c>
      <c r="H88" t="s">
        <v>3091</v>
      </c>
      <c r="I88" t="s">
        <v>3961</v>
      </c>
      <c r="J88">
        <v>137.5</v>
      </c>
    </row>
    <row r="89" spans="1:10">
      <c r="A89" s="1">
        <v>474269</v>
      </c>
      <c r="B89" s="1" t="s">
        <v>584</v>
      </c>
      <c r="C89" s="1" t="s">
        <v>585</v>
      </c>
      <c r="D89" s="1">
        <v>50</v>
      </c>
      <c r="E89" s="2">
        <v>3000</v>
      </c>
      <c r="F89" s="58">
        <f t="shared" si="2"/>
        <v>1</v>
      </c>
      <c r="G89" s="58">
        <f t="shared" si="3"/>
        <v>1</v>
      </c>
      <c r="H89" t="s">
        <v>3085</v>
      </c>
      <c r="I89" t="s">
        <v>3962</v>
      </c>
      <c r="J89">
        <v>3000</v>
      </c>
    </row>
    <row r="90" spans="1:10">
      <c r="A90" s="1">
        <v>488505</v>
      </c>
      <c r="B90" s="1" t="s">
        <v>534</v>
      </c>
      <c r="C90" s="1" t="s">
        <v>535</v>
      </c>
      <c r="D90" s="1">
        <v>50</v>
      </c>
      <c r="E90" s="2">
        <v>1100</v>
      </c>
      <c r="F90" s="58">
        <f t="shared" si="2"/>
        <v>1</v>
      </c>
      <c r="G90" s="58">
        <f t="shared" si="3"/>
        <v>1</v>
      </c>
      <c r="H90" t="s">
        <v>3078</v>
      </c>
      <c r="I90" t="s">
        <v>3963</v>
      </c>
      <c r="J90">
        <v>1100</v>
      </c>
    </row>
    <row r="91" spans="1:10">
      <c r="A91" s="1">
        <v>503903</v>
      </c>
      <c r="B91" s="1" t="s">
        <v>1722</v>
      </c>
      <c r="C91" s="1" t="s">
        <v>1723</v>
      </c>
      <c r="D91" s="1">
        <v>50</v>
      </c>
      <c r="E91" s="2">
        <v>575</v>
      </c>
      <c r="F91" s="58">
        <f t="shared" si="2"/>
        <v>1</v>
      </c>
      <c r="G91" s="58">
        <f t="shared" si="3"/>
        <v>1</v>
      </c>
      <c r="H91" t="s">
        <v>3074</v>
      </c>
      <c r="I91" t="s">
        <v>3964</v>
      </c>
      <c r="J91">
        <v>575</v>
      </c>
    </row>
    <row r="92" spans="1:10">
      <c r="A92" s="1">
        <v>503922</v>
      </c>
      <c r="B92" s="1" t="s">
        <v>884</v>
      </c>
      <c r="C92" s="1" t="s">
        <v>885</v>
      </c>
      <c r="D92" s="1">
        <v>50</v>
      </c>
      <c r="E92" s="2">
        <v>1525</v>
      </c>
      <c r="F92" s="58">
        <f t="shared" si="2"/>
        <v>1</v>
      </c>
      <c r="G92" s="58">
        <f t="shared" si="3"/>
        <v>1</v>
      </c>
      <c r="H92" t="s">
        <v>3069</v>
      </c>
      <c r="I92" t="s">
        <v>3965</v>
      </c>
      <c r="J92">
        <v>1525</v>
      </c>
    </row>
    <row r="93" spans="1:10">
      <c r="A93" s="1">
        <v>503923</v>
      </c>
      <c r="B93" s="1" t="s">
        <v>178</v>
      </c>
      <c r="C93" s="1" t="s">
        <v>179</v>
      </c>
      <c r="D93" s="1">
        <v>50</v>
      </c>
      <c r="E93" s="2">
        <v>200</v>
      </c>
      <c r="F93" s="58">
        <f t="shared" si="2"/>
        <v>1</v>
      </c>
      <c r="G93" s="58">
        <f t="shared" si="3"/>
        <v>1</v>
      </c>
      <c r="H93" t="s">
        <v>3063</v>
      </c>
      <c r="I93" t="s">
        <v>3966</v>
      </c>
      <c r="J93">
        <v>200</v>
      </c>
    </row>
    <row r="94" spans="1:10">
      <c r="A94" s="1">
        <v>503926</v>
      </c>
      <c r="B94" s="1" t="s">
        <v>390</v>
      </c>
      <c r="C94" s="1" t="s">
        <v>391</v>
      </c>
      <c r="D94" s="1">
        <v>60</v>
      </c>
      <c r="E94" s="2">
        <v>4925</v>
      </c>
      <c r="F94" s="58">
        <f t="shared" si="2"/>
        <v>1</v>
      </c>
      <c r="G94" s="58">
        <f t="shared" si="3"/>
        <v>1</v>
      </c>
      <c r="H94" t="s">
        <v>3059</v>
      </c>
      <c r="I94" t="s">
        <v>3967</v>
      </c>
      <c r="J94">
        <v>4925</v>
      </c>
    </row>
    <row r="95" spans="1:10">
      <c r="A95" s="1">
        <v>504151</v>
      </c>
      <c r="B95" s="1" t="s">
        <v>973</v>
      </c>
      <c r="C95" s="1" t="s">
        <v>974</v>
      </c>
      <c r="D95" s="1">
        <v>50</v>
      </c>
      <c r="E95" s="2">
        <v>75</v>
      </c>
      <c r="F95" s="58">
        <f t="shared" si="2"/>
        <v>1</v>
      </c>
      <c r="G95" s="58">
        <f t="shared" si="3"/>
        <v>1</v>
      </c>
      <c r="H95" t="s">
        <v>3055</v>
      </c>
      <c r="I95" t="s">
        <v>4215</v>
      </c>
      <c r="J95">
        <v>75</v>
      </c>
    </row>
    <row r="96" spans="1:10">
      <c r="A96" s="1">
        <v>509530</v>
      </c>
      <c r="B96" s="1" t="s">
        <v>1750</v>
      </c>
      <c r="C96" s="1" t="s">
        <v>1751</v>
      </c>
      <c r="D96" s="1">
        <v>50</v>
      </c>
      <c r="E96" s="2">
        <v>75</v>
      </c>
      <c r="F96" s="58">
        <f t="shared" si="2"/>
        <v>1</v>
      </c>
      <c r="G96" s="58">
        <f t="shared" si="3"/>
        <v>1</v>
      </c>
      <c r="H96" t="s">
        <v>3051</v>
      </c>
      <c r="I96" t="s">
        <v>3968</v>
      </c>
      <c r="J96">
        <v>75</v>
      </c>
    </row>
    <row r="97" spans="1:10">
      <c r="A97" s="1">
        <v>510874</v>
      </c>
      <c r="B97" s="1" t="s">
        <v>224</v>
      </c>
      <c r="C97" s="1" t="s">
        <v>225</v>
      </c>
      <c r="D97" s="1">
        <v>50</v>
      </c>
      <c r="E97" s="2">
        <v>2825</v>
      </c>
      <c r="F97" s="58">
        <f t="shared" si="2"/>
        <v>1</v>
      </c>
      <c r="G97" s="58">
        <f t="shared" si="3"/>
        <v>1</v>
      </c>
      <c r="H97" t="s">
        <v>3048</v>
      </c>
      <c r="I97" t="s">
        <v>3969</v>
      </c>
      <c r="J97">
        <v>2825</v>
      </c>
    </row>
    <row r="98" spans="1:10">
      <c r="A98" s="1">
        <v>510879</v>
      </c>
      <c r="B98" s="1" t="s">
        <v>1098</v>
      </c>
      <c r="C98" s="1" t="s">
        <v>1099</v>
      </c>
      <c r="D98" s="1">
        <v>50</v>
      </c>
      <c r="E98" s="2">
        <v>650</v>
      </c>
      <c r="F98" s="58">
        <f t="shared" si="2"/>
        <v>1</v>
      </c>
      <c r="G98" s="58">
        <f t="shared" si="3"/>
        <v>1</v>
      </c>
      <c r="H98" t="s">
        <v>3043</v>
      </c>
      <c r="I98" t="s">
        <v>3970</v>
      </c>
      <c r="J98">
        <v>650</v>
      </c>
    </row>
    <row r="99" spans="1:10">
      <c r="A99" s="1">
        <v>515689</v>
      </c>
      <c r="B99" s="1" t="s">
        <v>1591</v>
      </c>
      <c r="C99" s="1" t="s">
        <v>1592</v>
      </c>
      <c r="D99" s="1">
        <v>50</v>
      </c>
      <c r="E99" s="2">
        <v>200</v>
      </c>
      <c r="F99" s="58">
        <f t="shared" si="2"/>
        <v>1</v>
      </c>
      <c r="G99" s="58">
        <f t="shared" si="3"/>
        <v>1</v>
      </c>
      <c r="H99" t="s">
        <v>3705</v>
      </c>
      <c r="I99" t="s">
        <v>3971</v>
      </c>
      <c r="J99">
        <v>200</v>
      </c>
    </row>
    <row r="100" spans="1:10">
      <c r="A100" s="1">
        <v>524044</v>
      </c>
      <c r="B100" s="1" t="s">
        <v>1540</v>
      </c>
      <c r="C100" s="1" t="s">
        <v>1541</v>
      </c>
      <c r="D100" s="1">
        <v>50</v>
      </c>
      <c r="E100" s="2">
        <v>275</v>
      </c>
      <c r="F100" s="58">
        <f t="shared" si="2"/>
        <v>1</v>
      </c>
      <c r="G100" s="58">
        <f t="shared" si="3"/>
        <v>1</v>
      </c>
      <c r="H100" t="s">
        <v>3039</v>
      </c>
      <c r="I100" t="s">
        <v>3972</v>
      </c>
      <c r="J100">
        <v>275</v>
      </c>
    </row>
    <row r="101" spans="1:10">
      <c r="A101" s="1">
        <v>531535</v>
      </c>
      <c r="B101" s="1" t="s">
        <v>700</v>
      </c>
      <c r="C101" s="1" t="s">
        <v>701</v>
      </c>
      <c r="D101" s="1">
        <v>50</v>
      </c>
      <c r="E101" s="2">
        <v>425</v>
      </c>
      <c r="F101" s="58">
        <f t="shared" si="2"/>
        <v>1</v>
      </c>
      <c r="G101" s="58">
        <f t="shared" si="3"/>
        <v>1</v>
      </c>
      <c r="H101" t="s">
        <v>3035</v>
      </c>
      <c r="I101" t="s">
        <v>3973</v>
      </c>
      <c r="J101">
        <v>425</v>
      </c>
    </row>
    <row r="102" spans="1:10">
      <c r="A102" s="1">
        <v>531775</v>
      </c>
      <c r="B102" s="1" t="s">
        <v>841</v>
      </c>
      <c r="C102" s="1" t="s">
        <v>842</v>
      </c>
      <c r="D102" s="1">
        <v>50</v>
      </c>
      <c r="E102" s="2">
        <v>225</v>
      </c>
      <c r="F102" s="58">
        <f t="shared" si="2"/>
        <v>1</v>
      </c>
      <c r="G102" s="58">
        <f t="shared" si="3"/>
        <v>1</v>
      </c>
      <c r="H102" t="s">
        <v>3032</v>
      </c>
      <c r="I102" t="s">
        <v>3974</v>
      </c>
      <c r="J102">
        <v>225</v>
      </c>
    </row>
    <row r="103" spans="1:10">
      <c r="A103" s="1">
        <v>536176</v>
      </c>
      <c r="B103" s="1" t="s">
        <v>1277</v>
      </c>
      <c r="C103" s="1" t="s">
        <v>1278</v>
      </c>
      <c r="D103" s="1">
        <v>50</v>
      </c>
      <c r="E103" s="2">
        <v>725</v>
      </c>
      <c r="F103" s="58">
        <f t="shared" si="2"/>
        <v>1</v>
      </c>
      <c r="G103" s="58">
        <f t="shared" si="3"/>
        <v>1</v>
      </c>
      <c r="H103" t="s">
        <v>3027</v>
      </c>
      <c r="I103" t="s">
        <v>3975</v>
      </c>
      <c r="J103">
        <v>725</v>
      </c>
    </row>
    <row r="104" spans="1:10">
      <c r="A104" s="1">
        <v>536191</v>
      </c>
      <c r="B104" s="1" t="s">
        <v>992</v>
      </c>
      <c r="C104" s="1" t="s">
        <v>993</v>
      </c>
      <c r="D104" s="1">
        <v>50</v>
      </c>
      <c r="E104" s="2">
        <v>7150</v>
      </c>
      <c r="F104" s="58">
        <f t="shared" si="2"/>
        <v>1</v>
      </c>
      <c r="G104" s="58">
        <f t="shared" si="3"/>
        <v>1</v>
      </c>
      <c r="H104" t="s">
        <v>3025</v>
      </c>
      <c r="I104" t="s">
        <v>3976</v>
      </c>
      <c r="J104">
        <v>7150</v>
      </c>
    </row>
    <row r="105" spans="1:10">
      <c r="A105" s="1">
        <v>536306</v>
      </c>
      <c r="B105" s="1" t="s">
        <v>470</v>
      </c>
      <c r="C105" s="1" t="s">
        <v>471</v>
      </c>
      <c r="D105" s="1">
        <v>50</v>
      </c>
      <c r="E105" s="2">
        <v>125</v>
      </c>
      <c r="F105" s="58">
        <f t="shared" si="2"/>
        <v>1</v>
      </c>
      <c r="G105" s="58">
        <f t="shared" si="3"/>
        <v>1</v>
      </c>
      <c r="H105" t="s">
        <v>3021</v>
      </c>
      <c r="I105" t="s">
        <v>3977</v>
      </c>
      <c r="J105">
        <v>125</v>
      </c>
    </row>
    <row r="106" spans="1:10">
      <c r="A106" s="1">
        <v>536536</v>
      </c>
      <c r="B106" s="1" t="s">
        <v>287</v>
      </c>
      <c r="C106" s="1" t="s">
        <v>288</v>
      </c>
      <c r="D106" s="1">
        <v>50</v>
      </c>
      <c r="E106" s="2">
        <v>1150</v>
      </c>
      <c r="F106" s="58">
        <f t="shared" si="2"/>
        <v>1</v>
      </c>
      <c r="G106" s="58">
        <f t="shared" si="3"/>
        <v>1</v>
      </c>
      <c r="H106" t="s">
        <v>3018</v>
      </c>
      <c r="I106" t="s">
        <v>3978</v>
      </c>
      <c r="J106">
        <v>1150</v>
      </c>
    </row>
    <row r="107" spans="1:10">
      <c r="A107" s="1">
        <v>542238</v>
      </c>
      <c r="B107" s="1" t="s">
        <v>1176</v>
      </c>
      <c r="C107" s="1" t="s">
        <v>1177</v>
      </c>
      <c r="D107" s="1">
        <v>50</v>
      </c>
      <c r="E107" s="2">
        <v>2500</v>
      </c>
      <c r="F107" s="58">
        <f t="shared" si="2"/>
        <v>1</v>
      </c>
      <c r="G107" s="58">
        <f t="shared" si="3"/>
        <v>1</v>
      </c>
      <c r="H107" t="s">
        <v>3016</v>
      </c>
      <c r="I107" t="s">
        <v>3979</v>
      </c>
      <c r="J107">
        <v>2500</v>
      </c>
    </row>
    <row r="108" spans="1:10">
      <c r="A108" s="1">
        <v>542270</v>
      </c>
      <c r="B108" s="1" t="s">
        <v>1743</v>
      </c>
      <c r="C108" s="1" t="s">
        <v>1744</v>
      </c>
      <c r="D108" s="1">
        <v>50</v>
      </c>
      <c r="E108" s="2">
        <v>932.5</v>
      </c>
      <c r="F108" s="58">
        <f t="shared" si="2"/>
        <v>1</v>
      </c>
      <c r="G108" s="58">
        <f t="shared" si="3"/>
        <v>1</v>
      </c>
      <c r="H108" t="s">
        <v>3709</v>
      </c>
      <c r="I108" t="s">
        <v>3980</v>
      </c>
      <c r="J108">
        <v>932.5</v>
      </c>
    </row>
    <row r="109" spans="1:10">
      <c r="A109" s="1">
        <v>545788</v>
      </c>
      <c r="B109" s="1" t="s">
        <v>131</v>
      </c>
      <c r="C109" s="1" t="s">
        <v>1686</v>
      </c>
      <c r="D109" s="1">
        <v>50</v>
      </c>
      <c r="E109" s="2">
        <v>300</v>
      </c>
      <c r="F109" s="58">
        <f t="shared" si="2"/>
        <v>1</v>
      </c>
      <c r="G109" s="58">
        <f t="shared" si="3"/>
        <v>1</v>
      </c>
      <c r="H109" t="s">
        <v>3013</v>
      </c>
      <c r="I109" t="s">
        <v>3981</v>
      </c>
      <c r="J109">
        <v>300</v>
      </c>
    </row>
    <row r="110" spans="1:10">
      <c r="A110" s="1">
        <v>552887</v>
      </c>
      <c r="B110" s="1" t="s">
        <v>21</v>
      </c>
      <c r="C110" s="1" t="s">
        <v>22</v>
      </c>
      <c r="D110" s="1">
        <v>50</v>
      </c>
      <c r="E110" s="2">
        <v>375</v>
      </c>
      <c r="F110" s="58">
        <f t="shared" si="2"/>
        <v>1</v>
      </c>
      <c r="G110" s="58">
        <f t="shared" si="3"/>
        <v>1</v>
      </c>
      <c r="H110" t="s">
        <v>3007</v>
      </c>
      <c r="I110" t="s">
        <v>3982</v>
      </c>
      <c r="J110">
        <v>375</v>
      </c>
    </row>
    <row r="111" spans="1:10">
      <c r="A111" s="1">
        <v>553291</v>
      </c>
      <c r="B111" s="1" t="s">
        <v>1540</v>
      </c>
      <c r="C111" s="1" t="s">
        <v>1946</v>
      </c>
      <c r="D111" s="1">
        <v>50</v>
      </c>
      <c r="E111" s="2">
        <v>235</v>
      </c>
      <c r="F111" s="58">
        <f t="shared" si="2"/>
        <v>1</v>
      </c>
      <c r="G111" s="58">
        <f t="shared" si="3"/>
        <v>1</v>
      </c>
      <c r="H111" t="s">
        <v>3003</v>
      </c>
      <c r="I111" t="s">
        <v>3983</v>
      </c>
      <c r="J111">
        <v>235</v>
      </c>
    </row>
    <row r="112" spans="1:10">
      <c r="A112" s="1">
        <v>557615</v>
      </c>
      <c r="B112" s="1" t="s">
        <v>482</v>
      </c>
      <c r="C112" s="1" t="s">
        <v>594</v>
      </c>
      <c r="D112" s="1">
        <v>50</v>
      </c>
      <c r="E112" s="2">
        <v>1590</v>
      </c>
      <c r="F112" s="58">
        <f t="shared" si="2"/>
        <v>1</v>
      </c>
      <c r="G112" s="58">
        <f t="shared" si="3"/>
        <v>1</v>
      </c>
      <c r="H112" t="s">
        <v>2997</v>
      </c>
      <c r="I112" t="s">
        <v>3984</v>
      </c>
      <c r="J112">
        <v>1590</v>
      </c>
    </row>
    <row r="113" spans="1:10">
      <c r="A113" s="1">
        <v>564777</v>
      </c>
      <c r="B113" s="1" t="s">
        <v>1409</v>
      </c>
      <c r="C113" s="1" t="s">
        <v>1410</v>
      </c>
      <c r="D113" s="1">
        <v>50</v>
      </c>
      <c r="E113" s="2">
        <v>200</v>
      </c>
      <c r="F113" s="58">
        <f t="shared" si="2"/>
        <v>1</v>
      </c>
      <c r="G113" s="58">
        <f t="shared" si="3"/>
        <v>1</v>
      </c>
      <c r="H113" t="s">
        <v>2994</v>
      </c>
      <c r="I113" t="s">
        <v>3985</v>
      </c>
      <c r="J113">
        <v>200</v>
      </c>
    </row>
    <row r="114" spans="1:10">
      <c r="A114" s="1">
        <v>564788</v>
      </c>
      <c r="B114" s="1" t="s">
        <v>272</v>
      </c>
      <c r="C114" s="1" t="s">
        <v>273</v>
      </c>
      <c r="D114" s="1">
        <v>50</v>
      </c>
      <c r="E114" s="2">
        <v>125</v>
      </c>
      <c r="F114" s="58">
        <f t="shared" si="2"/>
        <v>1</v>
      </c>
      <c r="G114" s="58">
        <f t="shared" si="3"/>
        <v>1</v>
      </c>
      <c r="H114" t="s">
        <v>2990</v>
      </c>
      <c r="I114" t="s">
        <v>3986</v>
      </c>
      <c r="J114">
        <v>125</v>
      </c>
    </row>
    <row r="115" spans="1:10">
      <c r="A115" s="1">
        <v>565298</v>
      </c>
      <c r="B115" s="1" t="s">
        <v>436</v>
      </c>
      <c r="C115" s="1" t="s">
        <v>437</v>
      </c>
      <c r="D115" s="1" t="s">
        <v>2005</v>
      </c>
      <c r="E115" s="2">
        <v>3505</v>
      </c>
      <c r="F115" s="58">
        <f t="shared" si="2"/>
        <v>1</v>
      </c>
      <c r="G115" s="58">
        <f t="shared" si="3"/>
        <v>1</v>
      </c>
      <c r="H115" t="s">
        <v>2987</v>
      </c>
      <c r="I115" t="s">
        <v>3987</v>
      </c>
      <c r="J115">
        <v>3505</v>
      </c>
    </row>
    <row r="116" spans="1:10">
      <c r="A116" s="1">
        <v>565314</v>
      </c>
      <c r="B116" s="1" t="s">
        <v>917</v>
      </c>
      <c r="C116" s="1" t="s">
        <v>918</v>
      </c>
      <c r="D116" s="1">
        <v>50</v>
      </c>
      <c r="E116" s="2">
        <v>75</v>
      </c>
      <c r="F116" s="58">
        <f t="shared" si="2"/>
        <v>1</v>
      </c>
      <c r="G116" s="58">
        <f t="shared" si="3"/>
        <v>1</v>
      </c>
      <c r="H116" t="s">
        <v>2982</v>
      </c>
      <c r="I116" t="s">
        <v>3988</v>
      </c>
      <c r="J116">
        <v>75</v>
      </c>
    </row>
    <row r="117" spans="1:10">
      <c r="A117" s="1">
        <v>582964</v>
      </c>
      <c r="B117" s="1" t="s">
        <v>1563</v>
      </c>
      <c r="C117" s="1" t="s">
        <v>1564</v>
      </c>
      <c r="D117" s="1">
        <v>50</v>
      </c>
      <c r="E117" s="2">
        <v>497.5</v>
      </c>
      <c r="F117" s="58">
        <f t="shared" si="2"/>
        <v>1</v>
      </c>
      <c r="G117" s="58">
        <f t="shared" si="3"/>
        <v>1</v>
      </c>
      <c r="H117" t="s">
        <v>2976</v>
      </c>
      <c r="I117" t="s">
        <v>3989</v>
      </c>
      <c r="J117">
        <v>497.5</v>
      </c>
    </row>
    <row r="118" spans="1:10">
      <c r="A118" s="1">
        <v>589073</v>
      </c>
      <c r="B118" s="1" t="s">
        <v>1612</v>
      </c>
      <c r="C118" s="1" t="s">
        <v>1712</v>
      </c>
      <c r="D118" s="1">
        <v>50</v>
      </c>
      <c r="E118" s="2">
        <v>50</v>
      </c>
      <c r="F118" s="58">
        <f t="shared" si="2"/>
        <v>1</v>
      </c>
      <c r="G118" s="58">
        <f t="shared" si="3"/>
        <v>1</v>
      </c>
      <c r="H118" t="s">
        <v>2971</v>
      </c>
      <c r="I118" t="s">
        <v>3990</v>
      </c>
      <c r="J118">
        <v>50</v>
      </c>
    </row>
    <row r="119" spans="1:10">
      <c r="A119" s="1">
        <v>589594</v>
      </c>
      <c r="B119" s="1" t="s">
        <v>313</v>
      </c>
      <c r="C119" s="1" t="s">
        <v>314</v>
      </c>
      <c r="D119" s="1">
        <v>50</v>
      </c>
      <c r="E119" s="2">
        <v>52.5</v>
      </c>
      <c r="F119" s="58">
        <f t="shared" si="2"/>
        <v>1</v>
      </c>
      <c r="G119" s="58">
        <f t="shared" si="3"/>
        <v>1</v>
      </c>
      <c r="H119" t="s">
        <v>2964</v>
      </c>
      <c r="I119" t="s">
        <v>3991</v>
      </c>
      <c r="J119">
        <v>52.5</v>
      </c>
    </row>
    <row r="120" spans="1:10">
      <c r="A120" s="1">
        <v>591255</v>
      </c>
      <c r="B120" s="1" t="s">
        <v>541</v>
      </c>
      <c r="C120" s="1" t="s">
        <v>542</v>
      </c>
      <c r="D120" s="1">
        <v>50</v>
      </c>
      <c r="E120" s="2">
        <v>30</v>
      </c>
      <c r="F120" s="58">
        <f t="shared" si="2"/>
        <v>1</v>
      </c>
      <c r="G120" s="58">
        <f t="shared" si="3"/>
        <v>1</v>
      </c>
      <c r="H120" t="s">
        <v>2959</v>
      </c>
      <c r="I120" t="s">
        <v>3992</v>
      </c>
      <c r="J120">
        <v>30</v>
      </c>
    </row>
    <row r="121" spans="1:10">
      <c r="A121" s="1">
        <v>598803</v>
      </c>
      <c r="B121" s="1" t="s">
        <v>1001</v>
      </c>
      <c r="C121" s="1" t="s">
        <v>1002</v>
      </c>
      <c r="D121" s="1">
        <v>50</v>
      </c>
      <c r="E121" s="2">
        <v>70</v>
      </c>
      <c r="F121" s="58">
        <f t="shared" si="2"/>
        <v>1</v>
      </c>
      <c r="G121" s="58">
        <f t="shared" si="3"/>
        <v>1</v>
      </c>
      <c r="H121" t="s">
        <v>2954</v>
      </c>
      <c r="I121" t="s">
        <v>3993</v>
      </c>
      <c r="J121">
        <v>70</v>
      </c>
    </row>
    <row r="122" spans="1:10">
      <c r="A122" s="1">
        <v>598861</v>
      </c>
      <c r="B122" s="1" t="s">
        <v>332</v>
      </c>
      <c r="C122" s="1" t="s">
        <v>333</v>
      </c>
      <c r="D122" s="1">
        <v>50</v>
      </c>
      <c r="E122" s="2">
        <v>37.5</v>
      </c>
      <c r="F122" s="58">
        <f t="shared" si="2"/>
        <v>1</v>
      </c>
      <c r="G122" s="58">
        <f t="shared" si="3"/>
        <v>1</v>
      </c>
      <c r="H122" t="s">
        <v>2950</v>
      </c>
      <c r="I122" t="s">
        <v>3994</v>
      </c>
      <c r="J122">
        <v>37.5</v>
      </c>
    </row>
    <row r="123" spans="1:10">
      <c r="A123" s="1">
        <v>599093</v>
      </c>
      <c r="B123" s="1" t="s">
        <v>1637</v>
      </c>
      <c r="C123" s="1" t="s">
        <v>1638</v>
      </c>
      <c r="D123" s="1">
        <v>50</v>
      </c>
      <c r="E123" s="2">
        <v>325</v>
      </c>
      <c r="F123" s="58">
        <f t="shared" si="2"/>
        <v>1</v>
      </c>
      <c r="G123" s="58">
        <f t="shared" si="3"/>
        <v>1</v>
      </c>
      <c r="H123" t="s">
        <v>2946</v>
      </c>
      <c r="I123" t="s">
        <v>3995</v>
      </c>
      <c r="J123">
        <v>325</v>
      </c>
    </row>
    <row r="124" spans="1:10">
      <c r="A124" s="1">
        <v>600041</v>
      </c>
      <c r="B124" s="1" t="s">
        <v>904</v>
      </c>
      <c r="C124" s="1" t="s">
        <v>905</v>
      </c>
      <c r="D124" s="1">
        <v>50</v>
      </c>
      <c r="E124" s="2">
        <v>150</v>
      </c>
      <c r="F124" s="58">
        <f t="shared" si="2"/>
        <v>1</v>
      </c>
      <c r="G124" s="58">
        <f t="shared" si="3"/>
        <v>1</v>
      </c>
      <c r="H124" t="s">
        <v>2944</v>
      </c>
      <c r="I124" t="s">
        <v>3996</v>
      </c>
      <c r="J124">
        <v>150</v>
      </c>
    </row>
    <row r="125" spans="1:10">
      <c r="A125" s="1">
        <v>600201</v>
      </c>
      <c r="B125" s="1" t="s">
        <v>1774</v>
      </c>
      <c r="C125" s="1" t="s">
        <v>1762</v>
      </c>
      <c r="D125" s="1">
        <v>50</v>
      </c>
      <c r="E125" s="2">
        <v>95</v>
      </c>
      <c r="F125" s="58">
        <f t="shared" si="2"/>
        <v>1</v>
      </c>
      <c r="G125" s="58">
        <f t="shared" si="3"/>
        <v>1</v>
      </c>
      <c r="H125" t="s">
        <v>2939</v>
      </c>
      <c r="I125" t="s">
        <v>3997</v>
      </c>
      <c r="J125">
        <v>95</v>
      </c>
    </row>
    <row r="126" spans="1:10">
      <c r="A126" s="1">
        <v>600337</v>
      </c>
      <c r="B126" s="1" t="s">
        <v>327</v>
      </c>
      <c r="C126" s="1" t="s">
        <v>328</v>
      </c>
      <c r="D126" s="1">
        <v>50</v>
      </c>
      <c r="E126" s="2">
        <v>1600</v>
      </c>
      <c r="F126" s="58">
        <f t="shared" si="2"/>
        <v>1</v>
      </c>
      <c r="G126" s="58">
        <f t="shared" si="3"/>
        <v>1</v>
      </c>
      <c r="H126" t="s">
        <v>2935</v>
      </c>
      <c r="I126" t="s">
        <v>3998</v>
      </c>
      <c r="J126">
        <v>1600</v>
      </c>
    </row>
    <row r="127" spans="1:10">
      <c r="A127" s="1">
        <v>600412</v>
      </c>
      <c r="B127" s="1" t="s">
        <v>1489</v>
      </c>
      <c r="C127" s="1" t="s">
        <v>1490</v>
      </c>
      <c r="D127" s="1">
        <v>50</v>
      </c>
      <c r="E127" s="2">
        <v>210</v>
      </c>
      <c r="F127" s="58">
        <f t="shared" si="2"/>
        <v>1</v>
      </c>
      <c r="G127" s="58">
        <f t="shared" si="3"/>
        <v>1</v>
      </c>
      <c r="H127" t="s">
        <v>2930</v>
      </c>
      <c r="I127" t="s">
        <v>3999</v>
      </c>
      <c r="J127">
        <v>210</v>
      </c>
    </row>
    <row r="128" spans="1:10">
      <c r="A128" s="1">
        <v>600466</v>
      </c>
      <c r="B128" s="1" t="s">
        <v>1973</v>
      </c>
      <c r="C128" s="1" t="s">
        <v>1974</v>
      </c>
      <c r="D128" s="1">
        <v>50</v>
      </c>
      <c r="E128" s="2">
        <v>400</v>
      </c>
      <c r="F128" s="58">
        <f t="shared" si="2"/>
        <v>1</v>
      </c>
      <c r="G128" s="58">
        <f t="shared" si="3"/>
        <v>1</v>
      </c>
      <c r="H128" t="s">
        <v>2924</v>
      </c>
      <c r="I128" t="s">
        <v>4000</v>
      </c>
      <c r="J128">
        <v>400</v>
      </c>
    </row>
    <row r="129" spans="1:10">
      <c r="A129" s="1">
        <v>600489</v>
      </c>
      <c r="B129" s="1" t="s">
        <v>578</v>
      </c>
      <c r="C129" s="1" t="s">
        <v>579</v>
      </c>
      <c r="D129" s="1">
        <v>50</v>
      </c>
      <c r="E129" s="2">
        <v>375</v>
      </c>
      <c r="F129" s="58">
        <f t="shared" si="2"/>
        <v>1</v>
      </c>
      <c r="G129" s="58">
        <f t="shared" si="3"/>
        <v>1</v>
      </c>
      <c r="H129" t="s">
        <v>2917</v>
      </c>
      <c r="I129" t="s">
        <v>4001</v>
      </c>
      <c r="J129">
        <v>375</v>
      </c>
    </row>
    <row r="130" spans="1:10">
      <c r="A130" s="1">
        <v>600493</v>
      </c>
      <c r="B130" s="1" t="s">
        <v>1182</v>
      </c>
      <c r="C130" s="1" t="s">
        <v>1183</v>
      </c>
      <c r="D130" s="1">
        <v>50</v>
      </c>
      <c r="E130" s="2">
        <v>75</v>
      </c>
      <c r="F130" s="58">
        <f t="shared" si="2"/>
        <v>1</v>
      </c>
      <c r="G130" s="58">
        <f t="shared" si="3"/>
        <v>1</v>
      </c>
      <c r="H130" t="s">
        <v>2911</v>
      </c>
      <c r="I130" t="s">
        <v>4002</v>
      </c>
      <c r="J130">
        <v>75</v>
      </c>
    </row>
    <row r="131" spans="1:10">
      <c r="A131" s="1">
        <v>600610</v>
      </c>
      <c r="B131" s="1" t="s">
        <v>378</v>
      </c>
      <c r="C131" s="1" t="s">
        <v>379</v>
      </c>
      <c r="D131" s="1">
        <v>50</v>
      </c>
      <c r="E131" s="2">
        <v>50</v>
      </c>
      <c r="F131" s="58">
        <f t="shared" ref="F131:F194" si="4">IF(EXACT(RIGHT(A131, 4), RIGHT(H131,4)),1,0)</f>
        <v>1</v>
      </c>
      <c r="G131" s="58">
        <f t="shared" ref="G131:G194" si="5">IF( EXACT(E131,J131),1,0)</f>
        <v>1</v>
      </c>
      <c r="H131" t="s">
        <v>2907</v>
      </c>
      <c r="I131" t="s">
        <v>4003</v>
      </c>
      <c r="J131">
        <v>50</v>
      </c>
    </row>
    <row r="132" spans="1:10">
      <c r="A132" s="1">
        <v>600613</v>
      </c>
      <c r="B132" s="1" t="s">
        <v>1955</v>
      </c>
      <c r="C132" s="1" t="s">
        <v>1956</v>
      </c>
      <c r="D132" s="1">
        <v>50</v>
      </c>
      <c r="E132" s="2">
        <v>170</v>
      </c>
      <c r="F132" s="58">
        <f t="shared" si="4"/>
        <v>1</v>
      </c>
      <c r="G132" s="58">
        <f t="shared" si="5"/>
        <v>1</v>
      </c>
      <c r="H132" t="s">
        <v>2900</v>
      </c>
      <c r="I132" t="s">
        <v>4004</v>
      </c>
      <c r="J132">
        <v>170</v>
      </c>
    </row>
    <row r="133" spans="1:10">
      <c r="A133" s="1">
        <v>600639</v>
      </c>
      <c r="B133" s="1" t="s">
        <v>660</v>
      </c>
      <c r="C133" s="1" t="s">
        <v>730</v>
      </c>
      <c r="D133" s="1">
        <v>50</v>
      </c>
      <c r="E133" s="2">
        <v>162.5</v>
      </c>
      <c r="F133" s="58">
        <f t="shared" si="4"/>
        <v>1</v>
      </c>
      <c r="G133" s="58">
        <f t="shared" si="5"/>
        <v>1</v>
      </c>
      <c r="H133" t="s">
        <v>3716</v>
      </c>
      <c r="I133" t="s">
        <v>4005</v>
      </c>
      <c r="J133">
        <v>162.5</v>
      </c>
    </row>
    <row r="134" spans="1:10">
      <c r="A134" s="1">
        <v>600652</v>
      </c>
      <c r="B134" s="1" t="s">
        <v>12</v>
      </c>
      <c r="C134" s="1" t="s">
        <v>13</v>
      </c>
      <c r="D134" s="1">
        <v>50</v>
      </c>
      <c r="E134" s="2">
        <v>77.5</v>
      </c>
      <c r="F134" s="58">
        <f t="shared" si="4"/>
        <v>1</v>
      </c>
      <c r="G134" s="58">
        <f t="shared" si="5"/>
        <v>1</v>
      </c>
      <c r="H134" t="s">
        <v>2895</v>
      </c>
      <c r="I134" t="s">
        <v>4006</v>
      </c>
      <c r="J134">
        <v>77.5</v>
      </c>
    </row>
    <row r="135" spans="1:10">
      <c r="A135" s="1">
        <v>600653</v>
      </c>
      <c r="B135" s="1" t="s">
        <v>461</v>
      </c>
      <c r="C135" s="1" t="s">
        <v>1032</v>
      </c>
      <c r="D135" s="1">
        <v>50</v>
      </c>
      <c r="E135" s="2">
        <v>250</v>
      </c>
      <c r="F135" s="58">
        <f t="shared" si="4"/>
        <v>1</v>
      </c>
      <c r="G135" s="58">
        <f t="shared" si="5"/>
        <v>1</v>
      </c>
      <c r="H135" t="s">
        <v>2890</v>
      </c>
      <c r="I135" t="s">
        <v>4216</v>
      </c>
      <c r="J135">
        <v>250</v>
      </c>
    </row>
    <row r="136" spans="1:10">
      <c r="A136" s="1">
        <v>600735</v>
      </c>
      <c r="B136" s="1" t="s">
        <v>1850</v>
      </c>
      <c r="C136" s="1" t="s">
        <v>1851</v>
      </c>
      <c r="D136" s="1">
        <v>50</v>
      </c>
      <c r="E136" s="2">
        <v>200</v>
      </c>
      <c r="F136" s="58">
        <f t="shared" si="4"/>
        <v>1</v>
      </c>
      <c r="G136" s="58">
        <f t="shared" si="5"/>
        <v>1</v>
      </c>
      <c r="H136" t="s">
        <v>2886</v>
      </c>
      <c r="I136" t="s">
        <v>4007</v>
      </c>
      <c r="J136">
        <v>200</v>
      </c>
    </row>
    <row r="137" spans="1:10">
      <c r="A137" s="1">
        <v>610860</v>
      </c>
      <c r="B137" s="1" t="s">
        <v>1680</v>
      </c>
      <c r="C137" s="1" t="s">
        <v>1681</v>
      </c>
      <c r="D137" s="1">
        <v>50</v>
      </c>
      <c r="E137" s="2">
        <v>50</v>
      </c>
      <c r="F137" s="58">
        <f t="shared" si="4"/>
        <v>1</v>
      </c>
      <c r="G137" s="58">
        <f t="shared" si="5"/>
        <v>1</v>
      </c>
      <c r="H137" t="s">
        <v>2881</v>
      </c>
      <c r="I137" t="s">
        <v>4008</v>
      </c>
      <c r="J137">
        <v>50</v>
      </c>
    </row>
    <row r="138" spans="1:10">
      <c r="A138" s="1">
        <v>629144</v>
      </c>
      <c r="B138" s="1" t="s">
        <v>1533</v>
      </c>
      <c r="C138" s="1" t="s">
        <v>1534</v>
      </c>
      <c r="D138" s="1">
        <v>50</v>
      </c>
      <c r="E138" s="2">
        <v>925</v>
      </c>
      <c r="F138" s="58">
        <f t="shared" si="4"/>
        <v>1</v>
      </c>
      <c r="G138" s="58">
        <f t="shared" si="5"/>
        <v>1</v>
      </c>
      <c r="H138" t="s">
        <v>2877</v>
      </c>
      <c r="I138" t="s">
        <v>4009</v>
      </c>
      <c r="J138">
        <v>925</v>
      </c>
    </row>
    <row r="139" spans="1:10">
      <c r="A139" s="1">
        <v>629217</v>
      </c>
      <c r="B139" s="1" t="s">
        <v>1119</v>
      </c>
      <c r="C139" s="1" t="s">
        <v>1120</v>
      </c>
      <c r="D139" s="1">
        <v>50</v>
      </c>
      <c r="E139" s="2">
        <v>125</v>
      </c>
      <c r="F139" s="58">
        <f t="shared" si="4"/>
        <v>1</v>
      </c>
      <c r="G139" s="58">
        <f t="shared" si="5"/>
        <v>1</v>
      </c>
      <c r="H139" t="s">
        <v>2873</v>
      </c>
      <c r="I139" t="s">
        <v>4010</v>
      </c>
      <c r="J139">
        <v>125</v>
      </c>
    </row>
    <row r="140" spans="1:10">
      <c r="A140" s="1">
        <v>629277</v>
      </c>
      <c r="B140" s="1" t="s">
        <v>566</v>
      </c>
      <c r="C140" s="1" t="s">
        <v>567</v>
      </c>
      <c r="D140" s="1">
        <v>50</v>
      </c>
      <c r="E140" s="2">
        <v>275</v>
      </c>
      <c r="F140" s="58">
        <f t="shared" si="4"/>
        <v>1</v>
      </c>
      <c r="G140" s="58">
        <f t="shared" si="5"/>
        <v>1</v>
      </c>
      <c r="H140" t="s">
        <v>2866</v>
      </c>
      <c r="I140" t="s">
        <v>4011</v>
      </c>
      <c r="J140">
        <v>275</v>
      </c>
    </row>
    <row r="141" spans="1:10">
      <c r="A141" s="1">
        <v>629577</v>
      </c>
      <c r="B141" s="1" t="s">
        <v>1545</v>
      </c>
      <c r="C141" s="1" t="s">
        <v>1546</v>
      </c>
      <c r="D141" s="1">
        <v>50</v>
      </c>
      <c r="E141" s="2">
        <v>450</v>
      </c>
      <c r="F141" s="58">
        <f t="shared" si="4"/>
        <v>1</v>
      </c>
      <c r="G141" s="58">
        <f t="shared" si="5"/>
        <v>1</v>
      </c>
      <c r="H141" t="s">
        <v>2860</v>
      </c>
      <c r="I141" t="s">
        <v>4012</v>
      </c>
      <c r="J141">
        <v>450</v>
      </c>
    </row>
    <row r="142" spans="1:10">
      <c r="A142" s="1">
        <v>630188</v>
      </c>
      <c r="B142" s="1" t="s">
        <v>889</v>
      </c>
      <c r="C142" s="1" t="s">
        <v>890</v>
      </c>
      <c r="D142" s="1">
        <v>50</v>
      </c>
      <c r="E142" s="2">
        <v>1330</v>
      </c>
      <c r="F142" s="58">
        <f t="shared" si="4"/>
        <v>1</v>
      </c>
      <c r="G142" s="58">
        <f t="shared" si="5"/>
        <v>1</v>
      </c>
      <c r="H142" t="s">
        <v>2855</v>
      </c>
      <c r="I142" t="s">
        <v>4013</v>
      </c>
      <c r="J142">
        <v>1330</v>
      </c>
    </row>
    <row r="143" spans="1:10">
      <c r="A143" s="1">
        <v>630222</v>
      </c>
      <c r="B143" s="1" t="s">
        <v>73</v>
      </c>
      <c r="C143" s="1" t="s">
        <v>74</v>
      </c>
      <c r="D143" s="1">
        <v>50</v>
      </c>
      <c r="E143" s="2">
        <v>400</v>
      </c>
      <c r="F143" s="58">
        <f t="shared" si="4"/>
        <v>1</v>
      </c>
      <c r="G143" s="58">
        <f t="shared" si="5"/>
        <v>1</v>
      </c>
      <c r="H143" t="s">
        <v>2850</v>
      </c>
      <c r="I143" t="s">
        <v>4014</v>
      </c>
      <c r="J143">
        <v>400</v>
      </c>
    </row>
    <row r="144" spans="1:10">
      <c r="A144" s="1">
        <v>630305</v>
      </c>
      <c r="B144" s="1" t="s">
        <v>205</v>
      </c>
      <c r="C144" s="1" t="s">
        <v>206</v>
      </c>
      <c r="D144" s="1">
        <v>50</v>
      </c>
      <c r="E144" s="2">
        <v>600</v>
      </c>
      <c r="F144" s="58">
        <f t="shared" si="4"/>
        <v>1</v>
      </c>
      <c r="G144" s="58">
        <f t="shared" si="5"/>
        <v>1</v>
      </c>
      <c r="H144" t="s">
        <v>2845</v>
      </c>
      <c r="I144" t="s">
        <v>4015</v>
      </c>
      <c r="J144">
        <v>600</v>
      </c>
    </row>
    <row r="145" spans="1:10">
      <c r="A145" s="1">
        <v>640791</v>
      </c>
      <c r="B145" s="1" t="s">
        <v>1199</v>
      </c>
      <c r="C145" s="1" t="s">
        <v>1200</v>
      </c>
      <c r="D145" s="1">
        <v>50</v>
      </c>
      <c r="E145" s="2">
        <v>75</v>
      </c>
      <c r="F145" s="58">
        <f t="shared" si="4"/>
        <v>1</v>
      </c>
      <c r="G145" s="58">
        <f t="shared" si="5"/>
        <v>1</v>
      </c>
      <c r="H145" t="s">
        <v>2841</v>
      </c>
      <c r="I145" t="s">
        <v>4016</v>
      </c>
      <c r="J145">
        <v>75</v>
      </c>
    </row>
    <row r="146" spans="1:10">
      <c r="A146" s="1">
        <v>646636</v>
      </c>
      <c r="B146" s="1" t="s">
        <v>1409</v>
      </c>
      <c r="C146" s="1" t="s">
        <v>1596</v>
      </c>
      <c r="D146" s="1">
        <v>100</v>
      </c>
      <c r="E146" s="2">
        <v>550</v>
      </c>
      <c r="F146" s="58">
        <f t="shared" si="4"/>
        <v>1</v>
      </c>
      <c r="G146" s="58">
        <f t="shared" si="5"/>
        <v>1</v>
      </c>
      <c r="H146" t="s">
        <v>2834</v>
      </c>
      <c r="I146" t="s">
        <v>4017</v>
      </c>
      <c r="J146">
        <v>550</v>
      </c>
    </row>
    <row r="147" spans="1:10">
      <c r="A147" s="1">
        <v>646840</v>
      </c>
      <c r="B147" s="1" t="s">
        <v>660</v>
      </c>
      <c r="C147" s="1" t="s">
        <v>661</v>
      </c>
      <c r="D147" s="1">
        <v>50</v>
      </c>
      <c r="E147" s="2">
        <v>225</v>
      </c>
      <c r="F147" s="58">
        <f t="shared" si="4"/>
        <v>1</v>
      </c>
      <c r="G147" s="58">
        <f t="shared" si="5"/>
        <v>1</v>
      </c>
      <c r="H147" t="s">
        <v>2830</v>
      </c>
      <c r="I147" t="s">
        <v>4018</v>
      </c>
      <c r="J147">
        <v>225</v>
      </c>
    </row>
    <row r="148" spans="1:10">
      <c r="A148" s="1">
        <v>646923</v>
      </c>
      <c r="B148" s="1" t="s">
        <v>550</v>
      </c>
      <c r="C148" s="1" t="s">
        <v>542</v>
      </c>
      <c r="D148" s="1">
        <v>50</v>
      </c>
      <c r="E148" s="2">
        <v>117.5</v>
      </c>
      <c r="F148" s="58">
        <f t="shared" si="4"/>
        <v>1</v>
      </c>
      <c r="G148" s="58">
        <f t="shared" si="5"/>
        <v>1</v>
      </c>
      <c r="H148" t="s">
        <v>2826</v>
      </c>
      <c r="I148" t="s">
        <v>4019</v>
      </c>
      <c r="J148">
        <v>117.5</v>
      </c>
    </row>
    <row r="149" spans="1:10">
      <c r="A149" s="1">
        <v>646927</v>
      </c>
      <c r="B149" s="1" t="s">
        <v>1890</v>
      </c>
      <c r="C149" s="1" t="s">
        <v>1891</v>
      </c>
      <c r="D149" s="1">
        <v>50</v>
      </c>
      <c r="E149" s="2">
        <v>50</v>
      </c>
      <c r="F149" s="58">
        <f t="shared" si="4"/>
        <v>1</v>
      </c>
      <c r="G149" s="58">
        <f t="shared" si="5"/>
        <v>1</v>
      </c>
      <c r="H149" t="s">
        <v>3717</v>
      </c>
      <c r="I149" t="s">
        <v>4020</v>
      </c>
      <c r="J149">
        <v>50</v>
      </c>
    </row>
    <row r="150" spans="1:10">
      <c r="A150" s="1">
        <v>646989</v>
      </c>
      <c r="B150" s="1" t="s">
        <v>694</v>
      </c>
      <c r="C150" s="1" t="s">
        <v>695</v>
      </c>
      <c r="D150" s="1">
        <v>50</v>
      </c>
      <c r="E150" s="2">
        <v>450</v>
      </c>
      <c r="F150" s="58">
        <f t="shared" si="4"/>
        <v>1</v>
      </c>
      <c r="G150" s="58">
        <f t="shared" si="5"/>
        <v>1</v>
      </c>
      <c r="H150" t="s">
        <v>2819</v>
      </c>
      <c r="I150" t="s">
        <v>4021</v>
      </c>
      <c r="J150">
        <v>450</v>
      </c>
    </row>
    <row r="151" spans="1:10">
      <c r="A151" s="1">
        <v>647071</v>
      </c>
      <c r="B151" s="1" t="s">
        <v>1557</v>
      </c>
      <c r="C151" s="1" t="s">
        <v>1558</v>
      </c>
      <c r="D151" s="1">
        <v>50</v>
      </c>
      <c r="E151" s="2">
        <v>97.5</v>
      </c>
      <c r="F151" s="58">
        <f t="shared" si="4"/>
        <v>1</v>
      </c>
      <c r="G151" s="58">
        <f t="shared" si="5"/>
        <v>1</v>
      </c>
      <c r="H151" t="s">
        <v>2812</v>
      </c>
      <c r="I151" t="s">
        <v>4022</v>
      </c>
      <c r="J151">
        <v>97.5</v>
      </c>
    </row>
    <row r="152" spans="1:10">
      <c r="A152" s="1">
        <v>647133</v>
      </c>
      <c r="B152" s="1" t="s">
        <v>673</v>
      </c>
      <c r="C152" s="1" t="s">
        <v>674</v>
      </c>
      <c r="D152" s="1">
        <v>50</v>
      </c>
      <c r="E152" s="2">
        <v>82.5</v>
      </c>
      <c r="F152" s="58">
        <f t="shared" si="4"/>
        <v>1</v>
      </c>
      <c r="G152" s="58">
        <f t="shared" si="5"/>
        <v>1</v>
      </c>
      <c r="H152" t="s">
        <v>2807</v>
      </c>
      <c r="I152" t="s">
        <v>4023</v>
      </c>
      <c r="J152">
        <v>82.5</v>
      </c>
    </row>
    <row r="153" spans="1:10">
      <c r="A153" s="1">
        <v>647241</v>
      </c>
      <c r="B153" s="1" t="s">
        <v>997</v>
      </c>
      <c r="C153" s="1" t="s">
        <v>998</v>
      </c>
      <c r="D153" s="1">
        <v>50</v>
      </c>
      <c r="E153" s="2">
        <v>55</v>
      </c>
      <c r="F153" s="58">
        <f t="shared" si="4"/>
        <v>1</v>
      </c>
      <c r="G153" s="58">
        <f t="shared" si="5"/>
        <v>1</v>
      </c>
      <c r="H153" t="s">
        <v>2802</v>
      </c>
      <c r="I153" t="s">
        <v>4024</v>
      </c>
      <c r="J153">
        <v>55</v>
      </c>
    </row>
    <row r="154" spans="1:10">
      <c r="A154" s="1">
        <v>647247</v>
      </c>
      <c r="B154" s="1" t="s">
        <v>1325</v>
      </c>
      <c r="C154" s="1" t="s">
        <v>1326</v>
      </c>
      <c r="D154" s="1">
        <v>50</v>
      </c>
      <c r="E154" s="2">
        <v>180</v>
      </c>
      <c r="F154" s="58">
        <f t="shared" si="4"/>
        <v>1</v>
      </c>
      <c r="G154" s="58">
        <f t="shared" si="5"/>
        <v>1</v>
      </c>
      <c r="H154" t="s">
        <v>2794</v>
      </c>
      <c r="I154" t="s">
        <v>4025</v>
      </c>
      <c r="J154">
        <v>180</v>
      </c>
    </row>
    <row r="155" spans="1:10">
      <c r="A155" s="1">
        <v>650545</v>
      </c>
      <c r="B155" s="1" t="s">
        <v>1039</v>
      </c>
      <c r="C155" s="1" t="s">
        <v>1921</v>
      </c>
      <c r="D155" s="1">
        <v>50</v>
      </c>
      <c r="E155" s="2">
        <v>1012.5</v>
      </c>
      <c r="F155" s="58">
        <f t="shared" si="4"/>
        <v>1</v>
      </c>
      <c r="G155" s="58">
        <f t="shared" si="5"/>
        <v>1</v>
      </c>
      <c r="H155" t="s">
        <v>2789</v>
      </c>
      <c r="I155" t="s">
        <v>4026</v>
      </c>
      <c r="J155">
        <v>1012.5</v>
      </c>
    </row>
    <row r="156" spans="1:10">
      <c r="A156" s="1">
        <v>650846</v>
      </c>
      <c r="B156" s="1" t="s">
        <v>1701</v>
      </c>
      <c r="C156" s="1" t="s">
        <v>1702</v>
      </c>
      <c r="D156" s="1">
        <v>50</v>
      </c>
      <c r="E156" s="2">
        <v>412.5</v>
      </c>
      <c r="F156" s="58">
        <f t="shared" si="4"/>
        <v>1</v>
      </c>
      <c r="G156" s="58">
        <f t="shared" si="5"/>
        <v>1</v>
      </c>
      <c r="H156" t="s">
        <v>2785</v>
      </c>
      <c r="I156" t="s">
        <v>4027</v>
      </c>
      <c r="J156">
        <v>412.5</v>
      </c>
    </row>
    <row r="157" spans="1:10">
      <c r="A157" s="1">
        <v>650978</v>
      </c>
      <c r="B157" s="1" t="s">
        <v>378</v>
      </c>
      <c r="C157" s="1" t="s">
        <v>679</v>
      </c>
      <c r="D157" s="1">
        <v>50</v>
      </c>
      <c r="E157" s="2">
        <v>3250</v>
      </c>
      <c r="F157" s="58">
        <f t="shared" si="4"/>
        <v>1</v>
      </c>
      <c r="G157" s="58">
        <f t="shared" si="5"/>
        <v>1</v>
      </c>
      <c r="H157" t="s">
        <v>2780</v>
      </c>
      <c r="I157" t="s">
        <v>4028</v>
      </c>
      <c r="J157">
        <v>3250</v>
      </c>
    </row>
    <row r="158" spans="1:10">
      <c r="A158" s="1">
        <v>651298</v>
      </c>
      <c r="B158" s="1" t="s">
        <v>1140</v>
      </c>
      <c r="C158" s="1" t="s">
        <v>1141</v>
      </c>
      <c r="D158" s="1">
        <v>50</v>
      </c>
      <c r="E158" s="2">
        <v>800</v>
      </c>
      <c r="F158" s="58">
        <f t="shared" si="4"/>
        <v>1</v>
      </c>
      <c r="G158" s="58">
        <f t="shared" si="5"/>
        <v>1</v>
      </c>
      <c r="H158" t="s">
        <v>2775</v>
      </c>
      <c r="I158" t="s">
        <v>4029</v>
      </c>
      <c r="J158">
        <v>800</v>
      </c>
    </row>
    <row r="159" spans="1:10">
      <c r="A159" s="1">
        <v>651385</v>
      </c>
      <c r="B159" s="1" t="s">
        <v>1092</v>
      </c>
      <c r="C159" s="1" t="s">
        <v>1093</v>
      </c>
      <c r="D159" s="1">
        <v>50</v>
      </c>
      <c r="E159" s="2">
        <v>1100</v>
      </c>
      <c r="F159" s="58">
        <f t="shared" si="4"/>
        <v>1</v>
      </c>
      <c r="G159" s="58">
        <f t="shared" si="5"/>
        <v>1</v>
      </c>
      <c r="H159" t="s">
        <v>2770</v>
      </c>
      <c r="I159" t="s">
        <v>4030</v>
      </c>
      <c r="J159">
        <v>1100</v>
      </c>
    </row>
    <row r="160" spans="1:10">
      <c r="A160" s="1">
        <v>651390</v>
      </c>
      <c r="B160" s="1" t="s">
        <v>88</v>
      </c>
      <c r="C160" s="1" t="s">
        <v>89</v>
      </c>
      <c r="D160" s="1">
        <v>50</v>
      </c>
      <c r="E160" s="2">
        <v>387.5</v>
      </c>
      <c r="F160" s="58">
        <f t="shared" si="4"/>
        <v>1</v>
      </c>
      <c r="G160" s="58">
        <f t="shared" si="5"/>
        <v>1</v>
      </c>
      <c r="H160" t="s">
        <v>2764</v>
      </c>
      <c r="I160" t="s">
        <v>4031</v>
      </c>
      <c r="J160">
        <v>387.5</v>
      </c>
    </row>
    <row r="161" spans="1:10">
      <c r="A161" s="1">
        <v>651450</v>
      </c>
      <c r="B161" s="1" t="s">
        <v>1316</v>
      </c>
      <c r="C161" s="1" t="s">
        <v>1317</v>
      </c>
      <c r="D161" s="1">
        <v>50</v>
      </c>
      <c r="E161" s="2">
        <v>175</v>
      </c>
      <c r="F161" s="58">
        <f t="shared" si="4"/>
        <v>1</v>
      </c>
      <c r="G161" s="58">
        <f t="shared" si="5"/>
        <v>1</v>
      </c>
      <c r="H161" t="s">
        <v>2760</v>
      </c>
      <c r="I161" t="s">
        <v>4032</v>
      </c>
      <c r="J161">
        <v>175</v>
      </c>
    </row>
    <row r="162" spans="1:10">
      <c r="A162" s="1">
        <v>651457</v>
      </c>
      <c r="B162" s="1" t="s">
        <v>1508</v>
      </c>
      <c r="C162" s="1" t="s">
        <v>1509</v>
      </c>
      <c r="D162" s="1">
        <v>50</v>
      </c>
      <c r="E162" s="2">
        <v>2600</v>
      </c>
      <c r="F162" s="58">
        <f t="shared" si="4"/>
        <v>1</v>
      </c>
      <c r="G162" s="58">
        <f t="shared" si="5"/>
        <v>1</v>
      </c>
      <c r="H162" t="s">
        <v>2059</v>
      </c>
      <c r="I162" t="s">
        <v>4033</v>
      </c>
      <c r="J162">
        <v>2600</v>
      </c>
    </row>
    <row r="163" spans="1:10">
      <c r="A163" s="1">
        <v>651512</v>
      </c>
      <c r="B163" s="1" t="s">
        <v>1476</v>
      </c>
      <c r="C163" s="1" t="s">
        <v>1477</v>
      </c>
      <c r="D163" s="1">
        <v>50</v>
      </c>
      <c r="E163" s="2">
        <v>1360</v>
      </c>
      <c r="F163" s="58">
        <f t="shared" si="4"/>
        <v>1</v>
      </c>
      <c r="G163" s="58">
        <f t="shared" si="5"/>
        <v>1</v>
      </c>
      <c r="H163" t="s">
        <v>2756</v>
      </c>
      <c r="I163" t="s">
        <v>4035</v>
      </c>
      <c r="J163">
        <v>1360</v>
      </c>
    </row>
    <row r="164" spans="1:10">
      <c r="A164" s="1">
        <v>651566</v>
      </c>
      <c r="B164" s="1" t="s">
        <v>482</v>
      </c>
      <c r="C164" s="1" t="s">
        <v>1424</v>
      </c>
      <c r="D164" s="1">
        <v>50</v>
      </c>
      <c r="E164" s="2">
        <v>450</v>
      </c>
      <c r="F164" s="58">
        <f t="shared" si="4"/>
        <v>1</v>
      </c>
      <c r="G164" s="58">
        <f t="shared" si="5"/>
        <v>1</v>
      </c>
      <c r="H164" t="s">
        <v>2752</v>
      </c>
      <c r="I164" t="s">
        <v>4036</v>
      </c>
      <c r="J164">
        <v>450</v>
      </c>
    </row>
    <row r="165" spans="1:10">
      <c r="A165" s="1">
        <v>651644</v>
      </c>
      <c r="B165" s="1" t="s">
        <v>614</v>
      </c>
      <c r="C165" s="1" t="s">
        <v>615</v>
      </c>
      <c r="D165" s="1">
        <v>50</v>
      </c>
      <c r="E165" s="2">
        <v>175</v>
      </c>
      <c r="F165" s="58">
        <f t="shared" si="4"/>
        <v>1</v>
      </c>
      <c r="G165" s="58">
        <f t="shared" si="5"/>
        <v>1</v>
      </c>
      <c r="H165" t="s">
        <v>2748</v>
      </c>
      <c r="I165" t="s">
        <v>4037</v>
      </c>
      <c r="J165">
        <v>175</v>
      </c>
    </row>
    <row r="166" spans="1:10">
      <c r="A166" s="1">
        <v>651722</v>
      </c>
      <c r="B166" s="1" t="s">
        <v>528</v>
      </c>
      <c r="C166" s="1" t="s">
        <v>529</v>
      </c>
      <c r="D166" s="1">
        <v>100</v>
      </c>
      <c r="E166" s="2">
        <v>400</v>
      </c>
      <c r="F166" s="58">
        <f t="shared" si="4"/>
        <v>1</v>
      </c>
      <c r="G166" s="58">
        <f t="shared" si="5"/>
        <v>1</v>
      </c>
      <c r="H166" t="s">
        <v>2743</v>
      </c>
      <c r="I166" t="s">
        <v>4038</v>
      </c>
      <c r="J166">
        <v>400</v>
      </c>
    </row>
    <row r="167" spans="1:10">
      <c r="A167" s="1">
        <v>651763</v>
      </c>
      <c r="B167" s="1" t="s">
        <v>870</v>
      </c>
      <c r="C167" s="1" t="s">
        <v>1932</v>
      </c>
      <c r="D167" s="1" t="s">
        <v>2006</v>
      </c>
      <c r="E167" s="2">
        <v>323.3</v>
      </c>
      <c r="F167" s="58">
        <f t="shared" si="4"/>
        <v>1</v>
      </c>
      <c r="G167" s="58">
        <f t="shared" si="5"/>
        <v>1</v>
      </c>
      <c r="H167" t="s">
        <v>2738</v>
      </c>
      <c r="I167" t="s">
        <v>4039</v>
      </c>
      <c r="J167">
        <v>323.3</v>
      </c>
    </row>
    <row r="168" spans="1:10">
      <c r="A168" s="1">
        <v>651827</v>
      </c>
      <c r="B168" s="1" t="s">
        <v>254</v>
      </c>
      <c r="C168" s="1" t="s">
        <v>255</v>
      </c>
      <c r="D168" s="1">
        <v>100</v>
      </c>
      <c r="E168" s="2">
        <v>250</v>
      </c>
      <c r="F168" s="58">
        <f t="shared" si="4"/>
        <v>1</v>
      </c>
      <c r="G168" s="58">
        <f t="shared" si="5"/>
        <v>1</v>
      </c>
      <c r="H168" t="s">
        <v>2734</v>
      </c>
      <c r="I168" t="s">
        <v>4040</v>
      </c>
      <c r="J168">
        <v>250</v>
      </c>
    </row>
    <row r="169" spans="1:10">
      <c r="A169" s="1">
        <v>651850</v>
      </c>
      <c r="B169" s="1" t="s">
        <v>1901</v>
      </c>
      <c r="C169" s="1" t="s">
        <v>1902</v>
      </c>
      <c r="D169" s="1">
        <v>50</v>
      </c>
      <c r="E169" s="2">
        <v>600</v>
      </c>
      <c r="F169" s="58">
        <f t="shared" si="4"/>
        <v>1</v>
      </c>
      <c r="G169" s="58">
        <f t="shared" si="5"/>
        <v>1</v>
      </c>
      <c r="H169" t="s">
        <v>2731</v>
      </c>
      <c r="I169" t="s">
        <v>4041</v>
      </c>
      <c r="J169">
        <v>600</v>
      </c>
    </row>
    <row r="170" spans="1:10">
      <c r="A170" s="1">
        <v>651863</v>
      </c>
      <c r="B170" s="1" t="s">
        <v>647</v>
      </c>
      <c r="C170" s="1" t="s">
        <v>648</v>
      </c>
      <c r="D170" s="1">
        <v>50</v>
      </c>
      <c r="E170" s="2">
        <v>525</v>
      </c>
      <c r="F170" s="58">
        <f t="shared" si="4"/>
        <v>1</v>
      </c>
      <c r="G170" s="58">
        <f t="shared" si="5"/>
        <v>1</v>
      </c>
      <c r="H170" t="s">
        <v>2727</v>
      </c>
      <c r="I170" t="s">
        <v>4042</v>
      </c>
      <c r="J170">
        <v>525</v>
      </c>
    </row>
    <row r="171" spans="1:10">
      <c r="A171" s="1">
        <v>651887</v>
      </c>
      <c r="B171" s="1" t="s">
        <v>417</v>
      </c>
      <c r="C171" s="1" t="s">
        <v>465</v>
      </c>
      <c r="D171" s="1">
        <v>50</v>
      </c>
      <c r="E171" s="2">
        <v>390</v>
      </c>
      <c r="F171" s="58">
        <f t="shared" si="4"/>
        <v>1</v>
      </c>
      <c r="G171" s="58">
        <f t="shared" si="5"/>
        <v>1</v>
      </c>
      <c r="H171" t="s">
        <v>2723</v>
      </c>
      <c r="I171" t="s">
        <v>4043</v>
      </c>
      <c r="J171">
        <v>390</v>
      </c>
    </row>
    <row r="172" spans="1:10">
      <c r="A172" s="1">
        <v>652049</v>
      </c>
      <c r="B172" s="1" t="s">
        <v>456</v>
      </c>
      <c r="C172" s="1" t="s">
        <v>457</v>
      </c>
      <c r="D172" s="1">
        <v>50</v>
      </c>
      <c r="E172" s="2">
        <v>700</v>
      </c>
      <c r="F172" s="58">
        <f t="shared" si="4"/>
        <v>1</v>
      </c>
      <c r="G172" s="58">
        <f t="shared" si="5"/>
        <v>1</v>
      </c>
      <c r="H172" t="s">
        <v>2182</v>
      </c>
      <c r="I172" t="s">
        <v>4044</v>
      </c>
      <c r="J172">
        <v>700</v>
      </c>
    </row>
    <row r="173" spans="1:10">
      <c r="A173" s="1">
        <v>652093</v>
      </c>
      <c r="B173" s="1" t="s">
        <v>716</v>
      </c>
      <c r="C173" s="1" t="s">
        <v>717</v>
      </c>
      <c r="D173" s="1">
        <v>50</v>
      </c>
      <c r="E173" s="2">
        <v>400</v>
      </c>
      <c r="F173" s="58">
        <f t="shared" si="4"/>
        <v>1</v>
      </c>
      <c r="G173" s="58">
        <f t="shared" si="5"/>
        <v>1</v>
      </c>
      <c r="H173" t="s">
        <v>2719</v>
      </c>
      <c r="I173" t="s">
        <v>4046</v>
      </c>
      <c r="J173">
        <v>400</v>
      </c>
    </row>
    <row r="174" spans="1:10">
      <c r="A174" s="1">
        <v>652130</v>
      </c>
      <c r="B174" s="1" t="s">
        <v>1936</v>
      </c>
      <c r="C174" s="1" t="s">
        <v>1937</v>
      </c>
      <c r="D174" s="1">
        <v>50</v>
      </c>
      <c r="E174" s="2">
        <v>750</v>
      </c>
      <c r="F174" s="58">
        <f t="shared" si="4"/>
        <v>1</v>
      </c>
      <c r="G174" s="58">
        <f t="shared" si="5"/>
        <v>1</v>
      </c>
      <c r="H174" t="s">
        <v>2715</v>
      </c>
      <c r="I174" t="s">
        <v>4047</v>
      </c>
      <c r="J174">
        <v>750</v>
      </c>
    </row>
    <row r="175" spans="1:10">
      <c r="A175" s="1">
        <v>652230</v>
      </c>
      <c r="B175" s="1" t="s">
        <v>1484</v>
      </c>
      <c r="C175" s="1" t="s">
        <v>1485</v>
      </c>
      <c r="D175" s="1">
        <v>50</v>
      </c>
      <c r="E175" s="2">
        <v>602.5</v>
      </c>
      <c r="F175" s="58">
        <f t="shared" si="4"/>
        <v>1</v>
      </c>
      <c r="G175" s="58">
        <f t="shared" si="5"/>
        <v>1</v>
      </c>
      <c r="H175" t="s">
        <v>2712</v>
      </c>
      <c r="I175" t="s">
        <v>4048</v>
      </c>
      <c r="J175">
        <v>602.5</v>
      </c>
    </row>
    <row r="176" spans="1:10">
      <c r="A176" s="1">
        <v>652319</v>
      </c>
      <c r="B176" s="1" t="s">
        <v>760</v>
      </c>
      <c r="C176" s="1" t="s">
        <v>761</v>
      </c>
      <c r="D176" s="1">
        <v>50</v>
      </c>
      <c r="E176" s="2">
        <v>300</v>
      </c>
      <c r="F176" s="58">
        <f t="shared" si="4"/>
        <v>1</v>
      </c>
      <c r="G176" s="58">
        <f t="shared" si="5"/>
        <v>1</v>
      </c>
      <c r="H176" t="s">
        <v>2708</v>
      </c>
      <c r="I176" t="s">
        <v>4049</v>
      </c>
      <c r="J176">
        <v>300</v>
      </c>
    </row>
    <row r="177" spans="1:10">
      <c r="A177" s="1">
        <v>652391</v>
      </c>
      <c r="B177" s="1" t="s">
        <v>1304</v>
      </c>
      <c r="C177" s="1" t="s">
        <v>1305</v>
      </c>
      <c r="D177" s="1">
        <v>50</v>
      </c>
      <c r="E177" s="2">
        <v>300</v>
      </c>
      <c r="F177" s="58">
        <f t="shared" si="4"/>
        <v>1</v>
      </c>
      <c r="G177" s="58">
        <f t="shared" si="5"/>
        <v>1</v>
      </c>
      <c r="H177" t="s">
        <v>2703</v>
      </c>
      <c r="I177" t="s">
        <v>4050</v>
      </c>
      <c r="J177">
        <v>300</v>
      </c>
    </row>
    <row r="178" spans="1:10">
      <c r="A178" s="1">
        <v>652465</v>
      </c>
      <c r="B178" s="1" t="s">
        <v>372</v>
      </c>
      <c r="C178" s="1" t="s">
        <v>373</v>
      </c>
      <c r="D178" s="1">
        <v>50</v>
      </c>
      <c r="E178" s="2">
        <v>150</v>
      </c>
      <c r="F178" s="58">
        <f t="shared" si="4"/>
        <v>1</v>
      </c>
      <c r="G178" s="58">
        <f t="shared" si="5"/>
        <v>1</v>
      </c>
      <c r="H178" t="s">
        <v>2700</v>
      </c>
      <c r="I178" t="s">
        <v>4051</v>
      </c>
      <c r="J178">
        <v>150</v>
      </c>
    </row>
    <row r="179" spans="1:10">
      <c r="A179" s="1">
        <v>652573</v>
      </c>
      <c r="B179" s="1" t="s">
        <v>1494</v>
      </c>
      <c r="C179" s="1" t="s">
        <v>1495</v>
      </c>
      <c r="D179" s="1">
        <v>100</v>
      </c>
      <c r="E179" s="2">
        <v>525</v>
      </c>
      <c r="F179" s="58">
        <f t="shared" si="4"/>
        <v>1</v>
      </c>
      <c r="G179" s="58">
        <f t="shared" si="5"/>
        <v>1</v>
      </c>
      <c r="H179" t="s">
        <v>2696</v>
      </c>
      <c r="I179" t="s">
        <v>4052</v>
      </c>
      <c r="J179">
        <v>525</v>
      </c>
    </row>
    <row r="180" spans="1:10">
      <c r="A180" s="1">
        <v>652583</v>
      </c>
      <c r="B180" s="1" t="s">
        <v>1766</v>
      </c>
      <c r="C180" s="1" t="s">
        <v>1762</v>
      </c>
      <c r="D180" s="1">
        <v>50</v>
      </c>
      <c r="E180" s="2">
        <v>300</v>
      </c>
      <c r="F180" s="58">
        <f t="shared" si="4"/>
        <v>1</v>
      </c>
      <c r="G180" s="58">
        <f t="shared" si="5"/>
        <v>1</v>
      </c>
      <c r="H180" t="s">
        <v>2692</v>
      </c>
      <c r="I180" t="s">
        <v>4053</v>
      </c>
      <c r="J180">
        <v>300</v>
      </c>
    </row>
    <row r="181" spans="1:10">
      <c r="A181" s="1">
        <v>652712</v>
      </c>
      <c r="B181" s="1" t="s">
        <v>157</v>
      </c>
      <c r="C181" s="1" t="s">
        <v>158</v>
      </c>
      <c r="D181" s="1">
        <v>50</v>
      </c>
      <c r="E181" s="2">
        <v>850</v>
      </c>
      <c r="F181" s="58">
        <f t="shared" si="4"/>
        <v>1</v>
      </c>
      <c r="G181" s="58">
        <f t="shared" si="5"/>
        <v>1</v>
      </c>
      <c r="H181" t="s">
        <v>2689</v>
      </c>
      <c r="I181" t="s">
        <v>4054</v>
      </c>
      <c r="J181">
        <v>850</v>
      </c>
    </row>
    <row r="182" spans="1:10">
      <c r="A182" s="1">
        <v>652806</v>
      </c>
      <c r="B182" s="1" t="s">
        <v>1673</v>
      </c>
      <c r="C182" s="1" t="s">
        <v>1674</v>
      </c>
      <c r="D182" s="1">
        <v>50</v>
      </c>
      <c r="E182" s="2">
        <v>87.5</v>
      </c>
      <c r="F182" s="58">
        <f t="shared" si="4"/>
        <v>1</v>
      </c>
      <c r="G182" s="58">
        <f t="shared" si="5"/>
        <v>1</v>
      </c>
      <c r="H182" t="s">
        <v>2685</v>
      </c>
      <c r="I182" t="s">
        <v>4055</v>
      </c>
      <c r="J182">
        <v>87.5</v>
      </c>
    </row>
    <row r="183" spans="1:10">
      <c r="A183" s="1">
        <v>652808</v>
      </c>
      <c r="B183" s="1" t="s">
        <v>1340</v>
      </c>
      <c r="C183" s="1" t="s">
        <v>1341</v>
      </c>
      <c r="D183" s="1">
        <v>50</v>
      </c>
      <c r="E183" s="2">
        <v>100</v>
      </c>
      <c r="F183" s="58">
        <f t="shared" si="4"/>
        <v>1</v>
      </c>
      <c r="G183" s="58">
        <f t="shared" si="5"/>
        <v>1</v>
      </c>
      <c r="H183" t="s">
        <v>2681</v>
      </c>
      <c r="I183" t="s">
        <v>4056</v>
      </c>
      <c r="J183">
        <v>100</v>
      </c>
    </row>
    <row r="184" spans="1:10">
      <c r="A184" s="1">
        <v>652964</v>
      </c>
      <c r="B184" s="1" t="s">
        <v>1310</v>
      </c>
      <c r="C184" s="1" t="s">
        <v>1311</v>
      </c>
      <c r="D184" s="1">
        <v>50</v>
      </c>
      <c r="E184" s="2">
        <v>100</v>
      </c>
      <c r="F184" s="58">
        <f t="shared" si="4"/>
        <v>1</v>
      </c>
      <c r="G184" s="58">
        <f t="shared" si="5"/>
        <v>1</v>
      </c>
      <c r="H184" t="s">
        <v>2676</v>
      </c>
      <c r="I184" t="s">
        <v>4057</v>
      </c>
      <c r="J184">
        <v>100</v>
      </c>
    </row>
    <row r="185" spans="1:10">
      <c r="A185" s="1">
        <v>653063</v>
      </c>
      <c r="B185" s="1" t="s">
        <v>516</v>
      </c>
      <c r="C185" s="1" t="s">
        <v>517</v>
      </c>
      <c r="D185" s="1">
        <v>50</v>
      </c>
      <c r="E185" s="2">
        <v>150</v>
      </c>
      <c r="F185" s="58">
        <f t="shared" si="4"/>
        <v>1</v>
      </c>
      <c r="G185" s="58">
        <f t="shared" si="5"/>
        <v>1</v>
      </c>
      <c r="H185" t="s">
        <v>2672</v>
      </c>
      <c r="I185" t="s">
        <v>4058</v>
      </c>
      <c r="J185">
        <v>150</v>
      </c>
    </row>
    <row r="186" spans="1:10">
      <c r="A186" s="1">
        <v>653087</v>
      </c>
      <c r="B186" s="1" t="s">
        <v>1877</v>
      </c>
      <c r="C186" s="1" t="s">
        <v>1878</v>
      </c>
      <c r="D186" s="1">
        <v>50</v>
      </c>
      <c r="E186" s="2">
        <v>650</v>
      </c>
      <c r="F186" s="58">
        <f t="shared" si="4"/>
        <v>1</v>
      </c>
      <c r="G186" s="58">
        <f t="shared" si="5"/>
        <v>1</v>
      </c>
      <c r="H186" t="s">
        <v>2668</v>
      </c>
      <c r="I186" t="s">
        <v>4059</v>
      </c>
      <c r="J186">
        <v>650</v>
      </c>
    </row>
    <row r="187" spans="1:10">
      <c r="A187" s="1">
        <v>653235</v>
      </c>
      <c r="B187" s="1" t="s">
        <v>789</v>
      </c>
      <c r="C187" s="1" t="s">
        <v>790</v>
      </c>
      <c r="D187" s="1">
        <v>50</v>
      </c>
      <c r="E187" s="2">
        <v>50</v>
      </c>
      <c r="F187" s="58">
        <f t="shared" si="4"/>
        <v>1</v>
      </c>
      <c r="G187" s="58">
        <f t="shared" si="5"/>
        <v>1</v>
      </c>
      <c r="H187" t="s">
        <v>2666</v>
      </c>
      <c r="I187" t="s">
        <v>4060</v>
      </c>
      <c r="J187">
        <v>50</v>
      </c>
    </row>
    <row r="188" spans="1:10">
      <c r="A188" s="1">
        <v>653246</v>
      </c>
      <c r="B188" s="1" t="s">
        <v>124</v>
      </c>
      <c r="C188" s="1" t="s">
        <v>1359</v>
      </c>
      <c r="D188" s="1">
        <v>50</v>
      </c>
      <c r="E188" s="2">
        <v>225</v>
      </c>
      <c r="F188" s="58">
        <f t="shared" si="4"/>
        <v>1</v>
      </c>
      <c r="G188" s="58">
        <f t="shared" si="5"/>
        <v>1</v>
      </c>
      <c r="H188" t="s">
        <v>2663</v>
      </c>
      <c r="I188" t="s">
        <v>4061</v>
      </c>
      <c r="J188">
        <v>225</v>
      </c>
    </row>
    <row r="189" spans="1:10">
      <c r="A189" s="1">
        <v>653267</v>
      </c>
      <c r="B189" s="1" t="s">
        <v>152</v>
      </c>
      <c r="C189" s="1" t="s">
        <v>762</v>
      </c>
      <c r="D189" s="1">
        <v>50</v>
      </c>
      <c r="E189" s="2">
        <v>1150</v>
      </c>
      <c r="F189" s="58">
        <f t="shared" si="4"/>
        <v>1</v>
      </c>
      <c r="G189" s="58">
        <f t="shared" si="5"/>
        <v>1</v>
      </c>
      <c r="H189" t="s">
        <v>2659</v>
      </c>
      <c r="I189" t="s">
        <v>4062</v>
      </c>
      <c r="J189">
        <v>1150</v>
      </c>
    </row>
    <row r="190" spans="1:10">
      <c r="A190" s="1">
        <v>653440</v>
      </c>
      <c r="B190" s="1" t="s">
        <v>340</v>
      </c>
      <c r="C190" s="1" t="s">
        <v>366</v>
      </c>
      <c r="D190" s="1">
        <v>50</v>
      </c>
      <c r="E190" s="2">
        <v>450</v>
      </c>
      <c r="F190" s="58">
        <f t="shared" si="4"/>
        <v>1</v>
      </c>
      <c r="G190" s="58">
        <f t="shared" si="5"/>
        <v>1</v>
      </c>
      <c r="H190" t="s">
        <v>2654</v>
      </c>
      <c r="I190" t="s">
        <v>4063</v>
      </c>
      <c r="J190">
        <v>450</v>
      </c>
    </row>
    <row r="191" spans="1:10">
      <c r="A191" s="1">
        <v>653543</v>
      </c>
      <c r="B191" s="1" t="s">
        <v>301</v>
      </c>
      <c r="C191" s="1" t="s">
        <v>1499</v>
      </c>
      <c r="D191" s="1">
        <v>50</v>
      </c>
      <c r="E191" s="2">
        <v>95</v>
      </c>
      <c r="F191" s="58">
        <f t="shared" si="4"/>
        <v>1</v>
      </c>
      <c r="G191" s="58">
        <f t="shared" si="5"/>
        <v>1</v>
      </c>
      <c r="H191" t="s">
        <v>2651</v>
      </c>
      <c r="I191" t="s">
        <v>4064</v>
      </c>
      <c r="J191">
        <v>95</v>
      </c>
    </row>
    <row r="192" spans="1:10">
      <c r="A192" s="1">
        <v>653625</v>
      </c>
      <c r="B192" s="1" t="s">
        <v>295</v>
      </c>
      <c r="C192" s="1" t="s">
        <v>296</v>
      </c>
      <c r="D192" s="1">
        <v>50</v>
      </c>
      <c r="E192" s="2">
        <v>1300</v>
      </c>
      <c r="F192" s="58">
        <f t="shared" si="4"/>
        <v>1</v>
      </c>
      <c r="G192" s="58">
        <f t="shared" si="5"/>
        <v>1</v>
      </c>
      <c r="H192" t="s">
        <v>2646</v>
      </c>
      <c r="I192" t="s">
        <v>4065</v>
      </c>
      <c r="J192">
        <v>1300</v>
      </c>
    </row>
    <row r="193" spans="1:10">
      <c r="A193" s="1">
        <v>653691</v>
      </c>
      <c r="B193" s="1" t="s">
        <v>279</v>
      </c>
      <c r="C193" s="1" t="s">
        <v>1579</v>
      </c>
      <c r="D193" s="1">
        <v>50</v>
      </c>
      <c r="E193" s="2">
        <v>575</v>
      </c>
      <c r="F193" s="58">
        <f t="shared" si="4"/>
        <v>1</v>
      </c>
      <c r="G193" s="58">
        <f t="shared" si="5"/>
        <v>1</v>
      </c>
      <c r="H193" t="s">
        <v>2643</v>
      </c>
      <c r="I193" t="s">
        <v>4066</v>
      </c>
      <c r="J193">
        <v>575</v>
      </c>
    </row>
    <row r="194" spans="1:10">
      <c r="A194" s="1">
        <v>653794</v>
      </c>
      <c r="B194" s="1" t="s">
        <v>217</v>
      </c>
      <c r="C194" s="1" t="s">
        <v>218</v>
      </c>
      <c r="D194" s="1">
        <v>50</v>
      </c>
      <c r="E194" s="2">
        <v>1687.5</v>
      </c>
      <c r="F194" s="58">
        <f t="shared" si="4"/>
        <v>1</v>
      </c>
      <c r="G194" s="58">
        <f t="shared" si="5"/>
        <v>1</v>
      </c>
      <c r="H194" t="s">
        <v>2639</v>
      </c>
      <c r="I194" t="s">
        <v>4067</v>
      </c>
      <c r="J194">
        <v>1687.5</v>
      </c>
    </row>
    <row r="195" spans="1:10">
      <c r="A195" s="1">
        <v>653829</v>
      </c>
      <c r="B195" s="1" t="s">
        <v>1791</v>
      </c>
      <c r="C195" s="1" t="s">
        <v>1792</v>
      </c>
      <c r="D195" s="1">
        <v>50</v>
      </c>
      <c r="E195" s="2">
        <v>600</v>
      </c>
      <c r="F195" s="58">
        <f t="shared" ref="F195:F258" si="6">IF(EXACT(RIGHT(A195, 4), RIGHT(H195,4)),1,0)</f>
        <v>1</v>
      </c>
      <c r="G195" s="58">
        <f t="shared" ref="G195:G258" si="7">IF( EXACT(E195,J195),1,0)</f>
        <v>1</v>
      </c>
      <c r="H195" t="s">
        <v>2634</v>
      </c>
      <c r="I195" t="s">
        <v>4068</v>
      </c>
      <c r="J195">
        <v>600</v>
      </c>
    </row>
    <row r="196" spans="1:10">
      <c r="A196" s="1">
        <v>653962</v>
      </c>
      <c r="B196" s="1" t="s">
        <v>1811</v>
      </c>
      <c r="C196" s="1" t="s">
        <v>1812</v>
      </c>
      <c r="D196" s="1">
        <v>50</v>
      </c>
      <c r="E196" s="2">
        <v>50</v>
      </c>
      <c r="F196" s="58">
        <f t="shared" si="6"/>
        <v>1</v>
      </c>
      <c r="G196" s="58">
        <f t="shared" si="7"/>
        <v>1</v>
      </c>
      <c r="H196" t="s">
        <v>2631</v>
      </c>
      <c r="I196" t="s">
        <v>4069</v>
      </c>
      <c r="J196">
        <v>50</v>
      </c>
    </row>
    <row r="197" spans="1:10">
      <c r="A197" s="1">
        <v>653972</v>
      </c>
      <c r="B197" s="1" t="s">
        <v>266</v>
      </c>
      <c r="C197" s="1" t="s">
        <v>267</v>
      </c>
      <c r="D197" s="1">
        <v>50</v>
      </c>
      <c r="E197" s="2">
        <v>2000</v>
      </c>
      <c r="F197" s="58">
        <f t="shared" si="6"/>
        <v>1</v>
      </c>
      <c r="G197" s="58">
        <f t="shared" si="7"/>
        <v>1</v>
      </c>
      <c r="H197" t="s">
        <v>2627</v>
      </c>
      <c r="I197" t="s">
        <v>4070</v>
      </c>
      <c r="J197">
        <v>2000</v>
      </c>
    </row>
    <row r="198" spans="1:10">
      <c r="A198" s="1">
        <v>654078</v>
      </c>
      <c r="B198" s="1" t="s">
        <v>1805</v>
      </c>
      <c r="C198" s="1" t="s">
        <v>1806</v>
      </c>
      <c r="D198" s="1">
        <v>50</v>
      </c>
      <c r="E198" s="2">
        <v>1800</v>
      </c>
      <c r="F198" s="58">
        <f t="shared" si="6"/>
        <v>1</v>
      </c>
      <c r="G198" s="58">
        <f t="shared" si="7"/>
        <v>1</v>
      </c>
      <c r="H198" t="s">
        <v>2623</v>
      </c>
      <c r="I198" t="s">
        <v>4071</v>
      </c>
      <c r="J198">
        <v>1800</v>
      </c>
    </row>
    <row r="199" spans="1:10">
      <c r="A199" s="1">
        <v>654094</v>
      </c>
      <c r="B199" s="1" t="s">
        <v>212</v>
      </c>
      <c r="C199" s="1" t="s">
        <v>213</v>
      </c>
      <c r="D199" s="1">
        <v>50</v>
      </c>
      <c r="E199" s="2">
        <v>525</v>
      </c>
      <c r="F199" s="58">
        <f t="shared" si="6"/>
        <v>1</v>
      </c>
      <c r="G199" s="58">
        <f t="shared" si="7"/>
        <v>1</v>
      </c>
      <c r="H199" t="s">
        <v>2619</v>
      </c>
      <c r="I199" t="s">
        <v>4072</v>
      </c>
      <c r="J199">
        <v>525</v>
      </c>
    </row>
    <row r="200" spans="1:10">
      <c r="A200" s="1">
        <v>654263</v>
      </c>
      <c r="B200" s="1" t="s">
        <v>417</v>
      </c>
      <c r="C200" s="1" t="s">
        <v>620</v>
      </c>
      <c r="D200" s="1">
        <v>50</v>
      </c>
      <c r="E200" s="2">
        <v>200</v>
      </c>
      <c r="F200" s="58">
        <f t="shared" si="6"/>
        <v>1</v>
      </c>
      <c r="G200" s="58">
        <f t="shared" si="7"/>
        <v>1</v>
      </c>
      <c r="H200" t="s">
        <v>2616</v>
      </c>
      <c r="I200" t="s">
        <v>4073</v>
      </c>
      <c r="J200">
        <v>200</v>
      </c>
    </row>
    <row r="201" spans="1:10">
      <c r="A201" s="1">
        <v>654332</v>
      </c>
      <c r="B201" s="1" t="s">
        <v>502</v>
      </c>
      <c r="C201" s="1" t="s">
        <v>1756</v>
      </c>
      <c r="D201" s="1">
        <v>50</v>
      </c>
      <c r="E201" s="2">
        <v>810</v>
      </c>
      <c r="F201" s="58">
        <f t="shared" si="6"/>
        <v>1</v>
      </c>
      <c r="G201" s="58">
        <f t="shared" si="7"/>
        <v>1</v>
      </c>
      <c r="H201" t="s">
        <v>2612</v>
      </c>
      <c r="I201" t="s">
        <v>4074</v>
      </c>
      <c r="J201">
        <v>810</v>
      </c>
    </row>
    <row r="202" spans="1:10">
      <c r="A202" s="1">
        <v>654480</v>
      </c>
      <c r="B202" s="1" t="s">
        <v>768</v>
      </c>
      <c r="C202" s="1" t="s">
        <v>780</v>
      </c>
      <c r="D202" s="1" t="s">
        <v>2006</v>
      </c>
      <c r="E202" s="2">
        <v>248.5</v>
      </c>
      <c r="F202" s="58">
        <f t="shared" si="6"/>
        <v>1</v>
      </c>
      <c r="G202" s="58">
        <f t="shared" si="7"/>
        <v>1</v>
      </c>
      <c r="H202" t="s">
        <v>2609</v>
      </c>
      <c r="I202" t="s">
        <v>4075</v>
      </c>
      <c r="J202">
        <v>248.5</v>
      </c>
    </row>
    <row r="203" spans="1:10">
      <c r="A203" s="1">
        <v>654631</v>
      </c>
      <c r="B203" s="1" t="s">
        <v>1039</v>
      </c>
      <c r="C203" s="1" t="s">
        <v>1064</v>
      </c>
      <c r="D203" s="1">
        <v>50</v>
      </c>
      <c r="E203" s="2">
        <v>375</v>
      </c>
      <c r="F203" s="58">
        <f t="shared" si="6"/>
        <v>1</v>
      </c>
      <c r="G203" s="58">
        <f t="shared" si="7"/>
        <v>1</v>
      </c>
      <c r="H203" t="s">
        <v>2605</v>
      </c>
      <c r="I203" t="s">
        <v>4076</v>
      </c>
      <c r="J203">
        <v>375</v>
      </c>
    </row>
    <row r="204" spans="1:10">
      <c r="A204" s="1">
        <v>654750</v>
      </c>
      <c r="B204" s="1" t="s">
        <v>465</v>
      </c>
      <c r="C204" s="1" t="s">
        <v>1529</v>
      </c>
      <c r="D204" s="1">
        <v>50</v>
      </c>
      <c r="E204" s="2">
        <v>250</v>
      </c>
      <c r="F204" s="58">
        <f t="shared" si="6"/>
        <v>1</v>
      </c>
      <c r="G204" s="58">
        <f t="shared" si="7"/>
        <v>1</v>
      </c>
      <c r="H204" t="s">
        <v>2602</v>
      </c>
      <c r="I204" t="s">
        <v>4077</v>
      </c>
      <c r="J204">
        <v>250</v>
      </c>
    </row>
    <row r="205" spans="1:10">
      <c r="A205" s="1">
        <v>655024</v>
      </c>
      <c r="B205" s="1" t="s">
        <v>1459</v>
      </c>
      <c r="C205" s="1" t="s">
        <v>1460</v>
      </c>
      <c r="D205" s="1">
        <v>50</v>
      </c>
      <c r="E205" s="2">
        <v>1650</v>
      </c>
      <c r="F205" s="58">
        <f t="shared" si="6"/>
        <v>1</v>
      </c>
      <c r="G205" s="58">
        <f t="shared" si="7"/>
        <v>1</v>
      </c>
      <c r="H205" t="s">
        <v>2599</v>
      </c>
      <c r="I205" t="s">
        <v>4078</v>
      </c>
      <c r="J205">
        <v>1650</v>
      </c>
    </row>
    <row r="206" spans="1:10">
      <c r="A206" s="19">
        <v>655087</v>
      </c>
      <c r="B206" s="1" t="s">
        <v>744</v>
      </c>
      <c r="C206" s="1" t="s">
        <v>745</v>
      </c>
      <c r="D206" s="1">
        <v>50</v>
      </c>
      <c r="E206" s="2">
        <v>292.5</v>
      </c>
      <c r="F206" s="58">
        <f t="shared" si="6"/>
        <v>1</v>
      </c>
      <c r="G206" s="58">
        <f t="shared" si="7"/>
        <v>1</v>
      </c>
      <c r="H206" t="s">
        <v>2595</v>
      </c>
      <c r="I206" t="s">
        <v>4079</v>
      </c>
      <c r="J206">
        <v>292.5</v>
      </c>
    </row>
    <row r="207" spans="1:10">
      <c r="A207" s="1">
        <v>655186</v>
      </c>
      <c r="B207" s="1" t="s">
        <v>1071</v>
      </c>
      <c r="C207" s="1" t="s">
        <v>1988</v>
      </c>
      <c r="D207" s="1">
        <v>50</v>
      </c>
      <c r="E207" s="2">
        <v>925</v>
      </c>
      <c r="F207" s="58">
        <f t="shared" si="6"/>
        <v>1</v>
      </c>
      <c r="G207" s="58">
        <f t="shared" si="7"/>
        <v>1</v>
      </c>
      <c r="H207" t="s">
        <v>2054</v>
      </c>
      <c r="I207" t="s">
        <v>4080</v>
      </c>
      <c r="J207">
        <v>925</v>
      </c>
    </row>
    <row r="208" spans="1:10">
      <c r="A208" s="1">
        <v>655919</v>
      </c>
      <c r="B208" s="1" t="s">
        <v>1798</v>
      </c>
      <c r="C208" s="1" t="s">
        <v>1799</v>
      </c>
      <c r="D208" s="1">
        <v>50</v>
      </c>
      <c r="E208" s="2">
        <v>150</v>
      </c>
      <c r="F208" s="58">
        <f t="shared" si="6"/>
        <v>1</v>
      </c>
      <c r="G208" s="58">
        <f t="shared" si="7"/>
        <v>1</v>
      </c>
      <c r="H208" t="s">
        <v>2590</v>
      </c>
      <c r="I208" t="s">
        <v>4082</v>
      </c>
      <c r="J208">
        <v>150</v>
      </c>
    </row>
    <row r="209" spans="1:10">
      <c r="A209" s="1">
        <v>656283</v>
      </c>
      <c r="B209" s="1" t="s">
        <v>1838</v>
      </c>
      <c r="C209" s="1" t="s">
        <v>1839</v>
      </c>
      <c r="D209" s="1">
        <v>50</v>
      </c>
      <c r="E209" s="2">
        <v>445</v>
      </c>
      <c r="F209" s="58">
        <f t="shared" si="6"/>
        <v>1</v>
      </c>
      <c r="G209" s="58">
        <f t="shared" si="7"/>
        <v>1</v>
      </c>
      <c r="H209" t="s">
        <v>2587</v>
      </c>
      <c r="I209" t="s">
        <v>4083</v>
      </c>
      <c r="J209">
        <v>445</v>
      </c>
    </row>
    <row r="210" spans="1:10">
      <c r="A210" s="1">
        <v>656317</v>
      </c>
      <c r="B210" s="1" t="s">
        <v>1085</v>
      </c>
      <c r="C210" s="1" t="s">
        <v>1086</v>
      </c>
      <c r="D210" s="1">
        <v>50</v>
      </c>
      <c r="E210" s="2">
        <v>100</v>
      </c>
      <c r="F210" s="58">
        <f t="shared" si="6"/>
        <v>1</v>
      </c>
      <c r="G210" s="58">
        <f t="shared" si="7"/>
        <v>1</v>
      </c>
      <c r="H210" t="s">
        <v>2583</v>
      </c>
      <c r="I210" t="s">
        <v>4084</v>
      </c>
      <c r="J210">
        <v>100</v>
      </c>
    </row>
    <row r="211" spans="1:10">
      <c r="A211" s="1">
        <v>656655</v>
      </c>
      <c r="B211" s="1" t="s">
        <v>863</v>
      </c>
      <c r="C211" s="1" t="s">
        <v>1057</v>
      </c>
      <c r="D211" s="1">
        <v>50</v>
      </c>
      <c r="E211" s="2">
        <v>1297.5</v>
      </c>
      <c r="F211" s="58">
        <f t="shared" si="6"/>
        <v>1</v>
      </c>
      <c r="G211" s="58">
        <f t="shared" si="7"/>
        <v>1</v>
      </c>
      <c r="H211" t="s">
        <v>2580</v>
      </c>
      <c r="I211" t="s">
        <v>4085</v>
      </c>
      <c r="J211">
        <v>1297.5</v>
      </c>
    </row>
    <row r="212" spans="1:10">
      <c r="A212" s="1">
        <v>656993</v>
      </c>
      <c r="B212" s="1" t="s">
        <v>877</v>
      </c>
      <c r="C212" s="1" t="s">
        <v>1246</v>
      </c>
      <c r="D212" s="1">
        <v>50</v>
      </c>
      <c r="E212" s="2">
        <v>900</v>
      </c>
      <c r="F212" s="58">
        <f t="shared" si="6"/>
        <v>1</v>
      </c>
      <c r="G212" s="58">
        <f t="shared" si="7"/>
        <v>1</v>
      </c>
      <c r="H212" t="s">
        <v>2576</v>
      </c>
      <c r="I212" t="s">
        <v>4086</v>
      </c>
      <c r="J212">
        <v>900</v>
      </c>
    </row>
    <row r="213" spans="1:10">
      <c r="A213" s="1">
        <v>657151</v>
      </c>
      <c r="B213" s="1" t="s">
        <v>794</v>
      </c>
      <c r="C213" s="1" t="s">
        <v>795</v>
      </c>
      <c r="D213" s="1">
        <v>50</v>
      </c>
      <c r="E213" s="2">
        <v>225</v>
      </c>
      <c r="F213" s="58">
        <f t="shared" si="6"/>
        <v>1</v>
      </c>
      <c r="G213" s="58">
        <f t="shared" si="7"/>
        <v>1</v>
      </c>
      <c r="H213" t="s">
        <v>2572</v>
      </c>
      <c r="I213" t="s">
        <v>4087</v>
      </c>
      <c r="J213">
        <v>225</v>
      </c>
    </row>
    <row r="214" spans="1:10">
      <c r="A214" s="1">
        <v>657256</v>
      </c>
      <c r="B214" s="1" t="s">
        <v>131</v>
      </c>
      <c r="C214" s="1" t="s">
        <v>132</v>
      </c>
      <c r="D214" s="1">
        <v>50</v>
      </c>
      <c r="E214" s="2">
        <v>450</v>
      </c>
      <c r="F214" s="58">
        <f t="shared" si="6"/>
        <v>1</v>
      </c>
      <c r="G214" s="58">
        <f t="shared" si="7"/>
        <v>1</v>
      </c>
      <c r="H214" t="s">
        <v>2568</v>
      </c>
      <c r="I214" t="s">
        <v>4088</v>
      </c>
      <c r="J214">
        <v>450</v>
      </c>
    </row>
    <row r="215" spans="1:10">
      <c r="A215" s="1">
        <v>657272</v>
      </c>
      <c r="B215" s="1" t="s">
        <v>21</v>
      </c>
      <c r="C215" s="1" t="s">
        <v>1397</v>
      </c>
      <c r="D215" s="1">
        <v>50</v>
      </c>
      <c r="E215" s="2">
        <v>125</v>
      </c>
      <c r="F215" s="58">
        <f t="shared" si="6"/>
        <v>1</v>
      </c>
      <c r="G215" s="58">
        <f t="shared" si="7"/>
        <v>1</v>
      </c>
      <c r="H215" t="s">
        <v>2562</v>
      </c>
      <c r="I215" t="s">
        <v>4089</v>
      </c>
      <c r="J215">
        <v>125</v>
      </c>
    </row>
    <row r="216" spans="1:10">
      <c r="A216" s="1">
        <v>657434</v>
      </c>
      <c r="B216" s="1" t="s">
        <v>199</v>
      </c>
      <c r="C216" s="1" t="s">
        <v>200</v>
      </c>
      <c r="D216" s="1">
        <v>50</v>
      </c>
      <c r="E216" s="2">
        <v>990</v>
      </c>
      <c r="F216" s="58">
        <f t="shared" si="6"/>
        <v>1</v>
      </c>
      <c r="G216" s="58">
        <f t="shared" si="7"/>
        <v>1</v>
      </c>
      <c r="H216" t="s">
        <v>2020</v>
      </c>
      <c r="I216" t="s">
        <v>4090</v>
      </c>
      <c r="J216">
        <v>990</v>
      </c>
    </row>
    <row r="217" spans="1:10">
      <c r="A217" s="1">
        <v>657512</v>
      </c>
      <c r="B217" s="1" t="s">
        <v>688</v>
      </c>
      <c r="C217" s="1" t="s">
        <v>689</v>
      </c>
      <c r="D217" s="1">
        <v>50</v>
      </c>
      <c r="E217" s="2">
        <v>375</v>
      </c>
      <c r="F217" s="58">
        <f t="shared" si="6"/>
        <v>1</v>
      </c>
      <c r="G217" s="58">
        <f t="shared" si="7"/>
        <v>1</v>
      </c>
      <c r="H217" t="s">
        <v>2557</v>
      </c>
      <c r="I217" t="s">
        <v>4092</v>
      </c>
      <c r="J217">
        <v>375</v>
      </c>
    </row>
    <row r="218" spans="1:10">
      <c r="A218" s="18">
        <v>658055</v>
      </c>
      <c r="B218" s="1" t="s">
        <v>383</v>
      </c>
      <c r="C218" s="1" t="s">
        <v>922</v>
      </c>
      <c r="D218" s="18">
        <v>50</v>
      </c>
      <c r="E218" s="18">
        <v>75</v>
      </c>
      <c r="F218" s="58">
        <f t="shared" si="6"/>
        <v>1</v>
      </c>
      <c r="G218" s="58">
        <f t="shared" si="7"/>
        <v>1</v>
      </c>
      <c r="H218" t="s">
        <v>2553</v>
      </c>
      <c r="I218" t="s">
        <v>4093</v>
      </c>
      <c r="J218">
        <v>75</v>
      </c>
    </row>
    <row r="219" spans="1:10">
      <c r="A219" s="1">
        <v>658181</v>
      </c>
      <c r="B219" s="1" t="s">
        <v>1133</v>
      </c>
      <c r="C219" s="1" t="s">
        <v>1134</v>
      </c>
      <c r="D219" s="1">
        <v>50</v>
      </c>
      <c r="E219" s="2">
        <v>185</v>
      </c>
      <c r="F219" s="58">
        <f t="shared" si="6"/>
        <v>1</v>
      </c>
      <c r="G219" s="58">
        <f t="shared" si="7"/>
        <v>1</v>
      </c>
      <c r="H219" t="s">
        <v>2549</v>
      </c>
      <c r="I219" t="s">
        <v>4094</v>
      </c>
      <c r="J219">
        <v>185</v>
      </c>
    </row>
    <row r="220" spans="1:10">
      <c r="A220" s="1">
        <v>658264</v>
      </c>
      <c r="B220" s="1" t="s">
        <v>1123</v>
      </c>
      <c r="C220" s="1" t="s">
        <v>1124</v>
      </c>
      <c r="D220" s="1">
        <v>50</v>
      </c>
      <c r="E220" s="2">
        <v>550</v>
      </c>
      <c r="F220" s="58">
        <f t="shared" si="6"/>
        <v>1</v>
      </c>
      <c r="G220" s="58">
        <f t="shared" si="7"/>
        <v>1</v>
      </c>
      <c r="H220" t="s">
        <v>2545</v>
      </c>
      <c r="I220" t="s">
        <v>4095</v>
      </c>
      <c r="J220">
        <v>550</v>
      </c>
    </row>
    <row r="221" spans="1:10">
      <c r="A221" s="1">
        <v>658299</v>
      </c>
      <c r="B221" s="1" t="s">
        <v>2009</v>
      </c>
      <c r="C221" s="1" t="s">
        <v>306</v>
      </c>
      <c r="D221" s="1">
        <v>25</v>
      </c>
      <c r="E221" s="2">
        <v>19375</v>
      </c>
      <c r="F221" s="58">
        <f t="shared" si="6"/>
        <v>1</v>
      </c>
      <c r="G221" s="58">
        <f t="shared" si="7"/>
        <v>1</v>
      </c>
      <c r="H221" t="s">
        <v>2541</v>
      </c>
      <c r="I221" t="s">
        <v>4096</v>
      </c>
      <c r="J221">
        <v>19375</v>
      </c>
    </row>
    <row r="222" spans="1:10">
      <c r="A222" s="1">
        <v>658430</v>
      </c>
      <c r="B222" s="1" t="s">
        <v>171</v>
      </c>
      <c r="C222" s="1" t="s">
        <v>165</v>
      </c>
      <c r="D222" s="1">
        <v>50</v>
      </c>
      <c r="E222" s="2">
        <v>150</v>
      </c>
      <c r="F222" s="58">
        <f t="shared" si="6"/>
        <v>1</v>
      </c>
      <c r="G222" s="58">
        <f t="shared" si="7"/>
        <v>1</v>
      </c>
      <c r="H222" t="s">
        <v>2537</v>
      </c>
      <c r="I222" t="s">
        <v>4097</v>
      </c>
      <c r="J222">
        <v>150</v>
      </c>
    </row>
    <row r="223" spans="1:10">
      <c r="A223" s="1">
        <v>658557</v>
      </c>
      <c r="B223" s="1" t="s">
        <v>1370</v>
      </c>
      <c r="C223" s="1" t="s">
        <v>1371</v>
      </c>
      <c r="D223" s="1">
        <v>50</v>
      </c>
      <c r="E223" s="2">
        <v>75</v>
      </c>
      <c r="F223" s="58">
        <f t="shared" si="6"/>
        <v>1</v>
      </c>
      <c r="G223" s="58">
        <f t="shared" si="7"/>
        <v>1</v>
      </c>
      <c r="H223" t="s">
        <v>2531</v>
      </c>
      <c r="I223" t="s">
        <v>4098</v>
      </c>
      <c r="J223">
        <v>75</v>
      </c>
    </row>
    <row r="224" spans="1:10">
      <c r="A224" s="1">
        <v>658617</v>
      </c>
      <c r="B224" s="1" t="s">
        <v>818</v>
      </c>
      <c r="C224" s="1" t="s">
        <v>1608</v>
      </c>
      <c r="D224" s="1">
        <v>50</v>
      </c>
      <c r="E224" s="2">
        <v>50</v>
      </c>
      <c r="F224" s="58">
        <f t="shared" si="6"/>
        <v>1</v>
      </c>
      <c r="G224" s="58">
        <f t="shared" si="7"/>
        <v>1</v>
      </c>
      <c r="H224" t="s">
        <v>2528</v>
      </c>
      <c r="I224" t="s">
        <v>4099</v>
      </c>
      <c r="J224">
        <v>50</v>
      </c>
    </row>
    <row r="225" spans="1:10">
      <c r="A225" s="1">
        <v>658647</v>
      </c>
      <c r="B225" s="1" t="s">
        <v>598</v>
      </c>
      <c r="C225" s="1" t="s">
        <v>599</v>
      </c>
      <c r="D225" s="1">
        <v>50</v>
      </c>
      <c r="E225" s="2">
        <v>625</v>
      </c>
      <c r="F225" s="58">
        <f t="shared" si="6"/>
        <v>1</v>
      </c>
      <c r="G225" s="58">
        <f t="shared" si="7"/>
        <v>1</v>
      </c>
      <c r="H225" t="s">
        <v>2524</v>
      </c>
      <c r="I225" t="s">
        <v>4100</v>
      </c>
      <c r="J225">
        <v>625</v>
      </c>
    </row>
    <row r="226" spans="1:10">
      <c r="A226" s="1">
        <v>658707</v>
      </c>
      <c r="B226" s="1" t="s">
        <v>1612</v>
      </c>
      <c r="C226" s="1" t="s">
        <v>1613</v>
      </c>
      <c r="D226" s="1">
        <v>50</v>
      </c>
      <c r="E226" s="2">
        <v>818.5</v>
      </c>
      <c r="F226" s="58">
        <f t="shared" si="6"/>
        <v>1</v>
      </c>
      <c r="G226" s="58">
        <f t="shared" si="7"/>
        <v>1</v>
      </c>
      <c r="H226" t="s">
        <v>2520</v>
      </c>
      <c r="I226" t="s">
        <v>4101</v>
      </c>
      <c r="J226">
        <v>818.5</v>
      </c>
    </row>
    <row r="227" spans="1:10">
      <c r="A227" s="1">
        <v>658731</v>
      </c>
      <c r="B227" s="1" t="s">
        <v>244</v>
      </c>
      <c r="C227" s="1" t="s">
        <v>245</v>
      </c>
      <c r="D227" s="1">
        <v>50</v>
      </c>
      <c r="E227" s="2">
        <v>600</v>
      </c>
      <c r="F227" s="58">
        <f t="shared" si="6"/>
        <v>1</v>
      </c>
      <c r="G227" s="58">
        <f t="shared" si="7"/>
        <v>1</v>
      </c>
      <c r="H227" t="s">
        <v>2517</v>
      </c>
      <c r="I227" t="s">
        <v>4102</v>
      </c>
      <c r="J227">
        <v>600</v>
      </c>
    </row>
    <row r="228" spans="1:10">
      <c r="A228" s="1">
        <v>658749</v>
      </c>
      <c r="B228" s="1" t="s">
        <v>354</v>
      </c>
      <c r="C228" s="1" t="s">
        <v>1873</v>
      </c>
      <c r="D228" s="1">
        <v>50</v>
      </c>
      <c r="E228" s="2">
        <v>450</v>
      </c>
      <c r="F228" s="58">
        <f t="shared" si="6"/>
        <v>1</v>
      </c>
      <c r="G228" s="58">
        <f t="shared" si="7"/>
        <v>1</v>
      </c>
      <c r="H228" t="s">
        <v>2513</v>
      </c>
      <c r="I228" t="s">
        <v>4103</v>
      </c>
      <c r="J228">
        <v>450</v>
      </c>
    </row>
    <row r="229" spans="1:10">
      <c r="A229" s="1">
        <v>658807</v>
      </c>
      <c r="B229" s="1" t="s">
        <v>239</v>
      </c>
      <c r="C229" s="1" t="s">
        <v>240</v>
      </c>
      <c r="D229" s="1">
        <v>50</v>
      </c>
      <c r="E229" s="2">
        <v>1000</v>
      </c>
      <c r="F229" s="58">
        <f t="shared" si="6"/>
        <v>1</v>
      </c>
      <c r="G229" s="58">
        <f t="shared" si="7"/>
        <v>1</v>
      </c>
      <c r="H229" t="s">
        <v>2509</v>
      </c>
      <c r="I229" t="s">
        <v>4104</v>
      </c>
      <c r="J229">
        <v>1000</v>
      </c>
    </row>
    <row r="230" spans="1:10">
      <c r="A230" s="1">
        <v>658931</v>
      </c>
      <c r="B230" s="1" t="s">
        <v>1205</v>
      </c>
      <c r="C230" s="1" t="s">
        <v>1206</v>
      </c>
      <c r="D230" s="1">
        <v>50</v>
      </c>
      <c r="E230" s="2">
        <v>497.5</v>
      </c>
      <c r="F230" s="58">
        <f t="shared" si="6"/>
        <v>1</v>
      </c>
      <c r="G230" s="58">
        <f t="shared" si="7"/>
        <v>1</v>
      </c>
      <c r="H230" t="s">
        <v>2506</v>
      </c>
      <c r="I230" t="s">
        <v>4105</v>
      </c>
      <c r="J230">
        <v>497.5</v>
      </c>
    </row>
    <row r="231" spans="1:10">
      <c r="A231" s="1">
        <v>658997</v>
      </c>
      <c r="B231" s="1" t="s">
        <v>987</v>
      </c>
      <c r="C231" s="1" t="s">
        <v>988</v>
      </c>
      <c r="D231" s="1">
        <v>50</v>
      </c>
      <c r="E231" s="2">
        <v>175</v>
      </c>
      <c r="F231" s="58">
        <f t="shared" si="6"/>
        <v>1</v>
      </c>
      <c r="G231" s="58">
        <f t="shared" si="7"/>
        <v>1</v>
      </c>
      <c r="H231" t="s">
        <v>2502</v>
      </c>
      <c r="I231" t="s">
        <v>4106</v>
      </c>
      <c r="J231">
        <v>175</v>
      </c>
    </row>
    <row r="232" spans="1:10">
      <c r="A232" s="1">
        <v>659155</v>
      </c>
      <c r="B232" s="1" t="s">
        <v>807</v>
      </c>
      <c r="C232" s="1" t="s">
        <v>808</v>
      </c>
      <c r="D232" s="1">
        <v>100</v>
      </c>
      <c r="E232" s="2">
        <v>240</v>
      </c>
      <c r="F232" s="58">
        <f t="shared" si="6"/>
        <v>1</v>
      </c>
      <c r="G232" s="58">
        <f t="shared" si="7"/>
        <v>1</v>
      </c>
      <c r="H232" t="s">
        <v>2497</v>
      </c>
      <c r="I232" t="s">
        <v>4107</v>
      </c>
      <c r="J232">
        <v>240</v>
      </c>
    </row>
    <row r="233" spans="1:10">
      <c r="A233" s="1">
        <v>659194</v>
      </c>
      <c r="B233" s="1" t="s">
        <v>398</v>
      </c>
      <c r="C233" s="1" t="s">
        <v>399</v>
      </c>
      <c r="D233" s="1">
        <v>50</v>
      </c>
      <c r="E233" s="2">
        <v>450</v>
      </c>
      <c r="F233" s="58">
        <f t="shared" si="6"/>
        <v>1</v>
      </c>
      <c r="G233" s="58">
        <f t="shared" si="7"/>
        <v>1</v>
      </c>
      <c r="H233" t="s">
        <v>2495</v>
      </c>
      <c r="I233" t="s">
        <v>4108</v>
      </c>
      <c r="J233">
        <v>450</v>
      </c>
    </row>
    <row r="234" spans="1:10">
      <c r="A234" s="1">
        <v>659225</v>
      </c>
      <c r="B234" s="1" t="s">
        <v>109</v>
      </c>
      <c r="C234" s="1" t="s">
        <v>110</v>
      </c>
      <c r="D234" s="1">
        <v>50</v>
      </c>
      <c r="E234" s="2">
        <v>25700</v>
      </c>
      <c r="F234" s="58">
        <f t="shared" si="6"/>
        <v>1</v>
      </c>
      <c r="G234" s="58">
        <f t="shared" si="7"/>
        <v>1</v>
      </c>
      <c r="H234" t="s">
        <v>2490</v>
      </c>
      <c r="I234" t="s">
        <v>4109</v>
      </c>
      <c r="J234">
        <v>25700</v>
      </c>
    </row>
    <row r="235" spans="1:10">
      <c r="A235" s="1">
        <v>659234</v>
      </c>
      <c r="B235" s="1" t="s">
        <v>870</v>
      </c>
      <c r="C235" s="1" t="s">
        <v>1273</v>
      </c>
      <c r="D235" s="1">
        <v>50</v>
      </c>
      <c r="E235" s="2">
        <v>300</v>
      </c>
      <c r="F235" s="58">
        <f t="shared" si="6"/>
        <v>1</v>
      </c>
      <c r="G235" s="58">
        <f t="shared" si="7"/>
        <v>1</v>
      </c>
      <c r="H235" t="s">
        <v>2484</v>
      </c>
      <c r="I235" t="s">
        <v>4110</v>
      </c>
      <c r="J235">
        <v>300</v>
      </c>
    </row>
    <row r="236" spans="1:10">
      <c r="A236" s="1">
        <v>659484</v>
      </c>
      <c r="B236" s="1" t="s">
        <v>217</v>
      </c>
      <c r="C236" s="1" t="s">
        <v>73</v>
      </c>
      <c r="D236" s="1">
        <v>50</v>
      </c>
      <c r="E236" s="2">
        <v>1000</v>
      </c>
      <c r="F236" s="58">
        <f t="shared" si="6"/>
        <v>1</v>
      </c>
      <c r="G236" s="58">
        <f t="shared" si="7"/>
        <v>1</v>
      </c>
      <c r="H236" t="s">
        <v>2481</v>
      </c>
      <c r="I236" t="s">
        <v>4111</v>
      </c>
      <c r="J236">
        <v>1000</v>
      </c>
    </row>
    <row r="237" spans="1:10">
      <c r="A237" s="1">
        <v>659492</v>
      </c>
      <c r="B237" s="1" t="s">
        <v>722</v>
      </c>
      <c r="C237" s="1" t="s">
        <v>723</v>
      </c>
      <c r="D237" s="1">
        <v>50</v>
      </c>
      <c r="E237" s="2">
        <v>7825</v>
      </c>
      <c r="F237" s="58">
        <f t="shared" si="6"/>
        <v>1</v>
      </c>
      <c r="G237" s="58">
        <f t="shared" si="7"/>
        <v>1</v>
      </c>
      <c r="H237" t="s">
        <v>2476</v>
      </c>
      <c r="I237" t="s">
        <v>4112</v>
      </c>
      <c r="J237">
        <v>7825</v>
      </c>
    </row>
    <row r="238" spans="1:10">
      <c r="A238" s="1">
        <v>659514</v>
      </c>
      <c r="B238" s="1" t="s">
        <v>1255</v>
      </c>
      <c r="C238" s="1" t="s">
        <v>1256</v>
      </c>
      <c r="D238" s="1">
        <v>50</v>
      </c>
      <c r="E238" s="2">
        <v>150</v>
      </c>
      <c r="F238" s="58">
        <f t="shared" si="6"/>
        <v>1</v>
      </c>
      <c r="G238" s="58">
        <f t="shared" si="7"/>
        <v>1</v>
      </c>
      <c r="H238" t="s">
        <v>2471</v>
      </c>
      <c r="I238" t="s">
        <v>4113</v>
      </c>
      <c r="J238">
        <v>150</v>
      </c>
    </row>
    <row r="239" spans="1:10">
      <c r="A239" s="1">
        <v>659780</v>
      </c>
      <c r="B239" s="1" t="s">
        <v>863</v>
      </c>
      <c r="C239" s="1" t="s">
        <v>864</v>
      </c>
      <c r="D239" s="1">
        <v>50</v>
      </c>
      <c r="E239" s="2">
        <v>50</v>
      </c>
      <c r="F239" s="58">
        <f t="shared" si="6"/>
        <v>1</v>
      </c>
      <c r="G239" s="58">
        <f t="shared" si="7"/>
        <v>1</v>
      </c>
      <c r="H239" t="s">
        <v>2467</v>
      </c>
      <c r="I239" t="s">
        <v>4114</v>
      </c>
      <c r="J239">
        <v>50</v>
      </c>
    </row>
    <row r="240" spans="1:10">
      <c r="A240" s="1">
        <v>659807</v>
      </c>
      <c r="B240" s="1" t="s">
        <v>1230</v>
      </c>
      <c r="C240" s="1" t="s">
        <v>1231</v>
      </c>
      <c r="D240" s="1">
        <v>50</v>
      </c>
      <c r="E240" s="2">
        <v>2750</v>
      </c>
      <c r="F240" s="58">
        <f t="shared" si="6"/>
        <v>1</v>
      </c>
      <c r="G240" s="58">
        <f t="shared" si="7"/>
        <v>1</v>
      </c>
      <c r="H240" t="s">
        <v>2462</v>
      </c>
      <c r="I240" t="s">
        <v>4115</v>
      </c>
      <c r="J240">
        <v>2750</v>
      </c>
    </row>
    <row r="241" spans="1:10">
      <c r="A241" s="1">
        <v>660282</v>
      </c>
      <c r="B241" s="1" t="s">
        <v>1622</v>
      </c>
      <c r="C241" s="1" t="s">
        <v>1623</v>
      </c>
      <c r="D241" s="1">
        <v>50</v>
      </c>
      <c r="E241" s="2">
        <v>1200</v>
      </c>
      <c r="F241" s="58">
        <f t="shared" si="6"/>
        <v>1</v>
      </c>
      <c r="G241" s="58">
        <f t="shared" si="7"/>
        <v>1</v>
      </c>
      <c r="H241" t="s">
        <v>2458</v>
      </c>
      <c r="I241" t="s">
        <v>4116</v>
      </c>
      <c r="J241">
        <v>1200</v>
      </c>
    </row>
    <row r="242" spans="1:10">
      <c r="A242" s="1">
        <v>660329</v>
      </c>
      <c r="B242" s="1" t="s">
        <v>1550</v>
      </c>
      <c r="C242" s="1" t="s">
        <v>1551</v>
      </c>
      <c r="D242" s="1">
        <v>100</v>
      </c>
      <c r="E242" s="2">
        <v>350</v>
      </c>
      <c r="F242" s="58">
        <f t="shared" si="6"/>
        <v>1</v>
      </c>
      <c r="G242" s="58">
        <f t="shared" si="7"/>
        <v>1</v>
      </c>
      <c r="H242" t="s">
        <v>2454</v>
      </c>
      <c r="I242" t="s">
        <v>4117</v>
      </c>
      <c r="J242">
        <v>350</v>
      </c>
    </row>
    <row r="243" spans="1:10">
      <c r="A243" s="1">
        <v>660386</v>
      </c>
      <c r="B243" s="1" t="s">
        <v>28</v>
      </c>
      <c r="C243" s="1" t="s">
        <v>29</v>
      </c>
      <c r="D243" s="1">
        <v>50</v>
      </c>
      <c r="E243" s="2">
        <v>550</v>
      </c>
      <c r="F243" s="58">
        <f t="shared" si="6"/>
        <v>1</v>
      </c>
      <c r="G243" s="58">
        <f t="shared" si="7"/>
        <v>1</v>
      </c>
      <c r="H243" t="s">
        <v>2449</v>
      </c>
      <c r="I243" t="s">
        <v>4118</v>
      </c>
      <c r="J243">
        <v>550</v>
      </c>
    </row>
    <row r="244" spans="1:10">
      <c r="A244" s="1">
        <v>660456</v>
      </c>
      <c r="B244" s="1" t="s">
        <v>884</v>
      </c>
      <c r="C244" s="1" t="s">
        <v>1165</v>
      </c>
      <c r="D244" s="1">
        <v>50</v>
      </c>
      <c r="E244" s="2">
        <v>2400</v>
      </c>
      <c r="F244" s="58">
        <f t="shared" si="6"/>
        <v>1</v>
      </c>
      <c r="G244" s="58">
        <f t="shared" si="7"/>
        <v>1</v>
      </c>
      <c r="H244" t="s">
        <v>2446</v>
      </c>
      <c r="I244" t="s">
        <v>4119</v>
      </c>
      <c r="J244">
        <v>2400</v>
      </c>
    </row>
    <row r="245" spans="1:10">
      <c r="A245" s="1">
        <v>660465</v>
      </c>
      <c r="B245" s="1" t="s">
        <v>521</v>
      </c>
      <c r="C245" s="1" t="s">
        <v>522</v>
      </c>
      <c r="D245" s="1">
        <v>50</v>
      </c>
      <c r="E245" s="2">
        <v>5725</v>
      </c>
      <c r="F245" s="58">
        <f t="shared" si="6"/>
        <v>1</v>
      </c>
      <c r="G245" s="58">
        <f t="shared" si="7"/>
        <v>1</v>
      </c>
      <c r="H245" t="s">
        <v>2442</v>
      </c>
      <c r="I245" t="s">
        <v>4120</v>
      </c>
      <c r="J245">
        <v>5725</v>
      </c>
    </row>
    <row r="246" spans="1:10">
      <c r="A246" s="1">
        <v>660575</v>
      </c>
      <c r="B246" s="1" t="s">
        <v>259</v>
      </c>
      <c r="C246" s="1" t="s">
        <v>260</v>
      </c>
      <c r="D246" s="1">
        <v>50</v>
      </c>
      <c r="E246" s="2">
        <v>1100</v>
      </c>
      <c r="F246" s="58">
        <f t="shared" si="6"/>
        <v>1</v>
      </c>
      <c r="G246" s="58">
        <f t="shared" si="7"/>
        <v>1</v>
      </c>
      <c r="H246" t="s">
        <v>2438</v>
      </c>
      <c r="I246" t="s">
        <v>4121</v>
      </c>
      <c r="J246">
        <v>1100</v>
      </c>
    </row>
    <row r="247" spans="1:10">
      <c r="A247" s="1">
        <v>660603</v>
      </c>
      <c r="B247" s="1" t="s">
        <v>1540</v>
      </c>
      <c r="C247" s="1" t="s">
        <v>1642</v>
      </c>
      <c r="D247" s="1">
        <v>50</v>
      </c>
      <c r="E247" s="2">
        <v>375</v>
      </c>
      <c r="F247" s="58">
        <f t="shared" si="6"/>
        <v>1</v>
      </c>
      <c r="G247" s="58">
        <f t="shared" si="7"/>
        <v>1</v>
      </c>
      <c r="H247" t="s">
        <v>2434</v>
      </c>
      <c r="I247" t="s">
        <v>4122</v>
      </c>
      <c r="J247">
        <v>375</v>
      </c>
    </row>
    <row r="248" spans="1:10">
      <c r="A248" s="1">
        <v>660799</v>
      </c>
      <c r="B248" s="1" t="s">
        <v>405</v>
      </c>
      <c r="C248" s="1" t="s">
        <v>406</v>
      </c>
      <c r="D248" s="1">
        <v>50</v>
      </c>
      <c r="E248" s="2">
        <v>6325</v>
      </c>
      <c r="F248" s="58">
        <f t="shared" si="6"/>
        <v>1</v>
      </c>
      <c r="G248" s="58">
        <f t="shared" si="7"/>
        <v>1</v>
      </c>
      <c r="H248" t="s">
        <v>2430</v>
      </c>
      <c r="I248" t="s">
        <v>4123</v>
      </c>
      <c r="J248">
        <v>6325</v>
      </c>
    </row>
    <row r="249" spans="1:10">
      <c r="A249" s="18">
        <v>660989</v>
      </c>
      <c r="B249" s="1" t="s">
        <v>1494</v>
      </c>
      <c r="C249" s="1" t="s">
        <v>1647</v>
      </c>
      <c r="D249" s="18">
        <v>50</v>
      </c>
      <c r="E249" s="18">
        <v>1000</v>
      </c>
      <c r="F249" s="58">
        <f t="shared" si="6"/>
        <v>1</v>
      </c>
      <c r="G249" s="58">
        <f t="shared" si="7"/>
        <v>1</v>
      </c>
      <c r="H249" t="s">
        <v>2426</v>
      </c>
      <c r="I249" t="s">
        <v>4124</v>
      </c>
      <c r="J249">
        <v>1000</v>
      </c>
    </row>
    <row r="250" spans="1:10">
      <c r="A250" s="1">
        <v>660994</v>
      </c>
      <c r="B250" s="1" t="s">
        <v>279</v>
      </c>
      <c r="C250" s="1" t="s">
        <v>1978</v>
      </c>
      <c r="D250" s="1">
        <v>50</v>
      </c>
      <c r="E250" s="2">
        <v>200</v>
      </c>
      <c r="F250" s="58">
        <f t="shared" si="6"/>
        <v>1</v>
      </c>
      <c r="G250" s="58">
        <f t="shared" si="7"/>
        <v>1</v>
      </c>
      <c r="H250" t="s">
        <v>2421</v>
      </c>
      <c r="I250" t="s">
        <v>4125</v>
      </c>
      <c r="J250">
        <v>200</v>
      </c>
    </row>
    <row r="251" spans="1:10">
      <c r="A251" s="1">
        <v>660997</v>
      </c>
      <c r="B251" s="1" t="s">
        <v>1617</v>
      </c>
      <c r="C251" s="1" t="s">
        <v>1618</v>
      </c>
      <c r="D251" s="1">
        <v>50</v>
      </c>
      <c r="E251" s="2">
        <v>120</v>
      </c>
      <c r="F251" s="58">
        <f t="shared" si="6"/>
        <v>1</v>
      </c>
      <c r="G251" s="58">
        <f t="shared" si="7"/>
        <v>1</v>
      </c>
      <c r="H251" t="s">
        <v>2417</v>
      </c>
      <c r="I251" t="s">
        <v>4126</v>
      </c>
      <c r="J251">
        <v>120</v>
      </c>
    </row>
    <row r="252" spans="1:10">
      <c r="A252" s="1">
        <v>661473</v>
      </c>
      <c r="B252" s="1" t="s">
        <v>2007</v>
      </c>
      <c r="C252" s="1" t="s">
        <v>306</v>
      </c>
      <c r="D252" s="1">
        <v>25</v>
      </c>
      <c r="E252" s="2">
        <v>19375</v>
      </c>
      <c r="F252" s="58">
        <f t="shared" si="6"/>
        <v>1</v>
      </c>
      <c r="G252" s="58">
        <f t="shared" si="7"/>
        <v>1</v>
      </c>
      <c r="H252" t="s">
        <v>2411</v>
      </c>
      <c r="I252" t="s">
        <v>4127</v>
      </c>
      <c r="J252">
        <v>19375</v>
      </c>
    </row>
    <row r="253" spans="1:10">
      <c r="A253" s="1">
        <v>661956</v>
      </c>
      <c r="B253" s="1" t="s">
        <v>956</v>
      </c>
      <c r="C253" s="1" t="s">
        <v>957</v>
      </c>
      <c r="D253" s="1">
        <v>50</v>
      </c>
      <c r="E253" s="2">
        <v>2110</v>
      </c>
      <c r="F253" s="58">
        <f t="shared" si="6"/>
        <v>1</v>
      </c>
      <c r="G253" s="58">
        <f t="shared" si="7"/>
        <v>1</v>
      </c>
      <c r="H253" t="s">
        <v>2407</v>
      </c>
      <c r="I253" t="s">
        <v>4128</v>
      </c>
      <c r="J253">
        <v>2110</v>
      </c>
    </row>
    <row r="254" spans="1:10">
      <c r="A254" s="1">
        <v>662041</v>
      </c>
      <c r="B254" s="1" t="s">
        <v>1991</v>
      </c>
      <c r="C254" s="1" t="s">
        <v>1992</v>
      </c>
      <c r="D254" s="1">
        <v>50</v>
      </c>
      <c r="E254" s="2">
        <v>100</v>
      </c>
      <c r="F254" s="58">
        <f t="shared" si="6"/>
        <v>1</v>
      </c>
      <c r="G254" s="58">
        <f t="shared" si="7"/>
        <v>1</v>
      </c>
      <c r="H254" t="s">
        <v>2404</v>
      </c>
      <c r="I254" t="s">
        <v>4129</v>
      </c>
      <c r="J254">
        <v>100</v>
      </c>
    </row>
    <row r="255" spans="1:10">
      <c r="A255" s="1">
        <v>662533</v>
      </c>
      <c r="B255" s="1" t="s">
        <v>863</v>
      </c>
      <c r="C255" s="1" t="s">
        <v>1983</v>
      </c>
      <c r="D255" s="1">
        <v>50</v>
      </c>
      <c r="E255" s="2">
        <v>600</v>
      </c>
      <c r="F255" s="58">
        <f t="shared" si="6"/>
        <v>1</v>
      </c>
      <c r="G255" s="58">
        <f t="shared" si="7"/>
        <v>1</v>
      </c>
      <c r="H255" t="s">
        <v>2400</v>
      </c>
      <c r="I255" t="s">
        <v>4130</v>
      </c>
      <c r="J255">
        <v>600</v>
      </c>
    </row>
    <row r="256" spans="1:10">
      <c r="A256" s="1">
        <v>663924</v>
      </c>
      <c r="B256" s="1" t="s">
        <v>249</v>
      </c>
      <c r="C256" s="1" t="s">
        <v>250</v>
      </c>
      <c r="D256" s="1">
        <v>50</v>
      </c>
      <c r="E256" s="2">
        <v>225</v>
      </c>
      <c r="F256" s="58">
        <f t="shared" si="6"/>
        <v>1</v>
      </c>
      <c r="G256" s="58">
        <f t="shared" si="7"/>
        <v>1</v>
      </c>
      <c r="H256" t="s">
        <v>2396</v>
      </c>
      <c r="I256" t="s">
        <v>4131</v>
      </c>
      <c r="J256">
        <v>225</v>
      </c>
    </row>
    <row r="257" spans="1:10">
      <c r="A257" s="19">
        <v>663960</v>
      </c>
      <c r="B257" s="1" t="s">
        <v>1128</v>
      </c>
      <c r="C257" s="1" t="s">
        <v>1129</v>
      </c>
      <c r="D257" s="1">
        <v>50</v>
      </c>
      <c r="E257" s="2">
        <v>16300</v>
      </c>
      <c r="F257" s="58">
        <f t="shared" si="6"/>
        <v>1</v>
      </c>
      <c r="G257" s="58">
        <f t="shared" si="7"/>
        <v>1</v>
      </c>
      <c r="H257" t="s">
        <v>2391</v>
      </c>
      <c r="I257" t="s">
        <v>4132</v>
      </c>
      <c r="J257">
        <v>16300</v>
      </c>
    </row>
    <row r="258" spans="1:10">
      <c r="A258" s="1">
        <v>663989</v>
      </c>
      <c r="B258" s="1" t="s">
        <v>657</v>
      </c>
      <c r="C258" s="1" t="s">
        <v>658</v>
      </c>
      <c r="D258" s="1">
        <v>50</v>
      </c>
      <c r="E258" s="2">
        <v>737.5</v>
      </c>
      <c r="F258" s="58">
        <f t="shared" si="6"/>
        <v>1</v>
      </c>
      <c r="G258" s="58">
        <f t="shared" si="7"/>
        <v>1</v>
      </c>
      <c r="H258" t="s">
        <v>2387</v>
      </c>
      <c r="I258" t="s">
        <v>4133</v>
      </c>
      <c r="J258">
        <v>737.5</v>
      </c>
    </row>
    <row r="259" spans="1:10">
      <c r="A259" s="1">
        <v>664290</v>
      </c>
      <c r="B259" s="1" t="s">
        <v>546</v>
      </c>
      <c r="C259" s="1" t="s">
        <v>542</v>
      </c>
      <c r="D259" s="1">
        <v>50</v>
      </c>
      <c r="E259" s="2">
        <v>1350</v>
      </c>
      <c r="F259" s="58">
        <f t="shared" ref="F259:F322" si="8">IF(EXACT(RIGHT(A259, 4), RIGHT(H259,4)),1,0)</f>
        <v>1</v>
      </c>
      <c r="G259" s="58">
        <f t="shared" ref="G259:G322" si="9">IF( EXACT(E259,J259),1,0)</f>
        <v>1</v>
      </c>
      <c r="H259" t="s">
        <v>2381</v>
      </c>
      <c r="I259" t="s">
        <v>4134</v>
      </c>
      <c r="J259">
        <v>1350</v>
      </c>
    </row>
    <row r="260" spans="1:10">
      <c r="A260" s="1">
        <v>664305</v>
      </c>
      <c r="B260" s="1" t="s">
        <v>1862</v>
      </c>
      <c r="C260" s="1" t="s">
        <v>1863</v>
      </c>
      <c r="D260" s="1">
        <v>50</v>
      </c>
      <c r="E260" s="2">
        <v>1450</v>
      </c>
      <c r="F260" s="58">
        <f t="shared" si="8"/>
        <v>1</v>
      </c>
      <c r="G260" s="58">
        <f t="shared" si="9"/>
        <v>1</v>
      </c>
      <c r="H260" t="s">
        <v>2375</v>
      </c>
      <c r="I260" t="s">
        <v>4135</v>
      </c>
      <c r="J260">
        <v>1450</v>
      </c>
    </row>
    <row r="261" spans="1:10">
      <c r="A261" s="1">
        <v>664454</v>
      </c>
      <c r="B261" s="1" t="s">
        <v>1402</v>
      </c>
      <c r="C261" s="1" t="s">
        <v>1403</v>
      </c>
      <c r="D261" s="1">
        <v>50</v>
      </c>
      <c r="E261" s="2">
        <v>312.5</v>
      </c>
      <c r="F261" s="58">
        <f t="shared" si="8"/>
        <v>1</v>
      </c>
      <c r="G261" s="58">
        <f t="shared" si="9"/>
        <v>1</v>
      </c>
      <c r="H261" t="s">
        <v>2368</v>
      </c>
      <c r="I261" t="s">
        <v>4136</v>
      </c>
      <c r="J261">
        <v>312.5</v>
      </c>
    </row>
    <row r="262" spans="1:10">
      <c r="A262" s="1">
        <v>664625</v>
      </c>
      <c r="B262" s="1" t="s">
        <v>1770</v>
      </c>
      <c r="C262" s="1" t="s">
        <v>1762</v>
      </c>
      <c r="D262" s="1">
        <v>50</v>
      </c>
      <c r="E262" s="2">
        <v>317.5</v>
      </c>
      <c r="F262" s="58">
        <f t="shared" si="8"/>
        <v>1</v>
      </c>
      <c r="G262" s="58">
        <f t="shared" si="9"/>
        <v>1</v>
      </c>
      <c r="H262" t="s">
        <v>2362</v>
      </c>
      <c r="I262" t="s">
        <v>4137</v>
      </c>
      <c r="J262">
        <v>317.5</v>
      </c>
    </row>
    <row r="263" spans="1:10">
      <c r="A263" s="1">
        <v>664873</v>
      </c>
      <c r="B263" s="1" t="s">
        <v>1833</v>
      </c>
      <c r="C263" s="1" t="s">
        <v>1834</v>
      </c>
      <c r="D263" s="1">
        <v>50</v>
      </c>
      <c r="E263" s="2">
        <v>1050</v>
      </c>
      <c r="F263" s="58">
        <f t="shared" si="8"/>
        <v>1</v>
      </c>
      <c r="G263" s="58">
        <f t="shared" si="9"/>
        <v>1</v>
      </c>
      <c r="H263" t="s">
        <v>2356</v>
      </c>
      <c r="I263" t="s">
        <v>4138</v>
      </c>
      <c r="J263">
        <v>1050</v>
      </c>
    </row>
    <row r="264" spans="1:10">
      <c r="A264" s="1">
        <v>665226</v>
      </c>
      <c r="B264" s="1" t="s">
        <v>450</v>
      </c>
      <c r="C264" s="1" t="s">
        <v>451</v>
      </c>
      <c r="D264" s="1">
        <v>50</v>
      </c>
      <c r="E264" s="2">
        <v>200</v>
      </c>
      <c r="F264" s="58">
        <f t="shared" si="8"/>
        <v>1</v>
      </c>
      <c r="G264" s="58">
        <f t="shared" si="9"/>
        <v>1</v>
      </c>
      <c r="H264" t="s">
        <v>2348</v>
      </c>
      <c r="I264" t="s">
        <v>4139</v>
      </c>
      <c r="J264">
        <v>200</v>
      </c>
    </row>
    <row r="265" spans="1:10">
      <c r="A265" s="1">
        <v>665285</v>
      </c>
      <c r="B265" s="1" t="s">
        <v>1717</v>
      </c>
      <c r="C265" s="1" t="s">
        <v>1718</v>
      </c>
      <c r="D265" s="1">
        <v>50</v>
      </c>
      <c r="E265" s="2">
        <v>249</v>
      </c>
      <c r="F265" s="58">
        <f t="shared" si="8"/>
        <v>1</v>
      </c>
      <c r="G265" s="58">
        <f t="shared" si="9"/>
        <v>1</v>
      </c>
      <c r="H265" t="s">
        <v>2344</v>
      </c>
      <c r="I265" t="s">
        <v>4140</v>
      </c>
      <c r="J265">
        <v>249</v>
      </c>
    </row>
    <row r="266" spans="1:10">
      <c r="A266" s="1">
        <v>665303</v>
      </c>
      <c r="B266" s="1" t="s">
        <v>1651</v>
      </c>
      <c r="C266" s="1" t="s">
        <v>1652</v>
      </c>
      <c r="D266" s="1">
        <v>50</v>
      </c>
      <c r="E266" s="2">
        <v>90</v>
      </c>
      <c r="F266" s="58">
        <f t="shared" si="8"/>
        <v>1</v>
      </c>
      <c r="G266" s="58">
        <f t="shared" si="9"/>
        <v>1</v>
      </c>
      <c r="H266" t="s">
        <v>2337</v>
      </c>
      <c r="I266" t="s">
        <v>4141</v>
      </c>
      <c r="J266">
        <v>90</v>
      </c>
    </row>
    <row r="267" spans="1:10">
      <c r="A267" s="1">
        <v>665352</v>
      </c>
      <c r="B267" s="1" t="s">
        <v>624</v>
      </c>
      <c r="C267" s="1" t="s">
        <v>625</v>
      </c>
      <c r="D267" s="1">
        <v>50</v>
      </c>
      <c r="E267" s="2">
        <v>75</v>
      </c>
      <c r="F267" s="58">
        <f t="shared" si="8"/>
        <v>1</v>
      </c>
      <c r="G267" s="58">
        <f t="shared" si="9"/>
        <v>1</v>
      </c>
      <c r="H267" t="s">
        <v>2332</v>
      </c>
      <c r="I267" t="s">
        <v>4142</v>
      </c>
      <c r="J267">
        <v>75</v>
      </c>
    </row>
    <row r="268" spans="1:10">
      <c r="A268" s="1">
        <v>665422</v>
      </c>
      <c r="B268" s="1" t="s">
        <v>589</v>
      </c>
      <c r="C268" s="1" t="s">
        <v>590</v>
      </c>
      <c r="D268" s="1">
        <v>50</v>
      </c>
      <c r="E268" s="2">
        <v>617.5</v>
      </c>
      <c r="F268" s="58">
        <f t="shared" si="8"/>
        <v>1</v>
      </c>
      <c r="G268" s="58">
        <f t="shared" si="9"/>
        <v>1</v>
      </c>
      <c r="H268" t="s">
        <v>2326</v>
      </c>
      <c r="I268" t="s">
        <v>4143</v>
      </c>
      <c r="J268">
        <v>617.5</v>
      </c>
    </row>
    <row r="269" spans="1:10">
      <c r="A269" s="1">
        <v>665448</v>
      </c>
      <c r="B269" s="1" t="s">
        <v>1015</v>
      </c>
      <c r="C269" s="1" t="s">
        <v>1016</v>
      </c>
      <c r="D269" s="1">
        <v>50</v>
      </c>
      <c r="E269" s="2">
        <v>75</v>
      </c>
      <c r="F269" s="58">
        <f t="shared" si="8"/>
        <v>1</v>
      </c>
      <c r="G269" s="58">
        <f t="shared" si="9"/>
        <v>1</v>
      </c>
      <c r="H269" t="s">
        <v>2321</v>
      </c>
      <c r="I269" t="s">
        <v>4144</v>
      </c>
      <c r="J269">
        <v>75</v>
      </c>
    </row>
    <row r="270" spans="1:10">
      <c r="A270" s="1">
        <v>667440</v>
      </c>
      <c r="B270" s="1" t="s">
        <v>52</v>
      </c>
      <c r="C270" s="1" t="s">
        <v>53</v>
      </c>
      <c r="D270" s="1">
        <v>50</v>
      </c>
      <c r="E270" s="2">
        <v>637.5</v>
      </c>
      <c r="F270" s="58">
        <f t="shared" si="8"/>
        <v>1</v>
      </c>
      <c r="G270" s="58">
        <f t="shared" si="9"/>
        <v>1</v>
      </c>
      <c r="H270" t="s">
        <v>2313</v>
      </c>
      <c r="I270" t="s">
        <v>4145</v>
      </c>
      <c r="J270">
        <v>637.5</v>
      </c>
    </row>
    <row r="271" spans="1:10">
      <c r="A271" s="1">
        <v>669287</v>
      </c>
      <c r="B271" s="1" t="s">
        <v>1998</v>
      </c>
      <c r="C271" s="1" t="s">
        <v>1999</v>
      </c>
      <c r="D271" s="1">
        <v>50</v>
      </c>
      <c r="E271" s="2">
        <v>2350</v>
      </c>
      <c r="F271" s="58">
        <f t="shared" si="8"/>
        <v>1</v>
      </c>
      <c r="G271" s="58">
        <f t="shared" si="9"/>
        <v>1</v>
      </c>
      <c r="H271" t="s">
        <v>2308</v>
      </c>
      <c r="I271" t="s">
        <v>4146</v>
      </c>
      <c r="J271">
        <v>2350</v>
      </c>
    </row>
    <row r="272" spans="1:10">
      <c r="A272" s="1">
        <v>669355</v>
      </c>
      <c r="B272" s="1" t="s">
        <v>1911</v>
      </c>
      <c r="C272" s="1" t="s">
        <v>1912</v>
      </c>
      <c r="D272" s="1">
        <v>50</v>
      </c>
      <c r="E272" s="2">
        <v>250</v>
      </c>
      <c r="F272" s="58">
        <f t="shared" si="8"/>
        <v>1</v>
      </c>
      <c r="G272" s="58">
        <f t="shared" si="9"/>
        <v>1</v>
      </c>
      <c r="H272" t="s">
        <v>2304</v>
      </c>
      <c r="I272" t="s">
        <v>4147</v>
      </c>
      <c r="J272">
        <v>250</v>
      </c>
    </row>
    <row r="273" spans="1:10">
      <c r="A273" s="1">
        <v>669356</v>
      </c>
      <c r="B273" s="1" t="s">
        <v>131</v>
      </c>
      <c r="C273" s="1" t="s">
        <v>1895</v>
      </c>
      <c r="D273" s="1">
        <v>50</v>
      </c>
      <c r="E273" s="2">
        <v>475</v>
      </c>
      <c r="F273" s="58">
        <f t="shared" si="8"/>
        <v>1</v>
      </c>
      <c r="G273" s="58">
        <f t="shared" si="9"/>
        <v>1</v>
      </c>
      <c r="H273" t="s">
        <v>2300</v>
      </c>
      <c r="I273" t="s">
        <v>4148</v>
      </c>
      <c r="J273">
        <v>475</v>
      </c>
    </row>
    <row r="274" spans="1:10">
      <c r="A274" s="1">
        <v>669360</v>
      </c>
      <c r="B274" s="1" t="s">
        <v>1690</v>
      </c>
      <c r="C274" s="1" t="s">
        <v>1691</v>
      </c>
      <c r="D274" s="1">
        <v>50</v>
      </c>
      <c r="E274" s="2">
        <v>225</v>
      </c>
      <c r="F274" s="58">
        <f t="shared" si="8"/>
        <v>1</v>
      </c>
      <c r="G274" s="58">
        <f t="shared" si="9"/>
        <v>1</v>
      </c>
      <c r="H274" t="s">
        <v>2297</v>
      </c>
      <c r="I274" t="s">
        <v>4149</v>
      </c>
      <c r="J274">
        <v>225</v>
      </c>
    </row>
    <row r="275" spans="1:10">
      <c r="A275" s="1">
        <v>669362</v>
      </c>
      <c r="B275" s="1" t="s">
        <v>1667</v>
      </c>
      <c r="C275" s="1" t="s">
        <v>1668</v>
      </c>
      <c r="D275" s="1">
        <v>50</v>
      </c>
      <c r="E275" s="2">
        <v>900</v>
      </c>
      <c r="F275" s="58">
        <f t="shared" si="8"/>
        <v>1</v>
      </c>
      <c r="G275" s="58">
        <f t="shared" si="9"/>
        <v>1</v>
      </c>
      <c r="H275" t="s">
        <v>2294</v>
      </c>
      <c r="I275" t="s">
        <v>4150</v>
      </c>
      <c r="J275">
        <v>900</v>
      </c>
    </row>
    <row r="276" spans="1:10">
      <c r="A276" s="1">
        <v>669363</v>
      </c>
      <c r="B276" s="1" t="s">
        <v>987</v>
      </c>
      <c r="C276" s="1" t="s">
        <v>1658</v>
      </c>
      <c r="D276" s="1">
        <v>50</v>
      </c>
      <c r="E276" s="2">
        <v>925</v>
      </c>
      <c r="F276" s="58">
        <f t="shared" si="8"/>
        <v>1</v>
      </c>
      <c r="G276" s="58">
        <f t="shared" si="9"/>
        <v>1</v>
      </c>
      <c r="H276" t="s">
        <v>2290</v>
      </c>
      <c r="I276" t="s">
        <v>4151</v>
      </c>
      <c r="J276">
        <v>925</v>
      </c>
    </row>
    <row r="277" spans="1:10">
      <c r="A277" s="1">
        <v>669364</v>
      </c>
      <c r="B277" s="1" t="s">
        <v>1601</v>
      </c>
      <c r="C277" s="1" t="s">
        <v>1602</v>
      </c>
      <c r="D277" s="1">
        <v>50</v>
      </c>
      <c r="E277" s="2">
        <v>567</v>
      </c>
      <c r="F277" s="58">
        <f t="shared" si="8"/>
        <v>1</v>
      </c>
      <c r="G277" s="58">
        <f t="shared" si="9"/>
        <v>1</v>
      </c>
      <c r="H277" t="s">
        <v>2286</v>
      </c>
      <c r="I277" t="s">
        <v>4152</v>
      </c>
      <c r="J277">
        <v>567</v>
      </c>
    </row>
    <row r="278" spans="1:10">
      <c r="A278" s="1">
        <v>669381</v>
      </c>
      <c r="B278" s="1" t="s">
        <v>1444</v>
      </c>
      <c r="C278" s="1" t="s">
        <v>1445</v>
      </c>
      <c r="D278" s="1">
        <v>50</v>
      </c>
      <c r="E278" s="2">
        <v>245</v>
      </c>
      <c r="F278" s="58">
        <f t="shared" si="8"/>
        <v>1</v>
      </c>
      <c r="G278" s="58">
        <f t="shared" si="9"/>
        <v>1</v>
      </c>
      <c r="H278" t="s">
        <v>2281</v>
      </c>
      <c r="I278" t="s">
        <v>4153</v>
      </c>
      <c r="J278">
        <v>245</v>
      </c>
    </row>
    <row r="279" spans="1:10">
      <c r="A279" s="1">
        <v>669400</v>
      </c>
      <c r="B279" s="1" t="s">
        <v>870</v>
      </c>
      <c r="C279" s="1" t="s">
        <v>1375</v>
      </c>
      <c r="D279" s="1">
        <v>50</v>
      </c>
      <c r="E279" s="2">
        <v>125</v>
      </c>
      <c r="F279" s="58">
        <f t="shared" si="8"/>
        <v>1</v>
      </c>
      <c r="G279" s="58">
        <f t="shared" si="9"/>
        <v>1</v>
      </c>
      <c r="H279" t="s">
        <v>2277</v>
      </c>
      <c r="I279" t="s">
        <v>4154</v>
      </c>
      <c r="J279">
        <v>125</v>
      </c>
    </row>
    <row r="280" spans="1:10">
      <c r="A280" s="1">
        <v>669401</v>
      </c>
      <c r="B280" s="1" t="s">
        <v>456</v>
      </c>
      <c r="C280" s="1" t="s">
        <v>1353</v>
      </c>
      <c r="D280" s="1">
        <v>50</v>
      </c>
      <c r="E280" s="2">
        <v>1350</v>
      </c>
      <c r="F280" s="58">
        <f t="shared" si="8"/>
        <v>1</v>
      </c>
      <c r="G280" s="58">
        <f t="shared" si="9"/>
        <v>1</v>
      </c>
      <c r="H280" t="s">
        <v>2273</v>
      </c>
      <c r="I280" t="s">
        <v>4155</v>
      </c>
      <c r="J280">
        <v>1350</v>
      </c>
    </row>
    <row r="281" spans="1:10">
      <c r="A281" s="1">
        <v>669402</v>
      </c>
      <c r="B281" s="1" t="s">
        <v>1039</v>
      </c>
      <c r="C281" s="1" t="s">
        <v>1321</v>
      </c>
      <c r="D281" s="1">
        <v>50</v>
      </c>
      <c r="E281" s="2">
        <v>2700</v>
      </c>
      <c r="F281" s="58">
        <f t="shared" si="8"/>
        <v>1</v>
      </c>
      <c r="G281" s="58">
        <f t="shared" si="9"/>
        <v>1</v>
      </c>
      <c r="H281" t="s">
        <v>2270</v>
      </c>
      <c r="I281" t="s">
        <v>4156</v>
      </c>
      <c r="J281">
        <v>2700</v>
      </c>
    </row>
    <row r="282" spans="1:10">
      <c r="A282" s="1">
        <v>669404</v>
      </c>
      <c r="B282" s="1" t="s">
        <v>1292</v>
      </c>
      <c r="C282" s="1" t="s">
        <v>1293</v>
      </c>
      <c r="D282" s="1">
        <v>50</v>
      </c>
      <c r="E282" s="2">
        <v>900</v>
      </c>
      <c r="F282" s="58">
        <f t="shared" si="8"/>
        <v>1</v>
      </c>
      <c r="G282" s="58">
        <f t="shared" si="9"/>
        <v>1</v>
      </c>
      <c r="H282" t="s">
        <v>2267</v>
      </c>
      <c r="I282" t="s">
        <v>4157</v>
      </c>
      <c r="J282">
        <v>900</v>
      </c>
    </row>
    <row r="283" spans="1:10">
      <c r="A283" s="1">
        <v>669410</v>
      </c>
      <c r="B283" s="1" t="s">
        <v>1187</v>
      </c>
      <c r="C283" s="1" t="s">
        <v>1183</v>
      </c>
      <c r="D283" s="1">
        <v>50</v>
      </c>
      <c r="E283" s="2">
        <v>345</v>
      </c>
      <c r="F283" s="58">
        <f t="shared" si="8"/>
        <v>1</v>
      </c>
      <c r="G283" s="58">
        <f t="shared" si="9"/>
        <v>1</v>
      </c>
      <c r="H283" t="s">
        <v>2263</v>
      </c>
      <c r="I283" t="s">
        <v>4158</v>
      </c>
      <c r="J283">
        <v>345</v>
      </c>
    </row>
    <row r="284" spans="1:10">
      <c r="A284" s="1">
        <v>669411</v>
      </c>
      <c r="B284" s="1" t="s">
        <v>1171</v>
      </c>
      <c r="C284" s="1" t="s">
        <v>1172</v>
      </c>
      <c r="D284" s="1">
        <v>50</v>
      </c>
      <c r="E284" s="2">
        <v>10850</v>
      </c>
      <c r="F284" s="58">
        <f t="shared" si="8"/>
        <v>1</v>
      </c>
      <c r="G284" s="58">
        <f t="shared" si="9"/>
        <v>1</v>
      </c>
      <c r="H284" t="s">
        <v>2260</v>
      </c>
      <c r="I284" t="s">
        <v>4159</v>
      </c>
      <c r="J284">
        <v>10850</v>
      </c>
    </row>
    <row r="285" spans="1:10">
      <c r="A285" s="1">
        <v>669425</v>
      </c>
      <c r="B285" s="1" t="s">
        <v>1026</v>
      </c>
      <c r="C285" s="1" t="s">
        <v>1027</v>
      </c>
      <c r="D285" s="1">
        <v>50</v>
      </c>
      <c r="E285" s="2">
        <v>450</v>
      </c>
      <c r="F285" s="58">
        <f t="shared" si="8"/>
        <v>1</v>
      </c>
      <c r="G285" s="58">
        <f t="shared" si="9"/>
        <v>1</v>
      </c>
      <c r="H285" t="s">
        <v>2256</v>
      </c>
      <c r="I285" t="s">
        <v>4160</v>
      </c>
      <c r="J285">
        <v>450</v>
      </c>
    </row>
    <row r="286" spans="1:10">
      <c r="A286" s="1">
        <v>669431</v>
      </c>
      <c r="B286" s="1" t="s">
        <v>951</v>
      </c>
      <c r="C286" s="1" t="s">
        <v>952</v>
      </c>
      <c r="D286" s="1">
        <v>50</v>
      </c>
      <c r="E286" s="2">
        <v>150</v>
      </c>
      <c r="F286" s="58">
        <f t="shared" si="8"/>
        <v>1</v>
      </c>
      <c r="G286" s="58">
        <f t="shared" si="9"/>
        <v>1</v>
      </c>
      <c r="H286" t="s">
        <v>2250</v>
      </c>
      <c r="I286" t="s">
        <v>4161</v>
      </c>
      <c r="J286">
        <v>150</v>
      </c>
    </row>
    <row r="287" spans="1:10">
      <c r="A287" s="1">
        <v>669432</v>
      </c>
      <c r="B287" s="1" t="s">
        <v>240</v>
      </c>
      <c r="C287" s="1" t="s">
        <v>830</v>
      </c>
      <c r="D287" s="1">
        <v>50</v>
      </c>
      <c r="E287" s="2">
        <v>675</v>
      </c>
      <c r="F287" s="58">
        <f t="shared" si="8"/>
        <v>1</v>
      </c>
      <c r="G287" s="58">
        <f t="shared" si="9"/>
        <v>1</v>
      </c>
      <c r="H287" t="s">
        <v>2246</v>
      </c>
      <c r="I287" t="s">
        <v>4162</v>
      </c>
      <c r="J287">
        <v>675</v>
      </c>
    </row>
    <row r="288" spans="1:10">
      <c r="A288" s="1">
        <v>669435</v>
      </c>
      <c r="B288" s="1" t="s">
        <v>812</v>
      </c>
      <c r="C288" s="1" t="s">
        <v>813</v>
      </c>
      <c r="D288" s="1">
        <v>50</v>
      </c>
      <c r="E288" s="2">
        <v>225</v>
      </c>
      <c r="F288" s="58">
        <f t="shared" si="8"/>
        <v>1</v>
      </c>
      <c r="G288" s="58">
        <f t="shared" si="9"/>
        <v>1</v>
      </c>
      <c r="H288" t="s">
        <v>2243</v>
      </c>
      <c r="I288" t="s">
        <v>4163</v>
      </c>
      <c r="J288">
        <v>225</v>
      </c>
    </row>
    <row r="289" spans="1:10">
      <c r="A289" s="1">
        <v>669436</v>
      </c>
      <c r="B289" s="1" t="s">
        <v>773</v>
      </c>
      <c r="C289" s="1" t="s">
        <v>801</v>
      </c>
      <c r="D289" s="1">
        <v>50</v>
      </c>
      <c r="E289" s="2">
        <v>1250</v>
      </c>
      <c r="F289" s="58">
        <f t="shared" si="8"/>
        <v>1</v>
      </c>
      <c r="G289" s="58">
        <f t="shared" si="9"/>
        <v>1</v>
      </c>
      <c r="H289" t="s">
        <v>2240</v>
      </c>
      <c r="I289" t="s">
        <v>4164</v>
      </c>
      <c r="J289">
        <v>1250</v>
      </c>
    </row>
    <row r="290" spans="1:10">
      <c r="A290" s="18">
        <v>669437</v>
      </c>
      <c r="B290" s="1" t="s">
        <v>755</v>
      </c>
      <c r="C290" s="1" t="s">
        <v>756</v>
      </c>
      <c r="D290" s="18">
        <v>50</v>
      </c>
      <c r="E290" s="18">
        <v>210</v>
      </c>
      <c r="F290" s="58">
        <f t="shared" si="8"/>
        <v>1</v>
      </c>
      <c r="G290" s="58">
        <f t="shared" si="9"/>
        <v>1</v>
      </c>
      <c r="H290" t="s">
        <v>2237</v>
      </c>
      <c r="I290" t="s">
        <v>4165</v>
      </c>
      <c r="J290">
        <v>210</v>
      </c>
    </row>
    <row r="291" spans="1:10">
      <c r="A291" s="1">
        <v>669438</v>
      </c>
      <c r="B291" s="1" t="s">
        <v>528</v>
      </c>
      <c r="C291" s="1" t="s">
        <v>740</v>
      </c>
      <c r="D291" s="1">
        <v>50</v>
      </c>
      <c r="E291" s="2">
        <v>200</v>
      </c>
      <c r="F291" s="58">
        <f t="shared" si="8"/>
        <v>1</v>
      </c>
      <c r="G291" s="58">
        <f t="shared" si="9"/>
        <v>1</v>
      </c>
      <c r="H291" t="s">
        <v>2234</v>
      </c>
      <c r="I291" t="s">
        <v>4166</v>
      </c>
      <c r="J291">
        <v>200</v>
      </c>
    </row>
    <row r="292" spans="1:10">
      <c r="A292" s="1">
        <v>669443</v>
      </c>
      <c r="B292" s="1" t="s">
        <v>482</v>
      </c>
      <c r="C292" s="1" t="s">
        <v>483</v>
      </c>
      <c r="D292" s="1">
        <v>50</v>
      </c>
      <c r="E292" s="2">
        <v>1700</v>
      </c>
      <c r="F292" s="58">
        <f t="shared" si="8"/>
        <v>1</v>
      </c>
      <c r="G292" s="58">
        <f t="shared" si="9"/>
        <v>1</v>
      </c>
      <c r="H292" t="s">
        <v>2231</v>
      </c>
      <c r="I292" t="s">
        <v>4167</v>
      </c>
      <c r="J292">
        <v>1700</v>
      </c>
    </row>
    <row r="293" spans="1:10">
      <c r="A293" s="1">
        <v>669444</v>
      </c>
      <c r="B293" s="1" t="s">
        <v>2008</v>
      </c>
      <c r="C293" s="1" t="s">
        <v>443</v>
      </c>
      <c r="D293" s="1">
        <v>25</v>
      </c>
      <c r="E293" s="2">
        <v>1575</v>
      </c>
      <c r="F293" s="58">
        <f t="shared" si="8"/>
        <v>1</v>
      </c>
      <c r="G293" s="58">
        <f t="shared" si="9"/>
        <v>1</v>
      </c>
      <c r="H293" t="s">
        <v>2227</v>
      </c>
      <c r="I293" t="s">
        <v>4168</v>
      </c>
      <c r="J293">
        <v>1575</v>
      </c>
    </row>
    <row r="294" spans="1:10">
      <c r="A294" s="1">
        <v>669445</v>
      </c>
      <c r="B294" s="1" t="s">
        <v>423</v>
      </c>
      <c r="C294" s="1" t="s">
        <v>424</v>
      </c>
      <c r="D294" s="1">
        <v>50</v>
      </c>
      <c r="E294" s="2">
        <v>900</v>
      </c>
      <c r="F294" s="58">
        <f t="shared" si="8"/>
        <v>1</v>
      </c>
      <c r="G294" s="58">
        <f t="shared" si="9"/>
        <v>1</v>
      </c>
      <c r="H294" t="s">
        <v>2224</v>
      </c>
      <c r="I294" t="s">
        <v>4169</v>
      </c>
      <c r="J294">
        <v>900</v>
      </c>
    </row>
    <row r="295" spans="1:10">
      <c r="A295" s="1">
        <v>669448</v>
      </c>
      <c r="B295" s="1" t="s">
        <v>383</v>
      </c>
      <c r="C295" s="1" t="s">
        <v>384</v>
      </c>
      <c r="D295" s="1">
        <v>50</v>
      </c>
      <c r="E295" s="2">
        <v>855</v>
      </c>
      <c r="F295" s="58">
        <f t="shared" si="8"/>
        <v>1</v>
      </c>
      <c r="G295" s="58">
        <f t="shared" si="9"/>
        <v>1</v>
      </c>
      <c r="H295" t="s">
        <v>2219</v>
      </c>
      <c r="I295" t="s">
        <v>4170</v>
      </c>
      <c r="J295">
        <v>855</v>
      </c>
    </row>
    <row r="296" spans="1:10">
      <c r="A296" s="1">
        <v>669451</v>
      </c>
      <c r="B296" s="1" t="s">
        <v>354</v>
      </c>
      <c r="C296" s="1" t="s">
        <v>355</v>
      </c>
      <c r="D296" s="1">
        <v>50</v>
      </c>
      <c r="E296" s="2">
        <v>1625</v>
      </c>
      <c r="F296" s="58">
        <f t="shared" si="8"/>
        <v>1</v>
      </c>
      <c r="G296" s="58">
        <f t="shared" si="9"/>
        <v>1</v>
      </c>
      <c r="H296" t="s">
        <v>2215</v>
      </c>
      <c r="I296" t="s">
        <v>4171</v>
      </c>
      <c r="J296">
        <v>1625</v>
      </c>
    </row>
    <row r="297" spans="1:10">
      <c r="A297" s="1">
        <v>669452</v>
      </c>
      <c r="B297" s="1" t="s">
        <v>320</v>
      </c>
      <c r="C297" s="1" t="s">
        <v>321</v>
      </c>
      <c r="D297" s="1">
        <v>50</v>
      </c>
      <c r="E297" s="2">
        <v>4800</v>
      </c>
      <c r="F297" s="58">
        <f t="shared" si="8"/>
        <v>1</v>
      </c>
      <c r="G297" s="58">
        <f t="shared" si="9"/>
        <v>1</v>
      </c>
      <c r="H297" t="s">
        <v>2210</v>
      </c>
      <c r="I297" t="s">
        <v>4172</v>
      </c>
      <c r="J297">
        <v>4800</v>
      </c>
    </row>
    <row r="298" spans="1:10">
      <c r="A298" s="1">
        <v>669453</v>
      </c>
      <c r="B298" s="1" t="s">
        <v>301</v>
      </c>
      <c r="C298" s="1" t="s">
        <v>302</v>
      </c>
      <c r="D298" s="1">
        <v>50</v>
      </c>
      <c r="E298" s="2">
        <v>187.5</v>
      </c>
      <c r="F298" s="58">
        <f t="shared" si="8"/>
        <v>1</v>
      </c>
      <c r="G298" s="58">
        <f t="shared" si="9"/>
        <v>1</v>
      </c>
      <c r="H298" t="s">
        <v>2208</v>
      </c>
      <c r="I298" t="s">
        <v>4173</v>
      </c>
      <c r="J298">
        <v>187.5</v>
      </c>
    </row>
    <row r="299" spans="1:10">
      <c r="A299" s="1">
        <v>669455</v>
      </c>
      <c r="B299" s="1" t="s">
        <v>279</v>
      </c>
      <c r="C299" s="1" t="s">
        <v>280</v>
      </c>
      <c r="D299" s="1">
        <v>50</v>
      </c>
      <c r="E299" s="2">
        <v>1400</v>
      </c>
      <c r="F299" s="58">
        <f t="shared" si="8"/>
        <v>1</v>
      </c>
      <c r="G299" s="58">
        <f t="shared" si="9"/>
        <v>1</v>
      </c>
      <c r="H299" t="s">
        <v>2204</v>
      </c>
      <c r="I299" t="s">
        <v>4174</v>
      </c>
      <c r="J299">
        <v>1400</v>
      </c>
    </row>
    <row r="300" spans="1:10">
      <c r="A300" s="19">
        <v>669457</v>
      </c>
      <c r="B300" s="1" t="s">
        <v>232</v>
      </c>
      <c r="C300" s="1" t="s">
        <v>233</v>
      </c>
      <c r="D300" s="1">
        <v>50</v>
      </c>
      <c r="E300" s="2">
        <v>100</v>
      </c>
      <c r="F300" s="58">
        <f t="shared" si="8"/>
        <v>1</v>
      </c>
      <c r="G300" s="58">
        <f t="shared" si="9"/>
        <v>1</v>
      </c>
      <c r="H300" t="s">
        <v>2201</v>
      </c>
      <c r="I300" t="s">
        <v>4175</v>
      </c>
      <c r="J300">
        <v>100</v>
      </c>
    </row>
    <row r="301" spans="1:10">
      <c r="A301" s="1">
        <v>669474</v>
      </c>
      <c r="B301" s="1" t="s">
        <v>36</v>
      </c>
      <c r="C301" s="1" t="s">
        <v>37</v>
      </c>
      <c r="D301" s="1">
        <v>50</v>
      </c>
      <c r="E301" s="2">
        <v>759.5</v>
      </c>
      <c r="F301" s="58">
        <f t="shared" si="8"/>
        <v>1</v>
      </c>
      <c r="G301" s="58">
        <f t="shared" si="9"/>
        <v>1</v>
      </c>
      <c r="H301" t="s">
        <v>2197</v>
      </c>
      <c r="I301" t="s">
        <v>4176</v>
      </c>
      <c r="J301">
        <v>759.5</v>
      </c>
    </row>
    <row r="302" spans="1:10">
      <c r="A302" s="1">
        <v>672076</v>
      </c>
      <c r="B302" s="1" t="s">
        <v>1941</v>
      </c>
      <c r="C302" s="1" t="s">
        <v>1942</v>
      </c>
      <c r="D302" s="1">
        <v>50</v>
      </c>
      <c r="E302" s="2">
        <v>1250</v>
      </c>
      <c r="F302" s="58">
        <f t="shared" si="8"/>
        <v>1</v>
      </c>
      <c r="G302" s="58">
        <f t="shared" si="9"/>
        <v>1</v>
      </c>
      <c r="H302" t="s">
        <v>2193</v>
      </c>
      <c r="I302" t="s">
        <v>4177</v>
      </c>
      <c r="J302">
        <v>1250</v>
      </c>
    </row>
    <row r="303" spans="1:10">
      <c r="A303" s="1">
        <v>672557</v>
      </c>
      <c r="B303" s="1" t="s">
        <v>1844</v>
      </c>
      <c r="C303" s="1" t="s">
        <v>1845</v>
      </c>
      <c r="D303" s="1">
        <v>60</v>
      </c>
      <c r="E303" s="2">
        <v>780</v>
      </c>
      <c r="F303" s="58">
        <f t="shared" si="8"/>
        <v>1</v>
      </c>
      <c r="G303" s="58">
        <f t="shared" si="9"/>
        <v>1</v>
      </c>
      <c r="H303" t="s">
        <v>2190</v>
      </c>
      <c r="I303" t="s">
        <v>4178</v>
      </c>
      <c r="J303">
        <v>780</v>
      </c>
    </row>
    <row r="304" spans="1:10">
      <c r="A304" s="1">
        <v>672845</v>
      </c>
      <c r="B304" s="1" t="s">
        <v>21</v>
      </c>
      <c r="C304" s="1" t="s">
        <v>360</v>
      </c>
      <c r="D304" s="1">
        <v>50</v>
      </c>
      <c r="E304" s="2">
        <v>5350</v>
      </c>
      <c r="F304" s="58">
        <f t="shared" si="8"/>
        <v>1</v>
      </c>
      <c r="G304" s="58">
        <f t="shared" si="9"/>
        <v>1</v>
      </c>
      <c r="H304" t="s">
        <v>2187</v>
      </c>
      <c r="I304" t="s">
        <v>4179</v>
      </c>
      <c r="J304">
        <v>5350</v>
      </c>
    </row>
    <row r="305" spans="1:10">
      <c r="A305" s="1">
        <v>672872</v>
      </c>
      <c r="B305" s="1" t="s">
        <v>44</v>
      </c>
      <c r="C305" s="1" t="s">
        <v>45</v>
      </c>
      <c r="D305" s="1">
        <v>50</v>
      </c>
      <c r="E305" s="2">
        <v>400</v>
      </c>
      <c r="F305" s="58">
        <f t="shared" si="8"/>
        <v>1</v>
      </c>
      <c r="G305" s="58">
        <f t="shared" si="9"/>
        <v>1</v>
      </c>
      <c r="H305" t="s">
        <v>2183</v>
      </c>
      <c r="I305" t="s">
        <v>4045</v>
      </c>
      <c r="J305">
        <v>400</v>
      </c>
    </row>
    <row r="306" spans="1:10">
      <c r="A306" s="1">
        <v>677393</v>
      </c>
      <c r="B306" s="1" t="s">
        <v>1867</v>
      </c>
      <c r="C306" s="1" t="s">
        <v>1868</v>
      </c>
      <c r="D306" s="1">
        <v>50</v>
      </c>
      <c r="E306" s="2">
        <v>190</v>
      </c>
      <c r="F306" s="58">
        <f t="shared" si="8"/>
        <v>1</v>
      </c>
      <c r="G306" s="58">
        <f t="shared" si="9"/>
        <v>1</v>
      </c>
      <c r="H306" t="s">
        <v>2178</v>
      </c>
      <c r="I306" t="s">
        <v>4180</v>
      </c>
      <c r="J306">
        <v>190</v>
      </c>
    </row>
    <row r="307" spans="1:10">
      <c r="A307" s="1">
        <v>677404</v>
      </c>
      <c r="B307" s="1" t="s">
        <v>1828</v>
      </c>
      <c r="C307" s="1" t="s">
        <v>1829</v>
      </c>
      <c r="D307" s="1">
        <v>50</v>
      </c>
      <c r="E307" s="2">
        <v>75</v>
      </c>
      <c r="F307" s="58">
        <f t="shared" si="8"/>
        <v>1</v>
      </c>
      <c r="G307" s="58">
        <f t="shared" si="9"/>
        <v>1</v>
      </c>
      <c r="H307" t="s">
        <v>2171</v>
      </c>
      <c r="I307" t="s">
        <v>4181</v>
      </c>
      <c r="J307">
        <v>75</v>
      </c>
    </row>
    <row r="308" spans="1:10">
      <c r="A308" s="1">
        <v>677554</v>
      </c>
      <c r="B308" s="1" t="s">
        <v>1451</v>
      </c>
      <c r="C308" s="1" t="s">
        <v>1452</v>
      </c>
      <c r="D308" s="1">
        <v>50</v>
      </c>
      <c r="E308" s="2">
        <v>70</v>
      </c>
      <c r="F308" s="58">
        <f t="shared" si="8"/>
        <v>1</v>
      </c>
      <c r="G308" s="58">
        <f t="shared" si="9"/>
        <v>1</v>
      </c>
      <c r="H308" t="s">
        <v>2167</v>
      </c>
      <c r="I308" t="s">
        <v>4182</v>
      </c>
      <c r="J308">
        <v>70</v>
      </c>
    </row>
    <row r="309" spans="1:10">
      <c r="A309" s="1">
        <v>677832</v>
      </c>
      <c r="B309" s="1" t="s">
        <v>736</v>
      </c>
      <c r="C309" s="1" t="s">
        <v>730</v>
      </c>
      <c r="D309" s="1">
        <v>50</v>
      </c>
      <c r="E309" s="2">
        <v>70</v>
      </c>
      <c r="F309" s="58">
        <f t="shared" si="8"/>
        <v>1</v>
      </c>
      <c r="G309" s="58">
        <f t="shared" si="9"/>
        <v>1</v>
      </c>
      <c r="H309" t="s">
        <v>2161</v>
      </c>
      <c r="I309" t="s">
        <v>4183</v>
      </c>
      <c r="J309">
        <v>70</v>
      </c>
    </row>
    <row r="310" spans="1:10">
      <c r="A310" s="1">
        <v>677954</v>
      </c>
      <c r="B310" s="1" t="s">
        <v>346</v>
      </c>
      <c r="C310" s="1" t="s">
        <v>347</v>
      </c>
      <c r="D310" s="1">
        <v>50</v>
      </c>
      <c r="E310" s="2">
        <v>160</v>
      </c>
      <c r="F310" s="58">
        <f t="shared" si="8"/>
        <v>1</v>
      </c>
      <c r="G310" s="58">
        <f t="shared" si="9"/>
        <v>1</v>
      </c>
      <c r="H310" t="s">
        <v>2155</v>
      </c>
      <c r="I310" t="s">
        <v>4184</v>
      </c>
      <c r="J310">
        <v>160</v>
      </c>
    </row>
    <row r="311" spans="1:10">
      <c r="A311" s="1">
        <v>681662</v>
      </c>
      <c r="B311" s="1" t="s">
        <v>1503</v>
      </c>
      <c r="C311" s="1" t="s">
        <v>1504</v>
      </c>
      <c r="D311" s="1">
        <v>50</v>
      </c>
      <c r="E311" s="2">
        <v>350</v>
      </c>
      <c r="F311" s="58">
        <f t="shared" si="8"/>
        <v>1</v>
      </c>
      <c r="G311" s="58">
        <f t="shared" si="9"/>
        <v>1</v>
      </c>
      <c r="H311" t="s">
        <v>2150</v>
      </c>
      <c r="I311" t="s">
        <v>4185</v>
      </c>
      <c r="J311">
        <v>350</v>
      </c>
    </row>
    <row r="312" spans="1:10">
      <c r="A312" s="1">
        <v>681684</v>
      </c>
      <c r="B312" s="1" t="s">
        <v>824</v>
      </c>
      <c r="C312" s="1" t="s">
        <v>825</v>
      </c>
      <c r="D312" s="1">
        <v>50</v>
      </c>
      <c r="E312" s="2">
        <v>900</v>
      </c>
      <c r="F312" s="58">
        <f t="shared" si="8"/>
        <v>1</v>
      </c>
      <c r="G312" s="58">
        <f t="shared" si="9"/>
        <v>1</v>
      </c>
      <c r="H312" t="s">
        <v>2144</v>
      </c>
      <c r="I312" t="s">
        <v>4186</v>
      </c>
      <c r="J312">
        <v>900</v>
      </c>
    </row>
    <row r="313" spans="1:10">
      <c r="A313" s="1">
        <v>681738</v>
      </c>
      <c r="B313" s="1" t="s">
        <v>194</v>
      </c>
      <c r="C313" s="1" t="s">
        <v>195</v>
      </c>
      <c r="D313" s="1">
        <v>50</v>
      </c>
      <c r="E313" s="2">
        <v>4125</v>
      </c>
      <c r="F313" s="58">
        <f t="shared" si="8"/>
        <v>1</v>
      </c>
      <c r="G313" s="58">
        <f t="shared" si="9"/>
        <v>1</v>
      </c>
      <c r="H313" t="s">
        <v>2138</v>
      </c>
      <c r="I313" t="s">
        <v>4187</v>
      </c>
      <c r="J313">
        <v>4125</v>
      </c>
    </row>
    <row r="314" spans="1:10">
      <c r="A314" s="1">
        <v>682999</v>
      </c>
      <c r="B314" s="1" t="s">
        <v>139</v>
      </c>
      <c r="C314" s="1" t="s">
        <v>140</v>
      </c>
      <c r="D314" s="1">
        <v>50</v>
      </c>
      <c r="E314" s="2">
        <v>80</v>
      </c>
      <c r="F314" s="58">
        <f t="shared" si="8"/>
        <v>1</v>
      </c>
      <c r="G314" s="58">
        <f t="shared" si="9"/>
        <v>1</v>
      </c>
      <c r="H314" t="s">
        <v>2133</v>
      </c>
      <c r="I314" t="s">
        <v>4188</v>
      </c>
      <c r="J314">
        <v>80</v>
      </c>
    </row>
    <row r="315" spans="1:10">
      <c r="A315" s="1">
        <v>683286</v>
      </c>
      <c r="B315" s="1" t="s">
        <v>1241</v>
      </c>
      <c r="C315" s="1" t="s">
        <v>1242</v>
      </c>
      <c r="D315" s="1">
        <v>50</v>
      </c>
      <c r="E315" s="2">
        <v>150</v>
      </c>
      <c r="F315" s="58">
        <f t="shared" si="8"/>
        <v>1</v>
      </c>
      <c r="G315" s="58">
        <f t="shared" si="9"/>
        <v>1</v>
      </c>
      <c r="H315" t="s">
        <v>2129</v>
      </c>
      <c r="I315" t="s">
        <v>4189</v>
      </c>
      <c r="J315">
        <v>150</v>
      </c>
    </row>
    <row r="316" spans="1:10">
      <c r="A316" s="1">
        <v>683288</v>
      </c>
      <c r="B316" s="1" t="s">
        <v>1236</v>
      </c>
      <c r="C316" s="1" t="s">
        <v>1237</v>
      </c>
      <c r="D316" s="1">
        <v>50</v>
      </c>
      <c r="E316" s="2">
        <v>95</v>
      </c>
      <c r="F316" s="58">
        <f t="shared" si="8"/>
        <v>1</v>
      </c>
      <c r="G316" s="58">
        <f t="shared" si="9"/>
        <v>1</v>
      </c>
      <c r="H316" t="s">
        <v>2122</v>
      </c>
      <c r="I316" t="s">
        <v>4190</v>
      </c>
      <c r="J316">
        <v>95</v>
      </c>
    </row>
    <row r="317" spans="1:10">
      <c r="A317" s="1">
        <v>683366</v>
      </c>
      <c r="B317" s="1" t="s">
        <v>956</v>
      </c>
      <c r="C317" s="1" t="s">
        <v>1456</v>
      </c>
      <c r="D317" s="1">
        <v>50</v>
      </c>
      <c r="E317" s="2">
        <v>30</v>
      </c>
      <c r="F317" s="58">
        <f t="shared" si="8"/>
        <v>1</v>
      </c>
      <c r="G317" s="58">
        <f t="shared" si="9"/>
        <v>1</v>
      </c>
      <c r="H317" t="s">
        <v>2116</v>
      </c>
      <c r="I317" t="s">
        <v>4191</v>
      </c>
      <c r="J317">
        <v>30</v>
      </c>
    </row>
    <row r="318" spans="1:10">
      <c r="A318" s="1">
        <v>683493</v>
      </c>
      <c r="B318" s="1" t="s">
        <v>1916</v>
      </c>
      <c r="C318" s="1" t="s">
        <v>1917</v>
      </c>
      <c r="D318" s="1">
        <v>50</v>
      </c>
      <c r="E318" s="2">
        <v>80</v>
      </c>
      <c r="F318" s="58">
        <f t="shared" si="8"/>
        <v>1</v>
      </c>
      <c r="G318" s="58">
        <f t="shared" si="9"/>
        <v>1</v>
      </c>
      <c r="H318" t="s">
        <v>2109</v>
      </c>
      <c r="I318" t="s">
        <v>4192</v>
      </c>
      <c r="J318">
        <v>80</v>
      </c>
    </row>
    <row r="319" spans="1:10">
      <c r="A319" s="1">
        <v>690772</v>
      </c>
      <c r="B319" s="1" t="s">
        <v>1046</v>
      </c>
      <c r="C319" s="1" t="s">
        <v>1047</v>
      </c>
      <c r="D319" s="1">
        <v>50</v>
      </c>
      <c r="E319" s="2">
        <v>350</v>
      </c>
      <c r="F319" s="58">
        <f t="shared" si="8"/>
        <v>1</v>
      </c>
      <c r="G319" s="58">
        <f t="shared" si="9"/>
        <v>1</v>
      </c>
      <c r="H319" t="s">
        <v>2101</v>
      </c>
      <c r="I319" t="s">
        <v>4193</v>
      </c>
      <c r="J319">
        <v>350</v>
      </c>
    </row>
    <row r="320" spans="1:10">
      <c r="A320" s="19">
        <v>691736</v>
      </c>
      <c r="B320" s="1" t="s">
        <v>147</v>
      </c>
      <c r="C320" s="1" t="s">
        <v>148</v>
      </c>
      <c r="D320" s="1">
        <v>50</v>
      </c>
      <c r="E320" s="2">
        <v>450</v>
      </c>
      <c r="F320" s="58">
        <f t="shared" si="8"/>
        <v>1</v>
      </c>
      <c r="G320" s="58">
        <f t="shared" si="9"/>
        <v>1</v>
      </c>
      <c r="H320" t="s">
        <v>2097</v>
      </c>
      <c r="I320" t="s">
        <v>4194</v>
      </c>
      <c r="J320">
        <v>450</v>
      </c>
    </row>
    <row r="321" spans="1:10">
      <c r="A321" s="17">
        <v>692781</v>
      </c>
      <c r="B321" s="1" t="s">
        <v>340</v>
      </c>
      <c r="C321" s="1" t="s">
        <v>333</v>
      </c>
      <c r="D321" s="1">
        <v>50</v>
      </c>
      <c r="E321" s="2">
        <v>350</v>
      </c>
      <c r="F321" s="58">
        <f t="shared" si="8"/>
        <v>1</v>
      </c>
      <c r="G321" s="58">
        <f t="shared" si="9"/>
        <v>1</v>
      </c>
      <c r="H321" t="s">
        <v>2093</v>
      </c>
      <c r="I321" t="s">
        <v>4195</v>
      </c>
      <c r="J321">
        <v>350</v>
      </c>
    </row>
    <row r="322" spans="1:10">
      <c r="A322" s="19">
        <v>692901</v>
      </c>
      <c r="B322" s="1" t="s">
        <v>1883</v>
      </c>
      <c r="C322" s="1" t="s">
        <v>1884</v>
      </c>
      <c r="D322" s="1">
        <v>50</v>
      </c>
      <c r="E322" s="2">
        <v>460</v>
      </c>
      <c r="F322" s="58">
        <f t="shared" si="8"/>
        <v>1</v>
      </c>
      <c r="G322" s="58">
        <f t="shared" si="9"/>
        <v>1</v>
      </c>
      <c r="H322" t="s">
        <v>2087</v>
      </c>
      <c r="I322" t="s">
        <v>4196</v>
      </c>
      <c r="J322">
        <v>460</v>
      </c>
    </row>
    <row r="323" spans="1:10">
      <c r="A323" s="19">
        <v>696629</v>
      </c>
      <c r="B323" s="1" t="s">
        <v>1630</v>
      </c>
      <c r="C323" s="1" t="s">
        <v>1631</v>
      </c>
      <c r="D323" s="1">
        <v>50</v>
      </c>
      <c r="E323" s="2">
        <v>150</v>
      </c>
      <c r="F323" s="58">
        <f t="shared" ref="F323:F340" si="10">IF(EXACT(RIGHT(A323, 4), RIGHT(H323,4)),1,0)</f>
        <v>1</v>
      </c>
      <c r="G323" s="58">
        <f t="shared" ref="G323:G340" si="11">IF( EXACT(E323,J323),1,0)</f>
        <v>1</v>
      </c>
      <c r="H323" t="s">
        <v>2082</v>
      </c>
      <c r="I323" t="s">
        <v>4197</v>
      </c>
      <c r="J323">
        <v>150</v>
      </c>
    </row>
    <row r="324" spans="1:10">
      <c r="A324" s="19">
        <v>696630</v>
      </c>
      <c r="B324" s="1" t="s">
        <v>95</v>
      </c>
      <c r="C324" s="1" t="s">
        <v>96</v>
      </c>
      <c r="D324" s="1">
        <v>50</v>
      </c>
      <c r="E324" s="2">
        <v>350</v>
      </c>
      <c r="F324" s="58">
        <f t="shared" si="10"/>
        <v>1</v>
      </c>
      <c r="G324" s="58">
        <f t="shared" si="11"/>
        <v>1</v>
      </c>
      <c r="H324" t="s">
        <v>2078</v>
      </c>
      <c r="I324" t="s">
        <v>4198</v>
      </c>
      <c r="J324">
        <v>350</v>
      </c>
    </row>
    <row r="325" spans="1:10">
      <c r="A325" s="19">
        <v>696631</v>
      </c>
      <c r="B325" s="1" t="s">
        <v>773</v>
      </c>
      <c r="C325" s="1" t="s">
        <v>774</v>
      </c>
      <c r="D325" s="1">
        <v>50</v>
      </c>
      <c r="E325" s="2">
        <v>300</v>
      </c>
      <c r="F325" s="58">
        <f t="shared" si="10"/>
        <v>1</v>
      </c>
      <c r="G325" s="58">
        <f t="shared" si="11"/>
        <v>1</v>
      </c>
      <c r="H325" t="s">
        <v>2075</v>
      </c>
      <c r="I325" t="s">
        <v>4199</v>
      </c>
      <c r="J325">
        <v>300</v>
      </c>
    </row>
    <row r="326" spans="1:10">
      <c r="A326" s="19">
        <v>696632</v>
      </c>
      <c r="B326" s="1" t="s">
        <v>896</v>
      </c>
      <c r="C326" s="1" t="s">
        <v>897</v>
      </c>
      <c r="D326" s="1">
        <v>50</v>
      </c>
      <c r="E326" s="2">
        <v>3750</v>
      </c>
      <c r="F326" s="58">
        <f t="shared" si="10"/>
        <v>1</v>
      </c>
      <c r="G326" s="58">
        <f t="shared" si="11"/>
        <v>1</v>
      </c>
      <c r="H326" t="s">
        <v>2072</v>
      </c>
      <c r="I326" t="s">
        <v>4200</v>
      </c>
      <c r="J326">
        <v>3750</v>
      </c>
    </row>
    <row r="327" spans="1:10">
      <c r="A327" s="19">
        <v>696633</v>
      </c>
      <c r="B327" s="1" t="s">
        <v>773</v>
      </c>
      <c r="C327" s="1" t="s">
        <v>1663</v>
      </c>
      <c r="D327" s="1">
        <v>50</v>
      </c>
      <c r="E327" s="2">
        <v>112.5</v>
      </c>
      <c r="F327" s="58">
        <f t="shared" si="10"/>
        <v>1</v>
      </c>
      <c r="G327" s="58">
        <f t="shared" si="11"/>
        <v>1</v>
      </c>
      <c r="H327" t="s">
        <v>2067</v>
      </c>
      <c r="I327" t="s">
        <v>4201</v>
      </c>
      <c r="J327">
        <v>112.5</v>
      </c>
    </row>
    <row r="328" spans="1:10">
      <c r="A328" s="18">
        <v>696637</v>
      </c>
      <c r="B328" s="1" t="s">
        <v>1707</v>
      </c>
      <c r="C328" s="1" t="s">
        <v>1708</v>
      </c>
      <c r="D328" s="18">
        <v>50</v>
      </c>
      <c r="E328" s="18">
        <v>3000</v>
      </c>
      <c r="F328" s="58">
        <f t="shared" si="10"/>
        <v>1</v>
      </c>
      <c r="G328" s="58">
        <f t="shared" si="11"/>
        <v>1</v>
      </c>
      <c r="H328" t="s">
        <v>2064</v>
      </c>
      <c r="I328" t="s">
        <v>4202</v>
      </c>
      <c r="J328">
        <v>3000</v>
      </c>
    </row>
    <row r="329" spans="1:10">
      <c r="A329" s="19">
        <v>696641</v>
      </c>
      <c r="B329" s="1" t="s">
        <v>1386</v>
      </c>
      <c r="C329" s="1" t="s">
        <v>1387</v>
      </c>
      <c r="D329" s="1">
        <v>50</v>
      </c>
      <c r="E329" s="2">
        <v>3000</v>
      </c>
      <c r="F329" s="58">
        <f t="shared" si="10"/>
        <v>1</v>
      </c>
      <c r="G329" s="58">
        <f t="shared" si="11"/>
        <v>1</v>
      </c>
      <c r="H329" t="s">
        <v>2060</v>
      </c>
      <c r="I329" t="s">
        <v>4034</v>
      </c>
      <c r="J329">
        <v>3000</v>
      </c>
    </row>
    <row r="330" spans="1:10">
      <c r="A330" s="16">
        <v>696644</v>
      </c>
      <c r="B330" s="1" t="s">
        <v>1513</v>
      </c>
      <c r="C330" s="1" t="s">
        <v>1514</v>
      </c>
      <c r="D330" s="1">
        <v>50</v>
      </c>
      <c r="E330" s="2">
        <v>275</v>
      </c>
      <c r="F330" s="58">
        <f t="shared" si="10"/>
        <v>1</v>
      </c>
      <c r="G330" s="58">
        <f t="shared" si="11"/>
        <v>1</v>
      </c>
      <c r="H330" t="s">
        <v>2055</v>
      </c>
      <c r="I330" t="s">
        <v>4081</v>
      </c>
      <c r="J330">
        <v>275</v>
      </c>
    </row>
    <row r="331" spans="1:10">
      <c r="A331" s="16">
        <v>696648</v>
      </c>
      <c r="B331" s="1" t="s">
        <v>2010</v>
      </c>
      <c r="C331" s="1" t="s">
        <v>443</v>
      </c>
      <c r="D331" s="1">
        <v>25</v>
      </c>
      <c r="E331" s="2">
        <v>1575</v>
      </c>
      <c r="F331" s="58">
        <f t="shared" si="10"/>
        <v>1</v>
      </c>
      <c r="G331" s="58">
        <f t="shared" si="11"/>
        <v>1</v>
      </c>
      <c r="H331" t="s">
        <v>2050</v>
      </c>
      <c r="I331" t="s">
        <v>4203</v>
      </c>
      <c r="J331">
        <v>1575</v>
      </c>
    </row>
    <row r="332" spans="1:10">
      <c r="A332" s="16">
        <v>696649</v>
      </c>
      <c r="B332" s="16" t="s">
        <v>1727</v>
      </c>
      <c r="C332" s="16" t="s">
        <v>1728</v>
      </c>
      <c r="D332" s="16">
        <v>50</v>
      </c>
      <c r="E332" s="16">
        <v>500</v>
      </c>
      <c r="F332" s="58">
        <f t="shared" si="10"/>
        <v>1</v>
      </c>
      <c r="G332" s="58">
        <f t="shared" si="11"/>
        <v>1</v>
      </c>
      <c r="H332" t="s">
        <v>2046</v>
      </c>
      <c r="I332" t="s">
        <v>4204</v>
      </c>
      <c r="J332">
        <v>500</v>
      </c>
    </row>
    <row r="333" spans="1:10">
      <c r="A333" s="16">
        <v>696653</v>
      </c>
      <c r="B333" s="1" t="s">
        <v>59</v>
      </c>
      <c r="C333" s="1" t="s">
        <v>60</v>
      </c>
      <c r="D333" s="1">
        <v>50</v>
      </c>
      <c r="E333" s="2">
        <v>150</v>
      </c>
      <c r="F333" s="58">
        <f t="shared" si="10"/>
        <v>1</v>
      </c>
      <c r="G333" s="58">
        <f t="shared" si="11"/>
        <v>1</v>
      </c>
      <c r="H333" t="s">
        <v>2042</v>
      </c>
      <c r="I333" t="s">
        <v>4205</v>
      </c>
      <c r="J333">
        <v>150</v>
      </c>
    </row>
    <row r="334" spans="1:10">
      <c r="A334" s="16">
        <v>696656</v>
      </c>
      <c r="B334" s="1" t="s">
        <v>509</v>
      </c>
      <c r="C334" s="1" t="s">
        <v>510</v>
      </c>
      <c r="D334" s="1">
        <v>50</v>
      </c>
      <c r="E334" s="2">
        <v>575</v>
      </c>
      <c r="F334" s="58">
        <f t="shared" si="10"/>
        <v>1</v>
      </c>
      <c r="G334" s="58">
        <f t="shared" si="11"/>
        <v>1</v>
      </c>
      <c r="H334" t="s">
        <v>2037</v>
      </c>
      <c r="I334" t="s">
        <v>4206</v>
      </c>
      <c r="J334">
        <v>575</v>
      </c>
    </row>
    <row r="335" spans="1:10">
      <c r="A335" s="16">
        <v>696658</v>
      </c>
      <c r="B335" s="1" t="s">
        <v>1020</v>
      </c>
      <c r="C335" s="1" t="s">
        <v>1016</v>
      </c>
      <c r="D335" s="1">
        <v>50</v>
      </c>
      <c r="E335" s="2">
        <v>44.5</v>
      </c>
      <c r="F335" s="58">
        <f t="shared" si="10"/>
        <v>1</v>
      </c>
      <c r="G335" s="58">
        <f t="shared" si="11"/>
        <v>1</v>
      </c>
      <c r="H335" t="s">
        <v>2034</v>
      </c>
      <c r="I335" t="s">
        <v>4207</v>
      </c>
      <c r="J335">
        <v>44.5</v>
      </c>
    </row>
    <row r="336" spans="1:10">
      <c r="A336" s="16">
        <v>696661</v>
      </c>
      <c r="B336" s="1" t="s">
        <v>1039</v>
      </c>
      <c r="C336" s="1" t="s">
        <v>1040</v>
      </c>
      <c r="D336" s="1">
        <v>50</v>
      </c>
      <c r="E336" s="2">
        <v>50</v>
      </c>
      <c r="F336" s="58">
        <f t="shared" si="10"/>
        <v>1</v>
      </c>
      <c r="G336" s="58">
        <f t="shared" si="11"/>
        <v>1</v>
      </c>
      <c r="H336" t="s">
        <v>2030</v>
      </c>
      <c r="I336" t="s">
        <v>4208</v>
      </c>
      <c r="J336">
        <v>50</v>
      </c>
    </row>
    <row r="337" spans="1:10">
      <c r="A337" s="1">
        <v>696662</v>
      </c>
      <c r="B337" s="1" t="s">
        <v>1147</v>
      </c>
      <c r="C337" s="1" t="s">
        <v>1148</v>
      </c>
      <c r="D337" s="1">
        <v>50</v>
      </c>
      <c r="E337" s="2">
        <v>35</v>
      </c>
      <c r="F337" s="58">
        <f t="shared" si="10"/>
        <v>1</v>
      </c>
      <c r="G337" s="58">
        <f t="shared" si="11"/>
        <v>1</v>
      </c>
      <c r="H337" t="s">
        <v>2024</v>
      </c>
      <c r="I337" t="s">
        <v>4209</v>
      </c>
      <c r="J337">
        <v>35</v>
      </c>
    </row>
    <row r="338" spans="1:10">
      <c r="A338" s="1">
        <v>696663</v>
      </c>
      <c r="B338" s="1" t="s">
        <v>1250</v>
      </c>
      <c r="C338" s="1" t="s">
        <v>1251</v>
      </c>
      <c r="D338" s="1">
        <v>50</v>
      </c>
      <c r="E338" s="2">
        <v>180</v>
      </c>
      <c r="F338" s="58">
        <f t="shared" si="10"/>
        <v>1</v>
      </c>
      <c r="G338" s="58">
        <f t="shared" si="11"/>
        <v>1</v>
      </c>
      <c r="H338" t="s">
        <v>2021</v>
      </c>
      <c r="I338" t="s">
        <v>4091</v>
      </c>
      <c r="J338">
        <v>180</v>
      </c>
    </row>
    <row r="339" spans="1:10">
      <c r="A339" s="1">
        <v>696664</v>
      </c>
      <c r="B339" s="1" t="s">
        <v>1906</v>
      </c>
      <c r="C339" s="1" t="s">
        <v>1907</v>
      </c>
      <c r="D339" s="1">
        <v>50</v>
      </c>
      <c r="E339" s="2">
        <v>750</v>
      </c>
      <c r="F339" s="58">
        <f t="shared" si="10"/>
        <v>1</v>
      </c>
      <c r="G339" s="58">
        <f t="shared" si="11"/>
        <v>1</v>
      </c>
      <c r="H339" t="s">
        <v>2015</v>
      </c>
      <c r="I339" t="s">
        <v>4210</v>
      </c>
      <c r="J339">
        <v>750</v>
      </c>
    </row>
    <row r="340" spans="1:10">
      <c r="A340" s="1">
        <v>696722</v>
      </c>
      <c r="B340" s="1" t="s">
        <v>768</v>
      </c>
      <c r="C340" s="1" t="s">
        <v>62</v>
      </c>
      <c r="D340" s="1">
        <v>50</v>
      </c>
      <c r="E340" s="2">
        <v>125</v>
      </c>
      <c r="F340" s="58">
        <f t="shared" si="10"/>
        <v>1</v>
      </c>
      <c r="G340" s="58">
        <f t="shared" si="11"/>
        <v>1</v>
      </c>
      <c r="H340" t="s">
        <v>3724</v>
      </c>
      <c r="I340" t="s">
        <v>4211</v>
      </c>
      <c r="J340">
        <v>125</v>
      </c>
    </row>
  </sheetData>
  <conditionalFormatting sqref="A1:A1048576">
    <cfRule type="duplicateValues" dxfId="24" priority="3"/>
  </conditionalFormatting>
  <conditionalFormatting sqref="A336">
    <cfRule type="duplicateValues" dxfId="23" priority="2"/>
  </conditionalFormatting>
  <conditionalFormatting sqref="A337:A340">
    <cfRule type="duplicateValues" dxfId="22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3"/>
  <sheetViews>
    <sheetView topLeftCell="G1" workbookViewId="0">
      <selection sqref="A1:M138"/>
    </sheetView>
  </sheetViews>
  <sheetFormatPr defaultRowHeight="15"/>
  <cols>
    <col min="1" max="1" width="9.140625" customWidth="1"/>
    <col min="2" max="2" width="12" customWidth="1"/>
    <col min="3" max="3" width="10.28515625" customWidth="1"/>
    <col min="4" max="4" width="6.42578125" customWidth="1"/>
    <col min="5" max="5" width="10.5703125" style="3" customWidth="1"/>
    <col min="6" max="6" width="10.85546875" customWidth="1"/>
    <col min="7" max="7" width="21.5703125" customWidth="1"/>
    <col min="8" max="8" width="15.85546875" customWidth="1"/>
    <col min="9" max="9" width="6" customWidth="1"/>
    <col min="10" max="10" width="6.5703125" customWidth="1"/>
    <col min="11" max="11" width="14.140625" customWidth="1"/>
    <col min="12" max="12" width="14.42578125" customWidth="1"/>
    <col min="13" max="13" width="33.5703125" bestFit="1" customWidth="1"/>
  </cols>
  <sheetData>
    <row r="1" spans="1:13" s="6" customFormat="1">
      <c r="A1" s="6" t="s">
        <v>2003</v>
      </c>
      <c r="B1" s="4" t="s">
        <v>0</v>
      </c>
      <c r="C1" s="4" t="s">
        <v>1</v>
      </c>
      <c r="D1" s="4" t="s">
        <v>2</v>
      </c>
      <c r="E1" s="5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 hidden="1">
      <c r="A2" s="1">
        <v>3462</v>
      </c>
      <c r="B2" s="1" t="s">
        <v>1950</v>
      </c>
      <c r="C2" s="1" t="s">
        <v>1951</v>
      </c>
      <c r="D2" s="1">
        <v>50</v>
      </c>
      <c r="E2" s="2">
        <v>1250</v>
      </c>
      <c r="F2" s="1">
        <v>1250</v>
      </c>
      <c r="G2" s="1" t="s">
        <v>1952</v>
      </c>
      <c r="H2" s="1" t="s">
        <v>1581</v>
      </c>
      <c r="I2" s="1" t="s">
        <v>16</v>
      </c>
      <c r="J2" s="1" t="s">
        <v>1144</v>
      </c>
      <c r="K2" s="1" t="s">
        <v>1953</v>
      </c>
      <c r="L2" s="1" t="s">
        <v>19</v>
      </c>
      <c r="M2" s="1" t="s">
        <v>1954</v>
      </c>
    </row>
    <row r="3" spans="1:13" hidden="1">
      <c r="A3" s="19">
        <v>10136</v>
      </c>
      <c r="B3" s="1" t="s">
        <v>1225</v>
      </c>
      <c r="C3" s="1" t="s">
        <v>1966</v>
      </c>
      <c r="D3" s="1">
        <v>50</v>
      </c>
      <c r="E3" s="2">
        <v>55</v>
      </c>
      <c r="F3" s="1">
        <v>55</v>
      </c>
      <c r="G3" s="1" t="s">
        <v>1967</v>
      </c>
      <c r="H3" s="1" t="s">
        <v>1968</v>
      </c>
      <c r="I3" s="1" t="s">
        <v>16</v>
      </c>
      <c r="J3" s="1" t="s">
        <v>1969</v>
      </c>
      <c r="K3" s="1" t="s">
        <v>1970</v>
      </c>
      <c r="L3" s="1" t="s">
        <v>1971</v>
      </c>
      <c r="M3" s="1" t="s">
        <v>1972</v>
      </c>
    </row>
    <row r="4" spans="1:13" hidden="1">
      <c r="A4" s="1">
        <v>13750</v>
      </c>
      <c r="B4" s="1" t="s">
        <v>1779</v>
      </c>
      <c r="C4" s="1" t="s">
        <v>1780</v>
      </c>
      <c r="D4" s="1">
        <v>50</v>
      </c>
      <c r="E4" s="2">
        <v>625</v>
      </c>
      <c r="F4" s="1">
        <v>625</v>
      </c>
      <c r="G4" s="1" t="s">
        <v>1781</v>
      </c>
      <c r="H4" s="1" t="s">
        <v>1782</v>
      </c>
      <c r="I4" s="1" t="s">
        <v>16</v>
      </c>
      <c r="J4" s="1" t="s">
        <v>1783</v>
      </c>
      <c r="K4" s="1" t="s">
        <v>1784</v>
      </c>
      <c r="L4" s="1" t="s">
        <v>34</v>
      </c>
      <c r="M4" s="1" t="s">
        <v>1785</v>
      </c>
    </row>
    <row r="5" spans="1:13" hidden="1">
      <c r="A5" s="1">
        <v>14239</v>
      </c>
      <c r="B5" s="1" t="s">
        <v>1761</v>
      </c>
      <c r="C5" s="1" t="s">
        <v>1762</v>
      </c>
      <c r="D5" s="1">
        <v>50</v>
      </c>
      <c r="E5" s="2">
        <v>3700</v>
      </c>
      <c r="F5" s="1">
        <v>3700</v>
      </c>
      <c r="G5" s="1" t="s">
        <v>1763</v>
      </c>
      <c r="H5" s="1" t="s">
        <v>55</v>
      </c>
      <c r="I5" s="1" t="s">
        <v>16</v>
      </c>
      <c r="J5" s="1" t="s">
        <v>70</v>
      </c>
      <c r="K5" s="1" t="s">
        <v>1764</v>
      </c>
      <c r="L5" s="1" t="s">
        <v>19</v>
      </c>
      <c r="M5" s="1" t="s">
        <v>1765</v>
      </c>
    </row>
    <row r="6" spans="1:13" hidden="1">
      <c r="A6" s="1">
        <v>16108</v>
      </c>
      <c r="B6" s="1" t="s">
        <v>147</v>
      </c>
      <c r="C6" s="1" t="s">
        <v>1817</v>
      </c>
      <c r="D6" s="1">
        <v>50</v>
      </c>
      <c r="E6" s="2">
        <v>787</v>
      </c>
      <c r="F6" s="1">
        <v>787</v>
      </c>
      <c r="G6" s="1" t="s">
        <v>1818</v>
      </c>
      <c r="H6" s="1" t="s">
        <v>1819</v>
      </c>
      <c r="I6" s="1" t="s">
        <v>16</v>
      </c>
      <c r="J6" s="1" t="s">
        <v>1820</v>
      </c>
      <c r="K6" s="1" t="s">
        <v>1821</v>
      </c>
      <c r="L6" s="1" t="s">
        <v>34</v>
      </c>
      <c r="M6" s="1" t="s">
        <v>1822</v>
      </c>
    </row>
    <row r="7" spans="1:13" hidden="1">
      <c r="A7" s="1">
        <v>17053</v>
      </c>
      <c r="B7" s="1" t="s">
        <v>1738</v>
      </c>
      <c r="C7" s="1" t="s">
        <v>1739</v>
      </c>
      <c r="D7" s="1">
        <v>50</v>
      </c>
      <c r="E7" s="2">
        <v>210</v>
      </c>
      <c r="F7" s="1">
        <v>210</v>
      </c>
      <c r="G7" s="1" t="s">
        <v>1740</v>
      </c>
      <c r="H7" s="1" t="s">
        <v>83</v>
      </c>
      <c r="I7" s="1" t="s">
        <v>16</v>
      </c>
      <c r="J7" s="1" t="s">
        <v>84</v>
      </c>
      <c r="K7" s="1" t="s">
        <v>1741</v>
      </c>
      <c r="L7" s="1" t="s">
        <v>19</v>
      </c>
      <c r="M7" s="1" t="s">
        <v>1742</v>
      </c>
    </row>
    <row r="8" spans="1:13" hidden="1">
      <c r="A8" s="1">
        <v>17940</v>
      </c>
      <c r="B8" s="1" t="s">
        <v>21</v>
      </c>
      <c r="C8" s="1" t="s">
        <v>1732</v>
      </c>
      <c r="D8" s="1">
        <v>50</v>
      </c>
      <c r="E8" s="2">
        <v>225</v>
      </c>
      <c r="F8" s="1">
        <v>225</v>
      </c>
      <c r="G8" s="1" t="s">
        <v>1733</v>
      </c>
      <c r="H8" s="1" t="s">
        <v>62</v>
      </c>
      <c r="I8" s="1" t="s">
        <v>16</v>
      </c>
      <c r="J8" s="1" t="s">
        <v>1734</v>
      </c>
      <c r="K8" s="1" t="s">
        <v>1735</v>
      </c>
      <c r="L8" s="1" t="s">
        <v>1736</v>
      </c>
      <c r="M8" s="1" t="s">
        <v>1737</v>
      </c>
    </row>
    <row r="9" spans="1:13" hidden="1">
      <c r="A9" s="1">
        <v>23680</v>
      </c>
      <c r="B9" s="1" t="s">
        <v>1696</v>
      </c>
      <c r="C9" s="1" t="s">
        <v>1697</v>
      </c>
      <c r="D9" s="1">
        <v>50</v>
      </c>
      <c r="E9" s="2">
        <v>1750</v>
      </c>
      <c r="F9" s="1">
        <v>1750</v>
      </c>
      <c r="G9" s="1" t="s">
        <v>1698</v>
      </c>
      <c r="H9" s="1" t="s">
        <v>316</v>
      </c>
      <c r="I9" s="1" t="s">
        <v>16</v>
      </c>
      <c r="J9" s="1" t="s">
        <v>317</v>
      </c>
      <c r="K9" s="1" t="s">
        <v>1699</v>
      </c>
      <c r="L9" s="1" t="s">
        <v>34</v>
      </c>
      <c r="M9" s="1" t="s">
        <v>1700</v>
      </c>
    </row>
    <row r="10" spans="1:13" hidden="1">
      <c r="A10" s="1">
        <v>45430</v>
      </c>
      <c r="B10" s="1" t="s">
        <v>1347</v>
      </c>
      <c r="C10" s="1" t="s">
        <v>1348</v>
      </c>
      <c r="D10" s="1">
        <v>50</v>
      </c>
      <c r="E10" s="2">
        <v>175</v>
      </c>
      <c r="F10" s="1">
        <v>175</v>
      </c>
      <c r="G10" s="1" t="s">
        <v>1349</v>
      </c>
      <c r="H10" s="1" t="s">
        <v>1350</v>
      </c>
      <c r="I10" s="1" t="s">
        <v>16</v>
      </c>
      <c r="J10" s="1" t="s">
        <v>933</v>
      </c>
      <c r="K10" s="1" t="s">
        <v>1351</v>
      </c>
      <c r="L10" s="1" t="s">
        <v>34</v>
      </c>
      <c r="M10" s="1" t="s">
        <v>1352</v>
      </c>
    </row>
    <row r="11" spans="1:13" hidden="1">
      <c r="A11" s="1">
        <v>49378</v>
      </c>
      <c r="B11" s="1" t="s">
        <v>1284</v>
      </c>
      <c r="C11" s="1" t="s">
        <v>1285</v>
      </c>
      <c r="D11" s="1">
        <v>50</v>
      </c>
      <c r="E11" s="2">
        <v>300</v>
      </c>
      <c r="F11" s="1">
        <v>300</v>
      </c>
      <c r="G11" s="1" t="s">
        <v>1286</v>
      </c>
      <c r="H11" s="1" t="s">
        <v>1287</v>
      </c>
      <c r="I11" s="1" t="s">
        <v>16</v>
      </c>
      <c r="J11" s="1" t="s">
        <v>1288</v>
      </c>
      <c r="K11" s="1" t="s">
        <v>1289</v>
      </c>
      <c r="L11" s="1" t="s">
        <v>1290</v>
      </c>
      <c r="M11" s="1" t="s">
        <v>1291</v>
      </c>
    </row>
    <row r="12" spans="1:13" hidden="1">
      <c r="A12" s="1">
        <v>54812</v>
      </c>
      <c r="B12" s="1" t="s">
        <v>1225</v>
      </c>
      <c r="C12" s="1" t="s">
        <v>1226</v>
      </c>
      <c r="D12" s="1">
        <v>50</v>
      </c>
      <c r="E12" s="2">
        <v>3050</v>
      </c>
      <c r="F12" s="1">
        <v>3050</v>
      </c>
      <c r="G12" s="1" t="s">
        <v>1227</v>
      </c>
      <c r="H12" s="1" t="s">
        <v>15</v>
      </c>
      <c r="I12" s="1" t="s">
        <v>16</v>
      </c>
      <c r="J12" s="1" t="s">
        <v>17</v>
      </c>
      <c r="K12" s="1" t="s">
        <v>1228</v>
      </c>
      <c r="L12" s="1" t="s">
        <v>34</v>
      </c>
      <c r="M12" s="1" t="s">
        <v>1229</v>
      </c>
    </row>
    <row r="13" spans="1:13" hidden="1">
      <c r="A13" s="1">
        <v>57440</v>
      </c>
      <c r="B13" s="1" t="s">
        <v>1193</v>
      </c>
      <c r="C13" s="1" t="s">
        <v>1194</v>
      </c>
      <c r="D13" s="1">
        <v>50</v>
      </c>
      <c r="E13" s="2">
        <v>2600</v>
      </c>
      <c r="F13" s="1">
        <v>2600</v>
      </c>
      <c r="G13" s="1" t="s">
        <v>1195</v>
      </c>
      <c r="H13" s="1" t="s">
        <v>55</v>
      </c>
      <c r="I13" s="1" t="s">
        <v>16</v>
      </c>
      <c r="J13" s="1" t="s">
        <v>56</v>
      </c>
      <c r="K13" s="1" t="s">
        <v>1196</v>
      </c>
      <c r="L13" s="1" t="s">
        <v>1197</v>
      </c>
      <c r="M13" s="1" t="s">
        <v>1198</v>
      </c>
    </row>
    <row r="14" spans="1:13" hidden="1">
      <c r="A14" s="1">
        <v>66133</v>
      </c>
      <c r="B14" s="1" t="s">
        <v>709</v>
      </c>
      <c r="C14" s="1" t="s">
        <v>710</v>
      </c>
      <c r="D14" s="1">
        <v>50</v>
      </c>
      <c r="E14" s="2">
        <v>450</v>
      </c>
      <c r="F14" s="1">
        <v>450</v>
      </c>
      <c r="G14" s="1" t="s">
        <v>711</v>
      </c>
      <c r="H14" s="1" t="s">
        <v>712</v>
      </c>
      <c r="I14" s="1" t="s">
        <v>16</v>
      </c>
      <c r="J14" s="1" t="s">
        <v>713</v>
      </c>
      <c r="K14" s="1" t="s">
        <v>714</v>
      </c>
      <c r="L14" s="1" t="s">
        <v>34</v>
      </c>
      <c r="M14" s="1" t="s">
        <v>715</v>
      </c>
    </row>
    <row r="15" spans="1:13" hidden="1">
      <c r="A15" s="1">
        <v>67051</v>
      </c>
      <c r="B15" s="1" t="s">
        <v>1077</v>
      </c>
      <c r="C15" s="1" t="s">
        <v>1078</v>
      </c>
      <c r="D15" s="1">
        <v>50</v>
      </c>
      <c r="E15" s="2">
        <v>1050</v>
      </c>
      <c r="F15" s="1">
        <v>1050</v>
      </c>
      <c r="G15" s="1" t="s">
        <v>1079</v>
      </c>
      <c r="H15" s="1" t="s">
        <v>1080</v>
      </c>
      <c r="I15" s="1" t="s">
        <v>291</v>
      </c>
      <c r="J15" s="1" t="s">
        <v>1081</v>
      </c>
      <c r="K15" s="1" t="s">
        <v>1082</v>
      </c>
      <c r="L15" s="1" t="s">
        <v>1083</v>
      </c>
      <c r="M15" s="1" t="s">
        <v>1084</v>
      </c>
    </row>
    <row r="16" spans="1:13" hidden="1">
      <c r="A16" s="1">
        <v>67116</v>
      </c>
      <c r="B16" s="1" t="s">
        <v>1071</v>
      </c>
      <c r="C16" s="1" t="s">
        <v>1072</v>
      </c>
      <c r="D16" s="1">
        <v>50</v>
      </c>
      <c r="E16" s="2">
        <v>7450</v>
      </c>
      <c r="F16" s="1">
        <v>7450</v>
      </c>
      <c r="G16" s="1" t="s">
        <v>1073</v>
      </c>
      <c r="H16" s="1" t="s">
        <v>55</v>
      </c>
      <c r="I16" s="1" t="s">
        <v>16</v>
      </c>
      <c r="J16" s="1" t="s">
        <v>1074</v>
      </c>
      <c r="K16" s="1" t="s">
        <v>1075</v>
      </c>
      <c r="L16" s="1" t="s">
        <v>19</v>
      </c>
      <c r="M16" s="1" t="s">
        <v>1076</v>
      </c>
    </row>
    <row r="17" spans="1:13" hidden="1">
      <c r="A17" s="1">
        <v>73235</v>
      </c>
      <c r="B17" s="1" t="s">
        <v>963</v>
      </c>
      <c r="C17" s="1" t="s">
        <v>964</v>
      </c>
      <c r="D17" s="1">
        <v>50</v>
      </c>
      <c r="E17" s="2">
        <v>350</v>
      </c>
      <c r="F17" s="1">
        <v>350</v>
      </c>
      <c r="G17" s="1" t="s">
        <v>965</v>
      </c>
      <c r="H17" s="1" t="s">
        <v>966</v>
      </c>
      <c r="I17" s="1" t="s">
        <v>16</v>
      </c>
      <c r="J17" s="1" t="s">
        <v>748</v>
      </c>
      <c r="K17" s="1" t="s">
        <v>967</v>
      </c>
      <c r="L17" s="1" t="s">
        <v>19</v>
      </c>
      <c r="M17" s="1" t="s">
        <v>968</v>
      </c>
    </row>
    <row r="18" spans="1:13" hidden="1">
      <c r="A18" s="1">
        <v>74312</v>
      </c>
      <c r="B18" s="1" t="s">
        <v>1211</v>
      </c>
      <c r="C18" s="1" t="s">
        <v>1212</v>
      </c>
      <c r="D18" s="1">
        <v>50</v>
      </c>
      <c r="E18" s="2">
        <v>200</v>
      </c>
      <c r="F18" s="1">
        <v>200</v>
      </c>
      <c r="G18" s="1" t="s">
        <v>1213</v>
      </c>
      <c r="H18" s="1" t="s">
        <v>1214</v>
      </c>
      <c r="I18" s="1" t="s">
        <v>16</v>
      </c>
      <c r="J18" s="1" t="s">
        <v>1215</v>
      </c>
      <c r="K18" s="1" t="s">
        <v>1216</v>
      </c>
      <c r="L18" s="1" t="s">
        <v>1217</v>
      </c>
      <c r="M18" s="1" t="s">
        <v>1218</v>
      </c>
    </row>
    <row r="19" spans="1:13" hidden="1">
      <c r="A19" s="1">
        <v>74668</v>
      </c>
      <c r="B19" s="1" t="s">
        <v>936</v>
      </c>
      <c r="C19" s="1" t="s">
        <v>937</v>
      </c>
      <c r="D19" s="1">
        <v>50</v>
      </c>
      <c r="E19" s="2">
        <v>47.5</v>
      </c>
      <c r="F19" s="1">
        <v>47.5</v>
      </c>
      <c r="G19" s="1" t="s">
        <v>938</v>
      </c>
      <c r="H19" s="1" t="s">
        <v>939</v>
      </c>
      <c r="I19" s="1" t="s">
        <v>16</v>
      </c>
      <c r="J19" s="1" t="s">
        <v>940</v>
      </c>
      <c r="K19" s="1" t="s">
        <v>941</v>
      </c>
      <c r="L19" s="1" t="s">
        <v>19</v>
      </c>
      <c r="M19" s="1" t="s">
        <v>942</v>
      </c>
    </row>
    <row r="20" spans="1:13" hidden="1">
      <c r="A20" s="1">
        <v>75580</v>
      </c>
      <c r="B20" s="1" t="s">
        <v>768</v>
      </c>
      <c r="C20" s="1" t="s">
        <v>911</v>
      </c>
      <c r="D20" s="1">
        <v>50</v>
      </c>
      <c r="E20" s="2">
        <v>27.5</v>
      </c>
      <c r="F20" s="1">
        <v>27.5</v>
      </c>
      <c r="G20" s="1" t="s">
        <v>912</v>
      </c>
      <c r="H20" s="1" t="s">
        <v>913</v>
      </c>
      <c r="I20" s="1" t="s">
        <v>16</v>
      </c>
      <c r="J20" s="1" t="s">
        <v>914</v>
      </c>
      <c r="K20" s="1" t="s">
        <v>915</v>
      </c>
      <c r="L20" s="1" t="s">
        <v>19</v>
      </c>
      <c r="M20" s="1" t="s">
        <v>916</v>
      </c>
    </row>
    <row r="21" spans="1:13" hidden="1">
      <c r="A21" s="1">
        <v>78940</v>
      </c>
      <c r="B21" s="1" t="s">
        <v>877</v>
      </c>
      <c r="C21" s="1" t="s">
        <v>878</v>
      </c>
      <c r="D21" s="1">
        <v>50</v>
      </c>
      <c r="E21" s="2">
        <v>225</v>
      </c>
      <c r="F21" s="1">
        <v>225</v>
      </c>
      <c r="G21" s="1" t="s">
        <v>879</v>
      </c>
      <c r="H21" s="1" t="s">
        <v>880</v>
      </c>
      <c r="I21" s="1" t="s">
        <v>16</v>
      </c>
      <c r="J21" s="1" t="s">
        <v>881</v>
      </c>
      <c r="K21" s="1" t="s">
        <v>882</v>
      </c>
      <c r="L21" s="1" t="s">
        <v>19</v>
      </c>
      <c r="M21" s="1" t="s">
        <v>883</v>
      </c>
    </row>
    <row r="22" spans="1:13" hidden="1">
      <c r="A22" s="1">
        <v>79191</v>
      </c>
      <c r="B22" s="1" t="s">
        <v>870</v>
      </c>
      <c r="C22" s="1" t="s">
        <v>871</v>
      </c>
      <c r="D22" s="1">
        <v>50</v>
      </c>
      <c r="E22" s="2">
        <v>575</v>
      </c>
      <c r="F22" s="1">
        <v>575</v>
      </c>
      <c r="G22" s="1" t="s">
        <v>872</v>
      </c>
      <c r="H22" s="1" t="s">
        <v>873</v>
      </c>
      <c r="I22" s="1" t="s">
        <v>291</v>
      </c>
      <c r="J22" s="1" t="s">
        <v>874</v>
      </c>
      <c r="K22" s="1" t="s">
        <v>875</v>
      </c>
      <c r="L22" s="1" t="s">
        <v>34</v>
      </c>
      <c r="M22" s="1" t="s">
        <v>876</v>
      </c>
    </row>
    <row r="23" spans="1:13" hidden="1">
      <c r="A23" s="1">
        <v>79934</v>
      </c>
      <c r="B23" s="1" t="s">
        <v>855</v>
      </c>
      <c r="C23" s="1" t="s">
        <v>856</v>
      </c>
      <c r="D23" s="1">
        <v>50</v>
      </c>
      <c r="E23" s="2">
        <v>400</v>
      </c>
      <c r="F23" s="1">
        <v>400</v>
      </c>
      <c r="G23" s="1" t="s">
        <v>857</v>
      </c>
      <c r="H23" s="1" t="s">
        <v>858</v>
      </c>
      <c r="I23" s="1" t="s">
        <v>859</v>
      </c>
      <c r="J23" s="1" t="s">
        <v>860</v>
      </c>
      <c r="K23" s="1" t="s">
        <v>861</v>
      </c>
      <c r="L23" s="1" t="s">
        <v>34</v>
      </c>
      <c r="M23" s="1" t="s">
        <v>862</v>
      </c>
    </row>
    <row r="24" spans="1:13" hidden="1">
      <c r="A24" s="1">
        <v>80228</v>
      </c>
      <c r="B24" s="1" t="s">
        <v>849</v>
      </c>
      <c r="C24" s="1" t="s">
        <v>850</v>
      </c>
      <c r="D24" s="1">
        <v>50</v>
      </c>
      <c r="E24" s="2">
        <v>125</v>
      </c>
      <c r="F24" s="1">
        <v>125</v>
      </c>
      <c r="G24" s="1" t="s">
        <v>851</v>
      </c>
      <c r="H24" s="1" t="s">
        <v>386</v>
      </c>
      <c r="I24" s="1" t="s">
        <v>120</v>
      </c>
      <c r="J24" s="1" t="s">
        <v>852</v>
      </c>
      <c r="K24" s="1" t="s">
        <v>853</v>
      </c>
      <c r="L24" s="1" t="s">
        <v>34</v>
      </c>
      <c r="M24" s="1" t="s">
        <v>854</v>
      </c>
    </row>
    <row r="25" spans="1:13" hidden="1">
      <c r="A25" s="1">
        <v>83638</v>
      </c>
      <c r="B25" s="1" t="s">
        <v>818</v>
      </c>
      <c r="C25" s="1" t="s">
        <v>819</v>
      </c>
      <c r="D25" s="1">
        <v>50</v>
      </c>
      <c r="E25" s="2">
        <v>1825</v>
      </c>
      <c r="F25" s="1">
        <v>1825</v>
      </c>
      <c r="G25" s="1" t="s">
        <v>820</v>
      </c>
      <c r="H25" s="1" t="s">
        <v>160</v>
      </c>
      <c r="I25" s="1" t="s">
        <v>16</v>
      </c>
      <c r="J25" s="1" t="s">
        <v>99</v>
      </c>
      <c r="K25" s="1" t="s">
        <v>821</v>
      </c>
      <c r="L25" s="1" t="s">
        <v>822</v>
      </c>
      <c r="M25" s="1" t="s">
        <v>823</v>
      </c>
    </row>
    <row r="26" spans="1:13" hidden="1">
      <c r="A26" s="1">
        <v>91219</v>
      </c>
      <c r="B26" s="1" t="s">
        <v>378</v>
      </c>
      <c r="C26" s="1" t="s">
        <v>705</v>
      </c>
      <c r="D26" s="1">
        <v>50</v>
      </c>
      <c r="E26" s="2">
        <v>600</v>
      </c>
      <c r="F26" s="1">
        <v>600</v>
      </c>
      <c r="G26" s="1" t="s">
        <v>706</v>
      </c>
      <c r="H26" s="1" t="s">
        <v>39</v>
      </c>
      <c r="I26" s="1" t="s">
        <v>16</v>
      </c>
      <c r="J26" s="1" t="s">
        <v>40</v>
      </c>
      <c r="K26" s="1" t="s">
        <v>707</v>
      </c>
      <c r="L26" s="1" t="s">
        <v>34</v>
      </c>
      <c r="M26" s="1" t="s">
        <v>708</v>
      </c>
    </row>
    <row r="27" spans="1:13" hidden="1">
      <c r="A27" s="1">
        <v>94765</v>
      </c>
      <c r="B27" s="1" t="s">
        <v>631</v>
      </c>
      <c r="C27" s="1" t="s">
        <v>632</v>
      </c>
      <c r="D27" s="1">
        <v>50</v>
      </c>
      <c r="E27" s="2">
        <v>180</v>
      </c>
      <c r="F27" s="1">
        <v>180</v>
      </c>
      <c r="G27" s="1" t="s">
        <v>633</v>
      </c>
      <c r="H27" s="1" t="s">
        <v>634</v>
      </c>
      <c r="I27" s="1" t="s">
        <v>16</v>
      </c>
      <c r="J27" s="1" t="s">
        <v>635</v>
      </c>
      <c r="K27" s="1" t="s">
        <v>636</v>
      </c>
      <c r="L27" s="1" t="s">
        <v>637</v>
      </c>
      <c r="M27" s="1" t="s">
        <v>638</v>
      </c>
    </row>
    <row r="28" spans="1:13" hidden="1">
      <c r="A28" s="1">
        <v>95890</v>
      </c>
      <c r="B28" s="1" t="s">
        <v>609</v>
      </c>
      <c r="C28" s="1" t="s">
        <v>610</v>
      </c>
      <c r="D28" s="1">
        <v>50</v>
      </c>
      <c r="E28" s="2">
        <v>325</v>
      </c>
      <c r="F28" s="1">
        <v>325</v>
      </c>
      <c r="G28" s="1" t="s">
        <v>611</v>
      </c>
      <c r="H28" s="1" t="s">
        <v>581</v>
      </c>
      <c r="I28" s="1" t="s">
        <v>16</v>
      </c>
      <c r="J28" s="1" t="s">
        <v>440</v>
      </c>
      <c r="K28" s="1" t="s">
        <v>612</v>
      </c>
      <c r="L28" s="1" t="s">
        <v>34</v>
      </c>
      <c r="M28" s="1" t="s">
        <v>613</v>
      </c>
    </row>
    <row r="29" spans="1:13" hidden="1">
      <c r="A29" s="1">
        <v>95961</v>
      </c>
      <c r="B29" s="1" t="s">
        <v>604</v>
      </c>
      <c r="C29" s="1" t="s">
        <v>605</v>
      </c>
      <c r="D29" s="1">
        <v>50</v>
      </c>
      <c r="E29" s="2">
        <v>200</v>
      </c>
      <c r="F29" s="1">
        <v>200</v>
      </c>
      <c r="G29" s="1" t="s">
        <v>606</v>
      </c>
      <c r="H29" s="1" t="s">
        <v>76</v>
      </c>
      <c r="I29" s="1" t="s">
        <v>16</v>
      </c>
      <c r="J29" s="1" t="s">
        <v>77</v>
      </c>
      <c r="K29" s="1" t="s">
        <v>607</v>
      </c>
      <c r="L29" s="1" t="s">
        <v>19</v>
      </c>
      <c r="M29" s="1" t="s">
        <v>608</v>
      </c>
    </row>
    <row r="30" spans="1:13" hidden="1">
      <c r="A30" s="1">
        <v>101066</v>
      </c>
      <c r="B30" s="1" t="s">
        <v>488</v>
      </c>
      <c r="C30" s="1" t="s">
        <v>489</v>
      </c>
      <c r="D30" s="1">
        <v>100</v>
      </c>
      <c r="E30" s="2">
        <v>400</v>
      </c>
      <c r="F30" s="1">
        <v>0</v>
      </c>
      <c r="G30" s="1" t="s">
        <v>490</v>
      </c>
      <c r="H30" s="1" t="s">
        <v>491</v>
      </c>
      <c r="I30" s="1" t="s">
        <v>16</v>
      </c>
      <c r="J30" s="1" t="s">
        <v>492</v>
      </c>
      <c r="K30" s="1" t="s">
        <v>493</v>
      </c>
      <c r="L30" s="1" t="s">
        <v>34</v>
      </c>
      <c r="M30" s="1" t="s">
        <v>494</v>
      </c>
    </row>
    <row r="31" spans="1:13" hidden="1">
      <c r="A31" s="1">
        <v>101659</v>
      </c>
      <c r="B31" s="1" t="s">
        <v>477</v>
      </c>
      <c r="C31" s="1" t="s">
        <v>478</v>
      </c>
      <c r="D31" s="1">
        <v>50</v>
      </c>
      <c r="E31" s="2">
        <v>3042.5</v>
      </c>
      <c r="F31" s="1">
        <v>3042.5</v>
      </c>
      <c r="G31" s="1" t="s">
        <v>479</v>
      </c>
      <c r="H31" s="1" t="s">
        <v>15</v>
      </c>
      <c r="I31" s="1" t="s">
        <v>16</v>
      </c>
      <c r="J31" s="1" t="s">
        <v>17</v>
      </c>
      <c r="K31" s="1" t="s">
        <v>480</v>
      </c>
      <c r="L31" s="1" t="s">
        <v>34</v>
      </c>
      <c r="M31" s="1" t="s">
        <v>481</v>
      </c>
    </row>
    <row r="32" spans="1:13" hidden="1">
      <c r="A32" s="1">
        <v>102695</v>
      </c>
      <c r="B32" s="1" t="s">
        <v>460</v>
      </c>
      <c r="C32" s="1" t="s">
        <v>461</v>
      </c>
      <c r="D32" s="1">
        <v>50</v>
      </c>
      <c r="E32" s="2">
        <v>60</v>
      </c>
      <c r="F32" s="1">
        <v>60</v>
      </c>
      <c r="G32" s="1" t="s">
        <v>462</v>
      </c>
      <c r="H32" s="1" t="s">
        <v>55</v>
      </c>
      <c r="I32" s="1" t="s">
        <v>16</v>
      </c>
      <c r="J32" s="1" t="s">
        <v>70</v>
      </c>
      <c r="K32" s="1" t="s">
        <v>463</v>
      </c>
      <c r="L32" s="1" t="s">
        <v>34</v>
      </c>
      <c r="M32" s="1" t="s">
        <v>464</v>
      </c>
    </row>
    <row r="33" spans="1:13" hidden="1">
      <c r="A33" s="1">
        <v>103629</v>
      </c>
      <c r="B33" s="1" t="s">
        <v>428</v>
      </c>
      <c r="C33" s="1" t="s">
        <v>429</v>
      </c>
      <c r="D33" s="1">
        <v>50</v>
      </c>
      <c r="E33" s="2">
        <v>6550</v>
      </c>
      <c r="F33" s="1">
        <v>6550</v>
      </c>
      <c r="G33" s="1" t="s">
        <v>430</v>
      </c>
      <c r="H33" s="1" t="s">
        <v>431</v>
      </c>
      <c r="I33" s="1" t="s">
        <v>16</v>
      </c>
      <c r="J33" s="1" t="s">
        <v>432</v>
      </c>
      <c r="K33" s="1" t="s">
        <v>433</v>
      </c>
      <c r="L33" s="1" t="s">
        <v>434</v>
      </c>
      <c r="M33" s="1" t="s">
        <v>435</v>
      </c>
    </row>
    <row r="34" spans="1:13" hidden="1">
      <c r="A34" s="1">
        <v>121594</v>
      </c>
      <c r="B34" s="1" t="s">
        <v>186</v>
      </c>
      <c r="C34" s="1" t="s">
        <v>187</v>
      </c>
      <c r="D34" s="1">
        <v>50</v>
      </c>
      <c r="E34" s="2">
        <v>1800</v>
      </c>
      <c r="F34" s="1">
        <v>1800</v>
      </c>
      <c r="G34" s="1" t="s">
        <v>188</v>
      </c>
      <c r="H34" s="1" t="s">
        <v>189</v>
      </c>
      <c r="I34" s="1" t="s">
        <v>16</v>
      </c>
      <c r="J34" s="1" t="s">
        <v>190</v>
      </c>
      <c r="K34" s="1" t="s">
        <v>191</v>
      </c>
      <c r="L34" s="1" t="s">
        <v>192</v>
      </c>
      <c r="M34" s="1" t="s">
        <v>193</v>
      </c>
    </row>
    <row r="35" spans="1:13" hidden="1">
      <c r="A35" s="1">
        <v>123124</v>
      </c>
      <c r="B35" s="1" t="s">
        <v>417</v>
      </c>
      <c r="C35" s="1" t="s">
        <v>418</v>
      </c>
      <c r="D35" s="1">
        <v>50</v>
      </c>
      <c r="E35" s="2">
        <v>250</v>
      </c>
      <c r="F35" s="1">
        <v>250</v>
      </c>
      <c r="G35" s="1" t="s">
        <v>419</v>
      </c>
      <c r="H35" s="1" t="s">
        <v>62</v>
      </c>
      <c r="I35" s="1" t="s">
        <v>16</v>
      </c>
      <c r="J35" s="1" t="s">
        <v>420</v>
      </c>
      <c r="K35" s="1" t="s">
        <v>421</v>
      </c>
      <c r="L35" s="1" t="s">
        <v>34</v>
      </c>
      <c r="M35" s="1" t="s">
        <v>422</v>
      </c>
    </row>
    <row r="36" spans="1:13" hidden="1">
      <c r="A36" s="1">
        <v>129664</v>
      </c>
      <c r="B36" s="1" t="s">
        <v>103</v>
      </c>
      <c r="C36" s="1" t="s">
        <v>104</v>
      </c>
      <c r="D36" s="1" t="s">
        <v>2004</v>
      </c>
      <c r="E36" s="2">
        <v>25159.05</v>
      </c>
      <c r="F36" s="1">
        <v>9810.9500000000007</v>
      </c>
      <c r="G36" s="1" t="s">
        <v>105</v>
      </c>
      <c r="H36" s="1" t="s">
        <v>15</v>
      </c>
      <c r="I36" s="1" t="s">
        <v>16</v>
      </c>
      <c r="J36" s="1" t="s">
        <v>106</v>
      </c>
      <c r="K36" s="1" t="s">
        <v>107</v>
      </c>
      <c r="L36" s="1" t="s">
        <v>19</v>
      </c>
      <c r="M36" s="1" t="s">
        <v>108</v>
      </c>
    </row>
    <row r="37" spans="1:13" hidden="1">
      <c r="A37" s="1">
        <v>129834</v>
      </c>
      <c r="B37" s="1" t="s">
        <v>80</v>
      </c>
      <c r="C37" s="1" t="s">
        <v>81</v>
      </c>
      <c r="D37" s="1">
        <v>50</v>
      </c>
      <c r="E37" s="2">
        <v>39</v>
      </c>
      <c r="F37" s="1">
        <v>39</v>
      </c>
      <c r="G37" s="1" t="s">
        <v>82</v>
      </c>
      <c r="H37" s="1" t="s">
        <v>83</v>
      </c>
      <c r="I37" s="1" t="s">
        <v>16</v>
      </c>
      <c r="J37" s="1" t="s">
        <v>84</v>
      </c>
      <c r="K37" s="1" t="s">
        <v>85</v>
      </c>
      <c r="L37" s="1" t="s">
        <v>86</v>
      </c>
      <c r="M37" s="1" t="s">
        <v>87</v>
      </c>
    </row>
    <row r="38" spans="1:13" hidden="1">
      <c r="A38" s="1">
        <v>160286</v>
      </c>
      <c r="B38" s="1" t="s">
        <v>559</v>
      </c>
      <c r="C38" s="1" t="s">
        <v>560</v>
      </c>
      <c r="D38" s="1">
        <v>50</v>
      </c>
      <c r="E38" s="2">
        <v>415</v>
      </c>
      <c r="F38" s="1">
        <v>415</v>
      </c>
      <c r="G38" s="1" t="s">
        <v>561</v>
      </c>
      <c r="H38" s="1" t="s">
        <v>562</v>
      </c>
      <c r="I38" s="1" t="s">
        <v>16</v>
      </c>
      <c r="J38" s="1" t="s">
        <v>324</v>
      </c>
      <c r="K38" s="1" t="s">
        <v>563</v>
      </c>
      <c r="L38" s="1" t="s">
        <v>564</v>
      </c>
      <c r="M38" s="1" t="s">
        <v>565</v>
      </c>
    </row>
    <row r="39" spans="1:13" hidden="1">
      <c r="A39" s="1">
        <v>161632</v>
      </c>
      <c r="B39" s="1" t="s">
        <v>751</v>
      </c>
      <c r="C39" s="1" t="s">
        <v>745</v>
      </c>
      <c r="D39" s="1">
        <v>50</v>
      </c>
      <c r="E39" s="2">
        <v>137.5</v>
      </c>
      <c r="F39" s="1">
        <v>137.5</v>
      </c>
      <c r="G39" s="1" t="s">
        <v>752</v>
      </c>
      <c r="H39" s="1" t="s">
        <v>747</v>
      </c>
      <c r="I39" s="1" t="s">
        <v>16</v>
      </c>
      <c r="J39" s="1" t="s">
        <v>748</v>
      </c>
      <c r="K39" s="1" t="s">
        <v>753</v>
      </c>
      <c r="L39" s="1" t="s">
        <v>19</v>
      </c>
      <c r="M39" s="1" t="s">
        <v>754</v>
      </c>
    </row>
    <row r="40" spans="1:13" hidden="1">
      <c r="A40" s="1">
        <v>163071</v>
      </c>
      <c r="B40" s="1" t="s">
        <v>834</v>
      </c>
      <c r="C40" s="1" t="s">
        <v>835</v>
      </c>
      <c r="D40" s="1">
        <v>50</v>
      </c>
      <c r="E40" s="2">
        <v>72</v>
      </c>
      <c r="F40" s="1">
        <v>72</v>
      </c>
      <c r="G40" s="1" t="s">
        <v>836</v>
      </c>
      <c r="H40" s="1" t="s">
        <v>837</v>
      </c>
      <c r="I40" s="1" t="s">
        <v>291</v>
      </c>
      <c r="J40" s="1" t="s">
        <v>838</v>
      </c>
      <c r="K40" s="1" t="s">
        <v>839</v>
      </c>
      <c r="L40" s="1" t="s">
        <v>34</v>
      </c>
      <c r="M40" s="1" t="s">
        <v>840</v>
      </c>
    </row>
    <row r="41" spans="1:13" hidden="1">
      <c r="A41" s="1">
        <v>164117</v>
      </c>
      <c r="B41" s="1" t="s">
        <v>870</v>
      </c>
      <c r="C41" s="1" t="s">
        <v>969</v>
      </c>
      <c r="D41" s="1">
        <v>50</v>
      </c>
      <c r="E41" s="2">
        <v>78</v>
      </c>
      <c r="F41" s="1">
        <v>78</v>
      </c>
      <c r="G41" s="1" t="s">
        <v>970</v>
      </c>
      <c r="H41" s="1" t="s">
        <v>316</v>
      </c>
      <c r="I41" s="1" t="s">
        <v>16</v>
      </c>
      <c r="J41" s="1" t="s">
        <v>453</v>
      </c>
      <c r="K41" s="1" t="s">
        <v>971</v>
      </c>
      <c r="L41" s="1" t="s">
        <v>19</v>
      </c>
      <c r="M41" s="1" t="s">
        <v>972</v>
      </c>
    </row>
    <row r="42" spans="1:13" hidden="1">
      <c r="A42" s="1">
        <v>170677</v>
      </c>
      <c r="B42" s="1" t="s">
        <v>722</v>
      </c>
      <c r="C42" s="1" t="s">
        <v>1113</v>
      </c>
      <c r="D42" s="1">
        <v>50</v>
      </c>
      <c r="E42" s="2">
        <v>125</v>
      </c>
      <c r="F42" s="1">
        <v>125</v>
      </c>
      <c r="G42" s="1" t="s">
        <v>1114</v>
      </c>
      <c r="H42" s="1" t="s">
        <v>142</v>
      </c>
      <c r="I42" s="1" t="s">
        <v>16</v>
      </c>
      <c r="J42" s="1" t="s">
        <v>1115</v>
      </c>
      <c r="K42" s="1" t="s">
        <v>1116</v>
      </c>
      <c r="L42" s="1" t="s">
        <v>1117</v>
      </c>
      <c r="M42" s="1" t="s">
        <v>1118</v>
      </c>
    </row>
    <row r="43" spans="1:13" hidden="1">
      <c r="A43" s="1">
        <v>172488</v>
      </c>
      <c r="B43" s="1" t="s">
        <v>124</v>
      </c>
      <c r="C43" s="1" t="s">
        <v>125</v>
      </c>
      <c r="D43" s="1">
        <v>50</v>
      </c>
      <c r="E43" s="2">
        <v>750</v>
      </c>
      <c r="F43" s="1">
        <v>750</v>
      </c>
      <c r="G43" s="1" t="s">
        <v>126</v>
      </c>
      <c r="H43" s="1" t="s">
        <v>127</v>
      </c>
      <c r="I43" s="1" t="s">
        <v>16</v>
      </c>
      <c r="J43" s="1" t="s">
        <v>128</v>
      </c>
      <c r="K43" s="1" t="s">
        <v>129</v>
      </c>
      <c r="L43" s="1" t="s">
        <v>19</v>
      </c>
      <c r="M43" s="1" t="s">
        <v>130</v>
      </c>
    </row>
    <row r="44" spans="1:13" hidden="1">
      <c r="A44" s="1">
        <v>177142</v>
      </c>
      <c r="B44" s="1" t="s">
        <v>1438</v>
      </c>
      <c r="C44" s="1" t="s">
        <v>1439</v>
      </c>
      <c r="D44" s="1">
        <v>50</v>
      </c>
      <c r="E44" s="2">
        <v>450</v>
      </c>
      <c r="F44" s="1">
        <v>450</v>
      </c>
      <c r="G44" s="1" t="s">
        <v>1440</v>
      </c>
      <c r="H44" s="1" t="s">
        <v>1441</v>
      </c>
      <c r="I44" s="1" t="s">
        <v>16</v>
      </c>
      <c r="J44" s="1" t="s">
        <v>446</v>
      </c>
      <c r="K44" s="1" t="s">
        <v>1442</v>
      </c>
      <c r="L44" s="1" t="s">
        <v>19</v>
      </c>
      <c r="M44" s="1" t="s">
        <v>1443</v>
      </c>
    </row>
    <row r="45" spans="1:13" hidden="1">
      <c r="A45" s="1">
        <v>181651</v>
      </c>
      <c r="B45" s="1" t="s">
        <v>1379</v>
      </c>
      <c r="C45" s="1" t="s">
        <v>1380</v>
      </c>
      <c r="D45" s="1">
        <v>50</v>
      </c>
      <c r="E45" s="2">
        <v>200</v>
      </c>
      <c r="F45" s="1">
        <v>200</v>
      </c>
      <c r="G45" s="1" t="s">
        <v>1381</v>
      </c>
      <c r="H45" s="1" t="s">
        <v>1382</v>
      </c>
      <c r="I45" s="1" t="s">
        <v>16</v>
      </c>
      <c r="J45" s="1" t="s">
        <v>1383</v>
      </c>
      <c r="K45" s="1" t="s">
        <v>1384</v>
      </c>
      <c r="L45" s="1" t="s">
        <v>19</v>
      </c>
      <c r="M45" s="1" t="s">
        <v>1385</v>
      </c>
    </row>
    <row r="46" spans="1:13" hidden="1">
      <c r="A46" s="1">
        <v>184394</v>
      </c>
      <c r="B46" s="1" t="s">
        <v>1584</v>
      </c>
      <c r="C46" s="1" t="s">
        <v>1585</v>
      </c>
      <c r="D46" s="1">
        <v>50</v>
      </c>
      <c r="E46" s="2">
        <v>1500</v>
      </c>
      <c r="F46" s="1">
        <v>1500</v>
      </c>
      <c r="G46" s="1" t="s">
        <v>1586</v>
      </c>
      <c r="H46" s="1" t="s">
        <v>1587</v>
      </c>
      <c r="I46" s="1" t="s">
        <v>16</v>
      </c>
      <c r="J46" s="1" t="s">
        <v>1588</v>
      </c>
      <c r="K46" s="1" t="s">
        <v>1589</v>
      </c>
      <c r="L46" s="1" t="s">
        <v>34</v>
      </c>
      <c r="M46" s="1" t="s">
        <v>1590</v>
      </c>
    </row>
    <row r="47" spans="1:13">
      <c r="A47" s="17">
        <v>190078</v>
      </c>
      <c r="B47" s="1" t="s">
        <v>1786</v>
      </c>
      <c r="C47" s="1" t="s">
        <v>1787</v>
      </c>
      <c r="D47" s="1">
        <v>50</v>
      </c>
      <c r="E47" s="2">
        <v>250</v>
      </c>
      <c r="F47" s="1">
        <v>250</v>
      </c>
      <c r="G47" s="1" t="s">
        <v>1788</v>
      </c>
      <c r="H47" s="1" t="s">
        <v>83</v>
      </c>
      <c r="I47" s="1" t="s">
        <v>16</v>
      </c>
      <c r="J47" s="1" t="s">
        <v>84</v>
      </c>
      <c r="K47" s="1" t="s">
        <v>1789</v>
      </c>
      <c r="L47" s="1"/>
      <c r="M47" s="1" t="s">
        <v>1790</v>
      </c>
    </row>
    <row r="48" spans="1:13">
      <c r="A48" s="1">
        <v>190078</v>
      </c>
      <c r="B48" s="1" t="s">
        <v>1959</v>
      </c>
      <c r="C48" s="1" t="s">
        <v>1960</v>
      </c>
      <c r="D48" s="1">
        <v>50</v>
      </c>
      <c r="E48" s="2">
        <v>162.5</v>
      </c>
      <c r="F48" s="1">
        <v>162.5</v>
      </c>
      <c r="G48" s="1" t="s">
        <v>1961</v>
      </c>
      <c r="H48" s="1" t="s">
        <v>1962</v>
      </c>
      <c r="I48" s="1" t="s">
        <v>16</v>
      </c>
      <c r="J48" s="1" t="s">
        <v>1963</v>
      </c>
      <c r="K48" s="1" t="s">
        <v>1964</v>
      </c>
      <c r="L48" s="1" t="s">
        <v>19</v>
      </c>
      <c r="M48" s="1" t="s">
        <v>1965</v>
      </c>
    </row>
    <row r="49" spans="1:13" hidden="1">
      <c r="A49" s="1">
        <v>194375</v>
      </c>
      <c r="B49" s="1" t="s">
        <v>1574</v>
      </c>
      <c r="C49" s="1" t="s">
        <v>1575</v>
      </c>
      <c r="D49" s="1">
        <v>50</v>
      </c>
      <c r="E49" s="2">
        <v>1438</v>
      </c>
      <c r="F49" s="1">
        <v>1438</v>
      </c>
      <c r="G49" s="1" t="s">
        <v>1576</v>
      </c>
      <c r="H49" s="1" t="s">
        <v>235</v>
      </c>
      <c r="I49" s="1" t="s">
        <v>16</v>
      </c>
      <c r="J49" s="1" t="s">
        <v>236</v>
      </c>
      <c r="K49" s="1" t="s">
        <v>1577</v>
      </c>
      <c r="L49" s="1" t="s">
        <v>34</v>
      </c>
      <c r="M49" s="1" t="s">
        <v>1578</v>
      </c>
    </row>
    <row r="50" spans="1:13" hidden="1">
      <c r="A50" s="1">
        <v>194442</v>
      </c>
      <c r="B50" s="1" t="s">
        <v>639</v>
      </c>
      <c r="C50" s="1" t="s">
        <v>640</v>
      </c>
      <c r="D50" s="1">
        <v>50</v>
      </c>
      <c r="E50" s="2">
        <v>127</v>
      </c>
      <c r="F50" s="1">
        <v>127</v>
      </c>
      <c r="G50" s="1" t="s">
        <v>641</v>
      </c>
      <c r="H50" s="1" t="s">
        <v>642</v>
      </c>
      <c r="I50" s="1" t="s">
        <v>16</v>
      </c>
      <c r="J50" s="1" t="s">
        <v>643</v>
      </c>
      <c r="K50" s="1" t="s">
        <v>644</v>
      </c>
      <c r="L50" s="1" t="s">
        <v>645</v>
      </c>
      <c r="M50" s="1" t="s">
        <v>646</v>
      </c>
    </row>
    <row r="51" spans="1:13" hidden="1">
      <c r="A51" s="1">
        <v>203511</v>
      </c>
      <c r="B51" s="1" t="s">
        <v>666</v>
      </c>
      <c r="C51" s="1" t="s">
        <v>667</v>
      </c>
      <c r="D51" s="1">
        <v>50</v>
      </c>
      <c r="E51" s="2">
        <v>500</v>
      </c>
      <c r="F51" s="1">
        <v>500</v>
      </c>
      <c r="G51" s="1" t="s">
        <v>668</v>
      </c>
      <c r="H51" s="1" t="s">
        <v>669</v>
      </c>
      <c r="I51" s="1" t="s">
        <v>16</v>
      </c>
      <c r="J51" s="1" t="s">
        <v>670</v>
      </c>
      <c r="K51" s="1" t="s">
        <v>671</v>
      </c>
      <c r="L51" s="1" t="s">
        <v>19</v>
      </c>
      <c r="M51" s="1" t="s">
        <v>672</v>
      </c>
    </row>
    <row r="52" spans="1:13" hidden="1">
      <c r="A52" s="1">
        <v>212942</v>
      </c>
      <c r="B52" s="1" t="s">
        <v>1925</v>
      </c>
      <c r="C52" s="1" t="s">
        <v>1926</v>
      </c>
      <c r="D52" s="1">
        <v>50</v>
      </c>
      <c r="E52" s="2">
        <v>5380</v>
      </c>
      <c r="F52" s="1">
        <v>5380</v>
      </c>
      <c r="G52" s="1" t="s">
        <v>1927</v>
      </c>
      <c r="H52" s="1" t="s">
        <v>1928</v>
      </c>
      <c r="I52" s="1" t="s">
        <v>291</v>
      </c>
      <c r="J52" s="1" t="s">
        <v>1929</v>
      </c>
      <c r="K52" s="1" t="s">
        <v>1930</v>
      </c>
      <c r="L52" s="1" t="s">
        <v>34</v>
      </c>
      <c r="M52" s="1" t="s">
        <v>1931</v>
      </c>
    </row>
    <row r="53" spans="1:13" hidden="1">
      <c r="A53" s="1">
        <v>227571</v>
      </c>
      <c r="B53" s="1" t="s">
        <v>1857</v>
      </c>
      <c r="C53" s="1" t="s">
        <v>1858</v>
      </c>
      <c r="D53" s="1">
        <v>50</v>
      </c>
      <c r="E53" s="2">
        <v>350</v>
      </c>
      <c r="F53" s="1">
        <v>350</v>
      </c>
      <c r="G53" s="1" t="s">
        <v>1859</v>
      </c>
      <c r="H53" s="1" t="s">
        <v>282</v>
      </c>
      <c r="I53" s="1" t="s">
        <v>16</v>
      </c>
      <c r="J53" s="1" t="s">
        <v>283</v>
      </c>
      <c r="K53" s="1" t="s">
        <v>1860</v>
      </c>
      <c r="L53" s="1" t="s">
        <v>34</v>
      </c>
      <c r="M53" s="1" t="s">
        <v>1861</v>
      </c>
    </row>
    <row r="54" spans="1:13" hidden="1">
      <c r="A54" s="1">
        <v>238968</v>
      </c>
      <c r="B54" s="1" t="s">
        <v>1160</v>
      </c>
      <c r="C54" s="1" t="s">
        <v>1161</v>
      </c>
      <c r="D54" s="1">
        <v>50</v>
      </c>
      <c r="E54" s="2">
        <v>2450</v>
      </c>
      <c r="F54" s="1">
        <v>2450</v>
      </c>
      <c r="G54" s="1" t="s">
        <v>1162</v>
      </c>
      <c r="H54" s="1" t="s">
        <v>1136</v>
      </c>
      <c r="I54" s="1" t="s">
        <v>16</v>
      </c>
      <c r="J54" s="1" t="s">
        <v>1137</v>
      </c>
      <c r="K54" s="1" t="s">
        <v>1163</v>
      </c>
      <c r="L54" s="1" t="s">
        <v>19</v>
      </c>
      <c r="M54" s="1" t="s">
        <v>1164</v>
      </c>
    </row>
    <row r="55" spans="1:13" hidden="1">
      <c r="A55" s="1">
        <v>244410</v>
      </c>
      <c r="B55" s="1" t="s">
        <v>461</v>
      </c>
      <c r="C55" s="1" t="s">
        <v>1109</v>
      </c>
      <c r="D55" s="1">
        <v>50</v>
      </c>
      <c r="E55" s="2">
        <v>75</v>
      </c>
      <c r="F55" s="1">
        <v>75</v>
      </c>
      <c r="G55" s="1" t="s">
        <v>1110</v>
      </c>
      <c r="H55" s="1" t="s">
        <v>316</v>
      </c>
      <c r="I55" s="1" t="s">
        <v>16</v>
      </c>
      <c r="J55" s="1" t="s">
        <v>317</v>
      </c>
      <c r="K55" s="1" t="s">
        <v>1111</v>
      </c>
      <c r="L55" s="1" t="s">
        <v>19</v>
      </c>
      <c r="M55" s="1" t="s">
        <v>1112</v>
      </c>
    </row>
    <row r="56" spans="1:13" hidden="1">
      <c r="A56" s="1">
        <v>253559</v>
      </c>
      <c r="B56" s="1" t="s">
        <v>164</v>
      </c>
      <c r="C56" s="1" t="s">
        <v>1006</v>
      </c>
      <c r="D56" s="1">
        <v>50</v>
      </c>
      <c r="E56" s="2">
        <v>142.5</v>
      </c>
      <c r="F56" s="1">
        <v>142.5</v>
      </c>
      <c r="G56" s="1" t="s">
        <v>1007</v>
      </c>
      <c r="H56" s="1" t="s">
        <v>235</v>
      </c>
      <c r="I56" s="1" t="s">
        <v>16</v>
      </c>
      <c r="J56" s="1" t="s">
        <v>236</v>
      </c>
      <c r="K56" s="1" t="s">
        <v>1008</v>
      </c>
      <c r="L56" s="1" t="s">
        <v>19</v>
      </c>
      <c r="M56" s="1" t="s">
        <v>1009</v>
      </c>
    </row>
    <row r="57" spans="1:13" hidden="1">
      <c r="A57" s="1">
        <v>254975</v>
      </c>
      <c r="B57" s="1" t="s">
        <v>1823</v>
      </c>
      <c r="C57" s="1" t="s">
        <v>1824</v>
      </c>
      <c r="D57" s="1">
        <v>50</v>
      </c>
      <c r="E57" s="2">
        <v>2820</v>
      </c>
      <c r="F57" s="1">
        <v>2820</v>
      </c>
      <c r="G57" s="1" t="s">
        <v>1825</v>
      </c>
      <c r="H57" s="1" t="s">
        <v>160</v>
      </c>
      <c r="I57" s="1" t="s">
        <v>16</v>
      </c>
      <c r="J57" s="1" t="s">
        <v>99</v>
      </c>
      <c r="K57" s="1" t="s">
        <v>1826</v>
      </c>
      <c r="L57" s="1" t="s">
        <v>34</v>
      </c>
      <c r="M57" s="1" t="s">
        <v>1827</v>
      </c>
    </row>
    <row r="58" spans="1:13" hidden="1">
      <c r="A58" s="1">
        <v>265769</v>
      </c>
      <c r="B58" s="1" t="s">
        <v>390</v>
      </c>
      <c r="C58" s="1" t="s">
        <v>1267</v>
      </c>
      <c r="D58" s="1">
        <v>50</v>
      </c>
      <c r="E58" s="2">
        <v>2750</v>
      </c>
      <c r="F58" s="1">
        <v>2750</v>
      </c>
      <c r="G58" s="1" t="s">
        <v>1268</v>
      </c>
      <c r="H58" s="1" t="s">
        <v>1269</v>
      </c>
      <c r="I58" s="1" t="s">
        <v>16</v>
      </c>
      <c r="J58" s="1" t="s">
        <v>1270</v>
      </c>
      <c r="K58" s="1" t="s">
        <v>1271</v>
      </c>
      <c r="L58" s="1" t="s">
        <v>19</v>
      </c>
      <c r="M58" s="1" t="s">
        <v>1272</v>
      </c>
    </row>
    <row r="59" spans="1:13" hidden="1">
      <c r="A59" s="1">
        <v>274764</v>
      </c>
      <c r="B59" s="1" t="s">
        <v>1430</v>
      </c>
      <c r="C59" s="1" t="s">
        <v>1431</v>
      </c>
      <c r="D59" s="1">
        <v>60</v>
      </c>
      <c r="E59" s="2">
        <v>2640</v>
      </c>
      <c r="F59" s="1">
        <v>1760</v>
      </c>
      <c r="G59" s="1" t="s">
        <v>1432</v>
      </c>
      <c r="H59" s="1" t="s">
        <v>1433</v>
      </c>
      <c r="I59" s="1" t="s">
        <v>1434</v>
      </c>
      <c r="J59" s="1" t="s">
        <v>1435</v>
      </c>
      <c r="K59" s="1" t="s">
        <v>1436</v>
      </c>
      <c r="L59" s="1" t="s">
        <v>34</v>
      </c>
      <c r="M59" s="1" t="s">
        <v>1437</v>
      </c>
    </row>
    <row r="60" spans="1:13" hidden="1">
      <c r="A60" s="1">
        <v>274777</v>
      </c>
      <c r="B60" s="1" t="s">
        <v>1417</v>
      </c>
      <c r="C60" s="1" t="s">
        <v>1418</v>
      </c>
      <c r="D60" s="1">
        <v>50</v>
      </c>
      <c r="E60" s="2">
        <v>2100</v>
      </c>
      <c r="F60" s="1">
        <v>2100</v>
      </c>
      <c r="G60" s="1" t="s">
        <v>1419</v>
      </c>
      <c r="H60" s="1" t="s">
        <v>1420</v>
      </c>
      <c r="I60" s="1" t="s">
        <v>16</v>
      </c>
      <c r="J60" s="1" t="s">
        <v>1421</v>
      </c>
      <c r="K60" s="1" t="s">
        <v>1422</v>
      </c>
      <c r="L60" s="1" t="s">
        <v>34</v>
      </c>
      <c r="M60" s="1" t="s">
        <v>1423</v>
      </c>
    </row>
    <row r="61" spans="1:13" hidden="1">
      <c r="A61" s="1">
        <v>275094</v>
      </c>
      <c r="B61" s="1" t="s">
        <v>1521</v>
      </c>
      <c r="C61" s="1" t="s">
        <v>1522</v>
      </c>
      <c r="D61" s="1">
        <v>50</v>
      </c>
      <c r="E61" s="2">
        <v>625</v>
      </c>
      <c r="F61" s="1">
        <v>625</v>
      </c>
      <c r="G61" s="1" t="s">
        <v>1523</v>
      </c>
      <c r="H61" s="1" t="s">
        <v>1524</v>
      </c>
      <c r="I61" s="1" t="s">
        <v>16</v>
      </c>
      <c r="J61" s="1" t="s">
        <v>1525</v>
      </c>
      <c r="K61" s="1" t="s">
        <v>1526</v>
      </c>
      <c r="L61" s="1" t="s">
        <v>1527</v>
      </c>
      <c r="M61" s="1" t="s">
        <v>1528</v>
      </c>
    </row>
    <row r="62" spans="1:13" hidden="1">
      <c r="A62" s="1">
        <v>279555</v>
      </c>
      <c r="B62" s="1" t="s">
        <v>1391</v>
      </c>
      <c r="C62" s="1" t="s">
        <v>1392</v>
      </c>
      <c r="D62" s="1">
        <v>50</v>
      </c>
      <c r="E62" s="2">
        <v>250</v>
      </c>
      <c r="F62" s="1">
        <v>250</v>
      </c>
      <c r="G62" s="1" t="s">
        <v>1393</v>
      </c>
      <c r="H62" s="1" t="s">
        <v>1394</v>
      </c>
      <c r="I62" s="1" t="s">
        <v>16</v>
      </c>
      <c r="J62" s="1" t="s">
        <v>770</v>
      </c>
      <c r="K62" s="1" t="s">
        <v>1395</v>
      </c>
      <c r="L62" s="1" t="s">
        <v>19</v>
      </c>
      <c r="M62" s="1" t="s">
        <v>1396</v>
      </c>
    </row>
    <row r="63" spans="1:13" hidden="1">
      <c r="A63" s="1">
        <v>280076</v>
      </c>
      <c r="B63" s="1" t="s">
        <v>66</v>
      </c>
      <c r="C63" s="1" t="s">
        <v>67</v>
      </c>
      <c r="D63" s="1">
        <v>50</v>
      </c>
      <c r="E63" s="2">
        <v>750</v>
      </c>
      <c r="F63" s="1">
        <v>750</v>
      </c>
      <c r="G63" s="1" t="s">
        <v>68</v>
      </c>
      <c r="H63" s="1" t="s">
        <v>69</v>
      </c>
      <c r="I63" s="1" t="s">
        <v>16</v>
      </c>
      <c r="J63" s="1" t="s">
        <v>70</v>
      </c>
      <c r="K63" s="1" t="s">
        <v>71</v>
      </c>
      <c r="L63" s="1" t="s">
        <v>19</v>
      </c>
      <c r="M63" s="1" t="s">
        <v>72</v>
      </c>
    </row>
    <row r="64" spans="1:13" hidden="1">
      <c r="A64" s="1">
        <v>312330</v>
      </c>
      <c r="B64" s="1" t="s">
        <v>410</v>
      </c>
      <c r="C64" s="1" t="s">
        <v>411</v>
      </c>
      <c r="D64" s="1">
        <v>50</v>
      </c>
      <c r="E64" s="2">
        <v>608.5</v>
      </c>
      <c r="F64" s="1">
        <v>608.5</v>
      </c>
      <c r="G64" s="1" t="s">
        <v>412</v>
      </c>
      <c r="H64" s="1" t="s">
        <v>15</v>
      </c>
      <c r="I64" s="1" t="s">
        <v>16</v>
      </c>
      <c r="J64" s="1" t="s">
        <v>413</v>
      </c>
      <c r="K64" s="1" t="s">
        <v>414</v>
      </c>
      <c r="L64" s="1" t="s">
        <v>415</v>
      </c>
      <c r="M64" s="1" t="s">
        <v>416</v>
      </c>
    </row>
    <row r="65" spans="1:13" hidden="1">
      <c r="A65" s="1">
        <v>330436</v>
      </c>
      <c r="B65" s="1" t="s">
        <v>818</v>
      </c>
      <c r="C65" s="1" t="s">
        <v>1467</v>
      </c>
      <c r="D65" s="1">
        <v>50</v>
      </c>
      <c r="E65" s="2">
        <v>200</v>
      </c>
      <c r="F65" s="1">
        <v>200</v>
      </c>
      <c r="G65" s="1" t="s">
        <v>1468</v>
      </c>
      <c r="H65" s="1" t="s">
        <v>1066</v>
      </c>
      <c r="I65" s="1" t="s">
        <v>16</v>
      </c>
      <c r="J65" s="1" t="s">
        <v>1067</v>
      </c>
      <c r="K65" s="1" t="s">
        <v>1469</v>
      </c>
      <c r="L65" s="1" t="s">
        <v>34</v>
      </c>
      <c r="M65" s="1" t="s">
        <v>1470</v>
      </c>
    </row>
    <row r="66" spans="1:13" hidden="1">
      <c r="A66" s="1">
        <v>347766</v>
      </c>
      <c r="B66" s="1" t="s">
        <v>1010</v>
      </c>
      <c r="C66" s="1" t="s">
        <v>1011</v>
      </c>
      <c r="D66" s="1">
        <v>50</v>
      </c>
      <c r="E66" s="2">
        <v>450</v>
      </c>
      <c r="F66" s="1">
        <v>450</v>
      </c>
      <c r="G66" s="1" t="s">
        <v>1012</v>
      </c>
      <c r="H66" s="1" t="s">
        <v>39</v>
      </c>
      <c r="I66" s="1" t="s">
        <v>16</v>
      </c>
      <c r="J66" s="1" t="s">
        <v>40</v>
      </c>
      <c r="K66" s="1" t="s">
        <v>1013</v>
      </c>
      <c r="L66" s="1" t="s">
        <v>19</v>
      </c>
      <c r="M66" s="1" t="s">
        <v>1014</v>
      </c>
    </row>
    <row r="67" spans="1:13" hidden="1">
      <c r="A67" s="1">
        <v>352911</v>
      </c>
      <c r="B67" s="1" t="s">
        <v>124</v>
      </c>
      <c r="C67" s="1" t="s">
        <v>653</v>
      </c>
      <c r="D67" s="1">
        <v>50</v>
      </c>
      <c r="E67" s="2">
        <v>950</v>
      </c>
      <c r="F67" s="1">
        <v>950</v>
      </c>
      <c r="G67" s="1" t="s">
        <v>654</v>
      </c>
      <c r="H67" s="1" t="s">
        <v>76</v>
      </c>
      <c r="I67" s="1" t="s">
        <v>16</v>
      </c>
      <c r="J67" s="1" t="s">
        <v>77</v>
      </c>
      <c r="K67" s="1" t="s">
        <v>655</v>
      </c>
      <c r="L67" s="1" t="s">
        <v>19</v>
      </c>
      <c r="M67" s="1" t="s">
        <v>656</v>
      </c>
    </row>
    <row r="68" spans="1:13" hidden="1">
      <c r="A68" s="1">
        <v>353079</v>
      </c>
      <c r="B68" s="1" t="s">
        <v>1332</v>
      </c>
      <c r="C68" s="1" t="s">
        <v>1333</v>
      </c>
      <c r="D68" s="1">
        <v>50</v>
      </c>
      <c r="E68" s="2">
        <v>500</v>
      </c>
      <c r="F68" s="1">
        <v>500</v>
      </c>
      <c r="G68" s="1" t="s">
        <v>1334</v>
      </c>
      <c r="H68" s="1" t="s">
        <v>401</v>
      </c>
      <c r="I68" s="1" t="s">
        <v>16</v>
      </c>
      <c r="J68" s="1" t="s">
        <v>499</v>
      </c>
      <c r="K68" s="1" t="s">
        <v>1335</v>
      </c>
      <c r="L68" s="1" t="s">
        <v>1335</v>
      </c>
      <c r="M68" s="1" t="s">
        <v>1336</v>
      </c>
    </row>
    <row r="69" spans="1:13" hidden="1">
      <c r="A69" s="1">
        <v>359430</v>
      </c>
      <c r="B69" s="1" t="s">
        <v>784</v>
      </c>
      <c r="C69" s="1" t="s">
        <v>785</v>
      </c>
      <c r="D69" s="1">
        <v>50</v>
      </c>
      <c r="E69" s="2">
        <v>1200</v>
      </c>
      <c r="F69" s="1">
        <v>1200</v>
      </c>
      <c r="G69" s="1" t="s">
        <v>786</v>
      </c>
      <c r="H69" s="1" t="s">
        <v>39</v>
      </c>
      <c r="I69" s="1" t="s">
        <v>16</v>
      </c>
      <c r="J69" s="1" t="s">
        <v>40</v>
      </c>
      <c r="K69" s="1" t="s">
        <v>787</v>
      </c>
      <c r="L69" s="1" t="s">
        <v>787</v>
      </c>
      <c r="M69" s="1" t="s">
        <v>788</v>
      </c>
    </row>
    <row r="70" spans="1:13" hidden="1">
      <c r="A70" s="1">
        <v>359537</v>
      </c>
      <c r="B70" s="1" t="s">
        <v>164</v>
      </c>
      <c r="C70" s="1" t="s">
        <v>165</v>
      </c>
      <c r="D70" s="1">
        <v>50</v>
      </c>
      <c r="E70" s="2">
        <v>300</v>
      </c>
      <c r="F70" s="1">
        <v>300</v>
      </c>
      <c r="G70" s="1" t="s">
        <v>166</v>
      </c>
      <c r="H70" s="1" t="s">
        <v>167</v>
      </c>
      <c r="I70" s="1" t="s">
        <v>16</v>
      </c>
      <c r="J70" s="1" t="s">
        <v>168</v>
      </c>
      <c r="K70" s="1" t="s">
        <v>169</v>
      </c>
      <c r="L70" s="1" t="s">
        <v>19</v>
      </c>
      <c r="M70" s="1" t="s">
        <v>170</v>
      </c>
    </row>
    <row r="71" spans="1:13" hidden="1">
      <c r="A71" s="1">
        <v>370489</v>
      </c>
      <c r="B71" s="1" t="s">
        <v>1260</v>
      </c>
      <c r="C71" s="1" t="s">
        <v>1261</v>
      </c>
      <c r="D71" s="1">
        <v>50</v>
      </c>
      <c r="E71" s="2">
        <v>10325</v>
      </c>
      <c r="F71" s="1">
        <v>10325</v>
      </c>
      <c r="G71" s="1" t="s">
        <v>1262</v>
      </c>
      <c r="H71" s="1" t="s">
        <v>1263</v>
      </c>
      <c r="I71" s="1" t="s">
        <v>309</v>
      </c>
      <c r="J71" s="1" t="s">
        <v>1264</v>
      </c>
      <c r="K71" s="1" t="s">
        <v>1265</v>
      </c>
      <c r="L71" s="1" t="s">
        <v>19</v>
      </c>
      <c r="M71" s="1" t="s">
        <v>1266</v>
      </c>
    </row>
    <row r="72" spans="1:13" hidden="1">
      <c r="A72" s="1">
        <v>370518</v>
      </c>
      <c r="B72" s="1" t="s">
        <v>929</v>
      </c>
      <c r="C72" s="1" t="s">
        <v>930</v>
      </c>
      <c r="D72" s="1">
        <v>50</v>
      </c>
      <c r="E72" s="2">
        <v>600</v>
      </c>
      <c r="F72" s="1">
        <v>600</v>
      </c>
      <c r="G72" s="1" t="s">
        <v>931</v>
      </c>
      <c r="H72" s="1" t="s">
        <v>932</v>
      </c>
      <c r="I72" s="1" t="s">
        <v>16</v>
      </c>
      <c r="J72" s="1" t="s">
        <v>933</v>
      </c>
      <c r="K72" s="1" t="s">
        <v>934</v>
      </c>
      <c r="L72" s="1" t="s">
        <v>19</v>
      </c>
      <c r="M72" s="1" t="s">
        <v>935</v>
      </c>
    </row>
    <row r="73" spans="1:13" hidden="1">
      <c r="A73" s="1">
        <v>371760</v>
      </c>
      <c r="B73" s="1" t="s">
        <v>1155</v>
      </c>
      <c r="C73" s="1" t="s">
        <v>1156</v>
      </c>
      <c r="D73" s="1">
        <v>50</v>
      </c>
      <c r="E73" s="2">
        <v>1400</v>
      </c>
      <c r="F73" s="1">
        <v>1400</v>
      </c>
      <c r="G73" s="1" t="s">
        <v>1157</v>
      </c>
      <c r="H73" s="1" t="s">
        <v>76</v>
      </c>
      <c r="I73" s="1" t="s">
        <v>16</v>
      </c>
      <c r="J73" s="1" t="s">
        <v>77</v>
      </c>
      <c r="K73" s="1" t="s">
        <v>1158</v>
      </c>
      <c r="L73" s="1" t="s">
        <v>34</v>
      </c>
      <c r="M73" s="1" t="s">
        <v>1159</v>
      </c>
    </row>
    <row r="74" spans="1:13" hidden="1">
      <c r="A74" s="1">
        <v>376537</v>
      </c>
      <c r="B74" s="1" t="s">
        <v>1298</v>
      </c>
      <c r="C74" s="1" t="s">
        <v>1299</v>
      </c>
      <c r="D74" s="1">
        <v>100</v>
      </c>
      <c r="E74" s="2">
        <v>800</v>
      </c>
      <c r="F74" s="1">
        <v>0</v>
      </c>
      <c r="G74" s="1" t="s">
        <v>1300</v>
      </c>
      <c r="H74" s="1" t="s">
        <v>1301</v>
      </c>
      <c r="I74" s="1" t="s">
        <v>16</v>
      </c>
      <c r="J74" s="1" t="s">
        <v>499</v>
      </c>
      <c r="K74" s="1" t="s">
        <v>1302</v>
      </c>
      <c r="L74" s="1" t="s">
        <v>19</v>
      </c>
      <c r="M74" s="1" t="s">
        <v>1303</v>
      </c>
    </row>
    <row r="75" spans="1:13" hidden="1">
      <c r="A75" s="1">
        <v>390999</v>
      </c>
      <c r="B75" s="1" t="s">
        <v>683</v>
      </c>
      <c r="C75" s="1" t="s">
        <v>684</v>
      </c>
      <c r="D75" s="1">
        <v>50</v>
      </c>
      <c r="E75" s="2">
        <v>250</v>
      </c>
      <c r="F75" s="1">
        <v>250</v>
      </c>
      <c r="G75" s="1" t="s">
        <v>685</v>
      </c>
      <c r="H75" s="1" t="s">
        <v>55</v>
      </c>
      <c r="I75" s="1" t="s">
        <v>16</v>
      </c>
      <c r="J75" s="1" t="s">
        <v>56</v>
      </c>
      <c r="K75" s="1" t="s">
        <v>686</v>
      </c>
      <c r="L75" s="1" t="s">
        <v>19</v>
      </c>
      <c r="M75" s="1" t="s">
        <v>687</v>
      </c>
    </row>
    <row r="76" spans="1:13" hidden="1">
      <c r="A76" s="1">
        <v>392440</v>
      </c>
      <c r="B76" s="1" t="s">
        <v>21</v>
      </c>
      <c r="C76" s="1" t="s">
        <v>1052</v>
      </c>
      <c r="D76" s="1">
        <v>50</v>
      </c>
      <c r="E76" s="2">
        <v>600</v>
      </c>
      <c r="F76" s="1">
        <v>600</v>
      </c>
      <c r="G76" s="1" t="s">
        <v>1053</v>
      </c>
      <c r="H76" s="1" t="s">
        <v>160</v>
      </c>
      <c r="I76" s="1" t="s">
        <v>291</v>
      </c>
      <c r="J76" s="1" t="s">
        <v>1054</v>
      </c>
      <c r="K76" s="1" t="s">
        <v>1055</v>
      </c>
      <c r="L76" s="1" t="s">
        <v>19</v>
      </c>
      <c r="M76" s="1" t="s">
        <v>1056</v>
      </c>
    </row>
    <row r="77" spans="1:13" hidden="1">
      <c r="A77" s="1">
        <v>400343</v>
      </c>
      <c r="B77" s="1" t="s">
        <v>554</v>
      </c>
      <c r="C77" s="1" t="s">
        <v>555</v>
      </c>
      <c r="D77" s="1">
        <v>50</v>
      </c>
      <c r="E77" s="2">
        <v>122.5</v>
      </c>
      <c r="F77" s="1">
        <v>122.5</v>
      </c>
      <c r="G77" s="1" t="s">
        <v>556</v>
      </c>
      <c r="H77" s="1" t="s">
        <v>15</v>
      </c>
      <c r="I77" s="1" t="s">
        <v>16</v>
      </c>
      <c r="J77" s="1" t="s">
        <v>17</v>
      </c>
      <c r="K77" s="1" t="s">
        <v>557</v>
      </c>
      <c r="L77" s="1" t="s">
        <v>557</v>
      </c>
      <c r="M77" s="1" t="s">
        <v>558</v>
      </c>
    </row>
    <row r="78" spans="1:13" hidden="1">
      <c r="A78" s="1">
        <v>400470</v>
      </c>
      <c r="B78" s="1" t="s">
        <v>943</v>
      </c>
      <c r="C78" s="1" t="s">
        <v>944</v>
      </c>
      <c r="D78" s="1">
        <v>50</v>
      </c>
      <c r="E78" s="2">
        <v>400</v>
      </c>
      <c r="F78" s="1">
        <v>400</v>
      </c>
      <c r="G78" s="1" t="s">
        <v>945</v>
      </c>
      <c r="H78" s="1" t="s">
        <v>946</v>
      </c>
      <c r="I78" s="1" t="s">
        <v>16</v>
      </c>
      <c r="J78" s="1" t="s">
        <v>947</v>
      </c>
      <c r="K78" s="1" t="s">
        <v>948</v>
      </c>
      <c r="L78" s="1" t="s">
        <v>949</v>
      </c>
      <c r="M78" s="1" t="s">
        <v>950</v>
      </c>
    </row>
    <row r="79" spans="1:13" hidden="1">
      <c r="A79" s="1">
        <v>408319</v>
      </c>
      <c r="B79" s="1" t="s">
        <v>571</v>
      </c>
      <c r="C79" s="1" t="s">
        <v>572</v>
      </c>
      <c r="D79" s="1">
        <v>50</v>
      </c>
      <c r="E79" s="2">
        <v>425</v>
      </c>
      <c r="F79" s="1">
        <v>425</v>
      </c>
      <c r="G79" s="1" t="s">
        <v>573</v>
      </c>
      <c r="H79" s="1" t="s">
        <v>574</v>
      </c>
      <c r="I79" s="1" t="s">
        <v>120</v>
      </c>
      <c r="J79" s="1" t="s">
        <v>575</v>
      </c>
      <c r="K79" s="1" t="s">
        <v>576</v>
      </c>
      <c r="L79" s="1" t="s">
        <v>19</v>
      </c>
      <c r="M79" s="1" t="s">
        <v>577</v>
      </c>
    </row>
    <row r="80" spans="1:13" hidden="1">
      <c r="A80" s="1">
        <v>438160</v>
      </c>
      <c r="B80" s="1" t="s">
        <v>152</v>
      </c>
      <c r="C80" s="1" t="s">
        <v>153</v>
      </c>
      <c r="D80" s="1">
        <v>50</v>
      </c>
      <c r="E80" s="2">
        <v>10900</v>
      </c>
      <c r="F80" s="1">
        <v>10900</v>
      </c>
      <c r="G80" s="1" t="s">
        <v>154</v>
      </c>
      <c r="H80" s="1" t="s">
        <v>39</v>
      </c>
      <c r="I80" s="1" t="s">
        <v>16</v>
      </c>
      <c r="J80" s="1" t="s">
        <v>40</v>
      </c>
      <c r="K80" s="1" t="s">
        <v>155</v>
      </c>
      <c r="L80" s="1" t="s">
        <v>34</v>
      </c>
      <c r="M80" s="1" t="s">
        <v>156</v>
      </c>
    </row>
    <row r="81" spans="1:13" hidden="1">
      <c r="A81" s="1">
        <v>440722</v>
      </c>
      <c r="B81" s="1" t="s">
        <v>824</v>
      </c>
      <c r="C81" s="1" t="s">
        <v>1569</v>
      </c>
      <c r="D81" s="1">
        <v>50</v>
      </c>
      <c r="E81" s="2">
        <v>129</v>
      </c>
      <c r="F81" s="1">
        <v>129</v>
      </c>
      <c r="G81" s="1" t="s">
        <v>1570</v>
      </c>
      <c r="H81" s="1" t="s">
        <v>725</v>
      </c>
      <c r="I81" s="1" t="s">
        <v>16</v>
      </c>
      <c r="J81" s="1" t="s">
        <v>1571</v>
      </c>
      <c r="K81" s="1" t="s">
        <v>1572</v>
      </c>
      <c r="L81" s="1" t="s">
        <v>19</v>
      </c>
      <c r="M81" s="1" t="s">
        <v>1573</v>
      </c>
    </row>
    <row r="82" spans="1:13" hidden="1">
      <c r="A82" s="1">
        <v>444060</v>
      </c>
      <c r="B82" s="1" t="s">
        <v>116</v>
      </c>
      <c r="C82" s="1" t="s">
        <v>117</v>
      </c>
      <c r="D82" s="1">
        <v>50</v>
      </c>
      <c r="E82" s="2">
        <v>69</v>
      </c>
      <c r="F82" s="1">
        <v>69</v>
      </c>
      <c r="G82" s="1" t="s">
        <v>118</v>
      </c>
      <c r="H82" s="1" t="s">
        <v>119</v>
      </c>
      <c r="I82" s="1" t="s">
        <v>120</v>
      </c>
      <c r="J82" s="1" t="s">
        <v>121</v>
      </c>
      <c r="K82" s="1" t="s">
        <v>122</v>
      </c>
      <c r="L82" s="1" t="s">
        <v>34</v>
      </c>
      <c r="M82" s="1" t="s">
        <v>123</v>
      </c>
    </row>
    <row r="83" spans="1:13" hidden="1">
      <c r="A83" s="1">
        <v>446775</v>
      </c>
      <c r="B83" s="1" t="s">
        <v>979</v>
      </c>
      <c r="C83" s="1" t="s">
        <v>974</v>
      </c>
      <c r="D83" s="1">
        <v>50</v>
      </c>
      <c r="E83" s="2">
        <v>2125</v>
      </c>
      <c r="F83" s="1">
        <v>2125</v>
      </c>
      <c r="G83" s="1" t="s">
        <v>980</v>
      </c>
      <c r="H83" s="1" t="s">
        <v>981</v>
      </c>
      <c r="I83" s="1" t="s">
        <v>309</v>
      </c>
      <c r="J83" s="1" t="s">
        <v>982</v>
      </c>
      <c r="K83" s="1" t="s">
        <v>983</v>
      </c>
      <c r="L83" s="1" t="s">
        <v>34</v>
      </c>
      <c r="M83" s="1" t="s">
        <v>984</v>
      </c>
    </row>
    <row r="84" spans="1:13" hidden="1">
      <c r="A84" s="1">
        <v>451615</v>
      </c>
      <c r="B84" s="1" t="s">
        <v>1219</v>
      </c>
      <c r="C84" s="1" t="s">
        <v>1220</v>
      </c>
      <c r="D84" s="1">
        <v>50</v>
      </c>
      <c r="E84" s="2">
        <v>2000</v>
      </c>
      <c r="F84" s="1">
        <v>2000</v>
      </c>
      <c r="G84" s="1" t="s">
        <v>1221</v>
      </c>
      <c r="H84" s="1" t="s">
        <v>189</v>
      </c>
      <c r="I84" s="1" t="s">
        <v>16</v>
      </c>
      <c r="J84" s="1" t="s">
        <v>190</v>
      </c>
      <c r="K84" s="1" t="s">
        <v>1222</v>
      </c>
      <c r="L84" s="1" t="s">
        <v>1223</v>
      </c>
      <c r="M84" s="1" t="s">
        <v>1224</v>
      </c>
    </row>
    <row r="85" spans="1:13" hidden="1">
      <c r="A85" s="1">
        <v>470338</v>
      </c>
      <c r="B85" s="1" t="s">
        <v>502</v>
      </c>
      <c r="C85" s="1" t="s">
        <v>503</v>
      </c>
      <c r="D85" s="1">
        <v>50</v>
      </c>
      <c r="E85" s="2">
        <v>412.5</v>
      </c>
      <c r="F85" s="1">
        <v>412.5</v>
      </c>
      <c r="G85" s="1" t="s">
        <v>504</v>
      </c>
      <c r="H85" s="1" t="s">
        <v>505</v>
      </c>
      <c r="I85" s="1" t="s">
        <v>16</v>
      </c>
      <c r="J85" s="1" t="s">
        <v>506</v>
      </c>
      <c r="K85" s="1" t="s">
        <v>507</v>
      </c>
      <c r="L85" s="1" t="s">
        <v>19</v>
      </c>
      <c r="M85" s="1" t="s">
        <v>508</v>
      </c>
    </row>
    <row r="86" spans="1:13" hidden="1">
      <c r="A86" s="1">
        <v>470390</v>
      </c>
      <c r="B86" s="1" t="s">
        <v>1471</v>
      </c>
      <c r="C86" s="1" t="s">
        <v>1472</v>
      </c>
      <c r="D86" s="1">
        <v>50</v>
      </c>
      <c r="E86" s="2">
        <v>5950</v>
      </c>
      <c r="F86" s="1">
        <v>5950</v>
      </c>
      <c r="G86" s="1" t="s">
        <v>1473</v>
      </c>
      <c r="H86" s="1" t="s">
        <v>39</v>
      </c>
      <c r="I86" s="1" t="s">
        <v>16</v>
      </c>
      <c r="J86" s="1" t="s">
        <v>40</v>
      </c>
      <c r="K86" s="1" t="s">
        <v>1474</v>
      </c>
      <c r="L86" s="1" t="s">
        <v>1474</v>
      </c>
      <c r="M86" s="1" t="s">
        <v>1475</v>
      </c>
    </row>
    <row r="87" spans="1:13" hidden="1">
      <c r="A87" s="1">
        <v>471285</v>
      </c>
      <c r="B87" s="1" t="s">
        <v>495</v>
      </c>
      <c r="C87" s="1" t="s">
        <v>496</v>
      </c>
      <c r="D87" s="1">
        <v>50</v>
      </c>
      <c r="E87" s="2">
        <v>500</v>
      </c>
      <c r="F87" s="1">
        <v>500</v>
      </c>
      <c r="G87" s="1" t="s">
        <v>497</v>
      </c>
      <c r="H87" s="1" t="s">
        <v>498</v>
      </c>
      <c r="I87" s="1" t="s">
        <v>34</v>
      </c>
      <c r="J87" s="1" t="s">
        <v>499</v>
      </c>
      <c r="K87" s="1" t="s">
        <v>500</v>
      </c>
      <c r="L87" s="1" t="s">
        <v>34</v>
      </c>
      <c r="M87" s="1" t="s">
        <v>501</v>
      </c>
    </row>
    <row r="88" spans="1:13" hidden="1">
      <c r="A88" s="1">
        <v>471286</v>
      </c>
      <c r="B88" s="1" t="s">
        <v>1363</v>
      </c>
      <c r="C88" s="1" t="s">
        <v>1364</v>
      </c>
      <c r="D88" s="1">
        <v>50</v>
      </c>
      <c r="E88" s="2">
        <v>1550</v>
      </c>
      <c r="F88" s="1">
        <v>1550</v>
      </c>
      <c r="G88" s="1" t="s">
        <v>1365</v>
      </c>
      <c r="H88" s="1" t="s">
        <v>1366</v>
      </c>
      <c r="I88" s="1" t="s">
        <v>120</v>
      </c>
      <c r="J88" s="1" t="s">
        <v>1367</v>
      </c>
      <c r="K88" s="1" t="s">
        <v>1368</v>
      </c>
      <c r="L88" s="1" t="s">
        <v>34</v>
      </c>
      <c r="M88" s="1" t="s">
        <v>1369</v>
      </c>
    </row>
    <row r="89" spans="1:13" hidden="1">
      <c r="A89" s="1">
        <v>474262</v>
      </c>
      <c r="B89" s="1" t="s">
        <v>52</v>
      </c>
      <c r="C89" s="1" t="s">
        <v>1105</v>
      </c>
      <c r="D89" s="1">
        <v>50</v>
      </c>
      <c r="E89" s="2">
        <v>137.5</v>
      </c>
      <c r="F89" s="1">
        <v>137.5</v>
      </c>
      <c r="G89" s="1" t="s">
        <v>1106</v>
      </c>
      <c r="H89" s="1" t="s">
        <v>39</v>
      </c>
      <c r="I89" s="1" t="s">
        <v>16</v>
      </c>
      <c r="J89" s="1" t="s">
        <v>40</v>
      </c>
      <c r="K89" s="1" t="s">
        <v>1107</v>
      </c>
      <c r="L89" s="1" t="s">
        <v>34</v>
      </c>
      <c r="M89" s="1" t="s">
        <v>1108</v>
      </c>
    </row>
    <row r="90" spans="1:13" hidden="1">
      <c r="A90" s="1">
        <v>474269</v>
      </c>
      <c r="B90" s="1" t="s">
        <v>584</v>
      </c>
      <c r="C90" s="1" t="s">
        <v>585</v>
      </c>
      <c r="D90" s="1">
        <v>50</v>
      </c>
      <c r="E90" s="2">
        <v>3000</v>
      </c>
      <c r="F90" s="1">
        <v>3000</v>
      </c>
      <c r="G90" s="1" t="s">
        <v>586</v>
      </c>
      <c r="H90" s="1" t="s">
        <v>39</v>
      </c>
      <c r="I90" s="1" t="s">
        <v>16</v>
      </c>
      <c r="J90" s="1" t="s">
        <v>40</v>
      </c>
      <c r="K90" s="1" t="s">
        <v>587</v>
      </c>
      <c r="L90" s="1" t="s">
        <v>19</v>
      </c>
      <c r="M90" s="1" t="s">
        <v>588</v>
      </c>
    </row>
    <row r="91" spans="1:13" hidden="1">
      <c r="A91" s="1">
        <v>488505</v>
      </c>
      <c r="B91" s="1" t="s">
        <v>534</v>
      </c>
      <c r="C91" s="1" t="s">
        <v>535</v>
      </c>
      <c r="D91" s="1">
        <v>50</v>
      </c>
      <c r="E91" s="2">
        <v>1100</v>
      </c>
      <c r="F91" s="1">
        <v>1100</v>
      </c>
      <c r="G91" s="1" t="s">
        <v>536</v>
      </c>
      <c r="H91" s="1" t="s">
        <v>55</v>
      </c>
      <c r="I91" s="1" t="s">
        <v>16</v>
      </c>
      <c r="J91" s="1" t="s">
        <v>537</v>
      </c>
      <c r="K91" s="1" t="s">
        <v>538</v>
      </c>
      <c r="L91" s="1" t="s">
        <v>539</v>
      </c>
      <c r="M91" s="1" t="s">
        <v>540</v>
      </c>
    </row>
    <row r="92" spans="1:13" hidden="1">
      <c r="A92" s="1">
        <v>503903</v>
      </c>
      <c r="B92" s="1" t="s">
        <v>1722</v>
      </c>
      <c r="C92" s="1" t="s">
        <v>1723</v>
      </c>
      <c r="D92" s="1">
        <v>50</v>
      </c>
      <c r="E92" s="2">
        <v>575</v>
      </c>
      <c r="F92" s="1">
        <v>575</v>
      </c>
      <c r="G92" s="1" t="s">
        <v>1724</v>
      </c>
      <c r="H92" s="1" t="s">
        <v>55</v>
      </c>
      <c r="I92" s="1" t="s">
        <v>16</v>
      </c>
      <c r="J92" s="1" t="s">
        <v>70</v>
      </c>
      <c r="K92" s="1" t="s">
        <v>1725</v>
      </c>
      <c r="L92" s="1" t="s">
        <v>34</v>
      </c>
      <c r="M92" s="1" t="s">
        <v>1726</v>
      </c>
    </row>
    <row r="93" spans="1:13" hidden="1">
      <c r="A93" s="1">
        <v>503922</v>
      </c>
      <c r="B93" s="1" t="s">
        <v>884</v>
      </c>
      <c r="C93" s="1" t="s">
        <v>885</v>
      </c>
      <c r="D93" s="1">
        <v>50</v>
      </c>
      <c r="E93" s="2">
        <v>1525</v>
      </c>
      <c r="F93" s="1">
        <v>1525</v>
      </c>
      <c r="G93" s="1" t="s">
        <v>886</v>
      </c>
      <c r="H93" s="1" t="s">
        <v>15</v>
      </c>
      <c r="I93" s="1" t="s">
        <v>16</v>
      </c>
      <c r="J93" s="1" t="s">
        <v>17</v>
      </c>
      <c r="K93" s="1" t="s">
        <v>887</v>
      </c>
      <c r="L93" s="1" t="s">
        <v>19</v>
      </c>
      <c r="M93" s="1" t="s">
        <v>888</v>
      </c>
    </row>
    <row r="94" spans="1:13" hidden="1">
      <c r="A94" s="1">
        <v>503923</v>
      </c>
      <c r="B94" s="1" t="s">
        <v>178</v>
      </c>
      <c r="C94" s="1" t="s">
        <v>179</v>
      </c>
      <c r="D94" s="1">
        <v>50</v>
      </c>
      <c r="E94" s="2">
        <v>200</v>
      </c>
      <c r="F94" s="1">
        <v>200</v>
      </c>
      <c r="G94" s="1" t="s">
        <v>180</v>
      </c>
      <c r="H94" s="1" t="s">
        <v>181</v>
      </c>
      <c r="I94" s="1" t="s">
        <v>182</v>
      </c>
      <c r="J94" s="1" t="s">
        <v>183</v>
      </c>
      <c r="K94" s="1" t="s">
        <v>184</v>
      </c>
      <c r="L94" s="1" t="s">
        <v>19</v>
      </c>
      <c r="M94" s="1" t="s">
        <v>185</v>
      </c>
    </row>
    <row r="95" spans="1:13" hidden="1">
      <c r="A95" s="1">
        <v>503926</v>
      </c>
      <c r="B95" s="1" t="s">
        <v>390</v>
      </c>
      <c r="C95" s="1" t="s">
        <v>391</v>
      </c>
      <c r="D95" s="1">
        <v>60</v>
      </c>
      <c r="E95" s="2">
        <v>4925</v>
      </c>
      <c r="F95" s="1">
        <v>3425</v>
      </c>
      <c r="G95" s="1" t="s">
        <v>392</v>
      </c>
      <c r="H95" s="1" t="s">
        <v>393</v>
      </c>
      <c r="I95" s="1" t="s">
        <v>394</v>
      </c>
      <c r="J95" s="1" t="s">
        <v>395</v>
      </c>
      <c r="K95" s="1" t="s">
        <v>396</v>
      </c>
      <c r="L95" s="1" t="s">
        <v>19</v>
      </c>
      <c r="M95" s="1" t="s">
        <v>397</v>
      </c>
    </row>
    <row r="96" spans="1:13">
      <c r="A96" s="1">
        <v>504151</v>
      </c>
      <c r="B96" s="1" t="s">
        <v>973</v>
      </c>
      <c r="C96" s="1" t="s">
        <v>974</v>
      </c>
      <c r="D96" s="1">
        <v>50</v>
      </c>
      <c r="E96" s="2">
        <v>75</v>
      </c>
      <c r="F96" s="1">
        <v>75</v>
      </c>
      <c r="G96" s="1" t="s">
        <v>975</v>
      </c>
      <c r="H96" s="1" t="s">
        <v>976</v>
      </c>
      <c r="I96" s="1" t="s">
        <v>16</v>
      </c>
      <c r="J96" s="1" t="s">
        <v>440</v>
      </c>
      <c r="K96" s="1" t="s">
        <v>977</v>
      </c>
      <c r="L96" s="1" t="s">
        <v>19</v>
      </c>
      <c r="M96" s="1" t="s">
        <v>978</v>
      </c>
    </row>
    <row r="97" spans="1:13">
      <c r="A97" s="1">
        <v>504151</v>
      </c>
      <c r="B97" s="1" t="s">
        <v>973</v>
      </c>
      <c r="C97" s="1" t="s">
        <v>974</v>
      </c>
      <c r="D97" s="1">
        <v>50</v>
      </c>
      <c r="E97" s="2">
        <v>75</v>
      </c>
      <c r="F97" s="1">
        <v>75</v>
      </c>
      <c r="G97" s="1" t="s">
        <v>985</v>
      </c>
      <c r="H97" s="1" t="s">
        <v>335</v>
      </c>
      <c r="I97" s="1" t="s">
        <v>16</v>
      </c>
      <c r="J97" s="1" t="s">
        <v>336</v>
      </c>
      <c r="K97" s="1" t="s">
        <v>977</v>
      </c>
      <c r="L97" s="1" t="s">
        <v>19</v>
      </c>
      <c r="M97" s="1" t="s">
        <v>986</v>
      </c>
    </row>
    <row r="98" spans="1:13" hidden="1">
      <c r="A98" s="1">
        <v>509530</v>
      </c>
      <c r="B98" s="1" t="s">
        <v>1750</v>
      </c>
      <c r="C98" s="1" t="s">
        <v>1751</v>
      </c>
      <c r="D98" s="1">
        <v>50</v>
      </c>
      <c r="E98" s="2">
        <v>75</v>
      </c>
      <c r="F98" s="1">
        <v>75</v>
      </c>
      <c r="G98" s="1" t="s">
        <v>1752</v>
      </c>
      <c r="H98" s="1" t="s">
        <v>1753</v>
      </c>
      <c r="I98" s="1" t="s">
        <v>16</v>
      </c>
      <c r="J98" s="1" t="s">
        <v>601</v>
      </c>
      <c r="K98" s="1" t="s">
        <v>1754</v>
      </c>
      <c r="L98" s="1" t="s">
        <v>34</v>
      </c>
      <c r="M98" s="1" t="s">
        <v>1755</v>
      </c>
    </row>
    <row r="99" spans="1:13" hidden="1">
      <c r="A99" s="1">
        <v>510874</v>
      </c>
      <c r="B99" s="1" t="s">
        <v>224</v>
      </c>
      <c r="C99" s="1" t="s">
        <v>225</v>
      </c>
      <c r="D99" s="1">
        <v>50</v>
      </c>
      <c r="E99" s="2">
        <v>2825</v>
      </c>
      <c r="F99" s="1">
        <v>2825</v>
      </c>
      <c r="G99" s="1" t="s">
        <v>226</v>
      </c>
      <c r="H99" s="1" t="s">
        <v>227</v>
      </c>
      <c r="I99" s="1" t="s">
        <v>228</v>
      </c>
      <c r="J99" s="1" t="s">
        <v>229</v>
      </c>
      <c r="K99" s="1" t="s">
        <v>230</v>
      </c>
      <c r="L99" s="1" t="s">
        <v>34</v>
      </c>
      <c r="M99" s="1" t="s">
        <v>231</v>
      </c>
    </row>
    <row r="100" spans="1:13" hidden="1">
      <c r="A100" s="1">
        <v>510879</v>
      </c>
      <c r="B100" s="1" t="s">
        <v>1098</v>
      </c>
      <c r="C100" s="1" t="s">
        <v>1099</v>
      </c>
      <c r="D100" s="1">
        <v>50</v>
      </c>
      <c r="E100" s="2">
        <v>650</v>
      </c>
      <c r="F100" s="1">
        <v>650</v>
      </c>
      <c r="G100" s="1" t="s">
        <v>1100</v>
      </c>
      <c r="H100" s="1" t="s">
        <v>1101</v>
      </c>
      <c r="I100" s="1" t="s">
        <v>16</v>
      </c>
      <c r="J100" s="1" t="s">
        <v>1102</v>
      </c>
      <c r="K100" s="1" t="s">
        <v>1103</v>
      </c>
      <c r="L100" s="1" t="s">
        <v>19</v>
      </c>
      <c r="M100" s="1" t="s">
        <v>1104</v>
      </c>
    </row>
    <row r="101" spans="1:13" hidden="1">
      <c r="A101" s="1">
        <v>515689</v>
      </c>
      <c r="B101" s="1" t="s">
        <v>1591</v>
      </c>
      <c r="C101" s="1" t="s">
        <v>1592</v>
      </c>
      <c r="D101" s="1">
        <v>50</v>
      </c>
      <c r="E101" s="2">
        <v>200</v>
      </c>
      <c r="F101" s="1">
        <v>200</v>
      </c>
      <c r="G101" s="1" t="s">
        <v>1593</v>
      </c>
      <c r="H101" s="1" t="s">
        <v>39</v>
      </c>
      <c r="I101" s="1" t="s">
        <v>16</v>
      </c>
      <c r="J101" s="1" t="s">
        <v>40</v>
      </c>
      <c r="K101" s="1" t="s">
        <v>1594</v>
      </c>
      <c r="L101" s="1" t="s">
        <v>34</v>
      </c>
      <c r="M101" s="1" t="s">
        <v>1595</v>
      </c>
    </row>
    <row r="102" spans="1:13" hidden="1">
      <c r="A102" s="1">
        <v>524044</v>
      </c>
      <c r="B102" s="1" t="s">
        <v>1540</v>
      </c>
      <c r="C102" s="1" t="s">
        <v>1541</v>
      </c>
      <c r="D102" s="1">
        <v>50</v>
      </c>
      <c r="E102" s="2">
        <v>275</v>
      </c>
      <c r="F102" s="1">
        <v>275</v>
      </c>
      <c r="G102" s="1" t="s">
        <v>1542</v>
      </c>
      <c r="H102" s="1" t="s">
        <v>160</v>
      </c>
      <c r="I102" s="1" t="s">
        <v>16</v>
      </c>
      <c r="J102" s="1" t="s">
        <v>99</v>
      </c>
      <c r="K102" s="1" t="s">
        <v>1543</v>
      </c>
      <c r="L102" s="1" t="s">
        <v>19</v>
      </c>
      <c r="M102" s="1" t="s">
        <v>1544</v>
      </c>
    </row>
    <row r="103" spans="1:13" hidden="1">
      <c r="A103" s="1">
        <v>531535</v>
      </c>
      <c r="B103" s="1" t="s">
        <v>700</v>
      </c>
      <c r="C103" s="1" t="s">
        <v>701</v>
      </c>
      <c r="D103" s="1">
        <v>50</v>
      </c>
      <c r="E103" s="2">
        <v>425</v>
      </c>
      <c r="F103" s="1">
        <v>425</v>
      </c>
      <c r="G103" s="1" t="s">
        <v>702</v>
      </c>
      <c r="H103" s="1" t="s">
        <v>160</v>
      </c>
      <c r="I103" s="1" t="s">
        <v>16</v>
      </c>
      <c r="J103" s="1" t="s">
        <v>99</v>
      </c>
      <c r="K103" s="1" t="s">
        <v>703</v>
      </c>
      <c r="L103" s="1" t="s">
        <v>19</v>
      </c>
      <c r="M103" s="1" t="s">
        <v>704</v>
      </c>
    </row>
    <row r="104" spans="1:13" hidden="1">
      <c r="A104" s="1">
        <v>531775</v>
      </c>
      <c r="B104" s="1" t="s">
        <v>841</v>
      </c>
      <c r="C104" s="1" t="s">
        <v>842</v>
      </c>
      <c r="D104" s="1">
        <v>50</v>
      </c>
      <c r="E104" s="2">
        <v>225</v>
      </c>
      <c r="F104" s="1">
        <v>225</v>
      </c>
      <c r="G104" s="1" t="s">
        <v>843</v>
      </c>
      <c r="H104" s="1" t="s">
        <v>844</v>
      </c>
      <c r="I104" s="1" t="s">
        <v>16</v>
      </c>
      <c r="J104" s="1" t="s">
        <v>845</v>
      </c>
      <c r="K104" s="1" t="s">
        <v>846</v>
      </c>
      <c r="L104" s="1" t="s">
        <v>847</v>
      </c>
      <c r="M104" s="1" t="s">
        <v>848</v>
      </c>
    </row>
    <row r="105" spans="1:13" hidden="1">
      <c r="A105" s="1">
        <v>536176</v>
      </c>
      <c r="B105" s="1" t="s">
        <v>1277</v>
      </c>
      <c r="C105" s="1" t="s">
        <v>1278</v>
      </c>
      <c r="D105" s="1">
        <v>50</v>
      </c>
      <c r="E105" s="2">
        <v>725</v>
      </c>
      <c r="F105" s="1">
        <v>725</v>
      </c>
      <c r="G105" s="1" t="s">
        <v>1279</v>
      </c>
      <c r="H105" s="1" t="s">
        <v>1280</v>
      </c>
      <c r="I105" s="1" t="s">
        <v>16</v>
      </c>
      <c r="J105" s="1" t="s">
        <v>1281</v>
      </c>
      <c r="K105" s="1" t="s">
        <v>1282</v>
      </c>
      <c r="L105" s="1" t="s">
        <v>34</v>
      </c>
      <c r="M105" s="1" t="s">
        <v>1283</v>
      </c>
    </row>
    <row r="106" spans="1:13" hidden="1">
      <c r="A106" s="1">
        <v>536191</v>
      </c>
      <c r="B106" s="1" t="s">
        <v>992</v>
      </c>
      <c r="C106" s="1" t="s">
        <v>993</v>
      </c>
      <c r="D106" s="1">
        <v>50</v>
      </c>
      <c r="E106" s="2">
        <v>7150</v>
      </c>
      <c r="F106" s="1">
        <v>7150</v>
      </c>
      <c r="G106" s="1" t="s">
        <v>994</v>
      </c>
      <c r="H106" s="1" t="s">
        <v>15</v>
      </c>
      <c r="I106" s="1" t="s">
        <v>16</v>
      </c>
      <c r="J106" s="1" t="s">
        <v>413</v>
      </c>
      <c r="K106" s="1" t="s">
        <v>995</v>
      </c>
      <c r="L106" s="1" t="s">
        <v>34</v>
      </c>
      <c r="M106" s="1" t="s">
        <v>996</v>
      </c>
    </row>
    <row r="107" spans="1:13" hidden="1">
      <c r="A107" s="1">
        <v>536306</v>
      </c>
      <c r="B107" s="1" t="s">
        <v>470</v>
      </c>
      <c r="C107" s="1" t="s">
        <v>471</v>
      </c>
      <c r="D107" s="1">
        <v>50</v>
      </c>
      <c r="E107" s="2">
        <v>125</v>
      </c>
      <c r="F107" s="1">
        <v>125</v>
      </c>
      <c r="G107" s="1" t="s">
        <v>472</v>
      </c>
      <c r="H107" s="1" t="s">
        <v>473</v>
      </c>
      <c r="I107" s="1" t="s">
        <v>16</v>
      </c>
      <c r="J107" s="1" t="s">
        <v>474</v>
      </c>
      <c r="K107" s="1" t="s">
        <v>475</v>
      </c>
      <c r="L107" s="1" t="s">
        <v>19</v>
      </c>
      <c r="M107" s="1" t="s">
        <v>476</v>
      </c>
    </row>
    <row r="108" spans="1:13" hidden="1">
      <c r="A108" s="1">
        <v>536536</v>
      </c>
      <c r="B108" s="1" t="s">
        <v>287</v>
      </c>
      <c r="C108" s="1" t="s">
        <v>288</v>
      </c>
      <c r="D108" s="1">
        <v>50</v>
      </c>
      <c r="E108" s="2">
        <v>1150</v>
      </c>
      <c r="F108" s="1">
        <v>1150</v>
      </c>
      <c r="G108" s="1" t="s">
        <v>289</v>
      </c>
      <c r="H108" s="1" t="s">
        <v>290</v>
      </c>
      <c r="I108" s="1" t="s">
        <v>291</v>
      </c>
      <c r="J108" s="1" t="s">
        <v>292</v>
      </c>
      <c r="K108" s="1" t="s">
        <v>293</v>
      </c>
      <c r="L108" s="1" t="s">
        <v>34</v>
      </c>
      <c r="M108" s="1" t="s">
        <v>294</v>
      </c>
    </row>
    <row r="109" spans="1:13" hidden="1">
      <c r="A109" s="1">
        <v>542238</v>
      </c>
      <c r="B109" s="1" t="s">
        <v>1176</v>
      </c>
      <c r="C109" s="1" t="s">
        <v>1177</v>
      </c>
      <c r="D109" s="1">
        <v>50</v>
      </c>
      <c r="E109" s="2">
        <v>2500</v>
      </c>
      <c r="F109" s="1">
        <v>2500</v>
      </c>
      <c r="G109" s="1" t="s">
        <v>1178</v>
      </c>
      <c r="H109" s="1" t="s">
        <v>62</v>
      </c>
      <c r="I109" s="1" t="s">
        <v>16</v>
      </c>
      <c r="J109" s="1" t="s">
        <v>63</v>
      </c>
      <c r="K109" s="1" t="s">
        <v>1179</v>
      </c>
      <c r="L109" s="1" t="s">
        <v>1180</v>
      </c>
      <c r="M109" s="1" t="s">
        <v>1181</v>
      </c>
    </row>
    <row r="110" spans="1:13" hidden="1">
      <c r="A110" s="1">
        <v>542270</v>
      </c>
      <c r="B110" s="1" t="s">
        <v>1743</v>
      </c>
      <c r="C110" s="1" t="s">
        <v>1744</v>
      </c>
      <c r="D110" s="1">
        <v>50</v>
      </c>
      <c r="E110" s="2">
        <v>932.5</v>
      </c>
      <c r="F110" s="1">
        <v>932.5</v>
      </c>
      <c r="G110" s="1" t="s">
        <v>1745</v>
      </c>
      <c r="H110" s="1" t="s">
        <v>1746</v>
      </c>
      <c r="I110" s="1" t="s">
        <v>16</v>
      </c>
      <c r="J110" s="1" t="s">
        <v>1747</v>
      </c>
      <c r="K110" s="1" t="s">
        <v>1748</v>
      </c>
      <c r="L110" s="1" t="s">
        <v>19</v>
      </c>
      <c r="M110" s="1" t="s">
        <v>1749</v>
      </c>
    </row>
    <row r="111" spans="1:13" hidden="1">
      <c r="A111" s="1">
        <v>545788</v>
      </c>
      <c r="B111" s="1" t="s">
        <v>131</v>
      </c>
      <c r="C111" s="1" t="s">
        <v>1686</v>
      </c>
      <c r="D111" s="1">
        <v>50</v>
      </c>
      <c r="E111" s="2">
        <v>300</v>
      </c>
      <c r="F111" s="1">
        <v>300</v>
      </c>
      <c r="G111" s="1" t="s">
        <v>1687</v>
      </c>
      <c r="H111" s="1" t="s">
        <v>55</v>
      </c>
      <c r="I111" s="1" t="s">
        <v>16</v>
      </c>
      <c r="J111" s="1" t="s">
        <v>56</v>
      </c>
      <c r="K111" s="1" t="s">
        <v>1688</v>
      </c>
      <c r="L111" s="1" t="s">
        <v>1688</v>
      </c>
      <c r="M111" s="1" t="s">
        <v>1689</v>
      </c>
    </row>
    <row r="112" spans="1:13" hidden="1">
      <c r="A112" s="1">
        <v>552887</v>
      </c>
      <c r="B112" s="1" t="s">
        <v>21</v>
      </c>
      <c r="C112" s="1" t="s">
        <v>22</v>
      </c>
      <c r="D112" s="1">
        <v>50</v>
      </c>
      <c r="E112" s="2">
        <v>375</v>
      </c>
      <c r="F112" s="1">
        <v>375</v>
      </c>
      <c r="G112" s="14" t="s">
        <v>23</v>
      </c>
      <c r="H112" s="1" t="s">
        <v>24</v>
      </c>
      <c r="I112" s="1" t="s">
        <v>16</v>
      </c>
      <c r="J112" s="1" t="s">
        <v>25</v>
      </c>
      <c r="K112" s="1" t="s">
        <v>26</v>
      </c>
      <c r="L112" s="1" t="s">
        <v>26</v>
      </c>
      <c r="M112" s="1" t="s">
        <v>27</v>
      </c>
    </row>
    <row r="113" spans="1:13" hidden="1">
      <c r="A113" s="1">
        <v>553291</v>
      </c>
      <c r="B113" s="1" t="s">
        <v>1540</v>
      </c>
      <c r="C113" s="1" t="s">
        <v>1946</v>
      </c>
      <c r="D113" s="1">
        <v>50</v>
      </c>
      <c r="E113" s="2">
        <v>235</v>
      </c>
      <c r="F113" s="1">
        <v>235</v>
      </c>
      <c r="G113" s="1" t="s">
        <v>1947</v>
      </c>
      <c r="H113" s="1" t="s">
        <v>55</v>
      </c>
      <c r="I113" s="1" t="s">
        <v>16</v>
      </c>
      <c r="J113" s="1" t="s">
        <v>70</v>
      </c>
      <c r="K113" s="1" t="s">
        <v>1948</v>
      </c>
      <c r="L113" s="1" t="s">
        <v>1948</v>
      </c>
      <c r="M113" s="1" t="s">
        <v>1949</v>
      </c>
    </row>
    <row r="114" spans="1:13" hidden="1">
      <c r="A114" s="1">
        <v>557615</v>
      </c>
      <c r="B114" s="1" t="s">
        <v>482</v>
      </c>
      <c r="C114" s="1" t="s">
        <v>594</v>
      </c>
      <c r="D114" s="1">
        <v>50</v>
      </c>
      <c r="E114" s="2">
        <v>1590</v>
      </c>
      <c r="F114" s="1">
        <v>1590</v>
      </c>
      <c r="G114" s="1" t="s">
        <v>595</v>
      </c>
      <c r="H114" s="1" t="s">
        <v>445</v>
      </c>
      <c r="I114" s="1" t="s">
        <v>16</v>
      </c>
      <c r="J114" s="1" t="s">
        <v>446</v>
      </c>
      <c r="K114" s="1" t="s">
        <v>596</v>
      </c>
      <c r="L114" s="1" t="s">
        <v>19</v>
      </c>
      <c r="M114" s="1" t="s">
        <v>597</v>
      </c>
    </row>
    <row r="115" spans="1:13" hidden="1">
      <c r="A115" s="1">
        <v>564777</v>
      </c>
      <c r="B115" s="1" t="s">
        <v>1409</v>
      </c>
      <c r="C115" s="1" t="s">
        <v>1410</v>
      </c>
      <c r="D115" s="1">
        <v>50</v>
      </c>
      <c r="E115" s="2">
        <v>200</v>
      </c>
      <c r="F115" s="1">
        <v>200</v>
      </c>
      <c r="G115" s="1" t="s">
        <v>1411</v>
      </c>
      <c r="H115" s="1" t="s">
        <v>1412</v>
      </c>
      <c r="I115" s="1" t="s">
        <v>16</v>
      </c>
      <c r="J115" s="1" t="s">
        <v>1413</v>
      </c>
      <c r="K115" s="1" t="s">
        <v>1414</v>
      </c>
      <c r="L115" s="1" t="s">
        <v>1415</v>
      </c>
      <c r="M115" s="1" t="s">
        <v>1416</v>
      </c>
    </row>
    <row r="116" spans="1:13" hidden="1">
      <c r="A116" s="1">
        <v>564788</v>
      </c>
      <c r="B116" s="1" t="s">
        <v>272</v>
      </c>
      <c r="C116" s="1" t="s">
        <v>273</v>
      </c>
      <c r="D116" s="1">
        <v>50</v>
      </c>
      <c r="E116" s="2">
        <v>125</v>
      </c>
      <c r="F116" s="1">
        <v>125</v>
      </c>
      <c r="G116" s="1" t="s">
        <v>274</v>
      </c>
      <c r="H116" s="1" t="s">
        <v>275</v>
      </c>
      <c r="I116" s="1" t="s">
        <v>16</v>
      </c>
      <c r="J116" s="1" t="s">
        <v>276</v>
      </c>
      <c r="K116" s="1" t="s">
        <v>277</v>
      </c>
      <c r="L116" s="1" t="s">
        <v>19</v>
      </c>
      <c r="M116" s="1" t="s">
        <v>278</v>
      </c>
    </row>
    <row r="117" spans="1:13" hidden="1">
      <c r="A117" s="1">
        <v>565298</v>
      </c>
      <c r="B117" s="1" t="s">
        <v>436</v>
      </c>
      <c r="C117" s="1" t="s">
        <v>437</v>
      </c>
      <c r="D117" s="1" t="s">
        <v>2005</v>
      </c>
      <c r="E117" s="2">
        <v>3505</v>
      </c>
      <c r="F117" s="1">
        <v>2945</v>
      </c>
      <c r="G117" s="1" t="s">
        <v>438</v>
      </c>
      <c r="H117" s="1" t="s">
        <v>439</v>
      </c>
      <c r="I117" s="1" t="s">
        <v>16</v>
      </c>
      <c r="J117" s="1" t="s">
        <v>440</v>
      </c>
      <c r="K117" s="1" t="s">
        <v>441</v>
      </c>
      <c r="L117" s="1" t="s">
        <v>441</v>
      </c>
      <c r="M117" s="1" t="s">
        <v>442</v>
      </c>
    </row>
    <row r="118" spans="1:13" hidden="1">
      <c r="A118" s="1">
        <v>565314</v>
      </c>
      <c r="B118" s="1" t="s">
        <v>917</v>
      </c>
      <c r="C118" s="1" t="s">
        <v>918</v>
      </c>
      <c r="D118" s="1">
        <v>50</v>
      </c>
      <c r="E118" s="2">
        <v>75</v>
      </c>
      <c r="F118" s="1">
        <v>75</v>
      </c>
      <c r="G118" s="1" t="s">
        <v>919</v>
      </c>
      <c r="H118" s="1" t="s">
        <v>335</v>
      </c>
      <c r="I118" s="1" t="s">
        <v>16</v>
      </c>
      <c r="J118" s="1" t="s">
        <v>336</v>
      </c>
      <c r="K118" s="1" t="s">
        <v>920</v>
      </c>
      <c r="L118" s="1" t="s">
        <v>920</v>
      </c>
      <c r="M118" s="1" t="s">
        <v>921</v>
      </c>
    </row>
    <row r="119" spans="1:13" hidden="1">
      <c r="A119" s="1">
        <v>582964</v>
      </c>
      <c r="B119" s="1" t="s">
        <v>1563</v>
      </c>
      <c r="C119" s="1" t="s">
        <v>1564</v>
      </c>
      <c r="D119" s="1">
        <v>50</v>
      </c>
      <c r="E119" s="2">
        <v>497.5</v>
      </c>
      <c r="F119" s="1">
        <v>497.5</v>
      </c>
      <c r="G119" s="1" t="s">
        <v>1565</v>
      </c>
      <c r="H119" s="1" t="s">
        <v>401</v>
      </c>
      <c r="I119" s="1" t="s">
        <v>16</v>
      </c>
      <c r="J119" s="1" t="s">
        <v>601</v>
      </c>
      <c r="K119" s="1" t="s">
        <v>1566</v>
      </c>
      <c r="L119" s="1" t="s">
        <v>1567</v>
      </c>
      <c r="M119" s="1" t="s">
        <v>1568</v>
      </c>
    </row>
    <row r="120" spans="1:13" hidden="1">
      <c r="A120" s="1">
        <v>589073</v>
      </c>
      <c r="B120" s="1" t="s">
        <v>1612</v>
      </c>
      <c r="C120" s="1" t="s">
        <v>1712</v>
      </c>
      <c r="D120" s="1">
        <v>50</v>
      </c>
      <c r="E120" s="2">
        <v>50</v>
      </c>
      <c r="F120" s="1">
        <v>50</v>
      </c>
      <c r="G120" s="1" t="s">
        <v>1713</v>
      </c>
      <c r="H120" s="1" t="s">
        <v>76</v>
      </c>
      <c r="I120" s="1" t="s">
        <v>16</v>
      </c>
      <c r="J120" s="1" t="s">
        <v>77</v>
      </c>
      <c r="K120" s="1" t="s">
        <v>1714</v>
      </c>
      <c r="L120" s="1" t="s">
        <v>1715</v>
      </c>
      <c r="M120" s="1" t="s">
        <v>1716</v>
      </c>
    </row>
    <row r="121" spans="1:13" hidden="1">
      <c r="A121" s="1">
        <v>589594</v>
      </c>
      <c r="B121" s="1" t="s">
        <v>313</v>
      </c>
      <c r="C121" s="1" t="s">
        <v>314</v>
      </c>
      <c r="D121" s="1">
        <v>50</v>
      </c>
      <c r="E121" s="2">
        <v>52.5</v>
      </c>
      <c r="F121" s="1">
        <v>52.5</v>
      </c>
      <c r="G121" s="1" t="s">
        <v>315</v>
      </c>
      <c r="H121" s="1" t="s">
        <v>316</v>
      </c>
      <c r="I121" s="1" t="s">
        <v>16</v>
      </c>
      <c r="J121" s="1" t="s">
        <v>317</v>
      </c>
      <c r="K121" s="1" t="s">
        <v>318</v>
      </c>
      <c r="L121" s="1" t="s">
        <v>19</v>
      </c>
      <c r="M121" s="1" t="s">
        <v>319</v>
      </c>
    </row>
    <row r="122" spans="1:13" hidden="1">
      <c r="A122" s="1">
        <v>591255</v>
      </c>
      <c r="B122" s="1" t="s">
        <v>541</v>
      </c>
      <c r="C122" s="1" t="s">
        <v>542</v>
      </c>
      <c r="D122" s="1">
        <v>50</v>
      </c>
      <c r="E122" s="2">
        <v>30</v>
      </c>
      <c r="F122" s="1">
        <v>30</v>
      </c>
      <c r="G122" s="1" t="s">
        <v>543</v>
      </c>
      <c r="H122" s="1" t="s">
        <v>39</v>
      </c>
      <c r="I122" s="1" t="s">
        <v>16</v>
      </c>
      <c r="J122" s="1" t="s">
        <v>40</v>
      </c>
      <c r="K122" s="1" t="s">
        <v>544</v>
      </c>
      <c r="L122" s="1" t="s">
        <v>544</v>
      </c>
      <c r="M122" s="1" t="s">
        <v>545</v>
      </c>
    </row>
    <row r="123" spans="1:13" hidden="1">
      <c r="A123" s="1">
        <v>598803</v>
      </c>
      <c r="B123" s="1" t="s">
        <v>1001</v>
      </c>
      <c r="C123" s="1" t="s">
        <v>1002</v>
      </c>
      <c r="D123" s="1">
        <v>50</v>
      </c>
      <c r="E123" s="2">
        <v>70</v>
      </c>
      <c r="F123" s="1">
        <v>70</v>
      </c>
      <c r="G123" s="1" t="s">
        <v>1003</v>
      </c>
      <c r="H123" s="1" t="s">
        <v>15</v>
      </c>
      <c r="I123" s="1" t="s">
        <v>16</v>
      </c>
      <c r="J123" s="1" t="s">
        <v>106</v>
      </c>
      <c r="K123" s="1" t="s">
        <v>1004</v>
      </c>
      <c r="L123" s="1" t="s">
        <v>19</v>
      </c>
      <c r="M123" s="1" t="s">
        <v>1005</v>
      </c>
    </row>
    <row r="124" spans="1:13" hidden="1">
      <c r="A124" s="1">
        <v>598861</v>
      </c>
      <c r="B124" s="1" t="s">
        <v>332</v>
      </c>
      <c r="C124" s="1" t="s">
        <v>333</v>
      </c>
      <c r="D124" s="1">
        <v>50</v>
      </c>
      <c r="E124" s="2">
        <v>37.5</v>
      </c>
      <c r="F124" s="1">
        <v>37.5</v>
      </c>
      <c r="G124" s="1" t="s">
        <v>334</v>
      </c>
      <c r="H124" s="1" t="s">
        <v>335</v>
      </c>
      <c r="I124" s="1" t="s">
        <v>16</v>
      </c>
      <c r="J124" s="1" t="s">
        <v>336</v>
      </c>
      <c r="K124" s="1" t="s">
        <v>337</v>
      </c>
      <c r="L124" s="1" t="s">
        <v>338</v>
      </c>
      <c r="M124" s="1" t="s">
        <v>339</v>
      </c>
    </row>
    <row r="125" spans="1:13" hidden="1">
      <c r="A125" s="1">
        <v>599093</v>
      </c>
      <c r="B125" s="1" t="s">
        <v>1637</v>
      </c>
      <c r="C125" s="1" t="s">
        <v>1638</v>
      </c>
      <c r="D125" s="1">
        <v>50</v>
      </c>
      <c r="E125" s="2">
        <v>325</v>
      </c>
      <c r="F125" s="1">
        <v>325</v>
      </c>
      <c r="G125" s="1" t="s">
        <v>1639</v>
      </c>
      <c r="H125" s="1" t="s">
        <v>160</v>
      </c>
      <c r="I125" s="1" t="s">
        <v>16</v>
      </c>
      <c r="J125" s="1" t="s">
        <v>99</v>
      </c>
      <c r="K125" s="1" t="s">
        <v>1640</v>
      </c>
      <c r="L125" s="1" t="s">
        <v>19</v>
      </c>
      <c r="M125" s="1" t="s">
        <v>1641</v>
      </c>
    </row>
    <row r="126" spans="1:13" hidden="1">
      <c r="A126" s="1">
        <v>600041</v>
      </c>
      <c r="B126" s="1" t="s">
        <v>904</v>
      </c>
      <c r="C126" s="1" t="s">
        <v>905</v>
      </c>
      <c r="D126" s="1">
        <v>50</v>
      </c>
      <c r="E126" s="2">
        <v>150</v>
      </c>
      <c r="F126" s="1">
        <v>150</v>
      </c>
      <c r="G126" s="1" t="s">
        <v>906</v>
      </c>
      <c r="H126" s="1" t="s">
        <v>907</v>
      </c>
      <c r="I126" s="1" t="s">
        <v>16</v>
      </c>
      <c r="J126" s="1" t="s">
        <v>908</v>
      </c>
      <c r="K126" s="1" t="s">
        <v>909</v>
      </c>
      <c r="L126" s="1" t="s">
        <v>19</v>
      </c>
      <c r="M126" s="1" t="s">
        <v>910</v>
      </c>
    </row>
    <row r="127" spans="1:13" hidden="1">
      <c r="A127" s="1">
        <v>600201</v>
      </c>
      <c r="B127" s="1" t="s">
        <v>1774</v>
      </c>
      <c r="C127" s="1" t="s">
        <v>1762</v>
      </c>
      <c r="D127" s="1">
        <v>50</v>
      </c>
      <c r="E127" s="2">
        <v>95</v>
      </c>
      <c r="F127" s="1">
        <v>95</v>
      </c>
      <c r="G127" s="1" t="s">
        <v>1775</v>
      </c>
      <c r="H127" s="1" t="s">
        <v>316</v>
      </c>
      <c r="I127" s="1" t="s">
        <v>16</v>
      </c>
      <c r="J127" s="1" t="s">
        <v>317</v>
      </c>
      <c r="K127" s="1" t="s">
        <v>1776</v>
      </c>
      <c r="L127" s="1" t="s">
        <v>1777</v>
      </c>
      <c r="M127" s="1" t="s">
        <v>1778</v>
      </c>
    </row>
    <row r="128" spans="1:13" hidden="1">
      <c r="A128" s="1">
        <v>600337</v>
      </c>
      <c r="B128" s="1" t="s">
        <v>327</v>
      </c>
      <c r="C128" s="1" t="s">
        <v>328</v>
      </c>
      <c r="D128" s="1">
        <v>50</v>
      </c>
      <c r="E128" s="2">
        <v>1600</v>
      </c>
      <c r="F128" s="1">
        <v>1600</v>
      </c>
      <c r="G128" s="1" t="s">
        <v>329</v>
      </c>
      <c r="H128" s="1" t="s">
        <v>316</v>
      </c>
      <c r="I128" s="1" t="s">
        <v>16</v>
      </c>
      <c r="J128" s="1" t="s">
        <v>317</v>
      </c>
      <c r="K128" s="1" t="s">
        <v>330</v>
      </c>
      <c r="L128" s="1" t="s">
        <v>19</v>
      </c>
      <c r="M128" s="1" t="s">
        <v>331</v>
      </c>
    </row>
    <row r="129" spans="1:13" hidden="1">
      <c r="A129" s="1">
        <v>600412</v>
      </c>
      <c r="B129" s="1" t="s">
        <v>1489</v>
      </c>
      <c r="C129" s="1" t="s">
        <v>1490</v>
      </c>
      <c r="D129" s="1">
        <v>50</v>
      </c>
      <c r="E129" s="2">
        <v>210</v>
      </c>
      <c r="F129" s="1">
        <v>210</v>
      </c>
      <c r="G129" s="1" t="s">
        <v>1491</v>
      </c>
      <c r="H129" s="1" t="s">
        <v>335</v>
      </c>
      <c r="I129" s="1" t="s">
        <v>16</v>
      </c>
      <c r="J129" s="1" t="s">
        <v>336</v>
      </c>
      <c r="K129" s="1" t="s">
        <v>1492</v>
      </c>
      <c r="L129" s="1" t="s">
        <v>19</v>
      </c>
      <c r="M129" s="1" t="s">
        <v>1493</v>
      </c>
    </row>
    <row r="130" spans="1:13" hidden="1">
      <c r="A130" s="1">
        <v>600466</v>
      </c>
      <c r="B130" s="1" t="s">
        <v>1973</v>
      </c>
      <c r="C130" s="1" t="s">
        <v>1974</v>
      </c>
      <c r="D130" s="1">
        <v>50</v>
      </c>
      <c r="E130" s="2">
        <v>400</v>
      </c>
      <c r="F130" s="1">
        <v>400</v>
      </c>
      <c r="G130" s="1" t="s">
        <v>1975</v>
      </c>
      <c r="H130" s="1" t="s">
        <v>160</v>
      </c>
      <c r="I130" s="1" t="s">
        <v>16</v>
      </c>
      <c r="J130" s="1" t="s">
        <v>99</v>
      </c>
      <c r="K130" s="1" t="s">
        <v>1976</v>
      </c>
      <c r="L130" s="1" t="s">
        <v>19</v>
      </c>
      <c r="M130" s="1" t="s">
        <v>1977</v>
      </c>
    </row>
    <row r="131" spans="1:13" hidden="1">
      <c r="A131" s="1">
        <v>600489</v>
      </c>
      <c r="B131" s="1" t="s">
        <v>578</v>
      </c>
      <c r="C131" s="1" t="s">
        <v>579</v>
      </c>
      <c r="D131" s="1">
        <v>50</v>
      </c>
      <c r="E131" s="2">
        <v>375</v>
      </c>
      <c r="F131" s="1">
        <v>375</v>
      </c>
      <c r="G131" s="1" t="s">
        <v>580</v>
      </c>
      <c r="H131" s="1" t="s">
        <v>581</v>
      </c>
      <c r="I131" s="1" t="s">
        <v>16</v>
      </c>
      <c r="J131" s="1" t="s">
        <v>440</v>
      </c>
      <c r="K131" s="1" t="s">
        <v>582</v>
      </c>
      <c r="L131" s="1" t="s">
        <v>582</v>
      </c>
      <c r="M131" s="1" t="s">
        <v>583</v>
      </c>
    </row>
    <row r="132" spans="1:13" hidden="1">
      <c r="A132" s="1">
        <v>600493</v>
      </c>
      <c r="B132" s="1" t="s">
        <v>1182</v>
      </c>
      <c r="C132" s="1" t="s">
        <v>1183</v>
      </c>
      <c r="D132" s="1">
        <v>50</v>
      </c>
      <c r="E132" s="2">
        <v>75</v>
      </c>
      <c r="F132" s="1">
        <v>75</v>
      </c>
      <c r="G132" s="1" t="s">
        <v>1184</v>
      </c>
      <c r="H132" s="1" t="s">
        <v>342</v>
      </c>
      <c r="I132" s="1" t="s">
        <v>16</v>
      </c>
      <c r="J132" s="1" t="s">
        <v>343</v>
      </c>
      <c r="K132" s="1" t="s">
        <v>1185</v>
      </c>
      <c r="L132" s="1" t="s">
        <v>19</v>
      </c>
      <c r="M132" s="1" t="s">
        <v>1186</v>
      </c>
    </row>
    <row r="133" spans="1:13" hidden="1">
      <c r="A133" s="1">
        <v>600610</v>
      </c>
      <c r="B133" s="1" t="s">
        <v>378</v>
      </c>
      <c r="C133" s="1" t="s">
        <v>379</v>
      </c>
      <c r="D133" s="1">
        <v>50</v>
      </c>
      <c r="E133" s="2">
        <v>50</v>
      </c>
      <c r="F133" s="1">
        <v>50</v>
      </c>
      <c r="G133" s="1" t="s">
        <v>380</v>
      </c>
      <c r="H133" s="1" t="s">
        <v>160</v>
      </c>
      <c r="I133" s="1" t="s">
        <v>16</v>
      </c>
      <c r="J133" s="1" t="s">
        <v>99</v>
      </c>
      <c r="K133" s="1" t="s">
        <v>381</v>
      </c>
      <c r="L133" s="1" t="s">
        <v>19</v>
      </c>
      <c r="M133" s="1" t="s">
        <v>382</v>
      </c>
    </row>
    <row r="134" spans="1:13" hidden="1">
      <c r="A134" s="1">
        <v>600613</v>
      </c>
      <c r="B134" s="1" t="s">
        <v>1955</v>
      </c>
      <c r="C134" s="1" t="s">
        <v>1956</v>
      </c>
      <c r="D134" s="1">
        <v>50</v>
      </c>
      <c r="E134" s="2">
        <v>170</v>
      </c>
      <c r="F134" s="1">
        <v>170</v>
      </c>
      <c r="G134" s="1" t="s">
        <v>737</v>
      </c>
      <c r="H134" s="1" t="s">
        <v>15</v>
      </c>
      <c r="I134" s="1" t="s">
        <v>16</v>
      </c>
      <c r="J134" s="1" t="s">
        <v>106</v>
      </c>
      <c r="K134" s="1" t="s">
        <v>1957</v>
      </c>
      <c r="L134" s="1" t="s">
        <v>19</v>
      </c>
      <c r="M134" s="1" t="s">
        <v>1958</v>
      </c>
    </row>
    <row r="135" spans="1:13" hidden="1">
      <c r="A135" s="1">
        <v>600639</v>
      </c>
      <c r="B135" s="1" t="s">
        <v>660</v>
      </c>
      <c r="C135" s="1" t="s">
        <v>730</v>
      </c>
      <c r="D135" s="1">
        <v>50</v>
      </c>
      <c r="E135" s="2">
        <v>162.5</v>
      </c>
      <c r="F135" s="1">
        <v>162.5</v>
      </c>
      <c r="G135" s="1" t="s">
        <v>731</v>
      </c>
      <c r="H135" s="1" t="s">
        <v>732</v>
      </c>
      <c r="I135" s="1" t="s">
        <v>16</v>
      </c>
      <c r="J135" s="1" t="s">
        <v>733</v>
      </c>
      <c r="K135" s="1" t="s">
        <v>734</v>
      </c>
      <c r="L135" s="1" t="s">
        <v>19</v>
      </c>
      <c r="M135" s="1" t="s">
        <v>735</v>
      </c>
    </row>
    <row r="136" spans="1:13" hidden="1">
      <c r="A136" s="1">
        <v>600652</v>
      </c>
      <c r="B136" s="1" t="s">
        <v>12</v>
      </c>
      <c r="C136" s="1" t="s">
        <v>13</v>
      </c>
      <c r="D136" s="1">
        <v>50</v>
      </c>
      <c r="E136" s="2">
        <v>77.5</v>
      </c>
      <c r="F136" s="1">
        <v>77.5</v>
      </c>
      <c r="G136" s="14" t="s">
        <v>14</v>
      </c>
      <c r="H136" s="1" t="s">
        <v>15</v>
      </c>
      <c r="I136" s="1" t="s">
        <v>16</v>
      </c>
      <c r="J136" s="1" t="s">
        <v>17</v>
      </c>
      <c r="K136" s="1" t="s">
        <v>18</v>
      </c>
      <c r="L136" s="1" t="s">
        <v>19</v>
      </c>
      <c r="M136" s="1" t="s">
        <v>20</v>
      </c>
    </row>
    <row r="137" spans="1:13">
      <c r="A137" s="1">
        <v>600653</v>
      </c>
      <c r="B137" s="1" t="s">
        <v>461</v>
      </c>
      <c r="C137" s="1" t="s">
        <v>1032</v>
      </c>
      <c r="D137" s="1">
        <v>50</v>
      </c>
      <c r="E137" s="2">
        <v>250</v>
      </c>
      <c r="F137" s="1">
        <v>250</v>
      </c>
      <c r="G137" s="1" t="s">
        <v>1033</v>
      </c>
      <c r="H137" s="1" t="s">
        <v>401</v>
      </c>
      <c r="I137" s="1" t="s">
        <v>16</v>
      </c>
      <c r="J137" s="1" t="s">
        <v>413</v>
      </c>
      <c r="K137" s="1" t="s">
        <v>1034</v>
      </c>
      <c r="L137" s="1" t="s">
        <v>1034</v>
      </c>
      <c r="M137" s="1" t="s">
        <v>1035</v>
      </c>
    </row>
    <row r="138" spans="1:13">
      <c r="A138" s="1">
        <v>600653</v>
      </c>
      <c r="B138" s="1" t="s">
        <v>461</v>
      </c>
      <c r="C138" s="1" t="s">
        <v>1032</v>
      </c>
      <c r="D138" s="1">
        <v>50</v>
      </c>
      <c r="E138" s="2">
        <v>250</v>
      </c>
      <c r="F138" s="1">
        <v>250</v>
      </c>
      <c r="G138" s="1" t="s">
        <v>1036</v>
      </c>
      <c r="H138" s="1" t="s">
        <v>39</v>
      </c>
      <c r="I138" s="1" t="s">
        <v>16</v>
      </c>
      <c r="J138" s="1" t="s">
        <v>40</v>
      </c>
      <c r="K138" s="1" t="s">
        <v>1034</v>
      </c>
      <c r="L138" s="1" t="s">
        <v>1037</v>
      </c>
      <c r="M138" s="1" t="s">
        <v>1038</v>
      </c>
    </row>
    <row r="139" spans="1:13" hidden="1">
      <c r="A139" s="1">
        <v>600735</v>
      </c>
      <c r="B139" s="1" t="s">
        <v>1850</v>
      </c>
      <c r="C139" s="1" t="s">
        <v>1851</v>
      </c>
      <c r="D139" s="1">
        <v>50</v>
      </c>
      <c r="E139" s="2">
        <v>200</v>
      </c>
      <c r="F139" s="1">
        <v>200</v>
      </c>
      <c r="G139" s="1" t="s">
        <v>1852</v>
      </c>
      <c r="H139" s="1" t="s">
        <v>1853</v>
      </c>
      <c r="I139" s="1" t="s">
        <v>120</v>
      </c>
      <c r="J139" s="1" t="s">
        <v>1854</v>
      </c>
      <c r="K139" s="1" t="s">
        <v>1855</v>
      </c>
      <c r="L139" s="1" t="s">
        <v>19</v>
      </c>
      <c r="M139" s="1" t="s">
        <v>1856</v>
      </c>
    </row>
    <row r="140" spans="1:13" hidden="1">
      <c r="A140" s="1">
        <v>610860</v>
      </c>
      <c r="B140" s="1" t="s">
        <v>1680</v>
      </c>
      <c r="C140" s="1" t="s">
        <v>1681</v>
      </c>
      <c r="D140" s="1">
        <v>50</v>
      </c>
      <c r="E140" s="2">
        <v>50</v>
      </c>
      <c r="F140" s="1">
        <v>50</v>
      </c>
      <c r="G140" s="1" t="s">
        <v>1682</v>
      </c>
      <c r="H140" s="1" t="s">
        <v>1683</v>
      </c>
      <c r="I140" s="1" t="s">
        <v>16</v>
      </c>
      <c r="J140" s="1" t="s">
        <v>1137</v>
      </c>
      <c r="K140" s="1" t="s">
        <v>1684</v>
      </c>
      <c r="L140" s="1" t="s">
        <v>19</v>
      </c>
      <c r="M140" s="1" t="s">
        <v>1685</v>
      </c>
    </row>
    <row r="141" spans="1:13" hidden="1">
      <c r="A141" s="1">
        <v>629144</v>
      </c>
      <c r="B141" s="1" t="s">
        <v>1533</v>
      </c>
      <c r="C141" s="1" t="s">
        <v>1534</v>
      </c>
      <c r="D141" s="1">
        <v>50</v>
      </c>
      <c r="E141" s="2">
        <v>925</v>
      </c>
      <c r="F141" s="1">
        <v>925</v>
      </c>
      <c r="G141" s="1" t="s">
        <v>1535</v>
      </c>
      <c r="H141" s="1" t="s">
        <v>1536</v>
      </c>
      <c r="I141" s="1" t="s">
        <v>16</v>
      </c>
      <c r="J141" s="1" t="s">
        <v>1537</v>
      </c>
      <c r="K141" s="1" t="s">
        <v>1538</v>
      </c>
      <c r="L141" s="1" t="s">
        <v>19</v>
      </c>
      <c r="M141" s="1" t="s">
        <v>1539</v>
      </c>
    </row>
    <row r="142" spans="1:13" hidden="1">
      <c r="A142" s="1">
        <v>629217</v>
      </c>
      <c r="B142" s="1" t="s">
        <v>1119</v>
      </c>
      <c r="C142" s="1" t="s">
        <v>1120</v>
      </c>
      <c r="D142" s="1">
        <v>50</v>
      </c>
      <c r="E142" s="2">
        <v>125</v>
      </c>
      <c r="F142" s="1">
        <v>125</v>
      </c>
      <c r="G142" s="1" t="s">
        <v>737</v>
      </c>
      <c r="H142" s="1" t="s">
        <v>15</v>
      </c>
      <c r="I142" s="1" t="s">
        <v>16</v>
      </c>
      <c r="J142" s="1" t="s">
        <v>106</v>
      </c>
      <c r="K142" s="1" t="s">
        <v>1121</v>
      </c>
      <c r="L142" s="1" t="s">
        <v>19</v>
      </c>
      <c r="M142" s="1" t="s">
        <v>1122</v>
      </c>
    </row>
    <row r="143" spans="1:13" hidden="1">
      <c r="A143" s="1">
        <v>629277</v>
      </c>
      <c r="B143" s="1" t="s">
        <v>566</v>
      </c>
      <c r="C143" s="1" t="s">
        <v>567</v>
      </c>
      <c r="D143" s="1">
        <v>50</v>
      </c>
      <c r="E143" s="2">
        <v>275</v>
      </c>
      <c r="F143" s="1">
        <v>275</v>
      </c>
      <c r="G143" s="1" t="s">
        <v>568</v>
      </c>
      <c r="H143" s="1" t="s">
        <v>69</v>
      </c>
      <c r="I143" s="1" t="s">
        <v>16</v>
      </c>
      <c r="J143" s="1" t="s">
        <v>56</v>
      </c>
      <c r="K143" s="1" t="s">
        <v>569</v>
      </c>
      <c r="L143" s="1" t="s">
        <v>34</v>
      </c>
      <c r="M143" s="1" t="s">
        <v>570</v>
      </c>
    </row>
    <row r="144" spans="1:13" hidden="1">
      <c r="A144" s="1">
        <v>629577</v>
      </c>
      <c r="B144" s="1" t="s">
        <v>1545</v>
      </c>
      <c r="C144" s="1" t="s">
        <v>1546</v>
      </c>
      <c r="D144" s="1">
        <v>50</v>
      </c>
      <c r="E144" s="2">
        <v>450</v>
      </c>
      <c r="F144" s="1">
        <v>450</v>
      </c>
      <c r="G144" s="1" t="s">
        <v>1547</v>
      </c>
      <c r="H144" s="1" t="s">
        <v>39</v>
      </c>
      <c r="I144" s="1" t="s">
        <v>16</v>
      </c>
      <c r="J144" s="1" t="s">
        <v>40</v>
      </c>
      <c r="K144" s="1" t="s">
        <v>1548</v>
      </c>
      <c r="L144" s="1" t="s">
        <v>19</v>
      </c>
      <c r="M144" s="1" t="s">
        <v>1549</v>
      </c>
    </row>
    <row r="145" spans="1:13" hidden="1">
      <c r="A145" s="1">
        <v>630188</v>
      </c>
      <c r="B145" s="1" t="s">
        <v>889</v>
      </c>
      <c r="C145" s="1" t="s">
        <v>890</v>
      </c>
      <c r="D145" s="1">
        <v>50</v>
      </c>
      <c r="E145" s="2">
        <v>1330</v>
      </c>
      <c r="F145" s="1">
        <v>1330</v>
      </c>
      <c r="G145" s="1" t="s">
        <v>891</v>
      </c>
      <c r="H145" s="1" t="s">
        <v>892</v>
      </c>
      <c r="I145" s="1" t="s">
        <v>16</v>
      </c>
      <c r="J145" s="1" t="s">
        <v>893</v>
      </c>
      <c r="K145" s="1" t="s">
        <v>894</v>
      </c>
      <c r="L145" s="1" t="s">
        <v>19</v>
      </c>
      <c r="M145" s="1" t="s">
        <v>895</v>
      </c>
    </row>
    <row r="146" spans="1:13" hidden="1">
      <c r="A146" s="1">
        <v>630222</v>
      </c>
      <c r="B146" s="1" t="s">
        <v>73</v>
      </c>
      <c r="C146" s="1" t="s">
        <v>74</v>
      </c>
      <c r="D146" s="1">
        <v>50</v>
      </c>
      <c r="E146" s="2">
        <v>400</v>
      </c>
      <c r="F146" s="1">
        <v>400</v>
      </c>
      <c r="G146" s="1" t="s">
        <v>75</v>
      </c>
      <c r="H146" s="1" t="s">
        <v>76</v>
      </c>
      <c r="I146" s="1" t="s">
        <v>16</v>
      </c>
      <c r="J146" s="1" t="s">
        <v>77</v>
      </c>
      <c r="K146" s="1" t="s">
        <v>78</v>
      </c>
      <c r="L146" s="1" t="s">
        <v>34</v>
      </c>
      <c r="M146" s="1" t="s">
        <v>79</v>
      </c>
    </row>
    <row r="147" spans="1:13" hidden="1">
      <c r="A147" s="1">
        <v>630305</v>
      </c>
      <c r="B147" s="1" t="s">
        <v>205</v>
      </c>
      <c r="C147" s="1" t="s">
        <v>206</v>
      </c>
      <c r="D147" s="1">
        <v>50</v>
      </c>
      <c r="E147" s="2">
        <v>600</v>
      </c>
      <c r="F147" s="1">
        <v>600</v>
      </c>
      <c r="G147" s="1" t="s">
        <v>207</v>
      </c>
      <c r="H147" s="1" t="s">
        <v>208</v>
      </c>
      <c r="I147" s="1" t="s">
        <v>16</v>
      </c>
      <c r="J147" s="1" t="s">
        <v>209</v>
      </c>
      <c r="K147" s="1" t="s">
        <v>210</v>
      </c>
      <c r="L147" s="1" t="s">
        <v>19</v>
      </c>
      <c r="M147" s="1" t="s">
        <v>211</v>
      </c>
    </row>
    <row r="148" spans="1:13" hidden="1">
      <c r="A148" s="1">
        <v>640791</v>
      </c>
      <c r="B148" s="1" t="s">
        <v>1199</v>
      </c>
      <c r="C148" s="1" t="s">
        <v>1200</v>
      </c>
      <c r="D148" s="1">
        <v>50</v>
      </c>
      <c r="E148" s="2">
        <v>75</v>
      </c>
      <c r="F148" s="1">
        <v>75</v>
      </c>
      <c r="G148" s="1" t="s">
        <v>1201</v>
      </c>
      <c r="H148" s="1" t="s">
        <v>1202</v>
      </c>
      <c r="I148" s="1" t="s">
        <v>228</v>
      </c>
      <c r="J148" s="1" t="s">
        <v>77</v>
      </c>
      <c r="K148" s="1" t="s">
        <v>1203</v>
      </c>
      <c r="L148" s="1" t="s">
        <v>19</v>
      </c>
      <c r="M148" s="1" t="s">
        <v>1204</v>
      </c>
    </row>
    <row r="149" spans="1:13" hidden="1">
      <c r="A149" s="1">
        <v>646636</v>
      </c>
      <c r="B149" s="1" t="s">
        <v>1409</v>
      </c>
      <c r="C149" s="1" t="s">
        <v>1596</v>
      </c>
      <c r="D149" s="1">
        <v>100</v>
      </c>
      <c r="E149" s="2">
        <v>550</v>
      </c>
      <c r="F149" s="1">
        <v>0</v>
      </c>
      <c r="G149" s="1" t="s">
        <v>1597</v>
      </c>
      <c r="H149" s="1" t="s">
        <v>15</v>
      </c>
      <c r="I149" s="1" t="s">
        <v>16</v>
      </c>
      <c r="J149" s="1" t="s">
        <v>499</v>
      </c>
      <c r="K149" s="1" t="s">
        <v>1598</v>
      </c>
      <c r="L149" s="1" t="s">
        <v>1599</v>
      </c>
      <c r="M149" s="1" t="s">
        <v>1600</v>
      </c>
    </row>
    <row r="150" spans="1:13" hidden="1">
      <c r="A150" s="1">
        <v>646840</v>
      </c>
      <c r="B150" s="1" t="s">
        <v>660</v>
      </c>
      <c r="C150" s="1" t="s">
        <v>661</v>
      </c>
      <c r="D150" s="1">
        <v>50</v>
      </c>
      <c r="E150" s="2">
        <v>225</v>
      </c>
      <c r="F150" s="1">
        <v>225</v>
      </c>
      <c r="G150" s="1" t="s">
        <v>662</v>
      </c>
      <c r="H150" s="1" t="s">
        <v>153</v>
      </c>
      <c r="I150" s="1" t="s">
        <v>16</v>
      </c>
      <c r="J150" s="1" t="s">
        <v>663</v>
      </c>
      <c r="K150" s="1" t="s">
        <v>664</v>
      </c>
      <c r="L150" s="1" t="s">
        <v>19</v>
      </c>
      <c r="M150" s="1" t="s">
        <v>665</v>
      </c>
    </row>
    <row r="151" spans="1:13" hidden="1">
      <c r="A151" s="1">
        <v>646923</v>
      </c>
      <c r="B151" s="1" t="s">
        <v>550</v>
      </c>
      <c r="C151" s="1" t="s">
        <v>542</v>
      </c>
      <c r="D151" s="1">
        <v>50</v>
      </c>
      <c r="E151" s="2">
        <v>117.5</v>
      </c>
      <c r="F151" s="1">
        <v>117.5</v>
      </c>
      <c r="G151" s="1" t="s">
        <v>551</v>
      </c>
      <c r="H151" s="1" t="s">
        <v>76</v>
      </c>
      <c r="I151" s="1" t="s">
        <v>16</v>
      </c>
      <c r="J151" s="1" t="s">
        <v>77</v>
      </c>
      <c r="K151" s="1" t="s">
        <v>552</v>
      </c>
      <c r="L151" s="1" t="s">
        <v>19</v>
      </c>
      <c r="M151" s="1" t="s">
        <v>553</v>
      </c>
    </row>
    <row r="152" spans="1:13" hidden="1">
      <c r="A152" s="1">
        <v>646927</v>
      </c>
      <c r="B152" s="1" t="s">
        <v>1890</v>
      </c>
      <c r="C152" s="1" t="s">
        <v>1891</v>
      </c>
      <c r="D152" s="1">
        <v>50</v>
      </c>
      <c r="E152" s="2">
        <v>50</v>
      </c>
      <c r="F152" s="1">
        <v>50</v>
      </c>
      <c r="G152" s="1" t="s">
        <v>1892</v>
      </c>
      <c r="H152" s="1" t="s">
        <v>335</v>
      </c>
      <c r="I152" s="1" t="s">
        <v>16</v>
      </c>
      <c r="J152" s="1" t="s">
        <v>336</v>
      </c>
      <c r="K152" s="1" t="s">
        <v>1893</v>
      </c>
      <c r="L152" s="1" t="s">
        <v>19</v>
      </c>
      <c r="M152" s="1" t="s">
        <v>1894</v>
      </c>
    </row>
    <row r="153" spans="1:13" hidden="1">
      <c r="A153" s="1">
        <v>646989</v>
      </c>
      <c r="B153" s="1" t="s">
        <v>694</v>
      </c>
      <c r="C153" s="1" t="s">
        <v>695</v>
      </c>
      <c r="D153" s="1">
        <v>50</v>
      </c>
      <c r="E153" s="2">
        <v>450</v>
      </c>
      <c r="F153" s="1">
        <v>450</v>
      </c>
      <c r="G153" s="1" t="s">
        <v>696</v>
      </c>
      <c r="H153" s="1" t="s">
        <v>15</v>
      </c>
      <c r="I153" s="1" t="s">
        <v>16</v>
      </c>
      <c r="J153" s="1" t="s">
        <v>106</v>
      </c>
      <c r="K153" s="1" t="s">
        <v>697</v>
      </c>
      <c r="L153" s="1" t="s">
        <v>698</v>
      </c>
      <c r="M153" s="1" t="s">
        <v>699</v>
      </c>
    </row>
    <row r="154" spans="1:13" hidden="1">
      <c r="A154" s="1">
        <v>647071</v>
      </c>
      <c r="B154" s="1" t="s">
        <v>1557</v>
      </c>
      <c r="C154" s="1" t="s">
        <v>1558</v>
      </c>
      <c r="D154" s="1">
        <v>50</v>
      </c>
      <c r="E154" s="2">
        <v>97.5</v>
      </c>
      <c r="F154" s="1">
        <v>97.5</v>
      </c>
      <c r="G154" s="1" t="s">
        <v>1559</v>
      </c>
      <c r="H154" s="1" t="s">
        <v>764</v>
      </c>
      <c r="I154" s="1" t="s">
        <v>309</v>
      </c>
      <c r="J154" s="1" t="s">
        <v>1560</v>
      </c>
      <c r="K154" s="1" t="s">
        <v>1561</v>
      </c>
      <c r="L154" s="1" t="s">
        <v>19</v>
      </c>
      <c r="M154" s="1" t="s">
        <v>1562</v>
      </c>
    </row>
    <row r="155" spans="1:13" hidden="1">
      <c r="A155" s="1">
        <v>647133</v>
      </c>
      <c r="B155" s="1" t="s">
        <v>673</v>
      </c>
      <c r="C155" s="1" t="s">
        <v>674</v>
      </c>
      <c r="D155" s="1">
        <v>50</v>
      </c>
      <c r="E155" s="2">
        <v>82.5</v>
      </c>
      <c r="F155" s="1">
        <v>82.5</v>
      </c>
      <c r="G155" s="1" t="s">
        <v>675</v>
      </c>
      <c r="H155" s="1" t="s">
        <v>15</v>
      </c>
      <c r="I155" s="1" t="s">
        <v>16</v>
      </c>
      <c r="J155" s="1" t="s">
        <v>676</v>
      </c>
      <c r="K155" s="1" t="s">
        <v>677</v>
      </c>
      <c r="L155" s="1" t="s">
        <v>19</v>
      </c>
      <c r="M155" s="1" t="s">
        <v>678</v>
      </c>
    </row>
    <row r="156" spans="1:13" hidden="1">
      <c r="A156" s="1">
        <v>647241</v>
      </c>
      <c r="B156" s="1" t="s">
        <v>997</v>
      </c>
      <c r="C156" s="1" t="s">
        <v>998</v>
      </c>
      <c r="D156" s="1">
        <v>50</v>
      </c>
      <c r="E156" s="2">
        <v>55</v>
      </c>
      <c r="F156" s="1">
        <v>55</v>
      </c>
      <c r="G156" s="1" t="s">
        <v>737</v>
      </c>
      <c r="H156" s="1" t="s">
        <v>15</v>
      </c>
      <c r="I156" s="1" t="s">
        <v>16</v>
      </c>
      <c r="J156" s="1" t="s">
        <v>106</v>
      </c>
      <c r="K156" s="1" t="s">
        <v>999</v>
      </c>
      <c r="L156" s="1" t="s">
        <v>19</v>
      </c>
      <c r="M156" s="1" t="s">
        <v>1000</v>
      </c>
    </row>
    <row r="157" spans="1:13" hidden="1">
      <c r="A157" s="1">
        <v>647247</v>
      </c>
      <c r="B157" s="1" t="s">
        <v>1325</v>
      </c>
      <c r="C157" s="1" t="s">
        <v>1326</v>
      </c>
      <c r="D157" s="1">
        <v>50</v>
      </c>
      <c r="E157" s="2">
        <v>180</v>
      </c>
      <c r="F157" s="1">
        <v>180</v>
      </c>
      <c r="G157" s="1" t="s">
        <v>1327</v>
      </c>
      <c r="H157" s="1" t="s">
        <v>1328</v>
      </c>
      <c r="I157" s="1" t="s">
        <v>309</v>
      </c>
      <c r="J157" s="1" t="s">
        <v>1329</v>
      </c>
      <c r="K157" s="1" t="s">
        <v>1330</v>
      </c>
      <c r="L157" s="1" t="s">
        <v>19</v>
      </c>
      <c r="M157" s="1" t="s">
        <v>1331</v>
      </c>
    </row>
    <row r="158" spans="1:13" hidden="1">
      <c r="A158" s="1">
        <v>650545</v>
      </c>
      <c r="B158" s="1" t="s">
        <v>1039</v>
      </c>
      <c r="C158" s="1" t="s">
        <v>1921</v>
      </c>
      <c r="D158" s="1">
        <v>50</v>
      </c>
      <c r="E158" s="2">
        <v>1012.5</v>
      </c>
      <c r="F158" s="1">
        <v>1012.5</v>
      </c>
      <c r="G158" s="1" t="s">
        <v>1922</v>
      </c>
      <c r="H158" s="1" t="s">
        <v>1819</v>
      </c>
      <c r="I158" s="1" t="s">
        <v>16</v>
      </c>
      <c r="J158" s="1" t="s">
        <v>1820</v>
      </c>
      <c r="K158" s="1" t="s">
        <v>1923</v>
      </c>
      <c r="L158" s="1" t="s">
        <v>34</v>
      </c>
      <c r="M158" s="1" t="s">
        <v>1924</v>
      </c>
    </row>
    <row r="159" spans="1:13" hidden="1">
      <c r="A159" s="1">
        <v>650846</v>
      </c>
      <c r="B159" s="1" t="s">
        <v>1701</v>
      </c>
      <c r="C159" s="1" t="s">
        <v>1702</v>
      </c>
      <c r="D159" s="1">
        <v>50</v>
      </c>
      <c r="E159" s="2">
        <v>412.5</v>
      </c>
      <c r="F159" s="1">
        <v>412.5</v>
      </c>
      <c r="G159" s="1" t="s">
        <v>1703</v>
      </c>
      <c r="H159" s="1" t="s">
        <v>235</v>
      </c>
      <c r="I159" s="1" t="s">
        <v>16</v>
      </c>
      <c r="J159" s="1" t="s">
        <v>236</v>
      </c>
      <c r="K159" s="1" t="s">
        <v>1704</v>
      </c>
      <c r="L159" s="1" t="s">
        <v>1705</v>
      </c>
      <c r="M159" s="1" t="s">
        <v>1706</v>
      </c>
    </row>
    <row r="160" spans="1:13" hidden="1">
      <c r="A160" s="1">
        <v>650978</v>
      </c>
      <c r="B160" s="1" t="s">
        <v>378</v>
      </c>
      <c r="C160" s="1" t="s">
        <v>679</v>
      </c>
      <c r="D160" s="1">
        <v>50</v>
      </c>
      <c r="E160" s="2">
        <v>3250</v>
      </c>
      <c r="F160" s="1">
        <v>3250</v>
      </c>
      <c r="G160" s="1" t="s">
        <v>680</v>
      </c>
      <c r="H160" s="1" t="s">
        <v>323</v>
      </c>
      <c r="I160" s="1" t="s">
        <v>16</v>
      </c>
      <c r="J160" s="1" t="s">
        <v>324</v>
      </c>
      <c r="K160" s="1" t="s">
        <v>681</v>
      </c>
      <c r="L160" s="1" t="s">
        <v>19</v>
      </c>
      <c r="M160" s="1" t="s">
        <v>682</v>
      </c>
    </row>
    <row r="161" spans="1:13" hidden="1">
      <c r="A161" s="1">
        <v>651298</v>
      </c>
      <c r="B161" s="1" t="s">
        <v>1140</v>
      </c>
      <c r="C161" s="1" t="s">
        <v>1141</v>
      </c>
      <c r="D161" s="1">
        <v>50</v>
      </c>
      <c r="E161" s="2">
        <v>800</v>
      </c>
      <c r="F161" s="1">
        <v>800</v>
      </c>
      <c r="G161" s="1" t="s">
        <v>1142</v>
      </c>
      <c r="H161" s="1" t="s">
        <v>1143</v>
      </c>
      <c r="I161" s="1" t="s">
        <v>16</v>
      </c>
      <c r="J161" s="1" t="s">
        <v>1144</v>
      </c>
      <c r="K161" s="1" t="s">
        <v>1145</v>
      </c>
      <c r="L161" s="1" t="s">
        <v>34</v>
      </c>
      <c r="M161" s="1" t="s">
        <v>1146</v>
      </c>
    </row>
    <row r="162" spans="1:13" hidden="1">
      <c r="A162" s="1">
        <v>651385</v>
      </c>
      <c r="B162" s="1" t="s">
        <v>1092</v>
      </c>
      <c r="C162" s="1" t="s">
        <v>1093</v>
      </c>
      <c r="D162" s="1">
        <v>50</v>
      </c>
      <c r="E162" s="2">
        <v>1100</v>
      </c>
      <c r="F162" s="1">
        <v>1100</v>
      </c>
      <c r="G162" s="1" t="s">
        <v>1094</v>
      </c>
      <c r="H162" s="1" t="s">
        <v>1095</v>
      </c>
      <c r="I162" s="1" t="s">
        <v>16</v>
      </c>
      <c r="J162" s="1" t="s">
        <v>70</v>
      </c>
      <c r="K162" s="1" t="s">
        <v>1096</v>
      </c>
      <c r="L162" s="1" t="s">
        <v>1096</v>
      </c>
      <c r="M162" s="1" t="s">
        <v>1097</v>
      </c>
    </row>
    <row r="163" spans="1:13" hidden="1">
      <c r="A163" s="1">
        <v>651390</v>
      </c>
      <c r="B163" s="1" t="s">
        <v>88</v>
      </c>
      <c r="C163" s="1" t="s">
        <v>89</v>
      </c>
      <c r="D163" s="1">
        <v>50</v>
      </c>
      <c r="E163" s="2">
        <v>387.5</v>
      </c>
      <c r="F163" s="1">
        <v>387.5</v>
      </c>
      <c r="G163" s="1" t="s">
        <v>90</v>
      </c>
      <c r="H163" s="1" t="s">
        <v>91</v>
      </c>
      <c r="I163" s="1" t="s">
        <v>16</v>
      </c>
      <c r="J163" s="1" t="s">
        <v>92</v>
      </c>
      <c r="K163" s="1" t="s">
        <v>93</v>
      </c>
      <c r="L163" s="1" t="s">
        <v>19</v>
      </c>
      <c r="M163" s="1" t="s">
        <v>94</v>
      </c>
    </row>
    <row r="164" spans="1:13" hidden="1">
      <c r="A164" s="1">
        <v>651450</v>
      </c>
      <c r="B164" s="1" t="s">
        <v>1316</v>
      </c>
      <c r="C164" s="1" t="s">
        <v>1317</v>
      </c>
      <c r="D164" s="1">
        <v>50</v>
      </c>
      <c r="E164" s="2">
        <v>175</v>
      </c>
      <c r="F164" s="1">
        <v>175</v>
      </c>
      <c r="G164" s="1" t="s">
        <v>1318</v>
      </c>
      <c r="H164" s="1" t="s">
        <v>55</v>
      </c>
      <c r="I164" s="1" t="s">
        <v>16</v>
      </c>
      <c r="J164" s="1" t="s">
        <v>56</v>
      </c>
      <c r="K164" s="1" t="s">
        <v>1319</v>
      </c>
      <c r="L164" s="1" t="s">
        <v>19</v>
      </c>
      <c r="M164" s="1" t="s">
        <v>1320</v>
      </c>
    </row>
    <row r="165" spans="1:13" hidden="1">
      <c r="A165" s="1">
        <v>651457</v>
      </c>
      <c r="B165" s="1" t="s">
        <v>1508</v>
      </c>
      <c r="C165" s="1" t="s">
        <v>1509</v>
      </c>
      <c r="D165" s="1">
        <v>50</v>
      </c>
      <c r="E165" s="2">
        <v>2600</v>
      </c>
      <c r="F165" s="1">
        <v>2600</v>
      </c>
      <c r="G165" s="1" t="s">
        <v>1510</v>
      </c>
      <c r="H165" s="1" t="s">
        <v>524</v>
      </c>
      <c r="I165" s="1" t="s">
        <v>16</v>
      </c>
      <c r="J165" s="1" t="s">
        <v>525</v>
      </c>
      <c r="K165" s="1" t="s">
        <v>1511</v>
      </c>
      <c r="L165" s="1" t="s">
        <v>34</v>
      </c>
      <c r="M165" s="1" t="s">
        <v>1512</v>
      </c>
    </row>
    <row r="166" spans="1:13" hidden="1">
      <c r="A166" s="1">
        <v>651512</v>
      </c>
      <c r="B166" s="1" t="s">
        <v>1476</v>
      </c>
      <c r="C166" s="1" t="s">
        <v>1477</v>
      </c>
      <c r="D166" s="1">
        <v>50</v>
      </c>
      <c r="E166" s="2">
        <v>1360</v>
      </c>
      <c r="F166" s="1">
        <v>1360</v>
      </c>
      <c r="G166" s="1" t="s">
        <v>1478</v>
      </c>
      <c r="H166" s="1" t="s">
        <v>1479</v>
      </c>
      <c r="I166" s="1" t="s">
        <v>16</v>
      </c>
      <c r="J166" s="1" t="s">
        <v>1480</v>
      </c>
      <c r="K166" s="1" t="s">
        <v>1481</v>
      </c>
      <c r="L166" s="1" t="s">
        <v>1482</v>
      </c>
      <c r="M166" s="1" t="s">
        <v>1483</v>
      </c>
    </row>
    <row r="167" spans="1:13" hidden="1">
      <c r="A167" s="1">
        <v>651566</v>
      </c>
      <c r="B167" s="1" t="s">
        <v>482</v>
      </c>
      <c r="C167" s="1" t="s">
        <v>1424</v>
      </c>
      <c r="D167" s="1">
        <v>50</v>
      </c>
      <c r="E167" s="2">
        <v>450</v>
      </c>
      <c r="F167" s="1">
        <v>450</v>
      </c>
      <c r="G167" s="1" t="s">
        <v>1425</v>
      </c>
      <c r="H167" s="1" t="s">
        <v>1426</v>
      </c>
      <c r="I167" s="1" t="s">
        <v>16</v>
      </c>
      <c r="J167" s="1" t="s">
        <v>1042</v>
      </c>
      <c r="K167" s="1" t="s">
        <v>1427</v>
      </c>
      <c r="L167" s="1" t="s">
        <v>1428</v>
      </c>
      <c r="M167" s="1" t="s">
        <v>1429</v>
      </c>
    </row>
    <row r="168" spans="1:13" hidden="1">
      <c r="A168" s="1">
        <v>651644</v>
      </c>
      <c r="B168" s="1" t="s">
        <v>614</v>
      </c>
      <c r="C168" s="1" t="s">
        <v>615</v>
      </c>
      <c r="D168" s="1">
        <v>50</v>
      </c>
      <c r="E168" s="2">
        <v>175</v>
      </c>
      <c r="F168" s="1">
        <v>175</v>
      </c>
      <c r="G168" s="1" t="s">
        <v>616</v>
      </c>
      <c r="H168" s="1" t="s">
        <v>160</v>
      </c>
      <c r="I168" s="1" t="s">
        <v>16</v>
      </c>
      <c r="J168" s="1" t="s">
        <v>161</v>
      </c>
      <c r="K168" s="1" t="s">
        <v>617</v>
      </c>
      <c r="L168" s="1" t="s">
        <v>618</v>
      </c>
      <c r="M168" s="1" t="s">
        <v>619</v>
      </c>
    </row>
    <row r="169" spans="1:13" hidden="1">
      <c r="A169" s="1">
        <v>651722</v>
      </c>
      <c r="B169" s="1" t="s">
        <v>528</v>
      </c>
      <c r="C169" s="1" t="s">
        <v>529</v>
      </c>
      <c r="D169" s="1">
        <v>100</v>
      </c>
      <c r="E169" s="2">
        <v>400</v>
      </c>
      <c r="F169" s="1">
        <v>0</v>
      </c>
      <c r="G169" s="1" t="s">
        <v>530</v>
      </c>
      <c r="H169" s="1" t="s">
        <v>15</v>
      </c>
      <c r="I169" s="1" t="s">
        <v>16</v>
      </c>
      <c r="J169" s="1" t="s">
        <v>531</v>
      </c>
      <c r="K169" s="1" t="s">
        <v>532</v>
      </c>
      <c r="L169" s="1" t="s">
        <v>19</v>
      </c>
      <c r="M169" s="1" t="s">
        <v>533</v>
      </c>
    </row>
    <row r="170" spans="1:13" hidden="1">
      <c r="A170" s="1">
        <v>651763</v>
      </c>
      <c r="B170" s="1" t="s">
        <v>870</v>
      </c>
      <c r="C170" s="1" t="s">
        <v>1932</v>
      </c>
      <c r="D170" s="1" t="s">
        <v>2006</v>
      </c>
      <c r="E170" s="2">
        <v>323.3</v>
      </c>
      <c r="F170" s="1">
        <v>156.69999999999999</v>
      </c>
      <c r="G170" s="1" t="s">
        <v>1933</v>
      </c>
      <c r="H170" s="1" t="s">
        <v>290</v>
      </c>
      <c r="I170" s="1" t="s">
        <v>291</v>
      </c>
      <c r="J170" s="1" t="s">
        <v>292</v>
      </c>
      <c r="K170" s="1" t="s">
        <v>1934</v>
      </c>
      <c r="L170" s="1" t="s">
        <v>34</v>
      </c>
      <c r="M170" s="1" t="s">
        <v>1935</v>
      </c>
    </row>
    <row r="171" spans="1:13" hidden="1">
      <c r="A171" s="1">
        <v>651827</v>
      </c>
      <c r="B171" s="1" t="s">
        <v>254</v>
      </c>
      <c r="C171" s="1" t="s">
        <v>255</v>
      </c>
      <c r="D171" s="1">
        <v>100</v>
      </c>
      <c r="E171" s="2">
        <v>250</v>
      </c>
      <c r="F171" s="1">
        <v>0</v>
      </c>
      <c r="G171" s="1" t="s">
        <v>256</v>
      </c>
      <c r="H171" s="1" t="s">
        <v>15</v>
      </c>
      <c r="I171" s="1" t="s">
        <v>16</v>
      </c>
      <c r="J171" s="1" t="s">
        <v>113</v>
      </c>
      <c r="K171" s="1" t="s">
        <v>257</v>
      </c>
      <c r="L171" s="1" t="s">
        <v>34</v>
      </c>
      <c r="M171" s="1" t="s">
        <v>258</v>
      </c>
    </row>
    <row r="172" spans="1:13" hidden="1">
      <c r="A172" s="1">
        <v>651850</v>
      </c>
      <c r="B172" s="1" t="s">
        <v>1901</v>
      </c>
      <c r="C172" s="1" t="s">
        <v>1902</v>
      </c>
      <c r="D172" s="1">
        <v>50</v>
      </c>
      <c r="E172" s="2">
        <v>600</v>
      </c>
      <c r="F172" s="1">
        <v>600</v>
      </c>
      <c r="G172" s="1" t="s">
        <v>1903</v>
      </c>
      <c r="H172" s="1" t="s">
        <v>15</v>
      </c>
      <c r="I172" s="1" t="s">
        <v>16</v>
      </c>
      <c r="J172" s="1" t="s">
        <v>113</v>
      </c>
      <c r="K172" s="1" t="s">
        <v>1904</v>
      </c>
      <c r="L172" s="1" t="s">
        <v>19</v>
      </c>
      <c r="M172" s="1" t="s">
        <v>1905</v>
      </c>
    </row>
    <row r="173" spans="1:13" hidden="1">
      <c r="A173" s="1">
        <v>651863</v>
      </c>
      <c r="B173" s="1" t="s">
        <v>647</v>
      </c>
      <c r="C173" s="1" t="s">
        <v>648</v>
      </c>
      <c r="D173" s="1">
        <v>50</v>
      </c>
      <c r="E173" s="2">
        <v>525</v>
      </c>
      <c r="F173" s="1">
        <v>525</v>
      </c>
      <c r="G173" s="1" t="s">
        <v>649</v>
      </c>
      <c r="H173" s="1" t="s">
        <v>650</v>
      </c>
      <c r="I173" s="1" t="s">
        <v>16</v>
      </c>
      <c r="J173" s="1" t="s">
        <v>263</v>
      </c>
      <c r="K173" s="1" t="s">
        <v>651</v>
      </c>
      <c r="L173" s="1" t="s">
        <v>34</v>
      </c>
      <c r="M173" s="1" t="s">
        <v>652</v>
      </c>
    </row>
    <row r="174" spans="1:13" hidden="1">
      <c r="A174" s="1">
        <v>651887</v>
      </c>
      <c r="B174" s="1" t="s">
        <v>417</v>
      </c>
      <c r="C174" s="1" t="s">
        <v>465</v>
      </c>
      <c r="D174" s="1">
        <v>50</v>
      </c>
      <c r="E174" s="2">
        <v>390</v>
      </c>
      <c r="F174" s="1">
        <v>390</v>
      </c>
      <c r="G174" s="1" t="s">
        <v>466</v>
      </c>
      <c r="H174" s="1" t="s">
        <v>316</v>
      </c>
      <c r="I174" s="1" t="s">
        <v>16</v>
      </c>
      <c r="J174" s="1" t="s">
        <v>467</v>
      </c>
      <c r="K174" s="1" t="s">
        <v>468</v>
      </c>
      <c r="L174" s="1" t="s">
        <v>19</v>
      </c>
      <c r="M174" s="1" t="s">
        <v>469</v>
      </c>
    </row>
    <row r="175" spans="1:13" hidden="1">
      <c r="A175" s="1">
        <v>652049</v>
      </c>
      <c r="B175" s="1" t="s">
        <v>456</v>
      </c>
      <c r="C175" s="1" t="s">
        <v>457</v>
      </c>
      <c r="D175" s="1">
        <v>50</v>
      </c>
      <c r="E175" s="2">
        <v>700</v>
      </c>
      <c r="F175" s="1">
        <v>700</v>
      </c>
      <c r="G175" s="1" t="s">
        <v>46</v>
      </c>
      <c r="H175" s="1" t="s">
        <v>47</v>
      </c>
      <c r="I175" s="1" t="s">
        <v>48</v>
      </c>
      <c r="J175" s="1" t="s">
        <v>49</v>
      </c>
      <c r="K175" s="1" t="s">
        <v>458</v>
      </c>
      <c r="L175" s="1" t="s">
        <v>458</v>
      </c>
      <c r="M175" s="1" t="s">
        <v>459</v>
      </c>
    </row>
    <row r="176" spans="1:13" hidden="1">
      <c r="A176" s="1">
        <v>652093</v>
      </c>
      <c r="B176" s="1" t="s">
        <v>716</v>
      </c>
      <c r="C176" s="1" t="s">
        <v>717</v>
      </c>
      <c r="D176" s="1">
        <v>50</v>
      </c>
      <c r="E176" s="2">
        <v>400</v>
      </c>
      <c r="F176" s="1">
        <v>400</v>
      </c>
      <c r="G176" s="1" t="s">
        <v>718</v>
      </c>
      <c r="H176" s="1" t="s">
        <v>719</v>
      </c>
      <c r="I176" s="1" t="s">
        <v>16</v>
      </c>
      <c r="J176" s="1" t="s">
        <v>601</v>
      </c>
      <c r="K176" s="1" t="s">
        <v>720</v>
      </c>
      <c r="L176" s="1" t="s">
        <v>34</v>
      </c>
      <c r="M176" s="1" t="s">
        <v>721</v>
      </c>
    </row>
    <row r="177" spans="1:13" hidden="1">
      <c r="A177" s="1">
        <v>652130</v>
      </c>
      <c r="B177" s="1" t="s">
        <v>1936</v>
      </c>
      <c r="C177" s="1" t="s">
        <v>1937</v>
      </c>
      <c r="D177" s="1">
        <v>50</v>
      </c>
      <c r="E177" s="2">
        <v>750</v>
      </c>
      <c r="F177" s="1">
        <v>750</v>
      </c>
      <c r="G177" s="1" t="s">
        <v>1938</v>
      </c>
      <c r="H177" s="1" t="s">
        <v>15</v>
      </c>
      <c r="I177" s="1" t="s">
        <v>16</v>
      </c>
      <c r="J177" s="1" t="s">
        <v>1399</v>
      </c>
      <c r="K177" s="1" t="s">
        <v>1939</v>
      </c>
      <c r="L177" s="1" t="s">
        <v>19</v>
      </c>
      <c r="M177" s="1" t="s">
        <v>1940</v>
      </c>
    </row>
    <row r="178" spans="1:13" hidden="1">
      <c r="A178" s="1">
        <v>652230</v>
      </c>
      <c r="B178" s="1" t="s">
        <v>1484</v>
      </c>
      <c r="C178" s="1" t="s">
        <v>1485</v>
      </c>
      <c r="D178" s="1">
        <v>50</v>
      </c>
      <c r="E178" s="2">
        <v>602.5</v>
      </c>
      <c r="F178" s="1">
        <v>602.5</v>
      </c>
      <c r="G178" s="1" t="s">
        <v>1486</v>
      </c>
      <c r="H178" s="1" t="s">
        <v>160</v>
      </c>
      <c r="I178" s="1" t="s">
        <v>16</v>
      </c>
      <c r="J178" s="1" t="s">
        <v>99</v>
      </c>
      <c r="K178" s="1" t="s">
        <v>1487</v>
      </c>
      <c r="L178" s="1" t="s">
        <v>19</v>
      </c>
      <c r="M178" s="1" t="s">
        <v>1488</v>
      </c>
    </row>
    <row r="179" spans="1:13" hidden="1">
      <c r="A179" s="1">
        <v>652319</v>
      </c>
      <c r="B179" s="1" t="s">
        <v>760</v>
      </c>
      <c r="C179" s="1" t="s">
        <v>761</v>
      </c>
      <c r="D179" s="1">
        <v>50</v>
      </c>
      <c r="E179" s="2">
        <v>300</v>
      </c>
      <c r="F179" s="1">
        <v>300</v>
      </c>
      <c r="G179" s="1" t="s">
        <v>34</v>
      </c>
      <c r="H179" s="1" t="s">
        <v>34</v>
      </c>
      <c r="I179" s="1" t="s">
        <v>34</v>
      </c>
      <c r="J179" s="1" t="s">
        <v>34</v>
      </c>
      <c r="K179" s="1" t="s">
        <v>34</v>
      </c>
      <c r="L179" s="1" t="s">
        <v>34</v>
      </c>
      <c r="M179" s="1" t="s">
        <v>34</v>
      </c>
    </row>
    <row r="180" spans="1:13" hidden="1">
      <c r="A180" s="1">
        <v>652391</v>
      </c>
      <c r="B180" s="1" t="s">
        <v>1304</v>
      </c>
      <c r="C180" s="1" t="s">
        <v>1305</v>
      </c>
      <c r="D180" s="1">
        <v>50</v>
      </c>
      <c r="E180" s="2">
        <v>300</v>
      </c>
      <c r="F180" s="1">
        <v>300</v>
      </c>
      <c r="G180" s="1" t="s">
        <v>1306</v>
      </c>
      <c r="H180" s="1" t="s">
        <v>55</v>
      </c>
      <c r="I180" s="1" t="s">
        <v>16</v>
      </c>
      <c r="J180" s="1" t="s">
        <v>56</v>
      </c>
      <c r="K180" s="1" t="s">
        <v>1307</v>
      </c>
      <c r="L180" s="1" t="s">
        <v>1308</v>
      </c>
      <c r="M180" s="1" t="s">
        <v>1309</v>
      </c>
    </row>
    <row r="181" spans="1:13" hidden="1">
      <c r="A181" s="1">
        <v>652465</v>
      </c>
      <c r="B181" s="1" t="s">
        <v>372</v>
      </c>
      <c r="C181" s="1" t="s">
        <v>373</v>
      </c>
      <c r="D181" s="1">
        <v>50</v>
      </c>
      <c r="E181" s="2">
        <v>150</v>
      </c>
      <c r="F181" s="1">
        <v>150</v>
      </c>
      <c r="G181" s="1" t="s">
        <v>374</v>
      </c>
      <c r="H181" s="1" t="s">
        <v>375</v>
      </c>
      <c r="I181" s="1" t="s">
        <v>16</v>
      </c>
      <c r="J181" s="1" t="s">
        <v>99</v>
      </c>
      <c r="K181" s="1" t="s">
        <v>376</v>
      </c>
      <c r="L181" s="1" t="s">
        <v>376</v>
      </c>
      <c r="M181" s="1" t="s">
        <v>377</v>
      </c>
    </row>
    <row r="182" spans="1:13" hidden="1">
      <c r="A182" s="1">
        <v>652573</v>
      </c>
      <c r="B182" s="1" t="s">
        <v>1494</v>
      </c>
      <c r="C182" s="1" t="s">
        <v>1495</v>
      </c>
      <c r="D182" s="1">
        <v>100</v>
      </c>
      <c r="E182" s="2">
        <v>525</v>
      </c>
      <c r="F182" s="1">
        <v>0</v>
      </c>
      <c r="G182" s="1" t="s">
        <v>1496</v>
      </c>
      <c r="H182" s="1" t="s">
        <v>189</v>
      </c>
      <c r="I182" s="1" t="s">
        <v>16</v>
      </c>
      <c r="J182" s="1" t="s">
        <v>190</v>
      </c>
      <c r="K182" s="1" t="s">
        <v>1497</v>
      </c>
      <c r="L182" s="1" t="s">
        <v>19</v>
      </c>
      <c r="M182" s="1" t="s">
        <v>1498</v>
      </c>
    </row>
    <row r="183" spans="1:13" hidden="1">
      <c r="A183" s="1">
        <v>652583</v>
      </c>
      <c r="B183" s="1" t="s">
        <v>1766</v>
      </c>
      <c r="C183" s="1" t="s">
        <v>1762</v>
      </c>
      <c r="D183" s="1">
        <v>50</v>
      </c>
      <c r="E183" s="2">
        <v>300</v>
      </c>
      <c r="F183" s="1">
        <v>300</v>
      </c>
      <c r="G183" s="1" t="s">
        <v>1767</v>
      </c>
      <c r="H183" s="1" t="s">
        <v>39</v>
      </c>
      <c r="I183" s="1" t="s">
        <v>16</v>
      </c>
      <c r="J183" s="1" t="s">
        <v>40</v>
      </c>
      <c r="K183" s="1" t="s">
        <v>1768</v>
      </c>
      <c r="L183" s="1" t="s">
        <v>19</v>
      </c>
      <c r="M183" s="1" t="s">
        <v>1769</v>
      </c>
    </row>
    <row r="184" spans="1:13" hidden="1">
      <c r="A184" s="1">
        <v>652712</v>
      </c>
      <c r="B184" s="1" t="s">
        <v>157</v>
      </c>
      <c r="C184" s="1" t="s">
        <v>158</v>
      </c>
      <c r="D184" s="1">
        <v>50</v>
      </c>
      <c r="E184" s="2">
        <v>850</v>
      </c>
      <c r="F184" s="1">
        <v>850</v>
      </c>
      <c r="G184" s="1" t="s">
        <v>159</v>
      </c>
      <c r="H184" s="1" t="s">
        <v>160</v>
      </c>
      <c r="I184" s="1" t="s">
        <v>16</v>
      </c>
      <c r="J184" s="1" t="s">
        <v>161</v>
      </c>
      <c r="K184" s="1" t="s">
        <v>162</v>
      </c>
      <c r="L184" s="1" t="s">
        <v>19</v>
      </c>
      <c r="M184" s="1" t="s">
        <v>163</v>
      </c>
    </row>
    <row r="185" spans="1:13" hidden="1">
      <c r="A185" s="1">
        <v>652806</v>
      </c>
      <c r="B185" s="1" t="s">
        <v>1673</v>
      </c>
      <c r="C185" s="1" t="s">
        <v>1674</v>
      </c>
      <c r="D185" s="1">
        <v>50</v>
      </c>
      <c r="E185" s="2">
        <v>87.5</v>
      </c>
      <c r="F185" s="1">
        <v>87.5</v>
      </c>
      <c r="G185" s="1" t="s">
        <v>1675</v>
      </c>
      <c r="H185" s="1" t="s">
        <v>1676</v>
      </c>
      <c r="I185" s="1" t="s">
        <v>16</v>
      </c>
      <c r="J185" s="1" t="s">
        <v>1677</v>
      </c>
      <c r="K185" s="1" t="s">
        <v>1678</v>
      </c>
      <c r="L185" s="1" t="s">
        <v>34</v>
      </c>
      <c r="M185" s="1" t="s">
        <v>1679</v>
      </c>
    </row>
    <row r="186" spans="1:13" hidden="1">
      <c r="A186" s="1">
        <v>652808</v>
      </c>
      <c r="B186" s="1" t="s">
        <v>1340</v>
      </c>
      <c r="C186" s="1" t="s">
        <v>1341</v>
      </c>
      <c r="D186" s="1">
        <v>50</v>
      </c>
      <c r="E186" s="2">
        <v>100</v>
      </c>
      <c r="F186" s="1">
        <v>100</v>
      </c>
      <c r="G186" s="1" t="s">
        <v>1342</v>
      </c>
      <c r="H186" s="1" t="s">
        <v>1343</v>
      </c>
      <c r="I186" s="1" t="s">
        <v>16</v>
      </c>
      <c r="J186" s="1" t="s">
        <v>1344</v>
      </c>
      <c r="K186" s="1" t="s">
        <v>1345</v>
      </c>
      <c r="L186" s="1" t="s">
        <v>19</v>
      </c>
      <c r="M186" s="1" t="s">
        <v>1346</v>
      </c>
    </row>
    <row r="187" spans="1:13" hidden="1">
      <c r="A187" s="1">
        <v>652964</v>
      </c>
      <c r="B187" s="1" t="s">
        <v>1310</v>
      </c>
      <c r="C187" s="1" t="s">
        <v>1311</v>
      </c>
      <c r="D187" s="1">
        <v>50</v>
      </c>
      <c r="E187" s="2">
        <v>100</v>
      </c>
      <c r="F187" s="1">
        <v>100</v>
      </c>
      <c r="G187" s="1" t="s">
        <v>1312</v>
      </c>
      <c r="H187" s="1" t="s">
        <v>69</v>
      </c>
      <c r="I187" s="1" t="s">
        <v>16</v>
      </c>
      <c r="J187" s="1" t="s">
        <v>70</v>
      </c>
      <c r="K187" s="1" t="s">
        <v>1313</v>
      </c>
      <c r="L187" s="1" t="s">
        <v>1314</v>
      </c>
      <c r="M187" s="1" t="s">
        <v>1315</v>
      </c>
    </row>
    <row r="188" spans="1:13" hidden="1">
      <c r="A188" s="1">
        <v>653063</v>
      </c>
      <c r="B188" s="1" t="s">
        <v>516</v>
      </c>
      <c r="C188" s="1" t="s">
        <v>517</v>
      </c>
      <c r="D188" s="1">
        <v>50</v>
      </c>
      <c r="E188" s="2">
        <v>150</v>
      </c>
      <c r="F188" s="1">
        <v>150</v>
      </c>
      <c r="G188" s="1" t="s">
        <v>518</v>
      </c>
      <c r="H188" s="1" t="s">
        <v>189</v>
      </c>
      <c r="I188" s="1" t="s">
        <v>16</v>
      </c>
      <c r="J188" s="1" t="s">
        <v>190</v>
      </c>
      <c r="K188" s="1" t="s">
        <v>519</v>
      </c>
      <c r="L188" s="1" t="s">
        <v>19</v>
      </c>
      <c r="M188" s="1" t="s">
        <v>520</v>
      </c>
    </row>
    <row r="189" spans="1:13" hidden="1">
      <c r="A189" s="1">
        <v>653087</v>
      </c>
      <c r="B189" s="1" t="s">
        <v>1877</v>
      </c>
      <c r="C189" s="1" t="s">
        <v>1878</v>
      </c>
      <c r="D189" s="1">
        <v>50</v>
      </c>
      <c r="E189" s="2">
        <v>650</v>
      </c>
      <c r="F189" s="1">
        <v>650</v>
      </c>
      <c r="G189" s="1" t="s">
        <v>1879</v>
      </c>
      <c r="H189" s="1" t="s">
        <v>362</v>
      </c>
      <c r="I189" s="1" t="s">
        <v>16</v>
      </c>
      <c r="J189" s="1" t="s">
        <v>1880</v>
      </c>
      <c r="K189" s="1" t="s">
        <v>1881</v>
      </c>
      <c r="L189" s="1" t="s">
        <v>19</v>
      </c>
      <c r="M189" s="1" t="s">
        <v>1882</v>
      </c>
    </row>
    <row r="190" spans="1:13" hidden="1">
      <c r="A190" s="1">
        <v>653235</v>
      </c>
      <c r="B190" s="1" t="s">
        <v>789</v>
      </c>
      <c r="C190" s="1" t="s">
        <v>790</v>
      </c>
      <c r="D190" s="1">
        <v>50</v>
      </c>
      <c r="E190" s="2">
        <v>50</v>
      </c>
      <c r="F190" s="1">
        <v>50</v>
      </c>
      <c r="G190" s="1" t="s">
        <v>791</v>
      </c>
      <c r="H190" s="1" t="s">
        <v>581</v>
      </c>
      <c r="I190" s="1" t="s">
        <v>16</v>
      </c>
      <c r="J190" s="1" t="s">
        <v>440</v>
      </c>
      <c r="K190" s="1" t="s">
        <v>792</v>
      </c>
      <c r="L190" s="1" t="s">
        <v>792</v>
      </c>
      <c r="M190" s="1" t="s">
        <v>793</v>
      </c>
    </row>
    <row r="191" spans="1:13" hidden="1">
      <c r="A191" s="1">
        <v>653246</v>
      </c>
      <c r="B191" s="1" t="s">
        <v>124</v>
      </c>
      <c r="C191" s="1" t="s">
        <v>1359</v>
      </c>
      <c r="D191" s="1">
        <v>50</v>
      </c>
      <c r="E191" s="2">
        <v>225</v>
      </c>
      <c r="F191" s="1">
        <v>225</v>
      </c>
      <c r="G191" s="1" t="s">
        <v>1360</v>
      </c>
      <c r="H191" s="1" t="s">
        <v>15</v>
      </c>
      <c r="I191" s="1" t="s">
        <v>16</v>
      </c>
      <c r="J191" s="1" t="s">
        <v>531</v>
      </c>
      <c r="K191" s="1" t="s">
        <v>1361</v>
      </c>
      <c r="L191" s="1" t="s">
        <v>34</v>
      </c>
      <c r="M191" s="1" t="s">
        <v>1362</v>
      </c>
    </row>
    <row r="192" spans="1:13" hidden="1">
      <c r="A192" s="1">
        <v>653267</v>
      </c>
      <c r="B192" s="1" t="s">
        <v>152</v>
      </c>
      <c r="C192" s="1" t="s">
        <v>762</v>
      </c>
      <c r="D192" s="1">
        <v>50</v>
      </c>
      <c r="E192" s="2">
        <v>1150</v>
      </c>
      <c r="F192" s="1">
        <v>1150</v>
      </c>
      <c r="G192" s="1" t="s">
        <v>763</v>
      </c>
      <c r="H192" s="1" t="s">
        <v>764</v>
      </c>
      <c r="I192" s="1" t="s">
        <v>309</v>
      </c>
      <c r="J192" s="1" t="s">
        <v>765</v>
      </c>
      <c r="K192" s="1" t="s">
        <v>766</v>
      </c>
      <c r="L192" s="1" t="s">
        <v>34</v>
      </c>
      <c r="M192" s="1" t="s">
        <v>767</v>
      </c>
    </row>
    <row r="193" spans="1:13" hidden="1">
      <c r="A193" s="1">
        <v>653440</v>
      </c>
      <c r="B193" s="1" t="s">
        <v>340</v>
      </c>
      <c r="C193" s="1" t="s">
        <v>366</v>
      </c>
      <c r="D193" s="1">
        <v>50</v>
      </c>
      <c r="E193" s="2">
        <v>450</v>
      </c>
      <c r="F193" s="1">
        <v>450</v>
      </c>
      <c r="G193" s="1" t="s">
        <v>367</v>
      </c>
      <c r="H193" s="1" t="s">
        <v>39</v>
      </c>
      <c r="I193" s="1" t="s">
        <v>16</v>
      </c>
      <c r="J193" s="1" t="s">
        <v>368</v>
      </c>
      <c r="K193" s="1" t="s">
        <v>369</v>
      </c>
      <c r="L193" s="1" t="s">
        <v>370</v>
      </c>
      <c r="M193" s="1" t="s">
        <v>371</v>
      </c>
    </row>
    <row r="194" spans="1:13" hidden="1">
      <c r="A194" s="1">
        <v>653543</v>
      </c>
      <c r="B194" s="1" t="s">
        <v>301</v>
      </c>
      <c r="C194" s="1" t="s">
        <v>1499</v>
      </c>
      <c r="D194" s="1">
        <v>50</v>
      </c>
      <c r="E194" s="2">
        <v>95</v>
      </c>
      <c r="F194" s="1">
        <v>95</v>
      </c>
      <c r="G194" s="1" t="s">
        <v>1500</v>
      </c>
      <c r="H194" s="1" t="s">
        <v>91</v>
      </c>
      <c r="I194" s="1" t="s">
        <v>16</v>
      </c>
      <c r="J194" s="1" t="s">
        <v>92</v>
      </c>
      <c r="K194" s="1" t="s">
        <v>1501</v>
      </c>
      <c r="L194" s="1" t="s">
        <v>34</v>
      </c>
      <c r="M194" s="1" t="s">
        <v>1502</v>
      </c>
    </row>
    <row r="195" spans="1:13" hidden="1">
      <c r="A195" s="1">
        <v>653625</v>
      </c>
      <c r="B195" s="1" t="s">
        <v>295</v>
      </c>
      <c r="C195" s="1" t="s">
        <v>296</v>
      </c>
      <c r="D195" s="1">
        <v>50</v>
      </c>
      <c r="E195" s="2">
        <v>1300</v>
      </c>
      <c r="F195" s="1">
        <v>1300</v>
      </c>
      <c r="G195" s="1" t="s">
        <v>297</v>
      </c>
      <c r="H195" s="1" t="s">
        <v>15</v>
      </c>
      <c r="I195" s="1" t="s">
        <v>16</v>
      </c>
      <c r="J195" s="1" t="s">
        <v>298</v>
      </c>
      <c r="K195" s="1" t="s">
        <v>299</v>
      </c>
      <c r="L195" s="1" t="s">
        <v>19</v>
      </c>
      <c r="M195" s="1" t="s">
        <v>300</v>
      </c>
    </row>
    <row r="196" spans="1:13" hidden="1">
      <c r="A196" s="1">
        <v>653691</v>
      </c>
      <c r="B196" s="1" t="s">
        <v>279</v>
      </c>
      <c r="C196" s="1" t="s">
        <v>1579</v>
      </c>
      <c r="D196" s="1">
        <v>50</v>
      </c>
      <c r="E196" s="2">
        <v>575</v>
      </c>
      <c r="F196" s="1">
        <v>575</v>
      </c>
      <c r="G196" s="1" t="s">
        <v>1580</v>
      </c>
      <c r="H196" s="1" t="s">
        <v>1581</v>
      </c>
      <c r="I196" s="1" t="s">
        <v>16</v>
      </c>
      <c r="J196" s="1" t="s">
        <v>1144</v>
      </c>
      <c r="K196" s="1" t="s">
        <v>1582</v>
      </c>
      <c r="L196" s="1" t="s">
        <v>34</v>
      </c>
      <c r="M196" s="1" t="s">
        <v>1583</v>
      </c>
    </row>
    <row r="197" spans="1:13" hidden="1">
      <c r="A197" s="1">
        <v>653794</v>
      </c>
      <c r="B197" s="1" t="s">
        <v>217</v>
      </c>
      <c r="C197" s="1" t="s">
        <v>218</v>
      </c>
      <c r="D197" s="1">
        <v>50</v>
      </c>
      <c r="E197" s="2">
        <v>1687.5</v>
      </c>
      <c r="F197" s="1">
        <v>1687.5</v>
      </c>
      <c r="G197" s="1" t="s">
        <v>219</v>
      </c>
      <c r="H197" s="1" t="s">
        <v>220</v>
      </c>
      <c r="I197" s="1" t="s">
        <v>16</v>
      </c>
      <c r="J197" s="1" t="s">
        <v>221</v>
      </c>
      <c r="K197" s="1" t="s">
        <v>222</v>
      </c>
      <c r="L197" s="1" t="s">
        <v>19</v>
      </c>
      <c r="M197" s="1" t="s">
        <v>223</v>
      </c>
    </row>
    <row r="198" spans="1:13" hidden="1">
      <c r="A198" s="1">
        <v>653829</v>
      </c>
      <c r="B198" s="1" t="s">
        <v>1791</v>
      </c>
      <c r="C198" s="1" t="s">
        <v>1792</v>
      </c>
      <c r="D198" s="1">
        <v>50</v>
      </c>
      <c r="E198" s="2">
        <v>600</v>
      </c>
      <c r="F198" s="1">
        <v>600</v>
      </c>
      <c r="G198" s="1" t="s">
        <v>1793</v>
      </c>
      <c r="H198" s="1" t="s">
        <v>1794</v>
      </c>
      <c r="I198" s="1" t="s">
        <v>16</v>
      </c>
      <c r="J198" s="1" t="s">
        <v>1795</v>
      </c>
      <c r="K198" s="1" t="s">
        <v>1796</v>
      </c>
      <c r="L198" s="1" t="s">
        <v>1796</v>
      </c>
      <c r="M198" s="1" t="s">
        <v>1797</v>
      </c>
    </row>
    <row r="199" spans="1:13" hidden="1">
      <c r="A199" s="1">
        <v>653962</v>
      </c>
      <c r="B199" s="1" t="s">
        <v>1811</v>
      </c>
      <c r="C199" s="1" t="s">
        <v>1812</v>
      </c>
      <c r="D199" s="1">
        <v>50</v>
      </c>
      <c r="E199" s="2">
        <v>50</v>
      </c>
      <c r="F199" s="1">
        <v>50</v>
      </c>
      <c r="G199" s="1" t="s">
        <v>1813</v>
      </c>
      <c r="H199" s="1" t="s">
        <v>1029</v>
      </c>
      <c r="I199" s="1" t="s">
        <v>16</v>
      </c>
      <c r="J199" s="1" t="s">
        <v>40</v>
      </c>
      <c r="K199" s="1" t="s">
        <v>1814</v>
      </c>
      <c r="L199" s="1" t="s">
        <v>1815</v>
      </c>
      <c r="M199" s="1" t="s">
        <v>1816</v>
      </c>
    </row>
    <row r="200" spans="1:13" hidden="1">
      <c r="A200" s="1">
        <v>653972</v>
      </c>
      <c r="B200" s="1" t="s">
        <v>266</v>
      </c>
      <c r="C200" s="1" t="s">
        <v>267</v>
      </c>
      <c r="D200" s="1">
        <v>50</v>
      </c>
      <c r="E200" s="2">
        <v>2000</v>
      </c>
      <c r="F200" s="1">
        <v>2000</v>
      </c>
      <c r="G200" s="1" t="s">
        <v>268</v>
      </c>
      <c r="H200" s="1" t="s">
        <v>62</v>
      </c>
      <c r="I200" s="1" t="s">
        <v>16</v>
      </c>
      <c r="J200" s="1" t="s">
        <v>63</v>
      </c>
      <c r="K200" s="1" t="s">
        <v>269</v>
      </c>
      <c r="L200" s="1" t="s">
        <v>270</v>
      </c>
      <c r="M200" s="1" t="s">
        <v>271</v>
      </c>
    </row>
    <row r="201" spans="1:13" hidden="1">
      <c r="A201" s="1">
        <v>654078</v>
      </c>
      <c r="B201" s="1" t="s">
        <v>1805</v>
      </c>
      <c r="C201" s="1" t="s">
        <v>1806</v>
      </c>
      <c r="D201" s="1">
        <v>50</v>
      </c>
      <c r="E201" s="2">
        <v>1800</v>
      </c>
      <c r="F201" s="1">
        <v>1800</v>
      </c>
      <c r="G201" s="1" t="s">
        <v>1807</v>
      </c>
      <c r="H201" s="1" t="s">
        <v>401</v>
      </c>
      <c r="I201" s="1" t="s">
        <v>16</v>
      </c>
      <c r="J201" s="1" t="s">
        <v>499</v>
      </c>
      <c r="K201" s="1" t="s">
        <v>1808</v>
      </c>
      <c r="L201" s="1" t="s">
        <v>1809</v>
      </c>
      <c r="M201" s="1" t="s">
        <v>1810</v>
      </c>
    </row>
    <row r="202" spans="1:13" hidden="1">
      <c r="A202" s="1">
        <v>654094</v>
      </c>
      <c r="B202" s="1" t="s">
        <v>212</v>
      </c>
      <c r="C202" s="1" t="s">
        <v>213</v>
      </c>
      <c r="D202" s="1">
        <v>50</v>
      </c>
      <c r="E202" s="2">
        <v>525</v>
      </c>
      <c r="F202" s="1">
        <v>525</v>
      </c>
      <c r="G202" s="1" t="s">
        <v>214</v>
      </c>
      <c r="H202" s="1" t="s">
        <v>15</v>
      </c>
      <c r="I202" s="1" t="s">
        <v>16</v>
      </c>
      <c r="J202" s="1" t="s">
        <v>113</v>
      </c>
      <c r="K202" s="1" t="s">
        <v>215</v>
      </c>
      <c r="L202" s="1" t="s">
        <v>34</v>
      </c>
      <c r="M202" s="1" t="s">
        <v>216</v>
      </c>
    </row>
    <row r="203" spans="1:13" hidden="1">
      <c r="A203" s="1">
        <v>654263</v>
      </c>
      <c r="B203" s="1" t="s">
        <v>417</v>
      </c>
      <c r="C203" s="1" t="s">
        <v>620</v>
      </c>
      <c r="D203" s="1">
        <v>50</v>
      </c>
      <c r="E203" s="2">
        <v>200</v>
      </c>
      <c r="F203" s="1">
        <v>200</v>
      </c>
      <c r="G203" s="1" t="s">
        <v>621</v>
      </c>
      <c r="H203" s="1" t="s">
        <v>524</v>
      </c>
      <c r="I203" s="1" t="s">
        <v>16</v>
      </c>
      <c r="J203" s="1" t="s">
        <v>525</v>
      </c>
      <c r="K203" s="1" t="s">
        <v>622</v>
      </c>
      <c r="L203" s="1" t="s">
        <v>34</v>
      </c>
      <c r="M203" s="1" t="s">
        <v>623</v>
      </c>
    </row>
    <row r="204" spans="1:13" hidden="1">
      <c r="A204" s="1">
        <v>654332</v>
      </c>
      <c r="B204" s="1" t="s">
        <v>502</v>
      </c>
      <c r="C204" s="1" t="s">
        <v>1756</v>
      </c>
      <c r="D204" s="1">
        <v>50</v>
      </c>
      <c r="E204" s="2">
        <v>810</v>
      </c>
      <c r="F204" s="1">
        <v>810</v>
      </c>
      <c r="G204" s="1" t="s">
        <v>1757</v>
      </c>
      <c r="H204" s="1" t="s">
        <v>1633</v>
      </c>
      <c r="I204" s="1" t="s">
        <v>16</v>
      </c>
      <c r="J204" s="1" t="s">
        <v>1758</v>
      </c>
      <c r="K204" s="1" t="s">
        <v>1759</v>
      </c>
      <c r="L204" s="1" t="s">
        <v>19</v>
      </c>
      <c r="M204" s="1" t="s">
        <v>1760</v>
      </c>
    </row>
    <row r="205" spans="1:13" hidden="1">
      <c r="A205" s="1">
        <v>654480</v>
      </c>
      <c r="B205" s="1" t="s">
        <v>768</v>
      </c>
      <c r="C205" s="1" t="s">
        <v>780</v>
      </c>
      <c r="D205" s="1" t="s">
        <v>2006</v>
      </c>
      <c r="E205" s="2">
        <v>248.5</v>
      </c>
      <c r="F205" s="1">
        <v>101.5</v>
      </c>
      <c r="G205" s="1" t="s">
        <v>781</v>
      </c>
      <c r="H205" s="1" t="s">
        <v>581</v>
      </c>
      <c r="I205" s="1" t="s">
        <v>16</v>
      </c>
      <c r="J205" s="1" t="s">
        <v>440</v>
      </c>
      <c r="K205" s="1" t="s">
        <v>782</v>
      </c>
      <c r="L205" s="1" t="s">
        <v>34</v>
      </c>
      <c r="M205" s="1" t="s">
        <v>783</v>
      </c>
    </row>
    <row r="206" spans="1:13" hidden="1">
      <c r="A206" s="1">
        <v>654631</v>
      </c>
      <c r="B206" s="1" t="s">
        <v>1039</v>
      </c>
      <c r="C206" s="1" t="s">
        <v>1064</v>
      </c>
      <c r="D206" s="1">
        <v>50</v>
      </c>
      <c r="E206" s="2">
        <v>375</v>
      </c>
      <c r="F206" s="1">
        <v>375</v>
      </c>
      <c r="G206" s="1" t="s">
        <v>1065</v>
      </c>
      <c r="H206" s="1" t="s">
        <v>1066</v>
      </c>
      <c r="I206" s="1" t="s">
        <v>16</v>
      </c>
      <c r="J206" s="1" t="s">
        <v>1067</v>
      </c>
      <c r="K206" s="1" t="s">
        <v>1068</v>
      </c>
      <c r="L206" s="1" t="s">
        <v>1069</v>
      </c>
      <c r="M206" s="1" t="s">
        <v>1070</v>
      </c>
    </row>
    <row r="207" spans="1:13" hidden="1">
      <c r="A207" s="1">
        <v>654750</v>
      </c>
      <c r="B207" s="1" t="s">
        <v>465</v>
      </c>
      <c r="C207" s="1" t="s">
        <v>1529</v>
      </c>
      <c r="D207" s="1">
        <v>50</v>
      </c>
      <c r="E207" s="2">
        <v>250</v>
      </c>
      <c r="F207" s="1">
        <v>250</v>
      </c>
      <c r="G207" s="1" t="s">
        <v>1530</v>
      </c>
      <c r="H207" s="1" t="s">
        <v>153</v>
      </c>
      <c r="I207" s="1" t="s">
        <v>16</v>
      </c>
      <c r="J207" s="1" t="s">
        <v>663</v>
      </c>
      <c r="K207" s="1" t="s">
        <v>1531</v>
      </c>
      <c r="L207" s="1" t="s">
        <v>34</v>
      </c>
      <c r="M207" s="1" t="s">
        <v>1532</v>
      </c>
    </row>
    <row r="208" spans="1:13" hidden="1">
      <c r="A208" s="1">
        <v>655024</v>
      </c>
      <c r="B208" s="1" t="s">
        <v>1459</v>
      </c>
      <c r="C208" s="1" t="s">
        <v>1460</v>
      </c>
      <c r="D208" s="1">
        <v>50</v>
      </c>
      <c r="E208" s="2">
        <v>1650</v>
      </c>
      <c r="F208" s="1">
        <v>1650</v>
      </c>
      <c r="G208" s="1" t="s">
        <v>1461</v>
      </c>
      <c r="H208" s="1" t="s">
        <v>1462</v>
      </c>
      <c r="I208" s="1" t="s">
        <v>16</v>
      </c>
      <c r="J208" s="1" t="s">
        <v>1463</v>
      </c>
      <c r="K208" s="1" t="s">
        <v>1464</v>
      </c>
      <c r="L208" s="1" t="s">
        <v>1465</v>
      </c>
      <c r="M208" s="1" t="s">
        <v>1466</v>
      </c>
    </row>
    <row r="209" spans="1:13" hidden="1">
      <c r="A209" s="1">
        <v>655087</v>
      </c>
      <c r="B209" s="1" t="s">
        <v>744</v>
      </c>
      <c r="C209" s="1" t="s">
        <v>745</v>
      </c>
      <c r="D209" s="1">
        <v>50</v>
      </c>
      <c r="E209" s="2">
        <v>292.5</v>
      </c>
      <c r="F209" s="1">
        <v>292.5</v>
      </c>
      <c r="G209" s="1" t="s">
        <v>746</v>
      </c>
      <c r="H209" s="1" t="s">
        <v>747</v>
      </c>
      <c r="I209" s="1" t="s">
        <v>16</v>
      </c>
      <c r="J209" s="1" t="s">
        <v>748</v>
      </c>
      <c r="K209" s="1" t="s">
        <v>749</v>
      </c>
      <c r="L209" s="1" t="s">
        <v>19</v>
      </c>
      <c r="M209" s="1" t="s">
        <v>750</v>
      </c>
    </row>
    <row r="210" spans="1:13" hidden="1">
      <c r="A210" s="1">
        <v>655186</v>
      </c>
      <c r="B210" s="1" t="s">
        <v>1071</v>
      </c>
      <c r="C210" s="1" t="s">
        <v>1988</v>
      </c>
      <c r="D210" s="1">
        <v>50</v>
      </c>
      <c r="E210" s="2">
        <v>925</v>
      </c>
      <c r="F210" s="1">
        <v>925</v>
      </c>
      <c r="G210" s="1" t="s">
        <v>1515</v>
      </c>
      <c r="H210" s="1" t="s">
        <v>1516</v>
      </c>
      <c r="I210" s="1" t="s">
        <v>1517</v>
      </c>
      <c r="J210" s="1" t="s">
        <v>1518</v>
      </c>
      <c r="K210" s="1" t="s">
        <v>1989</v>
      </c>
      <c r="L210" s="1" t="s">
        <v>34</v>
      </c>
      <c r="M210" s="1" t="s">
        <v>1990</v>
      </c>
    </row>
    <row r="211" spans="1:13" hidden="1">
      <c r="A211" s="1">
        <v>655919</v>
      </c>
      <c r="B211" s="1" t="s">
        <v>1798</v>
      </c>
      <c r="C211" s="1" t="s">
        <v>1799</v>
      </c>
      <c r="D211" s="1">
        <v>50</v>
      </c>
      <c r="E211" s="2">
        <v>150</v>
      </c>
      <c r="F211" s="1">
        <v>150</v>
      </c>
      <c r="G211" s="1" t="s">
        <v>1800</v>
      </c>
      <c r="H211" s="1" t="s">
        <v>764</v>
      </c>
      <c r="I211" s="1" t="s">
        <v>309</v>
      </c>
      <c r="J211" s="1" t="s">
        <v>1801</v>
      </c>
      <c r="K211" s="1" t="s">
        <v>1802</v>
      </c>
      <c r="L211" s="1" t="s">
        <v>1803</v>
      </c>
      <c r="M211" s="1" t="s">
        <v>1804</v>
      </c>
    </row>
    <row r="212" spans="1:13" hidden="1">
      <c r="A212" s="19">
        <v>656283</v>
      </c>
      <c r="B212" s="1" t="s">
        <v>1838</v>
      </c>
      <c r="C212" s="1" t="s">
        <v>1839</v>
      </c>
      <c r="D212" s="1">
        <v>50</v>
      </c>
      <c r="E212" s="2">
        <v>445</v>
      </c>
      <c r="F212" s="1">
        <v>445</v>
      </c>
      <c r="G212" s="1" t="s">
        <v>1840</v>
      </c>
      <c r="H212" s="1" t="s">
        <v>323</v>
      </c>
      <c r="I212" s="1" t="s">
        <v>16</v>
      </c>
      <c r="J212" s="1" t="s">
        <v>324</v>
      </c>
      <c r="K212" s="1" t="s">
        <v>1841</v>
      </c>
      <c r="L212" s="1" t="s">
        <v>1842</v>
      </c>
      <c r="M212" s="1" t="s">
        <v>1843</v>
      </c>
    </row>
    <row r="213" spans="1:13" hidden="1">
      <c r="A213" s="1">
        <v>656317</v>
      </c>
      <c r="B213" s="1" t="s">
        <v>1085</v>
      </c>
      <c r="C213" s="1" t="s">
        <v>1086</v>
      </c>
      <c r="D213" s="1">
        <v>50</v>
      </c>
      <c r="E213" s="2">
        <v>100</v>
      </c>
      <c r="F213" s="1">
        <v>100</v>
      </c>
      <c r="G213" s="1" t="s">
        <v>1087</v>
      </c>
      <c r="H213" s="1" t="s">
        <v>1088</v>
      </c>
      <c r="I213" s="1" t="s">
        <v>16</v>
      </c>
      <c r="J213" s="1" t="s">
        <v>1089</v>
      </c>
      <c r="K213" s="1" t="s">
        <v>1090</v>
      </c>
      <c r="L213" s="1" t="s">
        <v>1090</v>
      </c>
      <c r="M213" s="1" t="s">
        <v>1091</v>
      </c>
    </row>
    <row r="214" spans="1:13" hidden="1">
      <c r="A214" s="1">
        <v>656655</v>
      </c>
      <c r="B214" s="1" t="s">
        <v>863</v>
      </c>
      <c r="C214" s="1" t="s">
        <v>1057</v>
      </c>
      <c r="D214" s="1">
        <v>50</v>
      </c>
      <c r="E214" s="2">
        <v>1297.5</v>
      </c>
      <c r="F214" s="1">
        <v>1297.5</v>
      </c>
      <c r="G214" s="1" t="s">
        <v>1058</v>
      </c>
      <c r="H214" s="1" t="s">
        <v>1059</v>
      </c>
      <c r="I214" s="1" t="s">
        <v>16</v>
      </c>
      <c r="J214" s="1" t="s">
        <v>1060</v>
      </c>
      <c r="K214" s="1" t="s">
        <v>1061</v>
      </c>
      <c r="L214" s="1" t="s">
        <v>1062</v>
      </c>
      <c r="M214" s="1" t="s">
        <v>1063</v>
      </c>
    </row>
    <row r="215" spans="1:13" hidden="1">
      <c r="A215" s="1">
        <v>656993</v>
      </c>
      <c r="B215" s="1" t="s">
        <v>877</v>
      </c>
      <c r="C215" s="1" t="s">
        <v>1246</v>
      </c>
      <c r="D215" s="1">
        <v>50</v>
      </c>
      <c r="E215" s="2">
        <v>900</v>
      </c>
      <c r="F215" s="1">
        <v>900</v>
      </c>
      <c r="G215" s="1" t="s">
        <v>1247</v>
      </c>
      <c r="H215" s="1" t="s">
        <v>15</v>
      </c>
      <c r="I215" s="1" t="s">
        <v>16</v>
      </c>
      <c r="J215" s="1" t="s">
        <v>413</v>
      </c>
      <c r="K215" s="1" t="s">
        <v>1248</v>
      </c>
      <c r="L215" s="1" t="s">
        <v>19</v>
      </c>
      <c r="M215" s="1" t="s">
        <v>1249</v>
      </c>
    </row>
    <row r="216" spans="1:13" hidden="1">
      <c r="A216" s="1">
        <v>657151</v>
      </c>
      <c r="B216" s="1" t="s">
        <v>794</v>
      </c>
      <c r="C216" s="1" t="s">
        <v>795</v>
      </c>
      <c r="D216" s="1">
        <v>50</v>
      </c>
      <c r="E216" s="2">
        <v>225</v>
      </c>
      <c r="F216" s="1">
        <v>225</v>
      </c>
      <c r="G216" s="1" t="s">
        <v>796</v>
      </c>
      <c r="H216" s="1" t="s">
        <v>797</v>
      </c>
      <c r="I216" s="1" t="s">
        <v>309</v>
      </c>
      <c r="J216" s="1" t="s">
        <v>798</v>
      </c>
      <c r="K216" s="1" t="s">
        <v>799</v>
      </c>
      <c r="L216" s="1" t="s">
        <v>34</v>
      </c>
      <c r="M216" s="1" t="s">
        <v>800</v>
      </c>
    </row>
    <row r="217" spans="1:13" hidden="1">
      <c r="A217" s="1">
        <v>657256</v>
      </c>
      <c r="B217" s="1" t="s">
        <v>131</v>
      </c>
      <c r="C217" s="1" t="s">
        <v>132</v>
      </c>
      <c r="D217" s="1">
        <v>50</v>
      </c>
      <c r="E217" s="2">
        <v>450</v>
      </c>
      <c r="F217" s="1">
        <v>450</v>
      </c>
      <c r="G217" s="1" t="s">
        <v>133</v>
      </c>
      <c r="H217" s="1" t="s">
        <v>134</v>
      </c>
      <c r="I217" s="1" t="s">
        <v>135</v>
      </c>
      <c r="J217" s="1" t="s">
        <v>136</v>
      </c>
      <c r="K217" s="1" t="s">
        <v>137</v>
      </c>
      <c r="L217" s="1" t="s">
        <v>19</v>
      </c>
      <c r="M217" s="1" t="s">
        <v>138</v>
      </c>
    </row>
    <row r="218" spans="1:13" hidden="1">
      <c r="A218" s="1">
        <v>657272</v>
      </c>
      <c r="B218" s="1" t="s">
        <v>21</v>
      </c>
      <c r="C218" s="1" t="s">
        <v>1397</v>
      </c>
      <c r="D218" s="1">
        <v>50</v>
      </c>
      <c r="E218" s="2">
        <v>125</v>
      </c>
      <c r="F218" s="1">
        <v>125</v>
      </c>
      <c r="G218" s="1" t="s">
        <v>1398</v>
      </c>
      <c r="H218" s="1" t="s">
        <v>15</v>
      </c>
      <c r="I218" s="1" t="s">
        <v>16</v>
      </c>
      <c r="J218" s="1" t="s">
        <v>1399</v>
      </c>
      <c r="K218" s="1" t="s">
        <v>1400</v>
      </c>
      <c r="L218" s="1" t="s">
        <v>19</v>
      </c>
      <c r="M218" s="1" t="s">
        <v>1401</v>
      </c>
    </row>
    <row r="219" spans="1:13" hidden="1">
      <c r="A219" s="1">
        <v>657434</v>
      </c>
      <c r="B219" s="1" t="s">
        <v>199</v>
      </c>
      <c r="C219" s="1" t="s">
        <v>200</v>
      </c>
      <c r="D219" s="1">
        <v>50</v>
      </c>
      <c r="E219" s="2">
        <v>990</v>
      </c>
      <c r="F219" s="1">
        <v>990</v>
      </c>
      <c r="G219" s="1" t="s">
        <v>201</v>
      </c>
      <c r="H219" s="1" t="s">
        <v>15</v>
      </c>
      <c r="I219" s="1" t="s">
        <v>16</v>
      </c>
      <c r="J219" s="1" t="s">
        <v>113</v>
      </c>
      <c r="K219" s="1" t="s">
        <v>202</v>
      </c>
      <c r="L219" s="1" t="s">
        <v>203</v>
      </c>
      <c r="M219" s="1" t="s">
        <v>204</v>
      </c>
    </row>
    <row r="220" spans="1:13" hidden="1">
      <c r="A220" s="1">
        <v>657512</v>
      </c>
      <c r="B220" s="1" t="s">
        <v>688</v>
      </c>
      <c r="C220" s="1" t="s">
        <v>689</v>
      </c>
      <c r="D220" s="1">
        <v>50</v>
      </c>
      <c r="E220" s="2">
        <v>375</v>
      </c>
      <c r="F220" s="1">
        <v>375</v>
      </c>
      <c r="G220" s="1" t="s">
        <v>690</v>
      </c>
      <c r="H220" s="1" t="s">
        <v>524</v>
      </c>
      <c r="I220" s="1" t="s">
        <v>16</v>
      </c>
      <c r="J220" s="1" t="s">
        <v>525</v>
      </c>
      <c r="K220" s="1" t="s">
        <v>691</v>
      </c>
      <c r="L220" s="1" t="s">
        <v>692</v>
      </c>
      <c r="M220" s="1" t="s">
        <v>693</v>
      </c>
    </row>
    <row r="221" spans="1:13" hidden="1">
      <c r="A221" s="1">
        <v>658055</v>
      </c>
      <c r="B221" s="1" t="s">
        <v>383</v>
      </c>
      <c r="C221" s="1" t="s">
        <v>922</v>
      </c>
      <c r="D221" s="1">
        <v>50</v>
      </c>
      <c r="E221" s="2">
        <v>75</v>
      </c>
      <c r="F221" s="1">
        <v>75</v>
      </c>
      <c r="G221" s="1" t="s">
        <v>923</v>
      </c>
      <c r="H221" s="1" t="s">
        <v>924</v>
      </c>
      <c r="I221" s="1" t="s">
        <v>16</v>
      </c>
      <c r="J221" s="1" t="s">
        <v>925</v>
      </c>
      <c r="K221" s="1" t="s">
        <v>926</v>
      </c>
      <c r="L221" s="1" t="s">
        <v>927</v>
      </c>
      <c r="M221" s="1" t="s">
        <v>928</v>
      </c>
    </row>
    <row r="222" spans="1:13" hidden="1">
      <c r="A222" s="1">
        <v>658181</v>
      </c>
      <c r="B222" s="1" t="s">
        <v>1133</v>
      </c>
      <c r="C222" s="1" t="s">
        <v>1134</v>
      </c>
      <c r="D222" s="1">
        <v>50</v>
      </c>
      <c r="E222" s="2">
        <v>185</v>
      </c>
      <c r="F222" s="1">
        <v>185</v>
      </c>
      <c r="G222" s="1" t="s">
        <v>1135</v>
      </c>
      <c r="H222" s="1" t="s">
        <v>1136</v>
      </c>
      <c r="I222" s="1" t="s">
        <v>16</v>
      </c>
      <c r="J222" s="1" t="s">
        <v>1137</v>
      </c>
      <c r="K222" s="1" t="s">
        <v>1138</v>
      </c>
      <c r="L222" s="1" t="s">
        <v>34</v>
      </c>
      <c r="M222" s="1" t="s">
        <v>1139</v>
      </c>
    </row>
    <row r="223" spans="1:13" hidden="1">
      <c r="A223" s="1">
        <v>658264</v>
      </c>
      <c r="B223" s="1" t="s">
        <v>1123</v>
      </c>
      <c r="C223" s="1" t="s">
        <v>1124</v>
      </c>
      <c r="D223" s="1">
        <v>50</v>
      </c>
      <c r="E223" s="2">
        <v>550</v>
      </c>
      <c r="F223" s="1">
        <v>550</v>
      </c>
      <c r="G223" s="1" t="s">
        <v>1125</v>
      </c>
      <c r="H223" s="1" t="s">
        <v>308</v>
      </c>
      <c r="I223" s="1" t="s">
        <v>309</v>
      </c>
      <c r="J223" s="1" t="s">
        <v>310</v>
      </c>
      <c r="K223" s="1" t="s">
        <v>1126</v>
      </c>
      <c r="L223" s="1" t="s">
        <v>34</v>
      </c>
      <c r="M223" s="1" t="s">
        <v>1127</v>
      </c>
    </row>
    <row r="224" spans="1:13" hidden="1">
      <c r="A224" s="18">
        <v>658299</v>
      </c>
      <c r="B224" s="1" t="s">
        <v>2009</v>
      </c>
      <c r="C224" s="1" t="s">
        <v>306</v>
      </c>
      <c r="D224" s="18">
        <v>25</v>
      </c>
      <c r="E224" s="18">
        <v>19375</v>
      </c>
      <c r="F224" s="18">
        <v>19375</v>
      </c>
      <c r="G224" s="1" t="s">
        <v>307</v>
      </c>
      <c r="H224" s="1" t="s">
        <v>308</v>
      </c>
      <c r="I224" s="1" t="s">
        <v>309</v>
      </c>
      <c r="J224" s="1" t="s">
        <v>310</v>
      </c>
      <c r="K224" s="1" t="s">
        <v>311</v>
      </c>
      <c r="L224" s="1" t="s">
        <v>34</v>
      </c>
      <c r="M224" s="1" t="s">
        <v>312</v>
      </c>
    </row>
    <row r="225" spans="1:13" hidden="1">
      <c r="A225" s="1">
        <v>658430</v>
      </c>
      <c r="B225" s="1" t="s">
        <v>171</v>
      </c>
      <c r="C225" s="1" t="s">
        <v>165</v>
      </c>
      <c r="D225" s="1">
        <v>50</v>
      </c>
      <c r="E225" s="2">
        <v>150</v>
      </c>
      <c r="F225" s="1">
        <v>150</v>
      </c>
      <c r="G225" s="1" t="s">
        <v>172</v>
      </c>
      <c r="H225" s="1" t="s">
        <v>173</v>
      </c>
      <c r="I225" s="1" t="s">
        <v>16</v>
      </c>
      <c r="J225" s="1" t="s">
        <v>174</v>
      </c>
      <c r="K225" s="1" t="s">
        <v>175</v>
      </c>
      <c r="L225" s="1" t="s">
        <v>176</v>
      </c>
      <c r="M225" s="1" t="s">
        <v>177</v>
      </c>
    </row>
    <row r="226" spans="1:13" hidden="1">
      <c r="A226" s="1">
        <v>658557</v>
      </c>
      <c r="B226" s="1" t="s">
        <v>1370</v>
      </c>
      <c r="C226" s="1" t="s">
        <v>1371</v>
      </c>
      <c r="D226" s="1">
        <v>50</v>
      </c>
      <c r="E226" s="2">
        <v>75</v>
      </c>
      <c r="F226" s="1">
        <v>75</v>
      </c>
      <c r="G226" s="1" t="s">
        <v>1372</v>
      </c>
      <c r="H226" s="1" t="s">
        <v>725</v>
      </c>
      <c r="I226" s="1" t="s">
        <v>16</v>
      </c>
      <c r="J226" s="1" t="s">
        <v>726</v>
      </c>
      <c r="K226" s="1" t="s">
        <v>1373</v>
      </c>
      <c r="L226" s="1" t="s">
        <v>34</v>
      </c>
      <c r="M226" s="1" t="s">
        <v>1374</v>
      </c>
    </row>
    <row r="227" spans="1:13" hidden="1">
      <c r="A227" s="1">
        <v>658617</v>
      </c>
      <c r="B227" s="1" t="s">
        <v>818</v>
      </c>
      <c r="C227" s="1" t="s">
        <v>1608</v>
      </c>
      <c r="D227" s="1">
        <v>50</v>
      </c>
      <c r="E227" s="2">
        <v>50</v>
      </c>
      <c r="F227" s="1">
        <v>50</v>
      </c>
      <c r="G227" s="1" t="s">
        <v>1609</v>
      </c>
      <c r="H227" s="1" t="s">
        <v>31</v>
      </c>
      <c r="I227" s="1" t="s">
        <v>16</v>
      </c>
      <c r="J227" s="1" t="s">
        <v>32</v>
      </c>
      <c r="K227" s="1" t="s">
        <v>1610</v>
      </c>
      <c r="L227" s="1" t="s">
        <v>19</v>
      </c>
      <c r="M227" s="1" t="s">
        <v>1611</v>
      </c>
    </row>
    <row r="228" spans="1:13" hidden="1">
      <c r="A228" s="1">
        <v>658647</v>
      </c>
      <c r="B228" s="1" t="s">
        <v>598</v>
      </c>
      <c r="C228" s="1" t="s">
        <v>599</v>
      </c>
      <c r="D228" s="1">
        <v>50</v>
      </c>
      <c r="E228" s="2">
        <v>625</v>
      </c>
      <c r="F228" s="1">
        <v>625</v>
      </c>
      <c r="G228" s="1" t="s">
        <v>600</v>
      </c>
      <c r="H228" s="1" t="s">
        <v>15</v>
      </c>
      <c r="I228" s="1" t="s">
        <v>16</v>
      </c>
      <c r="J228" s="1" t="s">
        <v>601</v>
      </c>
      <c r="K228" s="1" t="s">
        <v>602</v>
      </c>
      <c r="L228" s="1" t="s">
        <v>19</v>
      </c>
      <c r="M228" s="1" t="s">
        <v>603</v>
      </c>
    </row>
    <row r="229" spans="1:13" hidden="1">
      <c r="A229" s="1">
        <v>658707</v>
      </c>
      <c r="B229" s="1" t="s">
        <v>1612</v>
      </c>
      <c r="C229" s="1" t="s">
        <v>1613</v>
      </c>
      <c r="D229" s="1">
        <v>50</v>
      </c>
      <c r="E229" s="2">
        <v>818.5</v>
      </c>
      <c r="F229" s="1">
        <v>818.5</v>
      </c>
      <c r="G229" s="1" t="s">
        <v>1614</v>
      </c>
      <c r="H229" s="1" t="s">
        <v>725</v>
      </c>
      <c r="I229" s="1" t="s">
        <v>16</v>
      </c>
      <c r="J229" s="1" t="s">
        <v>1571</v>
      </c>
      <c r="K229" s="1" t="s">
        <v>1615</v>
      </c>
      <c r="L229" s="1" t="s">
        <v>19</v>
      </c>
      <c r="M229" s="1" t="s">
        <v>1616</v>
      </c>
    </row>
    <row r="230" spans="1:13" hidden="1">
      <c r="A230" s="1">
        <v>658731</v>
      </c>
      <c r="B230" s="1" t="s">
        <v>244</v>
      </c>
      <c r="C230" s="1" t="s">
        <v>245</v>
      </c>
      <c r="D230" s="1">
        <v>50</v>
      </c>
      <c r="E230" s="2">
        <v>600</v>
      </c>
      <c r="F230" s="1">
        <v>600</v>
      </c>
      <c r="G230" s="1" t="s">
        <v>246</v>
      </c>
      <c r="H230" s="1" t="s">
        <v>160</v>
      </c>
      <c r="I230" s="1" t="s">
        <v>16</v>
      </c>
      <c r="J230" s="1" t="s">
        <v>99</v>
      </c>
      <c r="K230" s="1" t="s">
        <v>247</v>
      </c>
      <c r="L230" s="1" t="s">
        <v>19</v>
      </c>
      <c r="M230" s="1" t="s">
        <v>248</v>
      </c>
    </row>
    <row r="231" spans="1:13" hidden="1">
      <c r="A231" s="1">
        <v>658749</v>
      </c>
      <c r="B231" s="1" t="s">
        <v>354</v>
      </c>
      <c r="C231" s="1" t="s">
        <v>1873</v>
      </c>
      <c r="D231" s="1">
        <v>50</v>
      </c>
      <c r="E231" s="2">
        <v>450</v>
      </c>
      <c r="F231" s="1">
        <v>450</v>
      </c>
      <c r="G231" s="1" t="s">
        <v>1874</v>
      </c>
      <c r="H231" s="1" t="s">
        <v>55</v>
      </c>
      <c r="I231" s="1" t="s">
        <v>16</v>
      </c>
      <c r="J231" s="1" t="s">
        <v>70</v>
      </c>
      <c r="K231" s="1" t="s">
        <v>1875</v>
      </c>
      <c r="L231" s="1" t="s">
        <v>19</v>
      </c>
      <c r="M231" s="1" t="s">
        <v>1876</v>
      </c>
    </row>
    <row r="232" spans="1:13" hidden="1">
      <c r="A232" s="1">
        <v>658807</v>
      </c>
      <c r="B232" s="1" t="s">
        <v>239</v>
      </c>
      <c r="C232" s="1" t="s">
        <v>240</v>
      </c>
      <c r="D232" s="1">
        <v>50</v>
      </c>
      <c r="E232" s="2">
        <v>1000</v>
      </c>
      <c r="F232" s="1">
        <v>1000</v>
      </c>
      <c r="G232" s="1" t="s">
        <v>241</v>
      </c>
      <c r="H232" s="1" t="s">
        <v>55</v>
      </c>
      <c r="I232" s="1" t="s">
        <v>16</v>
      </c>
      <c r="J232" s="1" t="s">
        <v>70</v>
      </c>
      <c r="K232" s="1" t="s">
        <v>242</v>
      </c>
      <c r="L232" s="1" t="s">
        <v>19</v>
      </c>
      <c r="M232" s="1" t="s">
        <v>243</v>
      </c>
    </row>
    <row r="233" spans="1:13" hidden="1">
      <c r="A233" s="1">
        <v>658931</v>
      </c>
      <c r="B233" s="1" t="s">
        <v>1205</v>
      </c>
      <c r="C233" s="1" t="s">
        <v>1206</v>
      </c>
      <c r="D233" s="1">
        <v>50</v>
      </c>
      <c r="E233" s="2">
        <v>497.5</v>
      </c>
      <c r="F233" s="1">
        <v>497.5</v>
      </c>
      <c r="G233" s="1" t="s">
        <v>1207</v>
      </c>
      <c r="H233" s="1" t="s">
        <v>62</v>
      </c>
      <c r="I233" s="1" t="s">
        <v>16</v>
      </c>
      <c r="J233" s="1" t="s">
        <v>1208</v>
      </c>
      <c r="K233" s="1" t="s">
        <v>1209</v>
      </c>
      <c r="L233" s="1" t="s">
        <v>19</v>
      </c>
      <c r="M233" s="1" t="s">
        <v>1210</v>
      </c>
    </row>
    <row r="234" spans="1:13" hidden="1">
      <c r="A234" s="1">
        <v>658997</v>
      </c>
      <c r="B234" s="1" t="s">
        <v>987</v>
      </c>
      <c r="C234" s="1" t="s">
        <v>988</v>
      </c>
      <c r="D234" s="1">
        <v>50</v>
      </c>
      <c r="E234" s="2">
        <v>175</v>
      </c>
      <c r="F234" s="1">
        <v>175</v>
      </c>
      <c r="G234" s="1" t="s">
        <v>989</v>
      </c>
      <c r="H234" s="1" t="s">
        <v>39</v>
      </c>
      <c r="I234" s="1" t="s">
        <v>16</v>
      </c>
      <c r="J234" s="1" t="s">
        <v>40</v>
      </c>
      <c r="K234" s="1" t="s">
        <v>990</v>
      </c>
      <c r="L234" s="1" t="s">
        <v>19</v>
      </c>
      <c r="M234" s="1" t="s">
        <v>991</v>
      </c>
    </row>
    <row r="235" spans="1:13" hidden="1">
      <c r="A235" s="1">
        <v>659155</v>
      </c>
      <c r="B235" s="1" t="s">
        <v>807</v>
      </c>
      <c r="C235" s="1" t="s">
        <v>808</v>
      </c>
      <c r="D235" s="1">
        <v>100</v>
      </c>
      <c r="E235" s="2">
        <v>240</v>
      </c>
      <c r="F235" s="1">
        <v>0</v>
      </c>
      <c r="G235" s="1" t="s">
        <v>809</v>
      </c>
      <c r="H235" s="1" t="s">
        <v>316</v>
      </c>
      <c r="I235" s="1" t="s">
        <v>16</v>
      </c>
      <c r="J235" s="1" t="s">
        <v>803</v>
      </c>
      <c r="K235" s="1" t="s">
        <v>810</v>
      </c>
      <c r="L235" s="1" t="s">
        <v>19</v>
      </c>
      <c r="M235" s="1" t="s">
        <v>811</v>
      </c>
    </row>
    <row r="236" spans="1:13" hidden="1">
      <c r="A236" s="1">
        <v>659194</v>
      </c>
      <c r="B236" s="1" t="s">
        <v>398</v>
      </c>
      <c r="C236" s="1" t="s">
        <v>399</v>
      </c>
      <c r="D236" s="1">
        <v>50</v>
      </c>
      <c r="E236" s="2">
        <v>450</v>
      </c>
      <c r="F236" s="1">
        <v>450</v>
      </c>
      <c r="G236" s="1" t="s">
        <v>400</v>
      </c>
      <c r="H236" s="1" t="s">
        <v>401</v>
      </c>
      <c r="I236" s="1" t="s">
        <v>16</v>
      </c>
      <c r="J236" s="1" t="s">
        <v>402</v>
      </c>
      <c r="K236" s="1" t="s">
        <v>403</v>
      </c>
      <c r="L236" s="1" t="s">
        <v>34</v>
      </c>
      <c r="M236" s="1" t="s">
        <v>404</v>
      </c>
    </row>
    <row r="237" spans="1:13" hidden="1">
      <c r="A237" s="1">
        <v>659225</v>
      </c>
      <c r="B237" s="1" t="s">
        <v>109</v>
      </c>
      <c r="C237" s="1" t="s">
        <v>110</v>
      </c>
      <c r="D237" s="1">
        <v>50</v>
      </c>
      <c r="E237" s="2">
        <v>25700</v>
      </c>
      <c r="F237" s="1">
        <v>25700</v>
      </c>
      <c r="G237" s="1" t="s">
        <v>111</v>
      </c>
      <c r="H237" s="1" t="s">
        <v>112</v>
      </c>
      <c r="I237" s="1" t="s">
        <v>16</v>
      </c>
      <c r="J237" s="1" t="s">
        <v>113</v>
      </c>
      <c r="K237" s="1" t="s">
        <v>114</v>
      </c>
      <c r="L237" s="1" t="s">
        <v>114</v>
      </c>
      <c r="M237" s="1" t="s">
        <v>115</v>
      </c>
    </row>
    <row r="238" spans="1:13" hidden="1">
      <c r="A238" s="1">
        <v>659234</v>
      </c>
      <c r="B238" s="1" t="s">
        <v>870</v>
      </c>
      <c r="C238" s="1" t="s">
        <v>1273</v>
      </c>
      <c r="D238" s="1">
        <v>50</v>
      </c>
      <c r="E238" s="2">
        <v>300</v>
      </c>
      <c r="F238" s="1">
        <v>300</v>
      </c>
      <c r="G238" s="1" t="s">
        <v>1274</v>
      </c>
      <c r="H238" s="1" t="s">
        <v>160</v>
      </c>
      <c r="I238" s="1" t="s">
        <v>16</v>
      </c>
      <c r="J238" s="1" t="s">
        <v>161</v>
      </c>
      <c r="K238" s="1" t="s">
        <v>1275</v>
      </c>
      <c r="L238" s="1" t="s">
        <v>19</v>
      </c>
      <c r="M238" s="1" t="s">
        <v>1276</v>
      </c>
    </row>
    <row r="239" spans="1:13" hidden="1">
      <c r="A239" s="1">
        <v>659484</v>
      </c>
      <c r="B239" s="1" t="s">
        <v>217</v>
      </c>
      <c r="C239" s="1" t="s">
        <v>73</v>
      </c>
      <c r="D239" s="1">
        <v>50</v>
      </c>
      <c r="E239" s="2">
        <v>1000</v>
      </c>
      <c r="F239" s="1">
        <v>1000</v>
      </c>
      <c r="G239" s="1" t="s">
        <v>1337</v>
      </c>
      <c r="H239" s="1" t="s">
        <v>55</v>
      </c>
      <c r="I239" s="1" t="s">
        <v>16</v>
      </c>
      <c r="J239" s="1" t="s">
        <v>70</v>
      </c>
      <c r="K239" s="1" t="s">
        <v>1338</v>
      </c>
      <c r="L239" s="1" t="s">
        <v>34</v>
      </c>
      <c r="M239" s="1" t="s">
        <v>1339</v>
      </c>
    </row>
    <row r="240" spans="1:13" hidden="1">
      <c r="A240" s="1">
        <v>659492</v>
      </c>
      <c r="B240" s="1" t="s">
        <v>722</v>
      </c>
      <c r="C240" s="1" t="s">
        <v>723</v>
      </c>
      <c r="D240" s="1">
        <v>50</v>
      </c>
      <c r="E240" s="2">
        <v>7825</v>
      </c>
      <c r="F240" s="1">
        <v>7825</v>
      </c>
      <c r="G240" s="1" t="s">
        <v>724</v>
      </c>
      <c r="H240" s="1" t="s">
        <v>725</v>
      </c>
      <c r="I240" s="1" t="s">
        <v>16</v>
      </c>
      <c r="J240" s="1" t="s">
        <v>726</v>
      </c>
      <c r="K240" s="1" t="s">
        <v>727</v>
      </c>
      <c r="L240" s="1" t="s">
        <v>728</v>
      </c>
      <c r="M240" s="1" t="s">
        <v>729</v>
      </c>
    </row>
    <row r="241" spans="1:13" hidden="1">
      <c r="A241" s="1">
        <v>659514</v>
      </c>
      <c r="B241" s="1" t="s">
        <v>1255</v>
      </c>
      <c r="C241" s="1" t="s">
        <v>1256</v>
      </c>
      <c r="D241" s="1">
        <v>50</v>
      </c>
      <c r="E241" s="2">
        <v>150</v>
      </c>
      <c r="F241" s="1">
        <v>150</v>
      </c>
      <c r="G241" s="1" t="s">
        <v>1257</v>
      </c>
      <c r="H241" s="1" t="s">
        <v>316</v>
      </c>
      <c r="I241" s="1" t="s">
        <v>16</v>
      </c>
      <c r="J241" s="1" t="s">
        <v>453</v>
      </c>
      <c r="K241" s="1" t="s">
        <v>1258</v>
      </c>
      <c r="L241" s="1" t="s">
        <v>34</v>
      </c>
      <c r="M241" s="1" t="s">
        <v>1259</v>
      </c>
    </row>
    <row r="242" spans="1:13" hidden="1">
      <c r="A242" s="1">
        <v>659780</v>
      </c>
      <c r="B242" s="1" t="s">
        <v>863</v>
      </c>
      <c r="C242" s="1" t="s">
        <v>864</v>
      </c>
      <c r="D242" s="1">
        <v>50</v>
      </c>
      <c r="E242" s="2">
        <v>50</v>
      </c>
      <c r="F242" s="1">
        <v>50</v>
      </c>
      <c r="G242" s="1" t="s">
        <v>865</v>
      </c>
      <c r="H242" s="1" t="s">
        <v>866</v>
      </c>
      <c r="I242" s="1" t="s">
        <v>16</v>
      </c>
      <c r="J242" s="1" t="s">
        <v>40</v>
      </c>
      <c r="K242" s="1" t="s">
        <v>867</v>
      </c>
      <c r="L242" s="1" t="s">
        <v>868</v>
      </c>
      <c r="M242" s="1" t="s">
        <v>869</v>
      </c>
    </row>
    <row r="243" spans="1:13" hidden="1">
      <c r="A243" s="1">
        <v>659807</v>
      </c>
      <c r="B243" s="1" t="s">
        <v>1230</v>
      </c>
      <c r="C243" s="1" t="s">
        <v>1231</v>
      </c>
      <c r="D243" s="1">
        <v>50</v>
      </c>
      <c r="E243" s="2">
        <v>2750</v>
      </c>
      <c r="F243" s="1">
        <v>2750</v>
      </c>
      <c r="G243" s="1" t="s">
        <v>1232</v>
      </c>
      <c r="H243" s="1" t="s">
        <v>393</v>
      </c>
      <c r="I243" s="1" t="s">
        <v>394</v>
      </c>
      <c r="J243" s="1" t="s">
        <v>1233</v>
      </c>
      <c r="K243" s="1" t="s">
        <v>1234</v>
      </c>
      <c r="L243" s="1" t="s">
        <v>19</v>
      </c>
      <c r="M243" s="1" t="s">
        <v>1235</v>
      </c>
    </row>
    <row r="244" spans="1:13" hidden="1">
      <c r="A244" s="1">
        <v>660282</v>
      </c>
      <c r="B244" s="1" t="s">
        <v>1622</v>
      </c>
      <c r="C244" s="1" t="s">
        <v>1623</v>
      </c>
      <c r="D244" s="1">
        <v>50</v>
      </c>
      <c r="E244" s="2">
        <v>1200</v>
      </c>
      <c r="F244" s="1">
        <v>1200</v>
      </c>
      <c r="G244" s="1" t="s">
        <v>1624</v>
      </c>
      <c r="H244" s="1" t="s">
        <v>1625</v>
      </c>
      <c r="I244" s="1" t="s">
        <v>1626</v>
      </c>
      <c r="J244" s="1" t="s">
        <v>1627</v>
      </c>
      <c r="K244" s="1" t="s">
        <v>1628</v>
      </c>
      <c r="L244" s="1" t="s">
        <v>19</v>
      </c>
      <c r="M244" s="1" t="s">
        <v>1629</v>
      </c>
    </row>
    <row r="245" spans="1:13" hidden="1">
      <c r="A245" s="1">
        <v>660329</v>
      </c>
      <c r="B245" s="1" t="s">
        <v>1550</v>
      </c>
      <c r="C245" s="1" t="s">
        <v>1551</v>
      </c>
      <c r="D245" s="1">
        <v>100</v>
      </c>
      <c r="E245" s="2">
        <v>350</v>
      </c>
      <c r="F245" s="1">
        <v>0</v>
      </c>
      <c r="G245" s="1" t="s">
        <v>1552</v>
      </c>
      <c r="H245" s="1" t="s">
        <v>1553</v>
      </c>
      <c r="I245" s="1" t="s">
        <v>16</v>
      </c>
      <c r="J245" s="1" t="s">
        <v>1554</v>
      </c>
      <c r="K245" s="1" t="s">
        <v>1555</v>
      </c>
      <c r="L245" s="1" t="s">
        <v>1555</v>
      </c>
      <c r="M245" s="1" t="s">
        <v>1556</v>
      </c>
    </row>
    <row r="246" spans="1:13" hidden="1">
      <c r="A246" s="1">
        <v>660386</v>
      </c>
      <c r="B246" s="1" t="s">
        <v>28</v>
      </c>
      <c r="C246" s="1" t="s">
        <v>29</v>
      </c>
      <c r="D246" s="1">
        <v>50</v>
      </c>
      <c r="E246" s="2">
        <v>550</v>
      </c>
      <c r="F246" s="1">
        <v>550</v>
      </c>
      <c r="G246" s="14" t="s">
        <v>30</v>
      </c>
      <c r="H246" s="1" t="s">
        <v>31</v>
      </c>
      <c r="I246" s="1" t="s">
        <v>16</v>
      </c>
      <c r="J246" s="1" t="s">
        <v>32</v>
      </c>
      <c r="K246" s="1" t="s">
        <v>33</v>
      </c>
      <c r="L246" s="1" t="s">
        <v>34</v>
      </c>
      <c r="M246" s="1" t="s">
        <v>35</v>
      </c>
    </row>
    <row r="247" spans="1:13" hidden="1">
      <c r="A247" s="1">
        <v>660456</v>
      </c>
      <c r="B247" s="1" t="s">
        <v>884</v>
      </c>
      <c r="C247" s="1" t="s">
        <v>1165</v>
      </c>
      <c r="D247" s="1">
        <v>50</v>
      </c>
      <c r="E247" s="2">
        <v>2400</v>
      </c>
      <c r="F247" s="1">
        <v>2400</v>
      </c>
      <c r="G247" s="1" t="s">
        <v>1166</v>
      </c>
      <c r="H247" s="1" t="s">
        <v>1167</v>
      </c>
      <c r="I247" s="1" t="s">
        <v>120</v>
      </c>
      <c r="J247" s="1" t="s">
        <v>1168</v>
      </c>
      <c r="K247" s="1" t="s">
        <v>1169</v>
      </c>
      <c r="L247" s="1" t="s">
        <v>19</v>
      </c>
      <c r="M247" s="1" t="s">
        <v>1170</v>
      </c>
    </row>
    <row r="248" spans="1:13" hidden="1">
      <c r="A248" s="1">
        <v>660465</v>
      </c>
      <c r="B248" s="1" t="s">
        <v>521</v>
      </c>
      <c r="C248" s="1" t="s">
        <v>522</v>
      </c>
      <c r="D248" s="1">
        <v>50</v>
      </c>
      <c r="E248" s="2">
        <v>5725</v>
      </c>
      <c r="F248" s="1">
        <v>5725</v>
      </c>
      <c r="G248" s="1" t="s">
        <v>523</v>
      </c>
      <c r="H248" s="1" t="s">
        <v>524</v>
      </c>
      <c r="I248" s="1" t="s">
        <v>16</v>
      </c>
      <c r="J248" s="1" t="s">
        <v>525</v>
      </c>
      <c r="K248" s="1" t="s">
        <v>526</v>
      </c>
      <c r="L248" s="1" t="s">
        <v>34</v>
      </c>
      <c r="M248" s="1" t="s">
        <v>527</v>
      </c>
    </row>
    <row r="249" spans="1:13" hidden="1">
      <c r="A249" s="1">
        <v>660575</v>
      </c>
      <c r="B249" s="1" t="s">
        <v>259</v>
      </c>
      <c r="C249" s="1" t="s">
        <v>260</v>
      </c>
      <c r="D249" s="1">
        <v>50</v>
      </c>
      <c r="E249" s="2">
        <v>1100</v>
      </c>
      <c r="F249" s="1">
        <v>1100</v>
      </c>
      <c r="G249" s="1" t="s">
        <v>261</v>
      </c>
      <c r="H249" s="1" t="s">
        <v>262</v>
      </c>
      <c r="I249" s="1" t="s">
        <v>16</v>
      </c>
      <c r="J249" s="1" t="s">
        <v>263</v>
      </c>
      <c r="K249" s="1" t="s">
        <v>264</v>
      </c>
      <c r="L249" s="1" t="s">
        <v>34</v>
      </c>
      <c r="M249" s="1" t="s">
        <v>265</v>
      </c>
    </row>
    <row r="250" spans="1:13" hidden="1">
      <c r="A250" s="1">
        <v>660603</v>
      </c>
      <c r="B250" s="1" t="s">
        <v>1540</v>
      </c>
      <c r="C250" s="1" t="s">
        <v>1642</v>
      </c>
      <c r="D250" s="1">
        <v>50</v>
      </c>
      <c r="E250" s="2">
        <v>375</v>
      </c>
      <c r="F250" s="1">
        <v>375</v>
      </c>
      <c r="G250" s="1" t="s">
        <v>1643</v>
      </c>
      <c r="H250" s="1" t="s">
        <v>981</v>
      </c>
      <c r="I250" s="1" t="s">
        <v>309</v>
      </c>
      <c r="J250" s="1" t="s">
        <v>1644</v>
      </c>
      <c r="K250" s="1" t="s">
        <v>1645</v>
      </c>
      <c r="L250" s="1" t="s">
        <v>1645</v>
      </c>
      <c r="M250" s="1" t="s">
        <v>1646</v>
      </c>
    </row>
    <row r="251" spans="1:13" hidden="1">
      <c r="A251" s="1">
        <v>660799</v>
      </c>
      <c r="B251" s="1" t="s">
        <v>405</v>
      </c>
      <c r="C251" s="1" t="s">
        <v>406</v>
      </c>
      <c r="D251" s="1">
        <v>50</v>
      </c>
      <c r="E251" s="2">
        <v>6325</v>
      </c>
      <c r="F251" s="1">
        <v>6325</v>
      </c>
      <c r="G251" s="1" t="s">
        <v>407</v>
      </c>
      <c r="H251" s="1" t="s">
        <v>55</v>
      </c>
      <c r="I251" s="1" t="s">
        <v>16</v>
      </c>
      <c r="J251" s="1" t="s">
        <v>56</v>
      </c>
      <c r="K251" s="1" t="s">
        <v>408</v>
      </c>
      <c r="L251" s="1" t="s">
        <v>34</v>
      </c>
      <c r="M251" s="1" t="s">
        <v>409</v>
      </c>
    </row>
    <row r="252" spans="1:13" hidden="1">
      <c r="A252" s="1">
        <v>660989</v>
      </c>
      <c r="B252" s="1" t="s">
        <v>1494</v>
      </c>
      <c r="C252" s="1" t="s">
        <v>1647</v>
      </c>
      <c r="D252" s="1">
        <v>50</v>
      </c>
      <c r="E252" s="2">
        <v>1000</v>
      </c>
      <c r="F252" s="1">
        <v>1000</v>
      </c>
      <c r="G252" s="1" t="s">
        <v>1648</v>
      </c>
      <c r="H252" s="1" t="s">
        <v>1536</v>
      </c>
      <c r="I252" s="1" t="s">
        <v>16</v>
      </c>
      <c r="J252" s="1" t="s">
        <v>1537</v>
      </c>
      <c r="K252" s="1" t="s">
        <v>1649</v>
      </c>
      <c r="L252" s="1" t="s">
        <v>34</v>
      </c>
      <c r="M252" s="1" t="s">
        <v>1650</v>
      </c>
    </row>
    <row r="253" spans="1:13" hidden="1">
      <c r="A253" s="1">
        <v>660994</v>
      </c>
      <c r="B253" s="1" t="s">
        <v>279</v>
      </c>
      <c r="C253" s="1" t="s">
        <v>1978</v>
      </c>
      <c r="D253" s="1">
        <v>50</v>
      </c>
      <c r="E253" s="2">
        <v>200</v>
      </c>
      <c r="F253" s="1">
        <v>200</v>
      </c>
      <c r="G253" s="1" t="s">
        <v>1979</v>
      </c>
      <c r="H253" s="1" t="s">
        <v>160</v>
      </c>
      <c r="I253" s="1" t="s">
        <v>16</v>
      </c>
      <c r="J253" s="1" t="s">
        <v>99</v>
      </c>
      <c r="K253" s="1" t="s">
        <v>1980</v>
      </c>
      <c r="L253" s="1" t="s">
        <v>1981</v>
      </c>
      <c r="M253" s="1" t="s">
        <v>1982</v>
      </c>
    </row>
    <row r="254" spans="1:13" hidden="1">
      <c r="A254" s="1">
        <v>660997</v>
      </c>
      <c r="B254" s="1" t="s">
        <v>1617</v>
      </c>
      <c r="C254" s="1" t="s">
        <v>1618</v>
      </c>
      <c r="D254" s="1">
        <v>50</v>
      </c>
      <c r="E254" s="2">
        <v>120</v>
      </c>
      <c r="F254" s="1">
        <v>120</v>
      </c>
      <c r="G254" s="1" t="s">
        <v>1619</v>
      </c>
      <c r="H254" s="1" t="s">
        <v>316</v>
      </c>
      <c r="I254" s="1" t="s">
        <v>16</v>
      </c>
      <c r="J254" s="1" t="s">
        <v>317</v>
      </c>
      <c r="K254" s="1" t="s">
        <v>1620</v>
      </c>
      <c r="L254" s="1" t="s">
        <v>34</v>
      </c>
      <c r="M254" s="1" t="s">
        <v>1621</v>
      </c>
    </row>
    <row r="255" spans="1:13" hidden="1">
      <c r="A255" s="18">
        <v>661473</v>
      </c>
      <c r="B255" s="1" t="s">
        <v>2007</v>
      </c>
      <c r="C255" s="1" t="s">
        <v>306</v>
      </c>
      <c r="D255" s="18">
        <v>25</v>
      </c>
      <c r="E255" s="18">
        <v>19375</v>
      </c>
      <c r="F255" s="18">
        <v>19375</v>
      </c>
      <c r="G255" s="1" t="s">
        <v>307</v>
      </c>
      <c r="H255" s="1" t="s">
        <v>308</v>
      </c>
      <c r="I255" s="1" t="s">
        <v>309</v>
      </c>
      <c r="J255" s="1" t="s">
        <v>310</v>
      </c>
      <c r="K255" s="1" t="s">
        <v>311</v>
      </c>
      <c r="L255" s="1" t="s">
        <v>34</v>
      </c>
      <c r="M255" s="1" t="s">
        <v>312</v>
      </c>
    </row>
    <row r="256" spans="1:13" hidden="1">
      <c r="A256" s="1">
        <v>661956</v>
      </c>
      <c r="B256" s="1" t="s">
        <v>956</v>
      </c>
      <c r="C256" s="1" t="s">
        <v>957</v>
      </c>
      <c r="D256" s="1">
        <v>50</v>
      </c>
      <c r="E256" s="2">
        <v>2110</v>
      </c>
      <c r="F256" s="1">
        <v>2110</v>
      </c>
      <c r="G256" s="1" t="s">
        <v>958</v>
      </c>
      <c r="H256" s="1" t="s">
        <v>959</v>
      </c>
      <c r="I256" s="1" t="s">
        <v>16</v>
      </c>
      <c r="J256" s="1" t="s">
        <v>960</v>
      </c>
      <c r="K256" s="1" t="s">
        <v>961</v>
      </c>
      <c r="L256" s="1" t="s">
        <v>34</v>
      </c>
      <c r="M256" s="1" t="s">
        <v>962</v>
      </c>
    </row>
    <row r="257" spans="1:13" hidden="1">
      <c r="A257" s="1">
        <v>662041</v>
      </c>
      <c r="B257" s="1" t="s">
        <v>1991</v>
      </c>
      <c r="C257" s="1" t="s">
        <v>1992</v>
      </c>
      <c r="D257" s="1">
        <v>50</v>
      </c>
      <c r="E257" s="2">
        <v>100</v>
      </c>
      <c r="F257" s="1">
        <v>100</v>
      </c>
      <c r="G257" s="1" t="s">
        <v>1993</v>
      </c>
      <c r="H257" s="1" t="s">
        <v>15</v>
      </c>
      <c r="I257" s="1" t="s">
        <v>16</v>
      </c>
      <c r="J257" s="1" t="s">
        <v>1994</v>
      </c>
      <c r="K257" s="1" t="s">
        <v>1995</v>
      </c>
      <c r="L257" s="1" t="s">
        <v>1996</v>
      </c>
      <c r="M257" s="1" t="s">
        <v>1997</v>
      </c>
    </row>
    <row r="258" spans="1:13" hidden="1">
      <c r="A258" s="1">
        <v>662533</v>
      </c>
      <c r="B258" s="1" t="s">
        <v>863</v>
      </c>
      <c r="C258" s="1" t="s">
        <v>1983</v>
      </c>
      <c r="D258" s="1">
        <v>50</v>
      </c>
      <c r="E258" s="2">
        <v>600</v>
      </c>
      <c r="F258" s="1">
        <v>600</v>
      </c>
      <c r="G258" s="1" t="s">
        <v>1984</v>
      </c>
      <c r="H258" s="1" t="s">
        <v>160</v>
      </c>
      <c r="I258" s="1" t="s">
        <v>16</v>
      </c>
      <c r="J258" s="1" t="s">
        <v>161</v>
      </c>
      <c r="K258" s="1" t="s">
        <v>1985</v>
      </c>
      <c r="L258" s="1" t="s">
        <v>1986</v>
      </c>
      <c r="M258" s="1" t="s">
        <v>1987</v>
      </c>
    </row>
    <row r="259" spans="1:13" hidden="1">
      <c r="A259" s="1">
        <v>663924</v>
      </c>
      <c r="B259" s="1" t="s">
        <v>249</v>
      </c>
      <c r="C259" s="1" t="s">
        <v>250</v>
      </c>
      <c r="D259" s="1">
        <v>50</v>
      </c>
      <c r="E259" s="2">
        <v>225</v>
      </c>
      <c r="F259" s="1">
        <v>225</v>
      </c>
      <c r="G259" s="1" t="s">
        <v>251</v>
      </c>
      <c r="H259" s="1" t="s">
        <v>55</v>
      </c>
      <c r="I259" s="1" t="s">
        <v>16</v>
      </c>
      <c r="J259" s="1" t="s">
        <v>70</v>
      </c>
      <c r="K259" s="1" t="s">
        <v>252</v>
      </c>
      <c r="L259" s="1" t="s">
        <v>19</v>
      </c>
      <c r="M259" s="1" t="s">
        <v>253</v>
      </c>
    </row>
    <row r="260" spans="1:13" hidden="1">
      <c r="A260" s="1">
        <v>663960</v>
      </c>
      <c r="B260" s="1" t="s">
        <v>1128</v>
      </c>
      <c r="C260" s="1" t="s">
        <v>1129</v>
      </c>
      <c r="D260" s="1">
        <v>50</v>
      </c>
      <c r="E260" s="2">
        <v>16300</v>
      </c>
      <c r="F260" s="1">
        <v>16300</v>
      </c>
      <c r="G260" s="1" t="s">
        <v>1130</v>
      </c>
      <c r="H260" s="1" t="s">
        <v>76</v>
      </c>
      <c r="I260" s="1" t="s">
        <v>16</v>
      </c>
      <c r="J260" s="1" t="s">
        <v>77</v>
      </c>
      <c r="K260" s="1" t="s">
        <v>1131</v>
      </c>
      <c r="L260" s="1" t="s">
        <v>1131</v>
      </c>
      <c r="M260" s="1" t="s">
        <v>1132</v>
      </c>
    </row>
    <row r="261" spans="1:13" hidden="1">
      <c r="A261" s="1">
        <v>663989</v>
      </c>
      <c r="B261" s="1" t="s">
        <v>657</v>
      </c>
      <c r="C261" s="1" t="s">
        <v>658</v>
      </c>
      <c r="D261" s="1">
        <v>50</v>
      </c>
      <c r="E261" s="2">
        <v>737.5</v>
      </c>
      <c r="F261" s="1">
        <v>737.5</v>
      </c>
      <c r="G261" s="1" t="s">
        <v>34</v>
      </c>
      <c r="H261" s="1" t="s">
        <v>34</v>
      </c>
      <c r="I261" s="1" t="s">
        <v>34</v>
      </c>
      <c r="J261" s="1" t="s">
        <v>34</v>
      </c>
      <c r="K261" s="1" t="s">
        <v>34</v>
      </c>
      <c r="L261" s="1" t="s">
        <v>34</v>
      </c>
      <c r="M261" s="1" t="s">
        <v>659</v>
      </c>
    </row>
    <row r="262" spans="1:13" hidden="1">
      <c r="A262" s="1">
        <v>664290</v>
      </c>
      <c r="B262" s="1" t="s">
        <v>546</v>
      </c>
      <c r="C262" s="1" t="s">
        <v>542</v>
      </c>
      <c r="D262" s="1">
        <v>50</v>
      </c>
      <c r="E262" s="2">
        <v>1350</v>
      </c>
      <c r="F262" s="1">
        <v>1350</v>
      </c>
      <c r="G262" s="1" t="s">
        <v>547</v>
      </c>
      <c r="H262" s="1" t="s">
        <v>335</v>
      </c>
      <c r="I262" s="1" t="s">
        <v>16</v>
      </c>
      <c r="J262" s="1" t="s">
        <v>336</v>
      </c>
      <c r="K262" s="1" t="s">
        <v>548</v>
      </c>
      <c r="L262" s="1" t="s">
        <v>19</v>
      </c>
      <c r="M262" s="1" t="s">
        <v>549</v>
      </c>
    </row>
    <row r="263" spans="1:13" hidden="1">
      <c r="A263" s="19">
        <v>664305</v>
      </c>
      <c r="B263" s="1" t="s">
        <v>1862</v>
      </c>
      <c r="C263" s="1" t="s">
        <v>1863</v>
      </c>
      <c r="D263" s="1">
        <v>50</v>
      </c>
      <c r="E263" s="2">
        <v>1450</v>
      </c>
      <c r="F263" s="1">
        <v>1450</v>
      </c>
      <c r="G263" s="1" t="s">
        <v>1864</v>
      </c>
      <c r="H263" s="1" t="s">
        <v>342</v>
      </c>
      <c r="I263" s="1" t="s">
        <v>16</v>
      </c>
      <c r="J263" s="1" t="s">
        <v>343</v>
      </c>
      <c r="K263" s="1" t="s">
        <v>1865</v>
      </c>
      <c r="L263" s="1" t="s">
        <v>19</v>
      </c>
      <c r="M263" s="1" t="s">
        <v>1866</v>
      </c>
    </row>
    <row r="264" spans="1:13" hidden="1">
      <c r="A264" s="1">
        <v>664454</v>
      </c>
      <c r="B264" s="1" t="s">
        <v>1402</v>
      </c>
      <c r="C264" s="1" t="s">
        <v>1403</v>
      </c>
      <c r="D264" s="1">
        <v>50</v>
      </c>
      <c r="E264" s="2">
        <v>312.5</v>
      </c>
      <c r="F264" s="1">
        <v>312.5</v>
      </c>
      <c r="G264" s="1" t="s">
        <v>1404</v>
      </c>
      <c r="H264" s="1" t="s">
        <v>1405</v>
      </c>
      <c r="I264" s="1" t="s">
        <v>120</v>
      </c>
      <c r="J264" s="1" t="s">
        <v>1406</v>
      </c>
      <c r="K264" s="1" t="s">
        <v>1407</v>
      </c>
      <c r="L264" s="1" t="s">
        <v>19</v>
      </c>
      <c r="M264" s="1" t="s">
        <v>1408</v>
      </c>
    </row>
    <row r="265" spans="1:13" hidden="1">
      <c r="A265" s="1">
        <v>664625</v>
      </c>
      <c r="B265" s="1" t="s">
        <v>1770</v>
      </c>
      <c r="C265" s="1" t="s">
        <v>1762</v>
      </c>
      <c r="D265" s="1">
        <v>50</v>
      </c>
      <c r="E265" s="2">
        <v>317.5</v>
      </c>
      <c r="F265" s="1">
        <v>317.5</v>
      </c>
      <c r="G265" s="1" t="s">
        <v>1771</v>
      </c>
      <c r="H265" s="1" t="s">
        <v>39</v>
      </c>
      <c r="I265" s="1" t="s">
        <v>16</v>
      </c>
      <c r="J265" s="1" t="s">
        <v>40</v>
      </c>
      <c r="K265" s="1" t="s">
        <v>1772</v>
      </c>
      <c r="L265" s="1" t="s">
        <v>19</v>
      </c>
      <c r="M265" s="1" t="s">
        <v>1773</v>
      </c>
    </row>
    <row r="266" spans="1:13" hidden="1">
      <c r="A266" s="1">
        <v>664873</v>
      </c>
      <c r="B266" s="1" t="s">
        <v>1833</v>
      </c>
      <c r="C266" s="1" t="s">
        <v>1834</v>
      </c>
      <c r="D266" s="1">
        <v>50</v>
      </c>
      <c r="E266" s="2">
        <v>1050</v>
      </c>
      <c r="F266" s="1">
        <v>1050</v>
      </c>
      <c r="G266" s="1" t="s">
        <v>1835</v>
      </c>
      <c r="H266" s="1" t="s">
        <v>627</v>
      </c>
      <c r="I266" s="1" t="s">
        <v>16</v>
      </c>
      <c r="J266" s="1" t="s">
        <v>628</v>
      </c>
      <c r="K266" s="1" t="s">
        <v>1836</v>
      </c>
      <c r="L266" s="1" t="s">
        <v>19</v>
      </c>
      <c r="M266" s="1" t="s">
        <v>1837</v>
      </c>
    </row>
    <row r="267" spans="1:13" hidden="1">
      <c r="A267" s="1">
        <v>665226</v>
      </c>
      <c r="B267" s="1" t="s">
        <v>450</v>
      </c>
      <c r="C267" s="1" t="s">
        <v>451</v>
      </c>
      <c r="D267" s="1">
        <v>50</v>
      </c>
      <c r="E267" s="2">
        <v>200</v>
      </c>
      <c r="F267" s="1">
        <v>200</v>
      </c>
      <c r="G267" s="1" t="s">
        <v>452</v>
      </c>
      <c r="H267" s="1" t="s">
        <v>316</v>
      </c>
      <c r="I267" s="1" t="s">
        <v>16</v>
      </c>
      <c r="J267" s="1" t="s">
        <v>453</v>
      </c>
      <c r="K267" s="1" t="s">
        <v>454</v>
      </c>
      <c r="L267" s="1" t="s">
        <v>19</v>
      </c>
      <c r="M267" s="1" t="s">
        <v>455</v>
      </c>
    </row>
    <row r="268" spans="1:13" hidden="1">
      <c r="A268" s="1">
        <v>665285</v>
      </c>
      <c r="B268" s="1" t="s">
        <v>1717</v>
      </c>
      <c r="C268" s="1" t="s">
        <v>1718</v>
      </c>
      <c r="D268" s="1">
        <v>50</v>
      </c>
      <c r="E268" s="2">
        <v>249</v>
      </c>
      <c r="F268" s="1">
        <v>249</v>
      </c>
      <c r="G268" s="1" t="s">
        <v>1719</v>
      </c>
      <c r="H268" s="1" t="s">
        <v>15</v>
      </c>
      <c r="I268" s="1" t="s">
        <v>16</v>
      </c>
      <c r="J268" s="1" t="s">
        <v>40</v>
      </c>
      <c r="K268" s="1" t="s">
        <v>1720</v>
      </c>
      <c r="L268" s="1" t="s">
        <v>19</v>
      </c>
      <c r="M268" s="1" t="s">
        <v>1721</v>
      </c>
    </row>
    <row r="269" spans="1:13" hidden="1">
      <c r="A269" s="1">
        <v>665303</v>
      </c>
      <c r="B269" s="1" t="s">
        <v>1651</v>
      </c>
      <c r="C269" s="1" t="s">
        <v>1652</v>
      </c>
      <c r="D269" s="1">
        <v>50</v>
      </c>
      <c r="E269" s="2">
        <v>90</v>
      </c>
      <c r="F269" s="1">
        <v>90</v>
      </c>
      <c r="G269" s="1" t="s">
        <v>1653</v>
      </c>
      <c r="H269" s="1" t="s">
        <v>1654</v>
      </c>
      <c r="I269" s="1" t="s">
        <v>16</v>
      </c>
      <c r="J269" s="1" t="s">
        <v>1655</v>
      </c>
      <c r="K269" s="1" t="s">
        <v>1656</v>
      </c>
      <c r="L269" s="1" t="s">
        <v>19</v>
      </c>
      <c r="M269" s="1" t="s">
        <v>1657</v>
      </c>
    </row>
    <row r="270" spans="1:13" hidden="1">
      <c r="A270" s="1">
        <v>665352</v>
      </c>
      <c r="B270" s="1" t="s">
        <v>624</v>
      </c>
      <c r="C270" s="1" t="s">
        <v>625</v>
      </c>
      <c r="D270" s="1">
        <v>50</v>
      </c>
      <c r="E270" s="2">
        <v>75</v>
      </c>
      <c r="F270" s="1">
        <v>75</v>
      </c>
      <c r="G270" s="1" t="s">
        <v>626</v>
      </c>
      <c r="H270" s="1" t="s">
        <v>627</v>
      </c>
      <c r="I270" s="1" t="s">
        <v>16</v>
      </c>
      <c r="J270" s="1" t="s">
        <v>628</v>
      </c>
      <c r="K270" s="1" t="s">
        <v>629</v>
      </c>
      <c r="L270" s="1" t="s">
        <v>19</v>
      </c>
      <c r="M270" s="1" t="s">
        <v>630</v>
      </c>
    </row>
    <row r="271" spans="1:13" hidden="1">
      <c r="A271" s="1">
        <v>665422</v>
      </c>
      <c r="B271" s="1" t="s">
        <v>589</v>
      </c>
      <c r="C271" s="1" t="s">
        <v>590</v>
      </c>
      <c r="D271" s="1">
        <v>50</v>
      </c>
      <c r="E271" s="2">
        <v>617.5</v>
      </c>
      <c r="F271" s="1">
        <v>617.5</v>
      </c>
      <c r="G271" s="1" t="s">
        <v>591</v>
      </c>
      <c r="H271" s="1" t="s">
        <v>15</v>
      </c>
      <c r="I271" s="1" t="s">
        <v>16</v>
      </c>
      <c r="J271" s="1" t="s">
        <v>106</v>
      </c>
      <c r="K271" s="1" t="s">
        <v>592</v>
      </c>
      <c r="L271" s="1" t="s">
        <v>19</v>
      </c>
      <c r="M271" s="1" t="s">
        <v>593</v>
      </c>
    </row>
    <row r="272" spans="1:13" hidden="1">
      <c r="A272" s="1">
        <v>665448</v>
      </c>
      <c r="B272" s="1" t="s">
        <v>1015</v>
      </c>
      <c r="C272" s="1" t="s">
        <v>1016</v>
      </c>
      <c r="D272" s="1">
        <v>50</v>
      </c>
      <c r="E272" s="2">
        <v>75</v>
      </c>
      <c r="F272" s="1">
        <v>75</v>
      </c>
      <c r="G272" s="1" t="s">
        <v>1017</v>
      </c>
      <c r="H272" s="1" t="s">
        <v>15</v>
      </c>
      <c r="I272" s="1" t="s">
        <v>16</v>
      </c>
      <c r="J272" s="1" t="s">
        <v>343</v>
      </c>
      <c r="K272" s="1" t="s">
        <v>1018</v>
      </c>
      <c r="L272" s="1" t="s">
        <v>1018</v>
      </c>
      <c r="M272" s="1" t="s">
        <v>1019</v>
      </c>
    </row>
    <row r="273" spans="1:13" hidden="1">
      <c r="A273" s="1">
        <v>667440</v>
      </c>
      <c r="B273" s="1" t="s">
        <v>52</v>
      </c>
      <c r="C273" s="1" t="s">
        <v>53</v>
      </c>
      <c r="D273" s="1">
        <v>50</v>
      </c>
      <c r="E273" s="2">
        <v>637.5</v>
      </c>
      <c r="F273" s="1">
        <v>637.5</v>
      </c>
      <c r="G273" s="14" t="s">
        <v>54</v>
      </c>
      <c r="H273" s="1" t="s">
        <v>55</v>
      </c>
      <c r="I273" s="1" t="s">
        <v>16</v>
      </c>
      <c r="J273" s="1" t="s">
        <v>56</v>
      </c>
      <c r="K273" s="1" t="s">
        <v>57</v>
      </c>
      <c r="L273" s="1" t="s">
        <v>57</v>
      </c>
      <c r="M273" s="1" t="s">
        <v>58</v>
      </c>
    </row>
    <row r="274" spans="1:13" hidden="1">
      <c r="A274" s="1">
        <v>669287</v>
      </c>
      <c r="B274" s="1" t="s">
        <v>1998</v>
      </c>
      <c r="C274" s="1" t="s">
        <v>1999</v>
      </c>
      <c r="D274" s="1">
        <v>50</v>
      </c>
      <c r="E274" s="2">
        <v>2350</v>
      </c>
      <c r="F274" s="1">
        <v>2350</v>
      </c>
      <c r="G274" s="1" t="s">
        <v>2000</v>
      </c>
      <c r="H274" s="1" t="s">
        <v>39</v>
      </c>
      <c r="I274" s="1" t="s">
        <v>16</v>
      </c>
      <c r="J274" s="1" t="s">
        <v>40</v>
      </c>
      <c r="K274" s="1" t="s">
        <v>2001</v>
      </c>
      <c r="L274" s="1" t="s">
        <v>19</v>
      </c>
      <c r="M274" s="1" t="s">
        <v>2002</v>
      </c>
    </row>
    <row r="275" spans="1:13" hidden="1">
      <c r="A275" s="1">
        <v>669355</v>
      </c>
      <c r="B275" s="1" t="s">
        <v>1911</v>
      </c>
      <c r="C275" s="1" t="s">
        <v>1912</v>
      </c>
      <c r="D275" s="1">
        <v>50</v>
      </c>
      <c r="E275" s="2">
        <v>250</v>
      </c>
      <c r="F275" s="1">
        <v>250</v>
      </c>
      <c r="G275" s="1" t="s">
        <v>1913</v>
      </c>
      <c r="H275" s="1" t="s">
        <v>1447</v>
      </c>
      <c r="I275" s="1" t="s">
        <v>16</v>
      </c>
      <c r="J275" s="1" t="s">
        <v>925</v>
      </c>
      <c r="K275" s="1" t="s">
        <v>1914</v>
      </c>
      <c r="L275" s="1" t="s">
        <v>19</v>
      </c>
      <c r="M275" s="1" t="s">
        <v>1915</v>
      </c>
    </row>
    <row r="276" spans="1:13" hidden="1">
      <c r="A276" s="1">
        <v>669356</v>
      </c>
      <c r="B276" s="1" t="s">
        <v>131</v>
      </c>
      <c r="C276" s="1" t="s">
        <v>1895</v>
      </c>
      <c r="D276" s="1">
        <v>50</v>
      </c>
      <c r="E276" s="2">
        <v>475</v>
      </c>
      <c r="F276" s="1">
        <v>475</v>
      </c>
      <c r="G276" s="1" t="s">
        <v>1896</v>
      </c>
      <c r="H276" s="1" t="s">
        <v>1897</v>
      </c>
      <c r="I276" s="1" t="s">
        <v>48</v>
      </c>
      <c r="J276" s="1" t="s">
        <v>1898</v>
      </c>
      <c r="K276" s="1" t="s">
        <v>1899</v>
      </c>
      <c r="L276" s="1" t="s">
        <v>19</v>
      </c>
      <c r="M276" s="1" t="s">
        <v>1900</v>
      </c>
    </row>
    <row r="277" spans="1:13" hidden="1">
      <c r="A277" s="1">
        <v>669360</v>
      </c>
      <c r="B277" s="1" t="s">
        <v>1690</v>
      </c>
      <c r="C277" s="1" t="s">
        <v>1691</v>
      </c>
      <c r="D277" s="1">
        <v>50</v>
      </c>
      <c r="E277" s="2">
        <v>225</v>
      </c>
      <c r="F277" s="1">
        <v>225</v>
      </c>
      <c r="G277" s="1" t="s">
        <v>1692</v>
      </c>
      <c r="H277" s="1" t="s">
        <v>1581</v>
      </c>
      <c r="I277" s="1" t="s">
        <v>16</v>
      </c>
      <c r="J277" s="1" t="s">
        <v>1144</v>
      </c>
      <c r="K277" s="1" t="s">
        <v>1693</v>
      </c>
      <c r="L277" s="1" t="s">
        <v>1694</v>
      </c>
      <c r="M277" s="1" t="s">
        <v>1695</v>
      </c>
    </row>
    <row r="278" spans="1:13" hidden="1">
      <c r="A278" s="1">
        <v>669362</v>
      </c>
      <c r="B278" s="1" t="s">
        <v>1667</v>
      </c>
      <c r="C278" s="1" t="s">
        <v>1668</v>
      </c>
      <c r="D278" s="1">
        <v>50</v>
      </c>
      <c r="E278" s="2">
        <v>900</v>
      </c>
      <c r="F278" s="1">
        <v>900</v>
      </c>
      <c r="G278" s="1" t="s">
        <v>1669</v>
      </c>
      <c r="H278" s="1" t="s">
        <v>1366</v>
      </c>
      <c r="I278" s="1" t="s">
        <v>120</v>
      </c>
      <c r="J278" s="1" t="s">
        <v>1670</v>
      </c>
      <c r="K278" s="1" t="s">
        <v>1671</v>
      </c>
      <c r="L278" s="1" t="s">
        <v>19</v>
      </c>
      <c r="M278" s="1" t="s">
        <v>1672</v>
      </c>
    </row>
    <row r="279" spans="1:13" hidden="1">
      <c r="A279" s="1">
        <v>669363</v>
      </c>
      <c r="B279" s="1" t="s">
        <v>987</v>
      </c>
      <c r="C279" s="1" t="s">
        <v>1658</v>
      </c>
      <c r="D279" s="1">
        <v>50</v>
      </c>
      <c r="E279" s="2">
        <v>925</v>
      </c>
      <c r="F279" s="1">
        <v>925</v>
      </c>
      <c r="G279" s="1" t="s">
        <v>1659</v>
      </c>
      <c r="H279" s="1" t="s">
        <v>62</v>
      </c>
      <c r="I279" s="1" t="s">
        <v>16</v>
      </c>
      <c r="J279" s="1" t="s">
        <v>63</v>
      </c>
      <c r="K279" s="1" t="s">
        <v>1660</v>
      </c>
      <c r="L279" s="1" t="s">
        <v>1661</v>
      </c>
      <c r="M279" s="1" t="s">
        <v>1662</v>
      </c>
    </row>
    <row r="280" spans="1:13" hidden="1">
      <c r="A280" s="1">
        <v>669364</v>
      </c>
      <c r="B280" s="1" t="s">
        <v>1601</v>
      </c>
      <c r="C280" s="1" t="s">
        <v>1602</v>
      </c>
      <c r="D280" s="1">
        <v>50</v>
      </c>
      <c r="E280" s="2">
        <v>567</v>
      </c>
      <c r="F280" s="1">
        <v>567</v>
      </c>
      <c r="G280" s="1" t="s">
        <v>1603</v>
      </c>
      <c r="H280" s="1" t="s">
        <v>1604</v>
      </c>
      <c r="I280" s="1" t="s">
        <v>120</v>
      </c>
      <c r="J280" s="1" t="s">
        <v>1605</v>
      </c>
      <c r="K280" s="1" t="s">
        <v>1606</v>
      </c>
      <c r="L280" s="1" t="s">
        <v>1606</v>
      </c>
      <c r="M280" s="1" t="s">
        <v>1607</v>
      </c>
    </row>
    <row r="281" spans="1:13" hidden="1">
      <c r="A281" s="1">
        <v>669381</v>
      </c>
      <c r="B281" s="1" t="s">
        <v>1444</v>
      </c>
      <c r="C281" s="1" t="s">
        <v>1445</v>
      </c>
      <c r="D281" s="1">
        <v>50</v>
      </c>
      <c r="E281" s="2">
        <v>245</v>
      </c>
      <c r="F281" s="1">
        <v>245</v>
      </c>
      <c r="G281" s="1" t="s">
        <v>1446</v>
      </c>
      <c r="H281" s="1" t="s">
        <v>1447</v>
      </c>
      <c r="I281" s="1" t="s">
        <v>16</v>
      </c>
      <c r="J281" s="1" t="s">
        <v>63</v>
      </c>
      <c r="K281" s="1" t="s">
        <v>1448</v>
      </c>
      <c r="L281" s="1" t="s">
        <v>1449</v>
      </c>
      <c r="M281" s="1" t="s">
        <v>1450</v>
      </c>
    </row>
    <row r="282" spans="1:13" hidden="1">
      <c r="A282" s="1">
        <v>669400</v>
      </c>
      <c r="B282" s="1" t="s">
        <v>870</v>
      </c>
      <c r="C282" s="1" t="s">
        <v>1375</v>
      </c>
      <c r="D282" s="1">
        <v>50</v>
      </c>
      <c r="E282" s="2">
        <v>125</v>
      </c>
      <c r="F282" s="1">
        <v>125</v>
      </c>
      <c r="G282" s="1" t="s">
        <v>1376</v>
      </c>
      <c r="H282" s="1" t="s">
        <v>15</v>
      </c>
      <c r="I282" s="1" t="s">
        <v>16</v>
      </c>
      <c r="J282" s="1" t="s">
        <v>17</v>
      </c>
      <c r="K282" s="1" t="s">
        <v>1377</v>
      </c>
      <c r="L282" s="1" t="s">
        <v>19</v>
      </c>
      <c r="M282" s="1" t="s">
        <v>1378</v>
      </c>
    </row>
    <row r="283" spans="1:13" hidden="1">
      <c r="A283" s="1">
        <v>669401</v>
      </c>
      <c r="B283" s="1" t="s">
        <v>456</v>
      </c>
      <c r="C283" s="1" t="s">
        <v>1353</v>
      </c>
      <c r="D283" s="1">
        <v>50</v>
      </c>
      <c r="E283" s="2">
        <v>1350</v>
      </c>
      <c r="F283" s="1">
        <v>1350</v>
      </c>
      <c r="G283" s="1" t="s">
        <v>1354</v>
      </c>
      <c r="H283" s="1" t="s">
        <v>837</v>
      </c>
      <c r="I283" s="1" t="s">
        <v>291</v>
      </c>
      <c r="J283" s="1" t="s">
        <v>1355</v>
      </c>
      <c r="K283" s="1" t="s">
        <v>1356</v>
      </c>
      <c r="L283" s="1" t="s">
        <v>1357</v>
      </c>
      <c r="M283" s="1" t="s">
        <v>1358</v>
      </c>
    </row>
    <row r="284" spans="1:13" hidden="1">
      <c r="A284" s="1">
        <v>669402</v>
      </c>
      <c r="B284" s="1" t="s">
        <v>1039</v>
      </c>
      <c r="C284" s="1" t="s">
        <v>1321</v>
      </c>
      <c r="D284" s="1">
        <v>50</v>
      </c>
      <c r="E284" s="2">
        <v>2700</v>
      </c>
      <c r="F284" s="1">
        <v>2700</v>
      </c>
      <c r="G284" s="1" t="s">
        <v>1322</v>
      </c>
      <c r="H284" s="1" t="s">
        <v>39</v>
      </c>
      <c r="I284" s="1" t="s">
        <v>16</v>
      </c>
      <c r="J284" s="1" t="s">
        <v>40</v>
      </c>
      <c r="K284" s="1" t="s">
        <v>1323</v>
      </c>
      <c r="L284" s="1" t="s">
        <v>19</v>
      </c>
      <c r="M284" s="1" t="s">
        <v>1324</v>
      </c>
    </row>
    <row r="285" spans="1:13" hidden="1">
      <c r="A285" s="1">
        <v>669404</v>
      </c>
      <c r="B285" s="1" t="s">
        <v>1292</v>
      </c>
      <c r="C285" s="1" t="s">
        <v>1293</v>
      </c>
      <c r="D285" s="1">
        <v>50</v>
      </c>
      <c r="E285" s="2">
        <v>900</v>
      </c>
      <c r="F285" s="1">
        <v>900</v>
      </c>
      <c r="G285" s="1" t="s">
        <v>1294</v>
      </c>
      <c r="H285" s="1" t="s">
        <v>275</v>
      </c>
      <c r="I285" s="1" t="s">
        <v>16</v>
      </c>
      <c r="J285" s="1" t="s">
        <v>276</v>
      </c>
      <c r="K285" s="1" t="s">
        <v>1295</v>
      </c>
      <c r="L285" s="1" t="s">
        <v>1296</v>
      </c>
      <c r="M285" s="1" t="s">
        <v>1297</v>
      </c>
    </row>
    <row r="286" spans="1:13" hidden="1">
      <c r="A286" s="1">
        <v>669410</v>
      </c>
      <c r="B286" s="1" t="s">
        <v>1187</v>
      </c>
      <c r="C286" s="1" t="s">
        <v>1183</v>
      </c>
      <c r="D286" s="1">
        <v>50</v>
      </c>
      <c r="E286" s="2">
        <v>345</v>
      </c>
      <c r="F286" s="1">
        <v>345</v>
      </c>
      <c r="G286" s="1" t="s">
        <v>1188</v>
      </c>
      <c r="H286" s="1" t="s">
        <v>1189</v>
      </c>
      <c r="I286" s="1" t="s">
        <v>16</v>
      </c>
      <c r="J286" s="1" t="s">
        <v>1190</v>
      </c>
      <c r="K286" s="1" t="s">
        <v>1191</v>
      </c>
      <c r="L286" s="1" t="s">
        <v>19</v>
      </c>
      <c r="M286" s="1" t="s">
        <v>1192</v>
      </c>
    </row>
    <row r="287" spans="1:13" hidden="1">
      <c r="A287" s="1">
        <v>669411</v>
      </c>
      <c r="B287" s="1" t="s">
        <v>1171</v>
      </c>
      <c r="C287" s="1" t="s">
        <v>1172</v>
      </c>
      <c r="D287" s="1">
        <v>50</v>
      </c>
      <c r="E287" s="2">
        <v>10850</v>
      </c>
      <c r="F287" s="1">
        <v>10850</v>
      </c>
      <c r="G287" s="1" t="s">
        <v>1173</v>
      </c>
      <c r="H287" s="1" t="s">
        <v>39</v>
      </c>
      <c r="I287" s="1" t="s">
        <v>16</v>
      </c>
      <c r="J287" s="1" t="s">
        <v>40</v>
      </c>
      <c r="K287" s="1" t="s">
        <v>1174</v>
      </c>
      <c r="L287" s="1" t="s">
        <v>1174</v>
      </c>
      <c r="M287" s="1" t="s">
        <v>1175</v>
      </c>
    </row>
    <row r="288" spans="1:13" hidden="1">
      <c r="A288" s="1">
        <v>669425</v>
      </c>
      <c r="B288" s="1" t="s">
        <v>1026</v>
      </c>
      <c r="C288" s="1" t="s">
        <v>1027</v>
      </c>
      <c r="D288" s="1">
        <v>50</v>
      </c>
      <c r="E288" s="2">
        <v>450</v>
      </c>
      <c r="F288" s="1">
        <v>450</v>
      </c>
      <c r="G288" s="1" t="s">
        <v>1028</v>
      </c>
      <c r="H288" s="1" t="s">
        <v>1029</v>
      </c>
      <c r="I288" s="1" t="s">
        <v>16</v>
      </c>
      <c r="J288" s="1" t="s">
        <v>40</v>
      </c>
      <c r="K288" s="1" t="s">
        <v>1030</v>
      </c>
      <c r="L288" s="1" t="s">
        <v>19</v>
      </c>
      <c r="M288" s="1" t="s">
        <v>1031</v>
      </c>
    </row>
    <row r="289" spans="1:13" hidden="1">
      <c r="A289" s="1">
        <v>669431</v>
      </c>
      <c r="B289" s="1" t="s">
        <v>951</v>
      </c>
      <c r="C289" s="1" t="s">
        <v>952</v>
      </c>
      <c r="D289" s="1">
        <v>50</v>
      </c>
      <c r="E289" s="2">
        <v>150</v>
      </c>
      <c r="F289" s="1">
        <v>150</v>
      </c>
      <c r="G289" s="1" t="s">
        <v>953</v>
      </c>
      <c r="H289" s="1" t="s">
        <v>581</v>
      </c>
      <c r="I289" s="1" t="s">
        <v>16</v>
      </c>
      <c r="J289" s="1" t="s">
        <v>440</v>
      </c>
      <c r="K289" s="1" t="s">
        <v>954</v>
      </c>
      <c r="L289" s="1" t="s">
        <v>19</v>
      </c>
      <c r="M289" s="1" t="s">
        <v>955</v>
      </c>
    </row>
    <row r="290" spans="1:13" hidden="1">
      <c r="A290" s="1">
        <v>669432</v>
      </c>
      <c r="B290" s="1" t="s">
        <v>240</v>
      </c>
      <c r="C290" s="1" t="s">
        <v>830</v>
      </c>
      <c r="D290" s="1">
        <v>50</v>
      </c>
      <c r="E290" s="2">
        <v>675</v>
      </c>
      <c r="F290" s="1">
        <v>675</v>
      </c>
      <c r="G290" s="1" t="s">
        <v>831</v>
      </c>
      <c r="H290" s="1" t="s">
        <v>15</v>
      </c>
      <c r="I290" s="1" t="s">
        <v>16</v>
      </c>
      <c r="J290" s="1" t="s">
        <v>17</v>
      </c>
      <c r="K290" s="1" t="s">
        <v>832</v>
      </c>
      <c r="L290" s="1" t="s">
        <v>34</v>
      </c>
      <c r="M290" s="1" t="s">
        <v>833</v>
      </c>
    </row>
    <row r="291" spans="1:13" hidden="1">
      <c r="A291" s="1">
        <v>669435</v>
      </c>
      <c r="B291" s="1" t="s">
        <v>812</v>
      </c>
      <c r="C291" s="1" t="s">
        <v>813</v>
      </c>
      <c r="D291" s="1">
        <v>50</v>
      </c>
      <c r="E291" s="2">
        <v>225</v>
      </c>
      <c r="F291" s="1">
        <v>225</v>
      </c>
      <c r="G291" s="1" t="s">
        <v>814</v>
      </c>
      <c r="H291" s="1" t="s">
        <v>160</v>
      </c>
      <c r="I291" s="1" t="s">
        <v>16</v>
      </c>
      <c r="J291" s="1" t="s">
        <v>161</v>
      </c>
      <c r="K291" s="1" t="s">
        <v>815</v>
      </c>
      <c r="L291" s="1" t="s">
        <v>816</v>
      </c>
      <c r="M291" s="1" t="s">
        <v>817</v>
      </c>
    </row>
    <row r="292" spans="1:13" hidden="1">
      <c r="A292" s="1">
        <v>669436</v>
      </c>
      <c r="B292" s="1" t="s">
        <v>773</v>
      </c>
      <c r="C292" s="1" t="s">
        <v>801</v>
      </c>
      <c r="D292" s="1">
        <v>50</v>
      </c>
      <c r="E292" s="2">
        <v>1250</v>
      </c>
      <c r="F292" s="1">
        <v>1250</v>
      </c>
      <c r="G292" s="1" t="s">
        <v>802</v>
      </c>
      <c r="H292" s="1" t="s">
        <v>316</v>
      </c>
      <c r="I292" s="1" t="s">
        <v>16</v>
      </c>
      <c r="J292" s="1" t="s">
        <v>803</v>
      </c>
      <c r="K292" s="1" t="s">
        <v>804</v>
      </c>
      <c r="L292" s="1" t="s">
        <v>805</v>
      </c>
      <c r="M292" s="1" t="s">
        <v>806</v>
      </c>
    </row>
    <row r="293" spans="1:13" hidden="1">
      <c r="A293" s="1">
        <v>669437</v>
      </c>
      <c r="B293" s="1" t="s">
        <v>755</v>
      </c>
      <c r="C293" s="1" t="s">
        <v>756</v>
      </c>
      <c r="D293" s="1">
        <v>50</v>
      </c>
      <c r="E293" s="2">
        <v>210</v>
      </c>
      <c r="F293" s="1">
        <v>210</v>
      </c>
      <c r="G293" s="1" t="s">
        <v>757</v>
      </c>
      <c r="H293" s="1" t="s">
        <v>15</v>
      </c>
      <c r="I293" s="1" t="s">
        <v>16</v>
      </c>
      <c r="J293" s="1" t="s">
        <v>343</v>
      </c>
      <c r="K293" s="1" t="s">
        <v>758</v>
      </c>
      <c r="L293" s="1" t="s">
        <v>19</v>
      </c>
      <c r="M293" s="1" t="s">
        <v>759</v>
      </c>
    </row>
    <row r="294" spans="1:13" hidden="1">
      <c r="A294" s="1">
        <v>669438</v>
      </c>
      <c r="B294" s="1" t="s">
        <v>528</v>
      </c>
      <c r="C294" s="1" t="s">
        <v>740</v>
      </c>
      <c r="D294" s="1">
        <v>50</v>
      </c>
      <c r="E294" s="2">
        <v>200</v>
      </c>
      <c r="F294" s="1">
        <v>200</v>
      </c>
      <c r="G294" s="1" t="s">
        <v>741</v>
      </c>
      <c r="H294" s="1" t="s">
        <v>15</v>
      </c>
      <c r="I294" s="1" t="s">
        <v>16</v>
      </c>
      <c r="J294" s="1" t="s">
        <v>601</v>
      </c>
      <c r="K294" s="1" t="s">
        <v>742</v>
      </c>
      <c r="L294" s="1" t="s">
        <v>34</v>
      </c>
      <c r="M294" s="1" t="s">
        <v>743</v>
      </c>
    </row>
    <row r="295" spans="1:13" hidden="1">
      <c r="A295" s="1">
        <v>669443</v>
      </c>
      <c r="B295" s="1" t="s">
        <v>482</v>
      </c>
      <c r="C295" s="1" t="s">
        <v>483</v>
      </c>
      <c r="D295" s="1">
        <v>50</v>
      </c>
      <c r="E295" s="2">
        <v>1700</v>
      </c>
      <c r="F295" s="1">
        <v>1700</v>
      </c>
      <c r="G295" s="1" t="s">
        <v>484</v>
      </c>
      <c r="H295" s="1" t="s">
        <v>24</v>
      </c>
      <c r="I295" s="1" t="s">
        <v>16</v>
      </c>
      <c r="J295" s="1" t="s">
        <v>25</v>
      </c>
      <c r="K295" s="1" t="s">
        <v>485</v>
      </c>
      <c r="L295" s="1" t="s">
        <v>486</v>
      </c>
      <c r="M295" s="1" t="s">
        <v>487</v>
      </c>
    </row>
    <row r="296" spans="1:13" hidden="1">
      <c r="A296" s="18">
        <v>669444</v>
      </c>
      <c r="B296" s="1" t="s">
        <v>2008</v>
      </c>
      <c r="C296" s="1" t="s">
        <v>443</v>
      </c>
      <c r="D296" s="18">
        <v>25</v>
      </c>
      <c r="E296" s="18">
        <v>1575</v>
      </c>
      <c r="F296" s="18">
        <v>1575</v>
      </c>
      <c r="G296" s="1" t="s">
        <v>444</v>
      </c>
      <c r="H296" s="1" t="s">
        <v>445</v>
      </c>
      <c r="I296" s="1" t="s">
        <v>16</v>
      </c>
      <c r="J296" s="1" t="s">
        <v>446</v>
      </c>
      <c r="K296" s="1" t="s">
        <v>447</v>
      </c>
      <c r="L296" s="1" t="s">
        <v>448</v>
      </c>
      <c r="M296" s="1" t="s">
        <v>449</v>
      </c>
    </row>
    <row r="297" spans="1:13" hidden="1">
      <c r="A297" s="1">
        <v>669445</v>
      </c>
      <c r="B297" s="1" t="s">
        <v>423</v>
      </c>
      <c r="C297" s="1" t="s">
        <v>424</v>
      </c>
      <c r="D297" s="1">
        <v>50</v>
      </c>
      <c r="E297" s="2">
        <v>900</v>
      </c>
      <c r="F297" s="1">
        <v>900</v>
      </c>
      <c r="G297" s="1" t="s">
        <v>425</v>
      </c>
      <c r="H297" s="1" t="s">
        <v>39</v>
      </c>
      <c r="I297" s="1" t="s">
        <v>16</v>
      </c>
      <c r="J297" s="1" t="s">
        <v>40</v>
      </c>
      <c r="K297" s="1" t="s">
        <v>426</v>
      </c>
      <c r="L297" s="1" t="s">
        <v>19</v>
      </c>
      <c r="M297" s="1" t="s">
        <v>427</v>
      </c>
    </row>
    <row r="298" spans="1:13" hidden="1">
      <c r="A298" s="1">
        <v>669448</v>
      </c>
      <c r="B298" s="1" t="s">
        <v>383</v>
      </c>
      <c r="C298" s="1" t="s">
        <v>384</v>
      </c>
      <c r="D298" s="1">
        <v>50</v>
      </c>
      <c r="E298" s="2">
        <v>855</v>
      </c>
      <c r="F298" s="1">
        <v>855</v>
      </c>
      <c r="G298" s="1" t="s">
        <v>385</v>
      </c>
      <c r="H298" s="1" t="s">
        <v>386</v>
      </c>
      <c r="I298" s="1" t="s">
        <v>120</v>
      </c>
      <c r="J298" s="1" t="s">
        <v>387</v>
      </c>
      <c r="K298" s="1" t="s">
        <v>388</v>
      </c>
      <c r="L298" s="1" t="s">
        <v>388</v>
      </c>
      <c r="M298" s="1" t="s">
        <v>389</v>
      </c>
    </row>
    <row r="299" spans="1:13" hidden="1">
      <c r="A299" s="1">
        <v>669451</v>
      </c>
      <c r="B299" s="1" t="s">
        <v>354</v>
      </c>
      <c r="C299" s="1" t="s">
        <v>355</v>
      </c>
      <c r="D299" s="1">
        <v>50</v>
      </c>
      <c r="E299" s="2">
        <v>1625</v>
      </c>
      <c r="F299" s="1">
        <v>1625</v>
      </c>
      <c r="G299" s="1" t="s">
        <v>356</v>
      </c>
      <c r="H299" s="1" t="s">
        <v>15</v>
      </c>
      <c r="I299" s="1" t="s">
        <v>16</v>
      </c>
      <c r="J299" s="1" t="s">
        <v>17</v>
      </c>
      <c r="K299" s="1" t="s">
        <v>357</v>
      </c>
      <c r="L299" s="1" t="s">
        <v>358</v>
      </c>
      <c r="M299" s="1" t="s">
        <v>359</v>
      </c>
    </row>
    <row r="300" spans="1:13" hidden="1">
      <c r="A300" s="1">
        <v>669452</v>
      </c>
      <c r="B300" s="1" t="s">
        <v>320</v>
      </c>
      <c r="C300" s="1" t="s">
        <v>321</v>
      </c>
      <c r="D300" s="1">
        <v>50</v>
      </c>
      <c r="E300" s="2">
        <v>4800</v>
      </c>
      <c r="F300" s="1">
        <v>4800</v>
      </c>
      <c r="G300" s="1" t="s">
        <v>322</v>
      </c>
      <c r="H300" s="1" t="s">
        <v>323</v>
      </c>
      <c r="I300" s="1" t="s">
        <v>16</v>
      </c>
      <c r="J300" s="1" t="s">
        <v>324</v>
      </c>
      <c r="K300" s="1" t="s">
        <v>325</v>
      </c>
      <c r="L300" s="1" t="s">
        <v>34</v>
      </c>
      <c r="M300" s="1" t="s">
        <v>326</v>
      </c>
    </row>
    <row r="301" spans="1:13" hidden="1">
      <c r="A301" s="1">
        <v>669453</v>
      </c>
      <c r="B301" s="1" t="s">
        <v>301</v>
      </c>
      <c r="C301" s="1" t="s">
        <v>302</v>
      </c>
      <c r="D301" s="1">
        <v>50</v>
      </c>
      <c r="E301" s="2">
        <v>187.5</v>
      </c>
      <c r="F301" s="1">
        <v>187.5</v>
      </c>
      <c r="G301" s="1" t="s">
        <v>303</v>
      </c>
      <c r="H301" s="1" t="s">
        <v>127</v>
      </c>
      <c r="I301" s="1" t="s">
        <v>16</v>
      </c>
      <c r="J301" s="1" t="s">
        <v>128</v>
      </c>
      <c r="K301" s="1" t="s">
        <v>304</v>
      </c>
      <c r="L301" s="1" t="s">
        <v>34</v>
      </c>
      <c r="M301" s="1" t="s">
        <v>305</v>
      </c>
    </row>
    <row r="302" spans="1:13" hidden="1">
      <c r="A302" s="1">
        <v>669455</v>
      </c>
      <c r="B302" s="1" t="s">
        <v>279</v>
      </c>
      <c r="C302" s="1" t="s">
        <v>280</v>
      </c>
      <c r="D302" s="1">
        <v>50</v>
      </c>
      <c r="E302" s="2">
        <v>1400</v>
      </c>
      <c r="F302" s="1">
        <v>1400</v>
      </c>
      <c r="G302" s="1" t="s">
        <v>281</v>
      </c>
      <c r="H302" s="1" t="s">
        <v>282</v>
      </c>
      <c r="I302" s="1" t="s">
        <v>16</v>
      </c>
      <c r="J302" s="1" t="s">
        <v>283</v>
      </c>
      <c r="K302" s="1" t="s">
        <v>284</v>
      </c>
      <c r="L302" s="1" t="s">
        <v>285</v>
      </c>
      <c r="M302" s="1" t="s">
        <v>286</v>
      </c>
    </row>
    <row r="303" spans="1:13" hidden="1">
      <c r="A303" s="1">
        <v>669457</v>
      </c>
      <c r="B303" s="1" t="s">
        <v>232</v>
      </c>
      <c r="C303" s="1" t="s">
        <v>233</v>
      </c>
      <c r="D303" s="1">
        <v>50</v>
      </c>
      <c r="E303" s="2">
        <v>100</v>
      </c>
      <c r="F303" s="1">
        <v>100</v>
      </c>
      <c r="G303" s="1" t="s">
        <v>234</v>
      </c>
      <c r="H303" s="1" t="s">
        <v>235</v>
      </c>
      <c r="I303" s="1" t="s">
        <v>16</v>
      </c>
      <c r="J303" s="1" t="s">
        <v>236</v>
      </c>
      <c r="K303" s="1" t="s">
        <v>237</v>
      </c>
      <c r="L303" s="1" t="s">
        <v>19</v>
      </c>
      <c r="M303" s="1" t="s">
        <v>238</v>
      </c>
    </row>
    <row r="304" spans="1:13" hidden="1">
      <c r="A304" s="1">
        <v>669474</v>
      </c>
      <c r="B304" s="1" t="s">
        <v>36</v>
      </c>
      <c r="C304" s="1" t="s">
        <v>37</v>
      </c>
      <c r="D304" s="1">
        <v>50</v>
      </c>
      <c r="E304" s="2">
        <v>759.5</v>
      </c>
      <c r="F304" s="1">
        <v>759.5</v>
      </c>
      <c r="G304" s="14" t="s">
        <v>38</v>
      </c>
      <c r="H304" s="1" t="s">
        <v>39</v>
      </c>
      <c r="I304" s="1" t="s">
        <v>16</v>
      </c>
      <c r="J304" s="1" t="s">
        <v>40</v>
      </c>
      <c r="K304" s="1" t="s">
        <v>41</v>
      </c>
      <c r="L304" s="1" t="s">
        <v>42</v>
      </c>
      <c r="M304" s="1" t="s">
        <v>43</v>
      </c>
    </row>
    <row r="305" spans="1:13" hidden="1">
      <c r="A305" s="1">
        <v>672076</v>
      </c>
      <c r="B305" s="1" t="s">
        <v>1941</v>
      </c>
      <c r="C305" s="1" t="s">
        <v>1942</v>
      </c>
      <c r="D305" s="1">
        <v>50</v>
      </c>
      <c r="E305" s="2">
        <v>1250</v>
      </c>
      <c r="F305" s="1">
        <v>1250</v>
      </c>
      <c r="G305" s="1" t="s">
        <v>1943</v>
      </c>
      <c r="H305" s="1" t="s">
        <v>959</v>
      </c>
      <c r="I305" s="1" t="s">
        <v>16</v>
      </c>
      <c r="J305" s="1" t="s">
        <v>960</v>
      </c>
      <c r="K305" s="1" t="s">
        <v>1944</v>
      </c>
      <c r="L305" s="1" t="s">
        <v>34</v>
      </c>
      <c r="M305" s="1" t="s">
        <v>1945</v>
      </c>
    </row>
    <row r="306" spans="1:13" hidden="1">
      <c r="A306" s="19">
        <v>672557</v>
      </c>
      <c r="B306" s="1" t="s">
        <v>1844</v>
      </c>
      <c r="C306" s="1" t="s">
        <v>1845</v>
      </c>
      <c r="D306" s="1">
        <v>60</v>
      </c>
      <c r="E306" s="2">
        <v>780</v>
      </c>
      <c r="F306" s="1">
        <v>520</v>
      </c>
      <c r="G306" s="1" t="s">
        <v>1846</v>
      </c>
      <c r="H306" s="1" t="s">
        <v>1847</v>
      </c>
      <c r="I306" s="1" t="s">
        <v>16</v>
      </c>
      <c r="J306" s="1" t="s">
        <v>1480</v>
      </c>
      <c r="K306" s="1" t="s">
        <v>1848</v>
      </c>
      <c r="L306" s="1" t="s">
        <v>19</v>
      </c>
      <c r="M306" s="1" t="s">
        <v>1849</v>
      </c>
    </row>
    <row r="307" spans="1:13" hidden="1">
      <c r="A307" s="1">
        <v>672845</v>
      </c>
      <c r="B307" s="1" t="s">
        <v>21</v>
      </c>
      <c r="C307" s="1" t="s">
        <v>360</v>
      </c>
      <c r="D307" s="1">
        <v>50</v>
      </c>
      <c r="E307" s="2">
        <v>5350</v>
      </c>
      <c r="F307" s="1">
        <v>5350</v>
      </c>
      <c r="G307" s="1" t="s">
        <v>361</v>
      </c>
      <c r="H307" s="1" t="s">
        <v>362</v>
      </c>
      <c r="I307" s="1" t="s">
        <v>16</v>
      </c>
      <c r="J307" s="1" t="s">
        <v>363</v>
      </c>
      <c r="K307" s="1" t="s">
        <v>364</v>
      </c>
      <c r="L307" s="1" t="s">
        <v>19</v>
      </c>
      <c r="M307" s="1" t="s">
        <v>365</v>
      </c>
    </row>
    <row r="308" spans="1:13" hidden="1">
      <c r="A308" s="1">
        <v>672872</v>
      </c>
      <c r="B308" s="1" t="s">
        <v>44</v>
      </c>
      <c r="C308" s="1" t="s">
        <v>45</v>
      </c>
      <c r="D308" s="1">
        <v>50</v>
      </c>
      <c r="E308" s="2">
        <v>400</v>
      </c>
      <c r="F308" s="1">
        <v>400</v>
      </c>
      <c r="G308" s="14" t="s">
        <v>46</v>
      </c>
      <c r="H308" s="1" t="s">
        <v>47</v>
      </c>
      <c r="I308" s="1" t="s">
        <v>48</v>
      </c>
      <c r="J308" s="1" t="s">
        <v>49</v>
      </c>
      <c r="K308" s="1" t="s">
        <v>50</v>
      </c>
      <c r="L308" s="1" t="s">
        <v>19</v>
      </c>
      <c r="M308" s="1" t="s">
        <v>51</v>
      </c>
    </row>
    <row r="309" spans="1:13" hidden="1">
      <c r="A309" s="1">
        <v>677393</v>
      </c>
      <c r="B309" s="1" t="s">
        <v>1867</v>
      </c>
      <c r="C309" s="1" t="s">
        <v>1868</v>
      </c>
      <c r="D309" s="1">
        <v>50</v>
      </c>
      <c r="E309" s="2">
        <v>190</v>
      </c>
      <c r="F309" s="1">
        <v>190</v>
      </c>
      <c r="G309" s="1" t="s">
        <v>1869</v>
      </c>
      <c r="H309" s="1" t="s">
        <v>1870</v>
      </c>
      <c r="I309" s="1" t="s">
        <v>16</v>
      </c>
      <c r="J309" s="1" t="s">
        <v>77</v>
      </c>
      <c r="K309" s="1" t="s">
        <v>1871</v>
      </c>
      <c r="L309" s="1" t="s">
        <v>1871</v>
      </c>
      <c r="M309" s="1" t="s">
        <v>1872</v>
      </c>
    </row>
    <row r="310" spans="1:13" hidden="1">
      <c r="A310" s="1">
        <v>677404</v>
      </c>
      <c r="B310" s="1" t="s">
        <v>1828</v>
      </c>
      <c r="C310" s="1" t="s">
        <v>1829</v>
      </c>
      <c r="D310" s="1">
        <v>50</v>
      </c>
      <c r="E310" s="2">
        <v>75</v>
      </c>
      <c r="F310" s="1">
        <v>75</v>
      </c>
      <c r="G310" s="1" t="s">
        <v>1830</v>
      </c>
      <c r="H310" s="1" t="s">
        <v>349</v>
      </c>
      <c r="I310" s="1" t="s">
        <v>16</v>
      </c>
      <c r="J310" s="1" t="s">
        <v>1042</v>
      </c>
      <c r="K310" s="1" t="s">
        <v>1831</v>
      </c>
      <c r="L310" s="1" t="s">
        <v>19</v>
      </c>
      <c r="M310" s="1" t="s">
        <v>1832</v>
      </c>
    </row>
    <row r="311" spans="1:13" hidden="1">
      <c r="A311" s="1">
        <v>677554</v>
      </c>
      <c r="B311" s="1" t="s">
        <v>1451</v>
      </c>
      <c r="C311" s="1" t="s">
        <v>1452</v>
      </c>
      <c r="D311" s="1">
        <v>50</v>
      </c>
      <c r="E311" s="2">
        <v>70</v>
      </c>
      <c r="F311" s="1">
        <v>70</v>
      </c>
      <c r="G311" s="1" t="s">
        <v>1453</v>
      </c>
      <c r="H311" s="1" t="s">
        <v>747</v>
      </c>
      <c r="I311" s="1" t="s">
        <v>16</v>
      </c>
      <c r="J311" s="1" t="s">
        <v>748</v>
      </c>
      <c r="K311" s="1" t="s">
        <v>1454</v>
      </c>
      <c r="L311" s="1" t="s">
        <v>19</v>
      </c>
      <c r="M311" s="1" t="s">
        <v>1455</v>
      </c>
    </row>
    <row r="312" spans="1:13" hidden="1">
      <c r="A312" s="1">
        <v>677832</v>
      </c>
      <c r="B312" s="1" t="s">
        <v>736</v>
      </c>
      <c r="C312" s="1" t="s">
        <v>730</v>
      </c>
      <c r="D312" s="1">
        <v>50</v>
      </c>
      <c r="E312" s="2">
        <v>70</v>
      </c>
      <c r="F312" s="1">
        <v>70</v>
      </c>
      <c r="G312" s="1" t="s">
        <v>737</v>
      </c>
      <c r="H312" s="1" t="s">
        <v>15</v>
      </c>
      <c r="I312" s="1" t="s">
        <v>16</v>
      </c>
      <c r="J312" s="1" t="s">
        <v>106</v>
      </c>
      <c r="K312" s="1" t="s">
        <v>738</v>
      </c>
      <c r="L312" s="1" t="s">
        <v>19</v>
      </c>
      <c r="M312" s="1" t="s">
        <v>739</v>
      </c>
    </row>
    <row r="313" spans="1:13" hidden="1">
      <c r="A313" s="1">
        <v>677954</v>
      </c>
      <c r="B313" s="1" t="s">
        <v>346</v>
      </c>
      <c r="C313" s="1" t="s">
        <v>347</v>
      </c>
      <c r="D313" s="1">
        <v>50</v>
      </c>
      <c r="E313" s="2">
        <v>160</v>
      </c>
      <c r="F313" s="1">
        <v>160</v>
      </c>
      <c r="G313" s="1" t="s">
        <v>348</v>
      </c>
      <c r="H313" s="1" t="s">
        <v>349</v>
      </c>
      <c r="I313" s="1" t="s">
        <v>16</v>
      </c>
      <c r="J313" s="1" t="s">
        <v>350</v>
      </c>
      <c r="K313" s="1" t="s">
        <v>351</v>
      </c>
      <c r="L313" s="1" t="s">
        <v>352</v>
      </c>
      <c r="M313" s="1" t="s">
        <v>353</v>
      </c>
    </row>
    <row r="314" spans="1:13" hidden="1">
      <c r="A314" s="1">
        <v>681662</v>
      </c>
      <c r="B314" s="1" t="s">
        <v>1503</v>
      </c>
      <c r="C314" s="1" t="s">
        <v>1504</v>
      </c>
      <c r="D314" s="1">
        <v>50</v>
      </c>
      <c r="E314" s="2">
        <v>350</v>
      </c>
      <c r="F314" s="1">
        <v>350</v>
      </c>
      <c r="G314" s="1" t="s">
        <v>1505</v>
      </c>
      <c r="H314" s="1" t="s">
        <v>55</v>
      </c>
      <c r="I314" s="1" t="s">
        <v>16</v>
      </c>
      <c r="J314" s="1" t="s">
        <v>70</v>
      </c>
      <c r="K314" s="1" t="s">
        <v>1506</v>
      </c>
      <c r="L314" s="1" t="s">
        <v>19</v>
      </c>
      <c r="M314" s="1" t="s">
        <v>1507</v>
      </c>
    </row>
    <row r="315" spans="1:13" hidden="1">
      <c r="A315" s="1">
        <v>681684</v>
      </c>
      <c r="B315" s="1" t="s">
        <v>824</v>
      </c>
      <c r="C315" s="1" t="s">
        <v>825</v>
      </c>
      <c r="D315" s="1">
        <v>50</v>
      </c>
      <c r="E315" s="2">
        <v>900</v>
      </c>
      <c r="F315" s="1">
        <v>900</v>
      </c>
      <c r="G315" s="1" t="s">
        <v>826</v>
      </c>
      <c r="H315" s="1" t="s">
        <v>393</v>
      </c>
      <c r="I315" s="1" t="s">
        <v>394</v>
      </c>
      <c r="J315" s="1" t="s">
        <v>827</v>
      </c>
      <c r="K315" s="1" t="s">
        <v>828</v>
      </c>
      <c r="L315" s="1" t="s">
        <v>19</v>
      </c>
      <c r="M315" s="1" t="s">
        <v>829</v>
      </c>
    </row>
    <row r="316" spans="1:13" hidden="1">
      <c r="A316" s="1">
        <v>681738</v>
      </c>
      <c r="B316" s="1" t="s">
        <v>194</v>
      </c>
      <c r="C316" s="1" t="s">
        <v>195</v>
      </c>
      <c r="D316" s="1">
        <v>50</v>
      </c>
      <c r="E316" s="2">
        <v>4125</v>
      </c>
      <c r="F316" s="1">
        <v>4125</v>
      </c>
      <c r="G316" s="1" t="s">
        <v>196</v>
      </c>
      <c r="H316" s="1" t="s">
        <v>15</v>
      </c>
      <c r="I316" s="1" t="s">
        <v>16</v>
      </c>
      <c r="J316" s="1" t="s">
        <v>113</v>
      </c>
      <c r="K316" s="1" t="s">
        <v>197</v>
      </c>
      <c r="L316" s="1" t="s">
        <v>19</v>
      </c>
      <c r="M316" s="1" t="s">
        <v>198</v>
      </c>
    </row>
    <row r="317" spans="1:13" hidden="1">
      <c r="A317" s="1">
        <v>682999</v>
      </c>
      <c r="B317" s="1" t="s">
        <v>139</v>
      </c>
      <c r="C317" s="1" t="s">
        <v>140</v>
      </c>
      <c r="D317" s="1">
        <v>50</v>
      </c>
      <c r="E317" s="2">
        <v>80</v>
      </c>
      <c r="F317" s="1">
        <v>80</v>
      </c>
      <c r="G317" s="1" t="s">
        <v>141</v>
      </c>
      <c r="H317" s="1" t="s">
        <v>142</v>
      </c>
      <c r="I317" s="1" t="s">
        <v>143</v>
      </c>
      <c r="J317" s="1" t="s">
        <v>144</v>
      </c>
      <c r="K317" s="1" t="s">
        <v>145</v>
      </c>
      <c r="L317" s="1" t="s">
        <v>34</v>
      </c>
      <c r="M317" s="1" t="s">
        <v>146</v>
      </c>
    </row>
    <row r="318" spans="1:13" hidden="1">
      <c r="A318" s="1">
        <v>683286</v>
      </c>
      <c r="B318" s="1" t="s">
        <v>1241</v>
      </c>
      <c r="C318" s="1" t="s">
        <v>1242</v>
      </c>
      <c r="D318" s="1">
        <v>50</v>
      </c>
      <c r="E318" s="2">
        <v>150</v>
      </c>
      <c r="F318" s="1">
        <v>150</v>
      </c>
      <c r="G318" s="1" t="s">
        <v>1243</v>
      </c>
      <c r="H318" s="1" t="s">
        <v>76</v>
      </c>
      <c r="I318" s="1" t="s">
        <v>16</v>
      </c>
      <c r="J318" s="1" t="s">
        <v>77</v>
      </c>
      <c r="K318" s="1" t="s">
        <v>1244</v>
      </c>
      <c r="L318" s="1" t="s">
        <v>19</v>
      </c>
      <c r="M318" s="1" t="s">
        <v>1245</v>
      </c>
    </row>
    <row r="319" spans="1:13" hidden="1">
      <c r="A319" s="1">
        <v>683288</v>
      </c>
      <c r="B319" s="1" t="s">
        <v>1236</v>
      </c>
      <c r="C319" s="1" t="s">
        <v>1237</v>
      </c>
      <c r="D319" s="1">
        <v>50</v>
      </c>
      <c r="E319" s="2">
        <v>95</v>
      </c>
      <c r="F319" s="1">
        <v>95</v>
      </c>
      <c r="G319" s="1" t="s">
        <v>1238</v>
      </c>
      <c r="H319" s="1" t="s">
        <v>76</v>
      </c>
      <c r="I319" s="1" t="s">
        <v>16</v>
      </c>
      <c r="J319" s="1" t="s">
        <v>77</v>
      </c>
      <c r="K319" s="1" t="s">
        <v>1239</v>
      </c>
      <c r="L319" s="1" t="s">
        <v>19</v>
      </c>
      <c r="M319" s="1" t="s">
        <v>1240</v>
      </c>
    </row>
    <row r="320" spans="1:13" hidden="1">
      <c r="A320" s="1">
        <v>683366</v>
      </c>
      <c r="B320" s="1" t="s">
        <v>956</v>
      </c>
      <c r="C320" s="1" t="s">
        <v>1456</v>
      </c>
      <c r="D320" s="1">
        <v>50</v>
      </c>
      <c r="E320" s="2">
        <v>30</v>
      </c>
      <c r="F320" s="1">
        <v>30</v>
      </c>
      <c r="G320" s="1" t="s">
        <v>737</v>
      </c>
      <c r="H320" s="1" t="s">
        <v>15</v>
      </c>
      <c r="I320" s="1" t="s">
        <v>16</v>
      </c>
      <c r="J320" s="1" t="s">
        <v>106</v>
      </c>
      <c r="K320" s="1" t="s">
        <v>1457</v>
      </c>
      <c r="L320" s="1" t="s">
        <v>19</v>
      </c>
      <c r="M320" s="1" t="s">
        <v>1458</v>
      </c>
    </row>
    <row r="321" spans="1:13" hidden="1">
      <c r="A321" s="1">
        <v>683493</v>
      </c>
      <c r="B321" s="1" t="s">
        <v>1916</v>
      </c>
      <c r="C321" s="1" t="s">
        <v>1917</v>
      </c>
      <c r="D321" s="1">
        <v>50</v>
      </c>
      <c r="E321" s="2">
        <v>80</v>
      </c>
      <c r="F321" s="1">
        <v>80</v>
      </c>
      <c r="G321" s="1" t="s">
        <v>1918</v>
      </c>
      <c r="H321" s="1" t="s">
        <v>316</v>
      </c>
      <c r="I321" s="1" t="s">
        <v>16</v>
      </c>
      <c r="J321" s="1" t="s">
        <v>317</v>
      </c>
      <c r="K321" s="1" t="s">
        <v>1919</v>
      </c>
      <c r="L321" s="1" t="s">
        <v>19</v>
      </c>
      <c r="M321" s="1" t="s">
        <v>1920</v>
      </c>
    </row>
    <row r="322" spans="1:13" hidden="1">
      <c r="A322" s="1">
        <v>690772</v>
      </c>
      <c r="B322" s="1" t="s">
        <v>1046</v>
      </c>
      <c r="C322" s="1" t="s">
        <v>1047</v>
      </c>
      <c r="D322" s="1">
        <v>50</v>
      </c>
      <c r="E322" s="2">
        <v>350</v>
      </c>
      <c r="F322" s="1">
        <v>350</v>
      </c>
      <c r="G322" s="1" t="s">
        <v>1048</v>
      </c>
      <c r="H322" s="1" t="s">
        <v>1049</v>
      </c>
      <c r="I322" s="1" t="s">
        <v>16</v>
      </c>
      <c r="J322" s="1" t="s">
        <v>525</v>
      </c>
      <c r="K322" s="1" t="s">
        <v>1050</v>
      </c>
      <c r="L322" s="1" t="s">
        <v>19</v>
      </c>
      <c r="M322" s="1" t="s">
        <v>1051</v>
      </c>
    </row>
    <row r="323" spans="1:13" hidden="1">
      <c r="A323" s="1">
        <v>691736</v>
      </c>
      <c r="B323" s="1" t="s">
        <v>147</v>
      </c>
      <c r="C323" s="1" t="s">
        <v>148</v>
      </c>
      <c r="D323" s="1">
        <v>50</v>
      </c>
      <c r="E323" s="2">
        <v>450</v>
      </c>
      <c r="F323" s="1">
        <v>450</v>
      </c>
      <c r="G323" s="1" t="s">
        <v>149</v>
      </c>
      <c r="H323" s="1" t="s">
        <v>39</v>
      </c>
      <c r="I323" s="1" t="s">
        <v>16</v>
      </c>
      <c r="J323" s="1" t="s">
        <v>40</v>
      </c>
      <c r="K323" s="1" t="s">
        <v>150</v>
      </c>
      <c r="L323" s="1" t="s">
        <v>19</v>
      </c>
      <c r="M323" s="1" t="s">
        <v>151</v>
      </c>
    </row>
    <row r="324" spans="1:13" hidden="1">
      <c r="A324" s="1">
        <v>692781</v>
      </c>
      <c r="B324" s="1" t="s">
        <v>340</v>
      </c>
      <c r="C324" s="1" t="s">
        <v>333</v>
      </c>
      <c r="D324" s="1">
        <v>50</v>
      </c>
      <c r="E324" s="2">
        <v>350</v>
      </c>
      <c r="F324" s="1">
        <v>350</v>
      </c>
      <c r="G324" s="1" t="s">
        <v>341</v>
      </c>
      <c r="H324" s="1" t="s">
        <v>342</v>
      </c>
      <c r="I324" s="1" t="s">
        <v>16</v>
      </c>
      <c r="J324" s="1" t="s">
        <v>343</v>
      </c>
      <c r="K324" s="1" t="s">
        <v>344</v>
      </c>
      <c r="L324" s="1" t="s">
        <v>19</v>
      </c>
      <c r="M324" s="1" t="s">
        <v>345</v>
      </c>
    </row>
    <row r="325" spans="1:13" hidden="1">
      <c r="A325" s="1">
        <v>692901</v>
      </c>
      <c r="B325" s="1" t="s">
        <v>1883</v>
      </c>
      <c r="C325" s="1" t="s">
        <v>1884</v>
      </c>
      <c r="D325" s="1">
        <v>50</v>
      </c>
      <c r="E325" s="2">
        <v>460</v>
      </c>
      <c r="F325" s="1">
        <v>460</v>
      </c>
      <c r="G325" s="1" t="s">
        <v>1885</v>
      </c>
      <c r="H325" s="1" t="s">
        <v>1886</v>
      </c>
      <c r="I325" s="1" t="s">
        <v>16</v>
      </c>
      <c r="J325" s="1" t="s">
        <v>420</v>
      </c>
      <c r="K325" s="1" t="s">
        <v>1887</v>
      </c>
      <c r="L325" s="1" t="s">
        <v>1888</v>
      </c>
      <c r="M325" s="1" t="s">
        <v>1889</v>
      </c>
    </row>
    <row r="326" spans="1:13" hidden="1">
      <c r="A326" s="19">
        <v>696629</v>
      </c>
      <c r="B326" s="1" t="s">
        <v>1630</v>
      </c>
      <c r="C326" s="1" t="s">
        <v>1631</v>
      </c>
      <c r="D326" s="1">
        <v>50</v>
      </c>
      <c r="E326" s="2">
        <v>150</v>
      </c>
      <c r="F326" s="1">
        <v>150</v>
      </c>
      <c r="G326" s="1" t="s">
        <v>1632</v>
      </c>
      <c r="H326" s="1" t="s">
        <v>1633</v>
      </c>
      <c r="I326" s="1" t="s">
        <v>16</v>
      </c>
      <c r="J326" s="1" t="s">
        <v>1634</v>
      </c>
      <c r="K326" s="1" t="s">
        <v>1635</v>
      </c>
      <c r="L326" s="1" t="s">
        <v>34</v>
      </c>
      <c r="M326" s="1" t="s">
        <v>1636</v>
      </c>
    </row>
    <row r="327" spans="1:13" hidden="1">
      <c r="A327" s="17">
        <v>696630</v>
      </c>
      <c r="B327" s="1" t="s">
        <v>95</v>
      </c>
      <c r="C327" s="1" t="s">
        <v>96</v>
      </c>
      <c r="D327" s="1">
        <v>50</v>
      </c>
      <c r="E327" s="2">
        <v>350</v>
      </c>
      <c r="F327" s="1">
        <v>350</v>
      </c>
      <c r="G327" s="1" t="s">
        <v>97</v>
      </c>
      <c r="H327" s="1" t="s">
        <v>98</v>
      </c>
      <c r="I327" s="1" t="s">
        <v>16</v>
      </c>
      <c r="J327" s="1" t="s">
        <v>99</v>
      </c>
      <c r="K327" s="1" t="s">
        <v>100</v>
      </c>
      <c r="L327" s="1" t="s">
        <v>101</v>
      </c>
      <c r="M327" s="1" t="s">
        <v>102</v>
      </c>
    </row>
    <row r="328" spans="1:13" hidden="1">
      <c r="A328" s="19">
        <v>696631</v>
      </c>
      <c r="B328" s="1" t="s">
        <v>773</v>
      </c>
      <c r="C328" s="1" t="s">
        <v>774</v>
      </c>
      <c r="D328" s="1">
        <v>50</v>
      </c>
      <c r="E328" s="2">
        <v>300</v>
      </c>
      <c r="F328" s="1">
        <v>300</v>
      </c>
      <c r="G328" s="1" t="s">
        <v>775</v>
      </c>
      <c r="H328" s="1" t="s">
        <v>776</v>
      </c>
      <c r="I328" s="1" t="s">
        <v>16</v>
      </c>
      <c r="J328" s="1" t="s">
        <v>777</v>
      </c>
      <c r="K328" s="1" t="s">
        <v>778</v>
      </c>
      <c r="L328" s="1" t="s">
        <v>19</v>
      </c>
      <c r="M328" s="1" t="s">
        <v>779</v>
      </c>
    </row>
    <row r="329" spans="1:13" hidden="1">
      <c r="A329" s="19">
        <v>696632</v>
      </c>
      <c r="B329" s="1" t="s">
        <v>896</v>
      </c>
      <c r="C329" s="1" t="s">
        <v>897</v>
      </c>
      <c r="D329" s="1">
        <v>50</v>
      </c>
      <c r="E329" s="2">
        <v>3750</v>
      </c>
      <c r="F329" s="1">
        <v>3750</v>
      </c>
      <c r="G329" s="1" t="s">
        <v>898</v>
      </c>
      <c r="H329" s="1" t="s">
        <v>899</v>
      </c>
      <c r="I329" s="1" t="s">
        <v>16</v>
      </c>
      <c r="J329" s="1" t="s">
        <v>900</v>
      </c>
      <c r="K329" s="1" t="s">
        <v>901</v>
      </c>
      <c r="L329" s="1" t="s">
        <v>902</v>
      </c>
      <c r="M329" s="1" t="s">
        <v>903</v>
      </c>
    </row>
    <row r="330" spans="1:13" hidden="1">
      <c r="A330" s="19">
        <v>696633</v>
      </c>
      <c r="B330" s="1" t="s">
        <v>773</v>
      </c>
      <c r="C330" s="1" t="s">
        <v>1663</v>
      </c>
      <c r="D330" s="1">
        <v>50</v>
      </c>
      <c r="E330" s="2">
        <v>112.5</v>
      </c>
      <c r="F330" s="1">
        <v>112.5</v>
      </c>
      <c r="G330" s="1" t="s">
        <v>1664</v>
      </c>
      <c r="H330" s="1" t="s">
        <v>55</v>
      </c>
      <c r="I330" s="1" t="s">
        <v>16</v>
      </c>
      <c r="J330" s="1" t="s">
        <v>70</v>
      </c>
      <c r="K330" s="1" t="s">
        <v>1665</v>
      </c>
      <c r="L330" s="1"/>
      <c r="M330" s="1" t="s">
        <v>1666</v>
      </c>
    </row>
    <row r="331" spans="1:13" hidden="1">
      <c r="A331" s="19">
        <v>696637</v>
      </c>
      <c r="B331" s="1" t="s">
        <v>1707</v>
      </c>
      <c r="C331" s="1" t="s">
        <v>1708</v>
      </c>
      <c r="D331" s="1">
        <v>50</v>
      </c>
      <c r="E331" s="2">
        <v>3000</v>
      </c>
      <c r="F331" s="1">
        <v>3000</v>
      </c>
      <c r="G331" s="1" t="s">
        <v>1709</v>
      </c>
      <c r="H331" s="1" t="s">
        <v>627</v>
      </c>
      <c r="I331" s="1" t="s">
        <v>16</v>
      </c>
      <c r="J331" s="1" t="s">
        <v>628</v>
      </c>
      <c r="K331" s="1" t="s">
        <v>1710</v>
      </c>
      <c r="L331" s="1"/>
      <c r="M331" s="1" t="s">
        <v>1711</v>
      </c>
    </row>
    <row r="332" spans="1:13" hidden="1">
      <c r="A332" s="19">
        <v>696641</v>
      </c>
      <c r="B332" s="1" t="s">
        <v>1386</v>
      </c>
      <c r="C332" s="1" t="s">
        <v>1387</v>
      </c>
      <c r="D332" s="1">
        <v>50</v>
      </c>
      <c r="E332" s="2">
        <v>3000</v>
      </c>
      <c r="F332" s="1">
        <v>3000</v>
      </c>
      <c r="G332" s="1" t="s">
        <v>1388</v>
      </c>
      <c r="H332" s="1" t="s">
        <v>524</v>
      </c>
      <c r="I332" s="1" t="s">
        <v>16</v>
      </c>
      <c r="J332" s="1" t="s">
        <v>525</v>
      </c>
      <c r="K332" s="1" t="s">
        <v>1389</v>
      </c>
      <c r="L332" s="1"/>
      <c r="M332" s="1" t="s">
        <v>1390</v>
      </c>
    </row>
    <row r="333" spans="1:13" hidden="1">
      <c r="A333" s="19">
        <v>696644</v>
      </c>
      <c r="B333" s="1" t="s">
        <v>1513</v>
      </c>
      <c r="C333" s="1" t="s">
        <v>1514</v>
      </c>
      <c r="D333" s="1">
        <v>50</v>
      </c>
      <c r="E333" s="2">
        <v>275</v>
      </c>
      <c r="F333" s="1">
        <v>275</v>
      </c>
      <c r="G333" s="1" t="s">
        <v>1515</v>
      </c>
      <c r="H333" s="1" t="s">
        <v>1516</v>
      </c>
      <c r="I333" s="1" t="s">
        <v>1517</v>
      </c>
      <c r="J333" s="1" t="s">
        <v>1518</v>
      </c>
      <c r="K333" s="1" t="s">
        <v>1519</v>
      </c>
      <c r="L333" s="1"/>
      <c r="M333" s="1" t="s">
        <v>1520</v>
      </c>
    </row>
    <row r="334" spans="1:13" hidden="1">
      <c r="A334" s="18">
        <v>696648</v>
      </c>
      <c r="B334" s="1" t="s">
        <v>2010</v>
      </c>
      <c r="C334" s="1" t="s">
        <v>443</v>
      </c>
      <c r="D334" s="18">
        <v>25</v>
      </c>
      <c r="E334" s="18">
        <v>1575</v>
      </c>
      <c r="F334" s="18">
        <v>1575</v>
      </c>
      <c r="G334" s="1" t="s">
        <v>444</v>
      </c>
      <c r="H334" s="1" t="s">
        <v>445</v>
      </c>
      <c r="I334" s="1" t="s">
        <v>16</v>
      </c>
      <c r="J334" s="1" t="s">
        <v>446</v>
      </c>
      <c r="K334" s="1" t="s">
        <v>447</v>
      </c>
      <c r="L334" s="1" t="s">
        <v>448</v>
      </c>
      <c r="M334" s="1" t="s">
        <v>449</v>
      </c>
    </row>
    <row r="335" spans="1:13" hidden="1">
      <c r="A335" s="19">
        <v>696649</v>
      </c>
      <c r="B335" s="1" t="s">
        <v>1727</v>
      </c>
      <c r="C335" s="1" t="s">
        <v>1728</v>
      </c>
      <c r="D335" s="1">
        <v>50</v>
      </c>
      <c r="E335" s="2">
        <v>500</v>
      </c>
      <c r="F335" s="1">
        <v>500</v>
      </c>
      <c r="G335" s="1" t="s">
        <v>1729</v>
      </c>
      <c r="H335" s="1" t="s">
        <v>160</v>
      </c>
      <c r="I335" s="1" t="s">
        <v>16</v>
      </c>
      <c r="J335" s="1" t="s">
        <v>161</v>
      </c>
      <c r="K335" s="1" t="s">
        <v>1730</v>
      </c>
      <c r="L335" s="1"/>
      <c r="M335" s="1" t="s">
        <v>1731</v>
      </c>
    </row>
    <row r="336" spans="1:13" hidden="1">
      <c r="A336" s="16">
        <v>696653</v>
      </c>
      <c r="B336" s="1" t="s">
        <v>59</v>
      </c>
      <c r="C336" s="1" t="s">
        <v>60</v>
      </c>
      <c r="D336" s="1">
        <v>50</v>
      </c>
      <c r="E336" s="2">
        <v>150</v>
      </c>
      <c r="F336" s="1">
        <v>150</v>
      </c>
      <c r="G336" s="1" t="s">
        <v>61</v>
      </c>
      <c r="H336" s="1" t="s">
        <v>62</v>
      </c>
      <c r="I336" s="1" t="s">
        <v>16</v>
      </c>
      <c r="J336" s="1" t="s">
        <v>63</v>
      </c>
      <c r="K336" s="1" t="s">
        <v>64</v>
      </c>
      <c r="L336" s="1"/>
      <c r="M336" s="1" t="s">
        <v>65</v>
      </c>
    </row>
    <row r="337" spans="1:13" hidden="1">
      <c r="A337" s="16">
        <v>696656</v>
      </c>
      <c r="B337" s="1" t="s">
        <v>509</v>
      </c>
      <c r="C337" s="1" t="s">
        <v>510</v>
      </c>
      <c r="D337" s="1">
        <v>50</v>
      </c>
      <c r="E337" s="2">
        <v>575</v>
      </c>
      <c r="F337" s="1">
        <v>575</v>
      </c>
      <c r="G337" s="1" t="s">
        <v>511</v>
      </c>
      <c r="H337" s="1" t="s">
        <v>512</v>
      </c>
      <c r="I337" s="1" t="s">
        <v>16</v>
      </c>
      <c r="J337" s="1" t="s">
        <v>513</v>
      </c>
      <c r="K337" s="1" t="s">
        <v>514</v>
      </c>
      <c r="L337" s="1"/>
      <c r="M337" s="1" t="s">
        <v>515</v>
      </c>
    </row>
    <row r="338" spans="1:13" hidden="1">
      <c r="A338" s="16">
        <v>696658</v>
      </c>
      <c r="B338" s="16" t="s">
        <v>1020</v>
      </c>
      <c r="C338" s="16" t="s">
        <v>1016</v>
      </c>
      <c r="D338" s="16">
        <v>50</v>
      </c>
      <c r="E338" s="16">
        <v>44.5</v>
      </c>
      <c r="F338" s="16">
        <v>44.5</v>
      </c>
      <c r="G338" s="16" t="s">
        <v>1021</v>
      </c>
      <c r="H338" s="16" t="s">
        <v>1022</v>
      </c>
      <c r="I338" s="16" t="s">
        <v>120</v>
      </c>
      <c r="J338" s="16" t="s">
        <v>1023</v>
      </c>
      <c r="K338" s="16" t="s">
        <v>1024</v>
      </c>
      <c r="L338" s="16"/>
      <c r="M338" s="16" t="s">
        <v>1025</v>
      </c>
    </row>
    <row r="339" spans="1:13" s="8" customFormat="1" hidden="1">
      <c r="A339" s="16">
        <v>696661</v>
      </c>
      <c r="B339" s="1" t="s">
        <v>1039</v>
      </c>
      <c r="C339" s="1" t="s">
        <v>1040</v>
      </c>
      <c r="D339" s="1">
        <v>50</v>
      </c>
      <c r="E339" s="2">
        <v>50</v>
      </c>
      <c r="F339" s="1">
        <v>50</v>
      </c>
      <c r="G339" s="1" t="s">
        <v>1041</v>
      </c>
      <c r="H339" s="1" t="s">
        <v>349</v>
      </c>
      <c r="I339" s="1" t="s">
        <v>16</v>
      </c>
      <c r="J339" s="1" t="s">
        <v>1042</v>
      </c>
      <c r="K339" s="1" t="s">
        <v>1043</v>
      </c>
      <c r="L339" s="1" t="s">
        <v>1044</v>
      </c>
      <c r="M339" s="1" t="s">
        <v>1045</v>
      </c>
    </row>
    <row r="340" spans="1:13" hidden="1">
      <c r="A340" s="16">
        <v>696662</v>
      </c>
      <c r="B340" s="1" t="s">
        <v>1147</v>
      </c>
      <c r="C340" s="1" t="s">
        <v>1148</v>
      </c>
      <c r="D340" s="1">
        <v>50</v>
      </c>
      <c r="E340" s="2">
        <v>35</v>
      </c>
      <c r="F340" s="1">
        <v>35</v>
      </c>
      <c r="G340" s="1" t="s">
        <v>1149</v>
      </c>
      <c r="H340" s="1" t="s">
        <v>1150</v>
      </c>
      <c r="I340" s="1" t="s">
        <v>1151</v>
      </c>
      <c r="J340" s="1" t="s">
        <v>1152</v>
      </c>
      <c r="K340" s="1" t="s">
        <v>1153</v>
      </c>
      <c r="L340" s="1"/>
      <c r="M340" s="1" t="s">
        <v>1154</v>
      </c>
    </row>
    <row r="341" spans="1:13" hidden="1">
      <c r="A341" s="16">
        <v>696663</v>
      </c>
      <c r="B341" s="1" t="s">
        <v>1250</v>
      </c>
      <c r="C341" s="1" t="s">
        <v>1251</v>
      </c>
      <c r="D341" s="1">
        <v>50</v>
      </c>
      <c r="E341" s="2">
        <v>180</v>
      </c>
      <c r="F341" s="1">
        <v>180</v>
      </c>
      <c r="G341" s="1" t="s">
        <v>1252</v>
      </c>
      <c r="H341" s="1" t="s">
        <v>15</v>
      </c>
      <c r="I341" s="1" t="s">
        <v>16</v>
      </c>
      <c r="J341" s="1" t="s">
        <v>113</v>
      </c>
      <c r="K341" s="1" t="s">
        <v>1253</v>
      </c>
      <c r="L341" s="1"/>
      <c r="M341" s="1" t="s">
        <v>1254</v>
      </c>
    </row>
    <row r="342" spans="1:13" hidden="1">
      <c r="A342" s="16">
        <v>696664</v>
      </c>
      <c r="B342" s="1" t="s">
        <v>1906</v>
      </c>
      <c r="C342" s="1" t="s">
        <v>1907</v>
      </c>
      <c r="D342" s="1">
        <v>50</v>
      </c>
      <c r="E342" s="2">
        <v>750</v>
      </c>
      <c r="F342" s="1">
        <v>750</v>
      </c>
      <c r="G342" s="1" t="s">
        <v>1908</v>
      </c>
      <c r="H342" s="1" t="s">
        <v>627</v>
      </c>
      <c r="I342" s="1" t="s">
        <v>16</v>
      </c>
      <c r="J342" s="1" t="s">
        <v>628</v>
      </c>
      <c r="K342" s="1" t="s">
        <v>1909</v>
      </c>
      <c r="L342" s="1"/>
      <c r="M342" s="1" t="s">
        <v>1910</v>
      </c>
    </row>
    <row r="343" spans="1:13" hidden="1">
      <c r="A343" s="1">
        <v>696722</v>
      </c>
      <c r="B343" s="1" t="s">
        <v>768</v>
      </c>
      <c r="C343" s="1" t="s">
        <v>62</v>
      </c>
      <c r="D343" s="1">
        <v>50</v>
      </c>
      <c r="E343" s="2">
        <v>125</v>
      </c>
      <c r="F343" s="1">
        <v>125</v>
      </c>
      <c r="G343" s="1" t="s">
        <v>769</v>
      </c>
      <c r="H343" s="1" t="s">
        <v>91</v>
      </c>
      <c r="I343" s="1" t="s">
        <v>16</v>
      </c>
      <c r="J343" s="1" t="s">
        <v>770</v>
      </c>
      <c r="K343" s="1" t="s">
        <v>771</v>
      </c>
      <c r="L343" s="1" t="s">
        <v>19</v>
      </c>
      <c r="M343" s="1" t="s">
        <v>772</v>
      </c>
    </row>
  </sheetData>
  <conditionalFormatting sqref="A1:A1048576">
    <cfRule type="duplicateValues" dxfId="21" priority="3"/>
  </conditionalFormatting>
  <conditionalFormatting sqref="A342">
    <cfRule type="duplicateValues" dxfId="20" priority="2"/>
  </conditionalFormatting>
  <conditionalFormatting sqref="A343">
    <cfRule type="duplicateValues" dxfId="19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4" workbookViewId="0">
      <selection activeCell="A2" sqref="A2:M4"/>
    </sheetView>
  </sheetViews>
  <sheetFormatPr defaultRowHeight="15"/>
  <cols>
    <col min="7" max="7" width="28.140625" bestFit="1" customWidth="1"/>
    <col min="11" max="11" width="14.5703125" bestFit="1" customWidth="1"/>
  </cols>
  <sheetData>
    <row r="1" spans="1:13">
      <c r="A1" s="20" t="s">
        <v>2003</v>
      </c>
      <c r="B1" s="13" t="s">
        <v>0</v>
      </c>
      <c r="C1" s="13" t="s">
        <v>1</v>
      </c>
      <c r="D1" s="13" t="s">
        <v>2</v>
      </c>
      <c r="E1" s="55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56" t="s">
        <v>11</v>
      </c>
    </row>
    <row r="2" spans="1:13">
      <c r="A2" s="9">
        <v>190078</v>
      </c>
      <c r="B2" s="10" t="s">
        <v>1959</v>
      </c>
      <c r="C2" s="10" t="s">
        <v>1960</v>
      </c>
      <c r="D2" s="10">
        <v>50</v>
      </c>
      <c r="E2" s="57">
        <v>162.5</v>
      </c>
      <c r="F2" s="10">
        <v>162.5</v>
      </c>
      <c r="G2" s="10" t="s">
        <v>1961</v>
      </c>
      <c r="H2" s="10" t="s">
        <v>1962</v>
      </c>
      <c r="I2" s="10" t="s">
        <v>16</v>
      </c>
      <c r="J2" s="10" t="s">
        <v>1963</v>
      </c>
      <c r="K2" s="10" t="s">
        <v>1964</v>
      </c>
      <c r="L2" s="10" t="s">
        <v>19</v>
      </c>
      <c r="M2" s="28" t="s">
        <v>1965</v>
      </c>
    </row>
    <row r="3" spans="1:13">
      <c r="A3" s="11">
        <v>504151</v>
      </c>
      <c r="B3" s="12" t="s">
        <v>973</v>
      </c>
      <c r="C3" s="12" t="s">
        <v>974</v>
      </c>
      <c r="D3" s="12">
        <v>50</v>
      </c>
      <c r="E3" s="57">
        <v>75</v>
      </c>
      <c r="F3" s="12">
        <v>75</v>
      </c>
      <c r="G3" s="12" t="s">
        <v>975</v>
      </c>
      <c r="H3" s="12" t="s">
        <v>976</v>
      </c>
      <c r="I3" s="12" t="s">
        <v>16</v>
      </c>
      <c r="J3" s="12" t="s">
        <v>440</v>
      </c>
      <c r="K3" s="12" t="s">
        <v>977</v>
      </c>
      <c r="L3" s="12" t="s">
        <v>19</v>
      </c>
      <c r="M3" s="54" t="s">
        <v>978</v>
      </c>
    </row>
    <row r="4" spans="1:13">
      <c r="A4" s="9">
        <v>600653</v>
      </c>
      <c r="B4" s="10" t="s">
        <v>461</v>
      </c>
      <c r="C4" s="10" t="s">
        <v>1032</v>
      </c>
      <c r="D4" s="10">
        <v>50</v>
      </c>
      <c r="E4" s="57">
        <v>250</v>
      </c>
      <c r="F4" s="10">
        <v>250</v>
      </c>
      <c r="G4" s="10" t="s">
        <v>1036</v>
      </c>
      <c r="H4" s="10" t="s">
        <v>39</v>
      </c>
      <c r="I4" s="10" t="s">
        <v>16</v>
      </c>
      <c r="J4" s="10" t="s">
        <v>40</v>
      </c>
      <c r="K4" s="10" t="s">
        <v>1034</v>
      </c>
      <c r="L4" s="10" t="s">
        <v>1037</v>
      </c>
      <c r="M4" s="28" t="s">
        <v>1038</v>
      </c>
    </row>
  </sheetData>
  <conditionalFormatting sqref="A1:A4">
    <cfRule type="duplicateValues" dxfId="18" priority="1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2"/>
  <sheetViews>
    <sheetView workbookViewId="0">
      <selection activeCell="A342" sqref="A1:A342"/>
    </sheetView>
  </sheetViews>
  <sheetFormatPr defaultRowHeight="15"/>
  <sheetData>
    <row r="1" spans="1:1">
      <c r="A1" s="11">
        <v>3462</v>
      </c>
    </row>
    <row r="2" spans="1:1">
      <c r="A2" s="9">
        <v>10136</v>
      </c>
    </row>
    <row r="3" spans="1:1">
      <c r="A3" s="11">
        <v>13750</v>
      </c>
    </row>
    <row r="4" spans="1:1">
      <c r="A4" s="9">
        <v>14239</v>
      </c>
    </row>
    <row r="5" spans="1:1">
      <c r="A5" s="11">
        <v>16108</v>
      </c>
    </row>
    <row r="6" spans="1:1">
      <c r="A6" s="9">
        <v>17053</v>
      </c>
    </row>
    <row r="7" spans="1:1">
      <c r="A7" s="11">
        <v>17940</v>
      </c>
    </row>
    <row r="8" spans="1:1">
      <c r="A8" s="9">
        <v>23680</v>
      </c>
    </row>
    <row r="9" spans="1:1">
      <c r="A9" s="11">
        <v>45430</v>
      </c>
    </row>
    <row r="10" spans="1:1">
      <c r="A10" s="9">
        <v>49378</v>
      </c>
    </row>
    <row r="11" spans="1:1">
      <c r="A11" s="11">
        <v>54812</v>
      </c>
    </row>
    <row r="12" spans="1:1">
      <c r="A12" s="9">
        <v>57440</v>
      </c>
    </row>
    <row r="13" spans="1:1">
      <c r="A13" s="11">
        <v>66133</v>
      </c>
    </row>
    <row r="14" spans="1:1">
      <c r="A14" s="9">
        <v>67051</v>
      </c>
    </row>
    <row r="15" spans="1:1">
      <c r="A15" s="11">
        <v>67116</v>
      </c>
    </row>
    <row r="16" spans="1:1">
      <c r="A16" s="9">
        <v>73235</v>
      </c>
    </row>
    <row r="17" spans="1:1">
      <c r="A17" s="11">
        <v>74312</v>
      </c>
    </row>
    <row r="18" spans="1:1">
      <c r="A18" s="9">
        <v>74668</v>
      </c>
    </row>
    <row r="19" spans="1:1">
      <c r="A19" s="11">
        <v>75580</v>
      </c>
    </row>
    <row r="20" spans="1:1">
      <c r="A20" s="9">
        <v>78940</v>
      </c>
    </row>
    <row r="21" spans="1:1">
      <c r="A21" s="11">
        <v>79191</v>
      </c>
    </row>
    <row r="22" spans="1:1">
      <c r="A22" s="9">
        <v>79934</v>
      </c>
    </row>
    <row r="23" spans="1:1">
      <c r="A23" s="11">
        <v>80228</v>
      </c>
    </row>
    <row r="24" spans="1:1">
      <c r="A24" s="9">
        <v>83638</v>
      </c>
    </row>
    <row r="25" spans="1:1">
      <c r="A25" s="11">
        <v>91219</v>
      </c>
    </row>
    <row r="26" spans="1:1">
      <c r="A26" s="9">
        <v>94765</v>
      </c>
    </row>
    <row r="27" spans="1:1">
      <c r="A27" s="11">
        <v>95890</v>
      </c>
    </row>
    <row r="28" spans="1:1">
      <c r="A28" s="9">
        <v>95961</v>
      </c>
    </row>
    <row r="29" spans="1:1">
      <c r="A29" s="11">
        <v>101066</v>
      </c>
    </row>
    <row r="30" spans="1:1">
      <c r="A30" s="9">
        <v>101659</v>
      </c>
    </row>
    <row r="31" spans="1:1">
      <c r="A31" s="11">
        <v>102695</v>
      </c>
    </row>
    <row r="32" spans="1:1">
      <c r="A32" s="9">
        <v>103629</v>
      </c>
    </row>
    <row r="33" spans="1:1">
      <c r="A33" s="11">
        <v>121594</v>
      </c>
    </row>
    <row r="34" spans="1:1">
      <c r="A34" s="9">
        <v>123124</v>
      </c>
    </row>
    <row r="35" spans="1:1">
      <c r="A35" s="11">
        <v>129664</v>
      </c>
    </row>
    <row r="36" spans="1:1">
      <c r="A36" s="9">
        <v>129834</v>
      </c>
    </row>
    <row r="37" spans="1:1">
      <c r="A37" s="11">
        <v>160286</v>
      </c>
    </row>
    <row r="38" spans="1:1">
      <c r="A38" s="9">
        <v>161632</v>
      </c>
    </row>
    <row r="39" spans="1:1">
      <c r="A39" s="11">
        <v>163071</v>
      </c>
    </row>
    <row r="40" spans="1:1">
      <c r="A40" s="9">
        <v>164117</v>
      </c>
    </row>
    <row r="41" spans="1:1">
      <c r="A41" s="11">
        <v>170677</v>
      </c>
    </row>
    <row r="42" spans="1:1">
      <c r="A42" s="9">
        <v>172488</v>
      </c>
    </row>
    <row r="43" spans="1:1">
      <c r="A43" s="11">
        <v>177142</v>
      </c>
    </row>
    <row r="44" spans="1:1">
      <c r="A44" s="9">
        <v>181651</v>
      </c>
    </row>
    <row r="45" spans="1:1">
      <c r="A45" s="11">
        <v>184394</v>
      </c>
    </row>
    <row r="46" spans="1:1">
      <c r="A46" s="29">
        <v>190078</v>
      </c>
    </row>
    <row r="47" spans="1:1">
      <c r="A47" s="11">
        <v>190078</v>
      </c>
    </row>
    <row r="48" spans="1:1">
      <c r="A48" s="9">
        <v>194375</v>
      </c>
    </row>
    <row r="49" spans="1:1">
      <c r="A49" s="11">
        <v>194442</v>
      </c>
    </row>
    <row r="50" spans="1:1">
      <c r="A50" s="9">
        <v>203511</v>
      </c>
    </row>
    <row r="51" spans="1:1">
      <c r="A51" s="11">
        <v>212942</v>
      </c>
    </row>
    <row r="52" spans="1:1">
      <c r="A52" s="9">
        <v>227571</v>
      </c>
    </row>
    <row r="53" spans="1:1">
      <c r="A53" s="11">
        <v>238968</v>
      </c>
    </row>
    <row r="54" spans="1:1">
      <c r="A54" s="9">
        <v>244410</v>
      </c>
    </row>
    <row r="55" spans="1:1">
      <c r="A55" s="11">
        <v>253559</v>
      </c>
    </row>
    <row r="56" spans="1:1">
      <c r="A56" s="9">
        <v>254975</v>
      </c>
    </row>
    <row r="57" spans="1:1">
      <c r="A57" s="11">
        <v>265769</v>
      </c>
    </row>
    <row r="58" spans="1:1">
      <c r="A58" s="9">
        <v>274764</v>
      </c>
    </row>
    <row r="59" spans="1:1">
      <c r="A59" s="11">
        <v>274777</v>
      </c>
    </row>
    <row r="60" spans="1:1">
      <c r="A60" s="9">
        <v>275094</v>
      </c>
    </row>
    <row r="61" spans="1:1">
      <c r="A61" s="11">
        <v>279555</v>
      </c>
    </row>
    <row r="62" spans="1:1">
      <c r="A62" s="9">
        <v>280076</v>
      </c>
    </row>
    <row r="63" spans="1:1">
      <c r="A63" s="11">
        <v>312330</v>
      </c>
    </row>
    <row r="64" spans="1:1">
      <c r="A64" s="9">
        <v>330436</v>
      </c>
    </row>
    <row r="65" spans="1:1">
      <c r="A65" s="11">
        <v>347766</v>
      </c>
    </row>
    <row r="66" spans="1:1">
      <c r="A66" s="9">
        <v>352911</v>
      </c>
    </row>
    <row r="67" spans="1:1">
      <c r="A67" s="11">
        <v>353079</v>
      </c>
    </row>
    <row r="68" spans="1:1">
      <c r="A68" s="9">
        <v>359430</v>
      </c>
    </row>
    <row r="69" spans="1:1">
      <c r="A69" s="11">
        <v>359537</v>
      </c>
    </row>
    <row r="70" spans="1:1">
      <c r="A70" s="9">
        <v>370489</v>
      </c>
    </row>
    <row r="71" spans="1:1">
      <c r="A71" s="11">
        <v>370518</v>
      </c>
    </row>
    <row r="72" spans="1:1">
      <c r="A72" s="9">
        <v>371760</v>
      </c>
    </row>
    <row r="73" spans="1:1">
      <c r="A73" s="11">
        <v>376537</v>
      </c>
    </row>
    <row r="74" spans="1:1">
      <c r="A74" s="9">
        <v>390999</v>
      </c>
    </row>
    <row r="75" spans="1:1">
      <c r="A75" s="11">
        <v>392440</v>
      </c>
    </row>
    <row r="76" spans="1:1">
      <c r="A76" s="9">
        <v>400343</v>
      </c>
    </row>
    <row r="77" spans="1:1">
      <c r="A77" s="11">
        <v>400470</v>
      </c>
    </row>
    <row r="78" spans="1:1">
      <c r="A78" s="9">
        <v>408319</v>
      </c>
    </row>
    <row r="79" spans="1:1">
      <c r="A79" s="11">
        <v>438160</v>
      </c>
    </row>
    <row r="80" spans="1:1">
      <c r="A80" s="9">
        <v>440722</v>
      </c>
    </row>
    <row r="81" spans="1:1">
      <c r="A81" s="11">
        <v>444060</v>
      </c>
    </row>
    <row r="82" spans="1:1">
      <c r="A82" s="9">
        <v>446775</v>
      </c>
    </row>
    <row r="83" spans="1:1">
      <c r="A83" s="11">
        <v>451615</v>
      </c>
    </row>
    <row r="84" spans="1:1">
      <c r="A84" s="9">
        <v>470338</v>
      </c>
    </row>
    <row r="85" spans="1:1">
      <c r="A85" s="11">
        <v>470390</v>
      </c>
    </row>
    <row r="86" spans="1:1">
      <c r="A86" s="9">
        <v>471285</v>
      </c>
    </row>
    <row r="87" spans="1:1">
      <c r="A87" s="11">
        <v>471286</v>
      </c>
    </row>
    <row r="88" spans="1:1">
      <c r="A88" s="9">
        <v>474262</v>
      </c>
    </row>
    <row r="89" spans="1:1">
      <c r="A89" s="11">
        <v>474269</v>
      </c>
    </row>
    <row r="90" spans="1:1">
      <c r="A90" s="9">
        <v>488505</v>
      </c>
    </row>
    <row r="91" spans="1:1">
      <c r="A91" s="11">
        <v>503903</v>
      </c>
    </row>
    <row r="92" spans="1:1">
      <c r="A92" s="9">
        <v>503922</v>
      </c>
    </row>
    <row r="93" spans="1:1">
      <c r="A93" s="11">
        <v>503923</v>
      </c>
    </row>
    <row r="94" spans="1:1">
      <c r="A94" s="9">
        <v>503926</v>
      </c>
    </row>
    <row r="95" spans="1:1">
      <c r="A95" s="11">
        <v>504151</v>
      </c>
    </row>
    <row r="96" spans="1:1">
      <c r="A96" s="9">
        <v>504151</v>
      </c>
    </row>
    <row r="97" spans="1:1">
      <c r="A97" s="11">
        <v>509530</v>
      </c>
    </row>
    <row r="98" spans="1:1">
      <c r="A98" s="9">
        <v>510874</v>
      </c>
    </row>
    <row r="99" spans="1:1">
      <c r="A99" s="11">
        <v>510879</v>
      </c>
    </row>
    <row r="100" spans="1:1">
      <c r="A100" s="9">
        <v>515689</v>
      </c>
    </row>
    <row r="101" spans="1:1">
      <c r="A101" s="11">
        <v>524044</v>
      </c>
    </row>
    <row r="102" spans="1:1">
      <c r="A102" s="9">
        <v>531535</v>
      </c>
    </row>
    <row r="103" spans="1:1">
      <c r="A103" s="11">
        <v>531775</v>
      </c>
    </row>
    <row r="104" spans="1:1">
      <c r="A104" s="9">
        <v>536176</v>
      </c>
    </row>
    <row r="105" spans="1:1">
      <c r="A105" s="11">
        <v>536191</v>
      </c>
    </row>
    <row r="106" spans="1:1">
      <c r="A106" s="9">
        <v>536306</v>
      </c>
    </row>
    <row r="107" spans="1:1">
      <c r="A107" s="11">
        <v>536536</v>
      </c>
    </row>
    <row r="108" spans="1:1">
      <c r="A108" s="9">
        <v>542238</v>
      </c>
    </row>
    <row r="109" spans="1:1">
      <c r="A109" s="11">
        <v>542270</v>
      </c>
    </row>
    <row r="110" spans="1:1">
      <c r="A110" s="9">
        <v>545788</v>
      </c>
    </row>
    <row r="111" spans="1:1">
      <c r="A111" s="11">
        <v>552887</v>
      </c>
    </row>
    <row r="112" spans="1:1">
      <c r="A112" s="9">
        <v>553291</v>
      </c>
    </row>
    <row r="113" spans="1:1">
      <c r="A113" s="11">
        <v>557615</v>
      </c>
    </row>
    <row r="114" spans="1:1">
      <c r="A114" s="9">
        <v>564777</v>
      </c>
    </row>
    <row r="115" spans="1:1">
      <c r="A115" s="11">
        <v>564788</v>
      </c>
    </row>
    <row r="116" spans="1:1">
      <c r="A116" s="9">
        <v>565298</v>
      </c>
    </row>
    <row r="117" spans="1:1">
      <c r="A117" s="11">
        <v>565314</v>
      </c>
    </row>
    <row r="118" spans="1:1">
      <c r="A118" s="9">
        <v>582964</v>
      </c>
    </row>
    <row r="119" spans="1:1">
      <c r="A119" s="11">
        <v>589073</v>
      </c>
    </row>
    <row r="120" spans="1:1">
      <c r="A120" s="9">
        <v>589594</v>
      </c>
    </row>
    <row r="121" spans="1:1">
      <c r="A121" s="11">
        <v>591255</v>
      </c>
    </row>
    <row r="122" spans="1:1">
      <c r="A122" s="9">
        <v>598803</v>
      </c>
    </row>
    <row r="123" spans="1:1">
      <c r="A123" s="11">
        <v>598861</v>
      </c>
    </row>
    <row r="124" spans="1:1">
      <c r="A124" s="9">
        <v>599093</v>
      </c>
    </row>
    <row r="125" spans="1:1">
      <c r="A125" s="11">
        <v>600041</v>
      </c>
    </row>
    <row r="126" spans="1:1">
      <c r="A126" s="9">
        <v>600201</v>
      </c>
    </row>
    <row r="127" spans="1:1">
      <c r="A127" s="11">
        <v>600337</v>
      </c>
    </row>
    <row r="128" spans="1:1">
      <c r="A128" s="9">
        <v>600412</v>
      </c>
    </row>
    <row r="129" spans="1:1">
      <c r="A129" s="11">
        <v>600466</v>
      </c>
    </row>
    <row r="130" spans="1:1">
      <c r="A130" s="9">
        <v>600489</v>
      </c>
    </row>
    <row r="131" spans="1:1">
      <c r="A131" s="11">
        <v>600493</v>
      </c>
    </row>
    <row r="132" spans="1:1">
      <c r="A132" s="9">
        <v>600610</v>
      </c>
    </row>
    <row r="133" spans="1:1">
      <c r="A133" s="11">
        <v>600613</v>
      </c>
    </row>
    <row r="134" spans="1:1">
      <c r="A134" s="9">
        <v>600639</v>
      </c>
    </row>
    <row r="135" spans="1:1">
      <c r="A135" s="11">
        <v>600652</v>
      </c>
    </row>
    <row r="136" spans="1:1">
      <c r="A136" s="9">
        <v>600653</v>
      </c>
    </row>
    <row r="137" spans="1:1">
      <c r="A137" s="11">
        <v>600653</v>
      </c>
    </row>
    <row r="138" spans="1:1">
      <c r="A138" s="9">
        <v>600735</v>
      </c>
    </row>
    <row r="139" spans="1:1">
      <c r="A139" s="11">
        <v>610860</v>
      </c>
    </row>
    <row r="140" spans="1:1">
      <c r="A140" s="9">
        <v>629144</v>
      </c>
    </row>
    <row r="141" spans="1:1">
      <c r="A141" s="11">
        <v>629217</v>
      </c>
    </row>
    <row r="142" spans="1:1">
      <c r="A142" s="9">
        <v>629277</v>
      </c>
    </row>
    <row r="143" spans="1:1">
      <c r="A143" s="11">
        <v>629577</v>
      </c>
    </row>
    <row r="144" spans="1:1">
      <c r="A144" s="9">
        <v>630188</v>
      </c>
    </row>
    <row r="145" spans="1:1">
      <c r="A145" s="11">
        <v>630222</v>
      </c>
    </row>
    <row r="146" spans="1:1">
      <c r="A146" s="9">
        <v>630305</v>
      </c>
    </row>
    <row r="147" spans="1:1">
      <c r="A147" s="11">
        <v>640791</v>
      </c>
    </row>
    <row r="148" spans="1:1">
      <c r="A148" s="9">
        <v>646636</v>
      </c>
    </row>
    <row r="149" spans="1:1">
      <c r="A149" s="11">
        <v>646840</v>
      </c>
    </row>
    <row r="150" spans="1:1">
      <c r="A150" s="9">
        <v>646923</v>
      </c>
    </row>
    <row r="151" spans="1:1">
      <c r="A151" s="11">
        <v>646927</v>
      </c>
    </row>
    <row r="152" spans="1:1">
      <c r="A152" s="9">
        <v>646989</v>
      </c>
    </row>
    <row r="153" spans="1:1">
      <c r="A153" s="11">
        <v>647071</v>
      </c>
    </row>
    <row r="154" spans="1:1">
      <c r="A154" s="9">
        <v>647133</v>
      </c>
    </row>
    <row r="155" spans="1:1">
      <c r="A155" s="11">
        <v>647241</v>
      </c>
    </row>
    <row r="156" spans="1:1">
      <c r="A156" s="9">
        <v>647247</v>
      </c>
    </row>
    <row r="157" spans="1:1">
      <c r="A157" s="11">
        <v>650545</v>
      </c>
    </row>
    <row r="158" spans="1:1">
      <c r="A158" s="9">
        <v>650846</v>
      </c>
    </row>
    <row r="159" spans="1:1">
      <c r="A159" s="11">
        <v>650978</v>
      </c>
    </row>
    <row r="160" spans="1:1">
      <c r="A160" s="9">
        <v>651298</v>
      </c>
    </row>
    <row r="161" spans="1:1">
      <c r="A161" s="11">
        <v>651385</v>
      </c>
    </row>
    <row r="162" spans="1:1">
      <c r="A162" s="9">
        <v>651390</v>
      </c>
    </row>
    <row r="163" spans="1:1">
      <c r="A163" s="11">
        <v>651450</v>
      </c>
    </row>
    <row r="164" spans="1:1">
      <c r="A164" s="9">
        <v>651457</v>
      </c>
    </row>
    <row r="165" spans="1:1">
      <c r="A165" s="11">
        <v>651512</v>
      </c>
    </row>
    <row r="166" spans="1:1">
      <c r="A166" s="9">
        <v>651566</v>
      </c>
    </row>
    <row r="167" spans="1:1">
      <c r="A167" s="11">
        <v>651644</v>
      </c>
    </row>
    <row r="168" spans="1:1">
      <c r="A168" s="9">
        <v>651722</v>
      </c>
    </row>
    <row r="169" spans="1:1">
      <c r="A169" s="11">
        <v>651763</v>
      </c>
    </row>
    <row r="170" spans="1:1">
      <c r="A170" s="9">
        <v>651827</v>
      </c>
    </row>
    <row r="171" spans="1:1">
      <c r="A171" s="11">
        <v>651850</v>
      </c>
    </row>
    <row r="172" spans="1:1">
      <c r="A172" s="9">
        <v>651863</v>
      </c>
    </row>
    <row r="173" spans="1:1">
      <c r="A173" s="11">
        <v>651887</v>
      </c>
    </row>
    <row r="174" spans="1:1">
      <c r="A174" s="9">
        <v>652049</v>
      </c>
    </row>
    <row r="175" spans="1:1">
      <c r="A175" s="11">
        <v>652093</v>
      </c>
    </row>
    <row r="176" spans="1:1">
      <c r="A176" s="9">
        <v>652130</v>
      </c>
    </row>
    <row r="177" spans="1:1">
      <c r="A177" s="11">
        <v>652230</v>
      </c>
    </row>
    <row r="178" spans="1:1">
      <c r="A178" s="9">
        <v>652319</v>
      </c>
    </row>
    <row r="179" spans="1:1">
      <c r="A179" s="11">
        <v>652391</v>
      </c>
    </row>
    <row r="180" spans="1:1">
      <c r="A180" s="9">
        <v>652465</v>
      </c>
    </row>
    <row r="181" spans="1:1">
      <c r="A181" s="11">
        <v>652573</v>
      </c>
    </row>
    <row r="182" spans="1:1">
      <c r="A182" s="9">
        <v>652583</v>
      </c>
    </row>
    <row r="183" spans="1:1">
      <c r="A183" s="11">
        <v>652712</v>
      </c>
    </row>
    <row r="184" spans="1:1">
      <c r="A184" s="9">
        <v>652806</v>
      </c>
    </row>
    <row r="185" spans="1:1">
      <c r="A185" s="11">
        <v>652808</v>
      </c>
    </row>
    <row r="186" spans="1:1">
      <c r="A186" s="9">
        <v>652964</v>
      </c>
    </row>
    <row r="187" spans="1:1">
      <c r="A187" s="11">
        <v>653063</v>
      </c>
    </row>
    <row r="188" spans="1:1">
      <c r="A188" s="9">
        <v>653087</v>
      </c>
    </row>
    <row r="189" spans="1:1">
      <c r="A189" s="11">
        <v>653235</v>
      </c>
    </row>
    <row r="190" spans="1:1">
      <c r="A190" s="9">
        <v>653246</v>
      </c>
    </row>
    <row r="191" spans="1:1">
      <c r="A191" s="11">
        <v>653267</v>
      </c>
    </row>
    <row r="192" spans="1:1">
      <c r="A192" s="9">
        <v>653440</v>
      </c>
    </row>
    <row r="193" spans="1:1">
      <c r="A193" s="11">
        <v>653543</v>
      </c>
    </row>
    <row r="194" spans="1:1">
      <c r="A194" s="9">
        <v>653625</v>
      </c>
    </row>
    <row r="195" spans="1:1">
      <c r="A195" s="11">
        <v>653691</v>
      </c>
    </row>
    <row r="196" spans="1:1">
      <c r="A196" s="9">
        <v>653794</v>
      </c>
    </row>
    <row r="197" spans="1:1">
      <c r="A197" s="11">
        <v>653829</v>
      </c>
    </row>
    <row r="198" spans="1:1">
      <c r="A198" s="9">
        <v>653962</v>
      </c>
    </row>
    <row r="199" spans="1:1">
      <c r="A199" s="11">
        <v>653972</v>
      </c>
    </row>
    <row r="200" spans="1:1">
      <c r="A200" s="9">
        <v>654078</v>
      </c>
    </row>
    <row r="201" spans="1:1">
      <c r="A201" s="11">
        <v>654094</v>
      </c>
    </row>
    <row r="202" spans="1:1">
      <c r="A202" s="9">
        <v>654263</v>
      </c>
    </row>
    <row r="203" spans="1:1">
      <c r="A203" s="11">
        <v>654332</v>
      </c>
    </row>
    <row r="204" spans="1:1">
      <c r="A204" s="9">
        <v>654480</v>
      </c>
    </row>
    <row r="205" spans="1:1">
      <c r="A205" s="11">
        <v>654631</v>
      </c>
    </row>
    <row r="206" spans="1:1">
      <c r="A206" s="9">
        <v>654750</v>
      </c>
    </row>
    <row r="207" spans="1:1">
      <c r="A207" s="11">
        <v>655024</v>
      </c>
    </row>
    <row r="208" spans="1:1">
      <c r="A208" s="9">
        <v>655087</v>
      </c>
    </row>
    <row r="209" spans="1:1">
      <c r="A209" s="11">
        <v>655186</v>
      </c>
    </row>
    <row r="210" spans="1:1">
      <c r="A210" s="9">
        <v>655919</v>
      </c>
    </row>
    <row r="211" spans="1:1">
      <c r="A211" s="11">
        <v>656283</v>
      </c>
    </row>
    <row r="212" spans="1:1">
      <c r="A212" s="9">
        <v>656317</v>
      </c>
    </row>
    <row r="213" spans="1:1">
      <c r="A213" s="11">
        <v>656655</v>
      </c>
    </row>
    <row r="214" spans="1:1">
      <c r="A214" s="9">
        <v>656993</v>
      </c>
    </row>
    <row r="215" spans="1:1">
      <c r="A215" s="11">
        <v>657151</v>
      </c>
    </row>
    <row r="216" spans="1:1">
      <c r="A216" s="9">
        <v>657256</v>
      </c>
    </row>
    <row r="217" spans="1:1">
      <c r="A217" s="11">
        <v>657272</v>
      </c>
    </row>
    <row r="218" spans="1:1">
      <c r="A218" s="9">
        <v>657434</v>
      </c>
    </row>
    <row r="219" spans="1:1">
      <c r="A219" s="11">
        <v>657512</v>
      </c>
    </row>
    <row r="220" spans="1:1">
      <c r="A220" s="9">
        <v>658055</v>
      </c>
    </row>
    <row r="221" spans="1:1">
      <c r="A221" s="11">
        <v>658181</v>
      </c>
    </row>
    <row r="222" spans="1:1">
      <c r="A222" s="9">
        <v>658264</v>
      </c>
    </row>
    <row r="223" spans="1:1">
      <c r="A223" s="22">
        <v>658299</v>
      </c>
    </row>
    <row r="224" spans="1:1">
      <c r="A224" s="9">
        <v>658430</v>
      </c>
    </row>
    <row r="225" spans="1:1">
      <c r="A225" s="11">
        <v>658557</v>
      </c>
    </row>
    <row r="226" spans="1:1">
      <c r="A226" s="9">
        <v>658617</v>
      </c>
    </row>
    <row r="227" spans="1:1">
      <c r="A227" s="11">
        <v>658647</v>
      </c>
    </row>
    <row r="228" spans="1:1">
      <c r="A228" s="9">
        <v>658707</v>
      </c>
    </row>
    <row r="229" spans="1:1">
      <c r="A229" s="11">
        <v>658731</v>
      </c>
    </row>
    <row r="230" spans="1:1">
      <c r="A230" s="9">
        <v>658749</v>
      </c>
    </row>
    <row r="231" spans="1:1">
      <c r="A231" s="11">
        <v>658807</v>
      </c>
    </row>
    <row r="232" spans="1:1">
      <c r="A232" s="9">
        <v>658931</v>
      </c>
    </row>
    <row r="233" spans="1:1">
      <c r="A233" s="11">
        <v>658997</v>
      </c>
    </row>
    <row r="234" spans="1:1">
      <c r="A234" s="9">
        <v>659155</v>
      </c>
    </row>
    <row r="235" spans="1:1">
      <c r="A235" s="11">
        <v>659194</v>
      </c>
    </row>
    <row r="236" spans="1:1">
      <c r="A236" s="9">
        <v>659225</v>
      </c>
    </row>
    <row r="237" spans="1:1">
      <c r="A237" s="11">
        <v>659234</v>
      </c>
    </row>
    <row r="238" spans="1:1">
      <c r="A238" s="9">
        <v>659484</v>
      </c>
    </row>
    <row r="239" spans="1:1">
      <c r="A239" s="11">
        <v>659492</v>
      </c>
    </row>
    <row r="240" spans="1:1">
      <c r="A240" s="9">
        <v>659514</v>
      </c>
    </row>
    <row r="241" spans="1:1">
      <c r="A241" s="11">
        <v>659780</v>
      </c>
    </row>
    <row r="242" spans="1:1">
      <c r="A242" s="9">
        <v>659807</v>
      </c>
    </row>
    <row r="243" spans="1:1">
      <c r="A243" s="11">
        <v>660282</v>
      </c>
    </row>
    <row r="244" spans="1:1">
      <c r="A244" s="9">
        <v>660329</v>
      </c>
    </row>
    <row r="245" spans="1:1">
      <c r="A245" s="11">
        <v>660386</v>
      </c>
    </row>
    <row r="246" spans="1:1">
      <c r="A246" s="9">
        <v>660456</v>
      </c>
    </row>
    <row r="247" spans="1:1">
      <c r="A247" s="11">
        <v>660465</v>
      </c>
    </row>
    <row r="248" spans="1:1">
      <c r="A248" s="9">
        <v>660575</v>
      </c>
    </row>
    <row r="249" spans="1:1">
      <c r="A249" s="11">
        <v>660603</v>
      </c>
    </row>
    <row r="250" spans="1:1">
      <c r="A250" s="9">
        <v>660799</v>
      </c>
    </row>
    <row r="251" spans="1:1">
      <c r="A251" s="11">
        <v>660989</v>
      </c>
    </row>
    <row r="252" spans="1:1">
      <c r="A252" s="9">
        <v>660994</v>
      </c>
    </row>
    <row r="253" spans="1:1">
      <c r="A253" s="11">
        <v>660997</v>
      </c>
    </row>
    <row r="254" spans="1:1">
      <c r="A254" s="22">
        <v>661473</v>
      </c>
    </row>
    <row r="255" spans="1:1">
      <c r="A255" s="11">
        <v>661956</v>
      </c>
    </row>
    <row r="256" spans="1:1">
      <c r="A256" s="9">
        <v>662041</v>
      </c>
    </row>
    <row r="257" spans="1:1">
      <c r="A257" s="11">
        <v>662533</v>
      </c>
    </row>
    <row r="258" spans="1:1">
      <c r="A258" s="9">
        <v>663924</v>
      </c>
    </row>
    <row r="259" spans="1:1">
      <c r="A259" s="11">
        <v>663960</v>
      </c>
    </row>
    <row r="260" spans="1:1">
      <c r="A260" s="9">
        <v>663989</v>
      </c>
    </row>
    <row r="261" spans="1:1">
      <c r="A261" s="11">
        <v>664290</v>
      </c>
    </row>
    <row r="262" spans="1:1">
      <c r="A262" s="9">
        <v>664305</v>
      </c>
    </row>
    <row r="263" spans="1:1">
      <c r="A263" s="11">
        <v>664454</v>
      </c>
    </row>
    <row r="264" spans="1:1">
      <c r="A264" s="9">
        <v>664625</v>
      </c>
    </row>
    <row r="265" spans="1:1">
      <c r="A265" s="11">
        <v>664873</v>
      </c>
    </row>
    <row r="266" spans="1:1">
      <c r="A266" s="9">
        <v>665226</v>
      </c>
    </row>
    <row r="267" spans="1:1">
      <c r="A267" s="11">
        <v>665285</v>
      </c>
    </row>
    <row r="268" spans="1:1">
      <c r="A268" s="9">
        <v>665303</v>
      </c>
    </row>
    <row r="269" spans="1:1">
      <c r="A269" s="11">
        <v>665352</v>
      </c>
    </row>
    <row r="270" spans="1:1">
      <c r="A270" s="9">
        <v>665422</v>
      </c>
    </row>
    <row r="271" spans="1:1">
      <c r="A271" s="11">
        <v>665448</v>
      </c>
    </row>
    <row r="272" spans="1:1">
      <c r="A272" s="9">
        <v>667440</v>
      </c>
    </row>
    <row r="273" spans="1:1">
      <c r="A273" s="11">
        <v>669287</v>
      </c>
    </row>
    <row r="274" spans="1:1">
      <c r="A274" s="9">
        <v>669355</v>
      </c>
    </row>
    <row r="275" spans="1:1">
      <c r="A275" s="11">
        <v>669356</v>
      </c>
    </row>
    <row r="276" spans="1:1">
      <c r="A276" s="9">
        <v>669360</v>
      </c>
    </row>
    <row r="277" spans="1:1">
      <c r="A277" s="11">
        <v>669362</v>
      </c>
    </row>
    <row r="278" spans="1:1">
      <c r="A278" s="9">
        <v>669363</v>
      </c>
    </row>
    <row r="279" spans="1:1">
      <c r="A279" s="11">
        <v>669364</v>
      </c>
    </row>
    <row r="280" spans="1:1">
      <c r="A280" s="9">
        <v>669381</v>
      </c>
    </row>
    <row r="281" spans="1:1">
      <c r="A281" s="11">
        <v>669400</v>
      </c>
    </row>
    <row r="282" spans="1:1">
      <c r="A282" s="9">
        <v>669401</v>
      </c>
    </row>
    <row r="283" spans="1:1">
      <c r="A283" s="11">
        <v>669402</v>
      </c>
    </row>
    <row r="284" spans="1:1">
      <c r="A284" s="9">
        <v>669404</v>
      </c>
    </row>
    <row r="285" spans="1:1">
      <c r="A285" s="11">
        <v>669410</v>
      </c>
    </row>
    <row r="286" spans="1:1">
      <c r="A286" s="9">
        <v>669411</v>
      </c>
    </row>
    <row r="287" spans="1:1">
      <c r="A287" s="11">
        <v>669425</v>
      </c>
    </row>
    <row r="288" spans="1:1">
      <c r="A288" s="9">
        <v>669431</v>
      </c>
    </row>
    <row r="289" spans="1:1">
      <c r="A289" s="11">
        <v>669432</v>
      </c>
    </row>
    <row r="290" spans="1:1">
      <c r="A290" s="9">
        <v>669435</v>
      </c>
    </row>
    <row r="291" spans="1:1">
      <c r="A291" s="11">
        <v>669436</v>
      </c>
    </row>
    <row r="292" spans="1:1">
      <c r="A292" s="9">
        <v>669437</v>
      </c>
    </row>
    <row r="293" spans="1:1">
      <c r="A293" s="11">
        <v>669438</v>
      </c>
    </row>
    <row r="294" spans="1:1">
      <c r="A294" s="9">
        <v>669443</v>
      </c>
    </row>
    <row r="295" spans="1:1">
      <c r="A295" s="22">
        <v>669444</v>
      </c>
    </row>
    <row r="296" spans="1:1">
      <c r="A296" s="9">
        <v>669445</v>
      </c>
    </row>
    <row r="297" spans="1:1">
      <c r="A297" s="11">
        <v>669448</v>
      </c>
    </row>
    <row r="298" spans="1:1">
      <c r="A298" s="9">
        <v>669451</v>
      </c>
    </row>
    <row r="299" spans="1:1">
      <c r="A299" s="11">
        <v>669452</v>
      </c>
    </row>
    <row r="300" spans="1:1">
      <c r="A300" s="9">
        <v>669453</v>
      </c>
    </row>
    <row r="301" spans="1:1">
      <c r="A301" s="11">
        <v>669455</v>
      </c>
    </row>
    <row r="302" spans="1:1">
      <c r="A302" s="9">
        <v>669457</v>
      </c>
    </row>
    <row r="303" spans="1:1">
      <c r="A303" s="11">
        <v>669474</v>
      </c>
    </row>
    <row r="304" spans="1:1">
      <c r="A304" s="9">
        <v>672076</v>
      </c>
    </row>
    <row r="305" spans="1:1">
      <c r="A305" s="11">
        <v>672557</v>
      </c>
    </row>
    <row r="306" spans="1:1">
      <c r="A306" s="9">
        <v>672845</v>
      </c>
    </row>
    <row r="307" spans="1:1">
      <c r="A307" s="11">
        <v>672872</v>
      </c>
    </row>
    <row r="308" spans="1:1">
      <c r="A308" s="9">
        <v>677393</v>
      </c>
    </row>
    <row r="309" spans="1:1">
      <c r="A309" s="11">
        <v>677404</v>
      </c>
    </row>
    <row r="310" spans="1:1">
      <c r="A310" s="9">
        <v>677554</v>
      </c>
    </row>
    <row r="311" spans="1:1">
      <c r="A311" s="11">
        <v>677832</v>
      </c>
    </row>
    <row r="312" spans="1:1">
      <c r="A312" s="9">
        <v>677954</v>
      </c>
    </row>
    <row r="313" spans="1:1">
      <c r="A313" s="11">
        <v>681662</v>
      </c>
    </row>
    <row r="314" spans="1:1">
      <c r="A314" s="9">
        <v>681684</v>
      </c>
    </row>
    <row r="315" spans="1:1">
      <c r="A315" s="11">
        <v>681738</v>
      </c>
    </row>
    <row r="316" spans="1:1">
      <c r="A316" s="9">
        <v>682999</v>
      </c>
    </row>
    <row r="317" spans="1:1">
      <c r="A317" s="11">
        <v>683286</v>
      </c>
    </row>
    <row r="318" spans="1:1">
      <c r="A318" s="9">
        <v>683288</v>
      </c>
    </row>
    <row r="319" spans="1:1">
      <c r="A319" s="11">
        <v>683366</v>
      </c>
    </row>
    <row r="320" spans="1:1">
      <c r="A320" s="9">
        <v>683493</v>
      </c>
    </row>
    <row r="321" spans="1:1">
      <c r="A321" s="11">
        <v>690772</v>
      </c>
    </row>
    <row r="322" spans="1:1">
      <c r="A322" s="9">
        <v>691736</v>
      </c>
    </row>
    <row r="323" spans="1:1">
      <c r="A323" s="11">
        <v>692781</v>
      </c>
    </row>
    <row r="324" spans="1:1">
      <c r="A324" s="9">
        <v>692901</v>
      </c>
    </row>
    <row r="325" spans="1:1">
      <c r="A325" s="11">
        <v>696629</v>
      </c>
    </row>
    <row r="326" spans="1:1">
      <c r="A326" s="29">
        <v>696630</v>
      </c>
    </row>
    <row r="327" spans="1:1">
      <c r="A327" s="11">
        <v>696631</v>
      </c>
    </row>
    <row r="328" spans="1:1">
      <c r="A328" s="9">
        <v>696632</v>
      </c>
    </row>
    <row r="329" spans="1:1">
      <c r="A329" s="11">
        <v>696633</v>
      </c>
    </row>
    <row r="330" spans="1:1">
      <c r="A330" s="9">
        <v>696637</v>
      </c>
    </row>
    <row r="331" spans="1:1">
      <c r="A331" s="11">
        <v>696641</v>
      </c>
    </row>
    <row r="332" spans="1:1">
      <c r="A332" s="9">
        <v>696644</v>
      </c>
    </row>
    <row r="333" spans="1:1">
      <c r="A333" s="22">
        <v>696648</v>
      </c>
    </row>
    <row r="334" spans="1:1">
      <c r="A334" s="9">
        <v>696649</v>
      </c>
    </row>
    <row r="335" spans="1:1">
      <c r="A335" s="21">
        <v>696653</v>
      </c>
    </row>
    <row r="336" spans="1:1">
      <c r="A336" s="21">
        <v>696656</v>
      </c>
    </row>
    <row r="337" spans="1:1">
      <c r="A337" s="21">
        <v>696658</v>
      </c>
    </row>
    <row r="338" spans="1:1">
      <c r="A338" s="21">
        <v>696661</v>
      </c>
    </row>
    <row r="339" spans="1:1">
      <c r="A339" s="21">
        <v>696662</v>
      </c>
    </row>
    <row r="340" spans="1:1">
      <c r="A340" s="21">
        <v>696663</v>
      </c>
    </row>
    <row r="341" spans="1:1">
      <c r="A341" s="21">
        <v>696664</v>
      </c>
    </row>
    <row r="342" spans="1:1">
      <c r="A342" s="9">
        <v>696722</v>
      </c>
    </row>
  </sheetData>
  <conditionalFormatting sqref="A1:A342">
    <cfRule type="duplicateValues" dxfId="17" priority="3"/>
  </conditionalFormatting>
  <conditionalFormatting sqref="A341">
    <cfRule type="duplicateValues" dxfId="16" priority="2"/>
  </conditionalFormatting>
  <conditionalFormatting sqref="A342">
    <cfRule type="duplicateValues" dxfId="1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0"/>
  <sheetViews>
    <sheetView workbookViewId="0">
      <selection sqref="A1:Q1048576"/>
    </sheetView>
  </sheetViews>
  <sheetFormatPr defaultRowHeight="12.75"/>
  <cols>
    <col min="1" max="1" width="11.85546875" style="24" bestFit="1" customWidth="1"/>
    <col min="2" max="2" width="2" style="24" customWidth="1"/>
    <col min="3" max="3" width="21.7109375" style="24" customWidth="1"/>
    <col min="4" max="4" width="25.28515625" style="24" customWidth="1"/>
    <col min="5" max="5" width="26.28515625" style="24" customWidth="1"/>
    <col min="6" max="6" width="5.7109375" style="24" customWidth="1"/>
    <col min="7" max="7" width="21.5703125" style="24" customWidth="1"/>
    <col min="8" max="15" width="9.140625" style="24"/>
    <col min="16" max="16" width="14.85546875" style="24" customWidth="1"/>
    <col min="17" max="16384" width="9.140625" style="24"/>
  </cols>
  <sheetData>
    <row r="1" spans="1:17" ht="15">
      <c r="A1" s="24" t="s">
        <v>3498</v>
      </c>
      <c r="C1" s="20" t="s">
        <v>2003</v>
      </c>
      <c r="D1" s="24" t="s">
        <v>3497</v>
      </c>
      <c r="E1" s="13" t="s">
        <v>5</v>
      </c>
      <c r="G1" s="24" t="s">
        <v>3496</v>
      </c>
      <c r="H1" s="24" t="s">
        <v>3495</v>
      </c>
      <c r="I1" s="24" t="s">
        <v>3494</v>
      </c>
      <c r="J1" s="24" t="s">
        <v>3493</v>
      </c>
      <c r="K1" s="24" t="s">
        <v>3492</v>
      </c>
      <c r="L1" s="24" t="s">
        <v>3491</v>
      </c>
      <c r="M1" s="24" t="s">
        <v>3490</v>
      </c>
      <c r="N1" s="24" t="s">
        <v>3489</v>
      </c>
      <c r="P1" s="24" t="s">
        <v>3488</v>
      </c>
      <c r="Q1" s="24" t="s">
        <v>3487</v>
      </c>
    </row>
    <row r="2" spans="1:17" ht="15">
      <c r="A2" s="24" t="s">
        <v>3486</v>
      </c>
      <c r="B2" s="24">
        <f t="shared" ref="B2:B65" si="0">IF(EXACT(RIGHT(A2, 4), RIGHT(C2,4)),1,0)</f>
        <v>1</v>
      </c>
      <c r="C2" s="11">
        <v>3462</v>
      </c>
      <c r="D2" s="24" t="s">
        <v>3485</v>
      </c>
      <c r="E2" s="12" t="s">
        <v>1952</v>
      </c>
      <c r="F2" s="24">
        <f t="shared" ref="F2:F65" si="1">IF(EXACT(LEFT(E2, 3), LEFT(G2,3)),1,0)</f>
        <v>1</v>
      </c>
      <c r="G2" s="24" t="s">
        <v>3484</v>
      </c>
      <c r="H2" s="24" t="s">
        <v>34</v>
      </c>
      <c r="I2" s="24" t="s">
        <v>34</v>
      </c>
      <c r="J2" s="24" t="s">
        <v>34</v>
      </c>
      <c r="K2" s="24" t="s">
        <v>1581</v>
      </c>
      <c r="L2" s="24" t="s">
        <v>16</v>
      </c>
      <c r="M2" s="24" t="s">
        <v>3483</v>
      </c>
      <c r="N2" s="24" t="s">
        <v>2011</v>
      </c>
      <c r="P2" s="24" t="s">
        <v>3482</v>
      </c>
      <c r="Q2" s="24" t="s">
        <v>34</v>
      </c>
    </row>
    <row r="3" spans="1:17" ht="15">
      <c r="A3" s="24" t="s">
        <v>3481</v>
      </c>
      <c r="B3" s="24">
        <f t="shared" si="0"/>
        <v>1</v>
      </c>
      <c r="C3" s="9">
        <v>10136</v>
      </c>
      <c r="D3" s="24" t="s">
        <v>3480</v>
      </c>
      <c r="E3" s="10" t="s">
        <v>1967</v>
      </c>
      <c r="F3" s="24">
        <f t="shared" si="1"/>
        <v>1</v>
      </c>
      <c r="G3" s="24" t="s">
        <v>3479</v>
      </c>
      <c r="H3" s="24" t="s">
        <v>34</v>
      </c>
      <c r="I3" s="24" t="s">
        <v>34</v>
      </c>
      <c r="J3" s="24" t="s">
        <v>34</v>
      </c>
      <c r="K3" s="24" t="s">
        <v>1968</v>
      </c>
      <c r="L3" s="24" t="s">
        <v>16</v>
      </c>
      <c r="M3" s="24" t="s">
        <v>1969</v>
      </c>
      <c r="N3" s="24" t="s">
        <v>2011</v>
      </c>
      <c r="P3" s="24" t="s">
        <v>3478</v>
      </c>
      <c r="Q3" s="24" t="s">
        <v>1972</v>
      </c>
    </row>
    <row r="4" spans="1:17" ht="15">
      <c r="A4" s="24" t="s">
        <v>3477</v>
      </c>
      <c r="B4" s="24">
        <f t="shared" si="0"/>
        <v>1</v>
      </c>
      <c r="C4" s="11">
        <v>13750</v>
      </c>
      <c r="D4" s="24" t="s">
        <v>3476</v>
      </c>
      <c r="E4" s="12" t="s">
        <v>1781</v>
      </c>
      <c r="F4" s="24">
        <f t="shared" si="1"/>
        <v>1</v>
      </c>
      <c r="G4" s="24" t="s">
        <v>3475</v>
      </c>
      <c r="H4" s="24" t="s">
        <v>34</v>
      </c>
      <c r="I4" s="24" t="s">
        <v>34</v>
      </c>
      <c r="J4" s="24" t="s">
        <v>34</v>
      </c>
      <c r="K4" s="24" t="s">
        <v>1782</v>
      </c>
      <c r="L4" s="24" t="s">
        <v>16</v>
      </c>
      <c r="M4" s="24" t="s">
        <v>3474</v>
      </c>
      <c r="N4" s="24" t="s">
        <v>2011</v>
      </c>
      <c r="P4" s="24" t="s">
        <v>3473</v>
      </c>
      <c r="Q4" s="24" t="s">
        <v>34</v>
      </c>
    </row>
    <row r="5" spans="1:17" ht="15">
      <c r="A5" s="24" t="s">
        <v>3472</v>
      </c>
      <c r="B5" s="24">
        <f t="shared" si="0"/>
        <v>1</v>
      </c>
      <c r="C5" s="9">
        <v>14239</v>
      </c>
      <c r="D5" s="24" t="s">
        <v>3471</v>
      </c>
      <c r="E5" s="10" t="s">
        <v>1763</v>
      </c>
      <c r="F5" s="24">
        <f t="shared" si="1"/>
        <v>1</v>
      </c>
      <c r="G5" s="24" t="s">
        <v>3470</v>
      </c>
      <c r="H5" s="24" t="s">
        <v>34</v>
      </c>
      <c r="I5" s="24" t="s">
        <v>34</v>
      </c>
      <c r="J5" s="24" t="s">
        <v>34</v>
      </c>
      <c r="K5" s="24" t="s">
        <v>55</v>
      </c>
      <c r="L5" s="24" t="s">
        <v>16</v>
      </c>
      <c r="M5" s="24" t="s">
        <v>3469</v>
      </c>
      <c r="N5" s="24" t="s">
        <v>2011</v>
      </c>
      <c r="P5" s="24" t="s">
        <v>3468</v>
      </c>
      <c r="Q5" s="24" t="s">
        <v>1765</v>
      </c>
    </row>
    <row r="6" spans="1:17" ht="15">
      <c r="A6" s="24" t="s">
        <v>3467</v>
      </c>
      <c r="B6" s="24">
        <f t="shared" si="0"/>
        <v>1</v>
      </c>
      <c r="C6" s="11">
        <v>16108</v>
      </c>
      <c r="D6" s="24" t="s">
        <v>3466</v>
      </c>
      <c r="E6" s="12" t="s">
        <v>1818</v>
      </c>
      <c r="F6" s="24">
        <f t="shared" si="1"/>
        <v>1</v>
      </c>
      <c r="G6" s="24" t="s">
        <v>3465</v>
      </c>
      <c r="H6" s="24" t="s">
        <v>34</v>
      </c>
      <c r="I6" s="24" t="s">
        <v>34</v>
      </c>
      <c r="J6" s="24" t="s">
        <v>34</v>
      </c>
      <c r="K6" s="24" t="s">
        <v>1819</v>
      </c>
      <c r="L6" s="24" t="s">
        <v>16</v>
      </c>
      <c r="M6" s="24" t="s">
        <v>3464</v>
      </c>
      <c r="N6" s="24" t="s">
        <v>2011</v>
      </c>
      <c r="P6" s="24" t="s">
        <v>3463</v>
      </c>
      <c r="Q6" s="24" t="s">
        <v>1822</v>
      </c>
    </row>
    <row r="7" spans="1:17" ht="15">
      <c r="A7" s="24" t="s">
        <v>3462</v>
      </c>
      <c r="B7" s="24">
        <f t="shared" si="0"/>
        <v>1</v>
      </c>
      <c r="C7" s="9">
        <v>17053</v>
      </c>
      <c r="D7" s="24" t="s">
        <v>3461</v>
      </c>
      <c r="E7" s="10" t="s">
        <v>1740</v>
      </c>
      <c r="F7" s="24">
        <f t="shared" si="1"/>
        <v>1</v>
      </c>
      <c r="G7" s="24" t="s">
        <v>1740</v>
      </c>
      <c r="H7" s="24" t="s">
        <v>34</v>
      </c>
      <c r="I7" s="24" t="s">
        <v>34</v>
      </c>
      <c r="J7" s="24" t="s">
        <v>34</v>
      </c>
      <c r="K7" s="24" t="s">
        <v>83</v>
      </c>
      <c r="L7" s="24" t="s">
        <v>16</v>
      </c>
      <c r="M7" s="24" t="s">
        <v>3460</v>
      </c>
      <c r="N7" s="24" t="s">
        <v>2011</v>
      </c>
      <c r="Q7" s="24" t="s">
        <v>1742</v>
      </c>
    </row>
    <row r="8" spans="1:17" ht="15">
      <c r="A8" s="24" t="s">
        <v>3459</v>
      </c>
      <c r="B8" s="24">
        <f t="shared" si="0"/>
        <v>1</v>
      </c>
      <c r="C8" s="11">
        <v>17940</v>
      </c>
      <c r="D8" s="24" t="s">
        <v>3458</v>
      </c>
      <c r="E8" s="12" t="s">
        <v>1733</v>
      </c>
      <c r="F8" s="24">
        <f t="shared" si="1"/>
        <v>1</v>
      </c>
      <c r="G8" s="24" t="s">
        <v>1733</v>
      </c>
      <c r="H8" s="24" t="s">
        <v>34</v>
      </c>
      <c r="I8" s="24" t="s">
        <v>34</v>
      </c>
      <c r="J8" s="24" t="s">
        <v>34</v>
      </c>
      <c r="K8" s="24" t="s">
        <v>3457</v>
      </c>
      <c r="L8" s="24" t="s">
        <v>16</v>
      </c>
      <c r="M8" s="24" t="s">
        <v>3456</v>
      </c>
      <c r="N8" s="24" t="s">
        <v>2011</v>
      </c>
      <c r="Q8" s="24" t="s">
        <v>1737</v>
      </c>
    </row>
    <row r="9" spans="1:17" ht="15">
      <c r="A9" s="24" t="s">
        <v>3455</v>
      </c>
      <c r="B9" s="24">
        <f t="shared" si="0"/>
        <v>1</v>
      </c>
      <c r="C9" s="9">
        <v>23680</v>
      </c>
      <c r="D9" s="24" t="s">
        <v>3454</v>
      </c>
      <c r="E9" s="10" t="s">
        <v>1698</v>
      </c>
      <c r="F9" s="24">
        <f t="shared" si="1"/>
        <v>1</v>
      </c>
      <c r="G9" s="24" t="s">
        <v>3453</v>
      </c>
      <c r="H9" s="24" t="s">
        <v>34</v>
      </c>
      <c r="I9" s="24" t="s">
        <v>34</v>
      </c>
      <c r="J9" s="24" t="s">
        <v>34</v>
      </c>
      <c r="K9" s="24" t="s">
        <v>316</v>
      </c>
      <c r="L9" s="24" t="s">
        <v>16</v>
      </c>
      <c r="M9" s="24" t="s">
        <v>3452</v>
      </c>
      <c r="N9" s="24" t="s">
        <v>2011</v>
      </c>
      <c r="P9" s="24" t="s">
        <v>3451</v>
      </c>
      <c r="Q9" s="24" t="s">
        <v>1700</v>
      </c>
    </row>
    <row r="10" spans="1:17" ht="15">
      <c r="A10" s="24" t="s">
        <v>3450</v>
      </c>
      <c r="B10" s="24">
        <f t="shared" si="0"/>
        <v>1</v>
      </c>
      <c r="C10" s="11">
        <v>45430</v>
      </c>
      <c r="D10" s="24" t="s">
        <v>3449</v>
      </c>
      <c r="E10" s="12" t="s">
        <v>1349</v>
      </c>
      <c r="F10" s="24">
        <f t="shared" si="1"/>
        <v>1</v>
      </c>
      <c r="G10" s="24" t="s">
        <v>3448</v>
      </c>
      <c r="H10" s="24" t="s">
        <v>34</v>
      </c>
      <c r="I10" s="24" t="s">
        <v>34</v>
      </c>
      <c r="J10" s="24" t="s">
        <v>34</v>
      </c>
      <c r="K10" s="24" t="s">
        <v>932</v>
      </c>
      <c r="L10" s="24" t="s">
        <v>16</v>
      </c>
      <c r="M10" s="24" t="s">
        <v>3447</v>
      </c>
      <c r="N10" s="24" t="s">
        <v>2011</v>
      </c>
      <c r="P10" s="24" t="s">
        <v>3446</v>
      </c>
      <c r="Q10" s="24" t="s">
        <v>3445</v>
      </c>
    </row>
    <row r="11" spans="1:17" ht="15">
      <c r="A11" s="24" t="s">
        <v>3444</v>
      </c>
      <c r="B11" s="24">
        <f t="shared" si="0"/>
        <v>1</v>
      </c>
      <c r="C11" s="9">
        <v>49378</v>
      </c>
      <c r="D11" s="24" t="s">
        <v>3443</v>
      </c>
      <c r="E11" s="10" t="s">
        <v>1286</v>
      </c>
      <c r="F11" s="24">
        <f t="shared" si="1"/>
        <v>1</v>
      </c>
      <c r="G11" s="24" t="s">
        <v>3442</v>
      </c>
      <c r="H11" s="24" t="s">
        <v>34</v>
      </c>
      <c r="I11" s="24" t="s">
        <v>34</v>
      </c>
      <c r="J11" s="24" t="s">
        <v>34</v>
      </c>
      <c r="K11" s="24" t="s">
        <v>1287</v>
      </c>
      <c r="L11" s="24" t="s">
        <v>16</v>
      </c>
      <c r="M11" s="24" t="s">
        <v>3441</v>
      </c>
      <c r="N11" s="24" t="s">
        <v>2011</v>
      </c>
      <c r="P11" s="24" t="s">
        <v>3440</v>
      </c>
      <c r="Q11" s="24" t="s">
        <v>3439</v>
      </c>
    </row>
    <row r="12" spans="1:17" s="25" customFormat="1" ht="15">
      <c r="A12" s="26" t="s">
        <v>3438</v>
      </c>
      <c r="B12" s="24">
        <f t="shared" si="0"/>
        <v>1</v>
      </c>
      <c r="C12" s="11">
        <v>54812</v>
      </c>
      <c r="D12" s="26" t="s">
        <v>3437</v>
      </c>
      <c r="E12" s="12" t="s">
        <v>1227</v>
      </c>
      <c r="F12" s="24">
        <f t="shared" si="1"/>
        <v>0</v>
      </c>
      <c r="G12" s="26" t="s">
        <v>3436</v>
      </c>
      <c r="H12" s="25" t="s">
        <v>34</v>
      </c>
      <c r="I12" s="25" t="s">
        <v>34</v>
      </c>
      <c r="J12" s="25" t="s">
        <v>34</v>
      </c>
      <c r="K12" s="25" t="s">
        <v>1101</v>
      </c>
      <c r="L12" s="25" t="s">
        <v>16</v>
      </c>
      <c r="M12" s="25" t="s">
        <v>3435</v>
      </c>
      <c r="N12" s="25" t="s">
        <v>2011</v>
      </c>
      <c r="P12" s="25" t="s">
        <v>3434</v>
      </c>
      <c r="Q12" s="25" t="s">
        <v>3433</v>
      </c>
    </row>
    <row r="13" spans="1:17" ht="15">
      <c r="A13" s="24" t="s">
        <v>3432</v>
      </c>
      <c r="B13" s="24">
        <f t="shared" si="0"/>
        <v>1</v>
      </c>
      <c r="C13" s="9">
        <v>57440</v>
      </c>
      <c r="D13" s="24" t="s">
        <v>3431</v>
      </c>
      <c r="E13" s="10" t="s">
        <v>1195</v>
      </c>
      <c r="F13" s="24">
        <f t="shared" si="1"/>
        <v>1</v>
      </c>
      <c r="G13" s="24" t="s">
        <v>3430</v>
      </c>
      <c r="H13" s="24" t="s">
        <v>34</v>
      </c>
      <c r="I13" s="24" t="s">
        <v>34</v>
      </c>
      <c r="J13" s="24" t="s">
        <v>34</v>
      </c>
      <c r="K13" s="24" t="s">
        <v>55</v>
      </c>
      <c r="L13" s="24" t="s">
        <v>16</v>
      </c>
      <c r="M13" s="24" t="s">
        <v>3429</v>
      </c>
      <c r="N13" s="24" t="s">
        <v>2011</v>
      </c>
      <c r="P13" s="24" t="s">
        <v>3428</v>
      </c>
      <c r="Q13" s="24" t="s">
        <v>1198</v>
      </c>
    </row>
    <row r="14" spans="1:17" ht="15">
      <c r="A14" s="24" t="s">
        <v>3427</v>
      </c>
      <c r="B14" s="24">
        <f t="shared" si="0"/>
        <v>1</v>
      </c>
      <c r="C14" s="11">
        <v>66133</v>
      </c>
      <c r="D14" s="24" t="s">
        <v>3426</v>
      </c>
      <c r="E14" s="12" t="s">
        <v>711</v>
      </c>
      <c r="F14" s="24">
        <f t="shared" si="1"/>
        <v>1</v>
      </c>
      <c r="G14" s="24" t="s">
        <v>3425</v>
      </c>
      <c r="H14" s="24" t="s">
        <v>34</v>
      </c>
      <c r="I14" s="24" t="s">
        <v>34</v>
      </c>
      <c r="J14" s="24" t="s">
        <v>34</v>
      </c>
      <c r="K14" s="24" t="s">
        <v>712</v>
      </c>
      <c r="L14" s="24" t="s">
        <v>16</v>
      </c>
      <c r="M14" s="24" t="s">
        <v>713</v>
      </c>
      <c r="N14" s="24" t="s">
        <v>2011</v>
      </c>
      <c r="P14" s="24" t="s">
        <v>3424</v>
      </c>
      <c r="Q14" s="24" t="s">
        <v>715</v>
      </c>
    </row>
    <row r="15" spans="1:17" ht="15">
      <c r="A15" s="24" t="s">
        <v>3423</v>
      </c>
      <c r="B15" s="24">
        <f t="shared" si="0"/>
        <v>1</v>
      </c>
      <c r="C15" s="9">
        <v>67051</v>
      </c>
      <c r="D15" s="24" t="s">
        <v>3422</v>
      </c>
      <c r="E15" s="10" t="s">
        <v>1079</v>
      </c>
      <c r="F15" s="24">
        <f t="shared" si="1"/>
        <v>1</v>
      </c>
      <c r="G15" s="24" t="s">
        <v>1079</v>
      </c>
      <c r="H15" s="24" t="s">
        <v>34</v>
      </c>
      <c r="I15" s="24" t="s">
        <v>34</v>
      </c>
      <c r="J15" s="24" t="s">
        <v>34</v>
      </c>
      <c r="K15" s="24" t="s">
        <v>1080</v>
      </c>
      <c r="L15" s="24" t="s">
        <v>291</v>
      </c>
      <c r="M15" s="24" t="s">
        <v>3421</v>
      </c>
      <c r="N15" s="24" t="s">
        <v>2011</v>
      </c>
      <c r="P15" s="24" t="s">
        <v>3420</v>
      </c>
      <c r="Q15" s="24" t="s">
        <v>3419</v>
      </c>
    </row>
    <row r="16" spans="1:17" ht="15">
      <c r="A16" s="24" t="s">
        <v>3418</v>
      </c>
      <c r="B16" s="24">
        <f t="shared" si="0"/>
        <v>1</v>
      </c>
      <c r="C16" s="11">
        <v>67116</v>
      </c>
      <c r="D16" s="24" t="s">
        <v>3417</v>
      </c>
      <c r="E16" s="12" t="s">
        <v>1073</v>
      </c>
      <c r="F16" s="24">
        <f t="shared" si="1"/>
        <v>1</v>
      </c>
      <c r="G16" s="24" t="s">
        <v>3416</v>
      </c>
      <c r="H16" s="24" t="s">
        <v>34</v>
      </c>
      <c r="I16" s="24" t="s">
        <v>34</v>
      </c>
      <c r="J16" s="24" t="s">
        <v>34</v>
      </c>
      <c r="K16" s="24" t="s">
        <v>55</v>
      </c>
      <c r="L16" s="24" t="s">
        <v>16</v>
      </c>
      <c r="M16" s="24" t="s">
        <v>3415</v>
      </c>
      <c r="N16" s="24" t="s">
        <v>2011</v>
      </c>
      <c r="P16" s="24" t="s">
        <v>3414</v>
      </c>
      <c r="Q16" s="24" t="s">
        <v>1076</v>
      </c>
    </row>
    <row r="17" spans="1:17" ht="15">
      <c r="A17" s="24" t="s">
        <v>3413</v>
      </c>
      <c r="B17" s="24">
        <f t="shared" si="0"/>
        <v>1</v>
      </c>
      <c r="C17" s="9">
        <v>73235</v>
      </c>
      <c r="D17" s="24" t="s">
        <v>3412</v>
      </c>
      <c r="E17" s="10" t="s">
        <v>965</v>
      </c>
      <c r="F17" s="24">
        <f t="shared" si="1"/>
        <v>1</v>
      </c>
      <c r="G17" s="24" t="s">
        <v>3411</v>
      </c>
      <c r="H17" s="24" t="s">
        <v>34</v>
      </c>
      <c r="I17" s="24" t="s">
        <v>34</v>
      </c>
      <c r="J17" s="24" t="s">
        <v>3410</v>
      </c>
      <c r="K17" s="24" t="s">
        <v>747</v>
      </c>
      <c r="L17" s="24" t="s">
        <v>16</v>
      </c>
      <c r="M17" s="24" t="s">
        <v>3409</v>
      </c>
      <c r="N17" s="24" t="s">
        <v>2011</v>
      </c>
      <c r="P17" s="24" t="s">
        <v>3408</v>
      </c>
      <c r="Q17" s="24" t="s">
        <v>968</v>
      </c>
    </row>
    <row r="18" spans="1:17" ht="15">
      <c r="A18" s="24" t="s">
        <v>3407</v>
      </c>
      <c r="B18" s="24">
        <f t="shared" si="0"/>
        <v>1</v>
      </c>
      <c r="C18" s="11">
        <v>74312</v>
      </c>
      <c r="D18" s="24" t="s">
        <v>3406</v>
      </c>
      <c r="E18" s="12" t="s">
        <v>3500</v>
      </c>
      <c r="F18" s="24">
        <f t="shared" si="1"/>
        <v>1</v>
      </c>
      <c r="G18" s="24" t="s">
        <v>3405</v>
      </c>
      <c r="H18" s="24" t="s">
        <v>34</v>
      </c>
      <c r="I18" s="24" t="s">
        <v>34</v>
      </c>
      <c r="J18" s="24" t="s">
        <v>34</v>
      </c>
      <c r="K18" s="24" t="s">
        <v>3404</v>
      </c>
      <c r="L18" s="24" t="s">
        <v>16</v>
      </c>
      <c r="M18" s="24" t="s">
        <v>3403</v>
      </c>
      <c r="N18" s="24" t="s">
        <v>2011</v>
      </c>
      <c r="P18" s="24" t="s">
        <v>3402</v>
      </c>
      <c r="Q18" s="24" t="s">
        <v>1218</v>
      </c>
    </row>
    <row r="19" spans="1:17" ht="15">
      <c r="A19" s="24" t="s">
        <v>3401</v>
      </c>
      <c r="B19" s="24">
        <f t="shared" si="0"/>
        <v>1</v>
      </c>
      <c r="C19" s="9">
        <v>74668</v>
      </c>
      <c r="D19" s="24" t="s">
        <v>3400</v>
      </c>
      <c r="E19" s="10" t="s">
        <v>938</v>
      </c>
      <c r="F19" s="24">
        <f t="shared" si="1"/>
        <v>1</v>
      </c>
      <c r="G19" s="24" t="s">
        <v>3399</v>
      </c>
      <c r="H19" s="24" t="s">
        <v>34</v>
      </c>
      <c r="I19" s="24" t="s">
        <v>34</v>
      </c>
      <c r="J19" s="24" t="s">
        <v>34</v>
      </c>
      <c r="K19" s="24" t="s">
        <v>939</v>
      </c>
      <c r="L19" s="24" t="s">
        <v>16</v>
      </c>
      <c r="M19" s="24" t="s">
        <v>3398</v>
      </c>
      <c r="N19" s="24" t="s">
        <v>2011</v>
      </c>
      <c r="P19" s="24" t="s">
        <v>3397</v>
      </c>
      <c r="Q19" s="24" t="s">
        <v>34</v>
      </c>
    </row>
    <row r="20" spans="1:17" s="25" customFormat="1" ht="15">
      <c r="A20" s="26" t="s">
        <v>3396</v>
      </c>
      <c r="B20" s="24">
        <f t="shared" si="0"/>
        <v>1</v>
      </c>
      <c r="C20" s="11">
        <v>75580</v>
      </c>
      <c r="D20" s="26" t="s">
        <v>3395</v>
      </c>
      <c r="E20" s="12" t="s">
        <v>912</v>
      </c>
      <c r="F20" s="24">
        <f t="shared" si="1"/>
        <v>0</v>
      </c>
      <c r="G20" s="26" t="s">
        <v>3394</v>
      </c>
      <c r="H20" s="25" t="s">
        <v>34</v>
      </c>
      <c r="I20" s="25" t="s">
        <v>34</v>
      </c>
      <c r="J20" s="25" t="s">
        <v>34</v>
      </c>
      <c r="K20" s="25" t="s">
        <v>913</v>
      </c>
      <c r="L20" s="25" t="s">
        <v>16</v>
      </c>
      <c r="M20" s="25" t="s">
        <v>3393</v>
      </c>
      <c r="N20" s="25" t="s">
        <v>2011</v>
      </c>
      <c r="Q20" s="25" t="s">
        <v>916</v>
      </c>
    </row>
    <row r="21" spans="1:17" ht="15">
      <c r="A21" s="24" t="s">
        <v>3392</v>
      </c>
      <c r="B21" s="24">
        <f t="shared" si="0"/>
        <v>1</v>
      </c>
      <c r="C21" s="9">
        <v>78940</v>
      </c>
      <c r="D21" s="24" t="s">
        <v>3391</v>
      </c>
      <c r="E21" s="10" t="s">
        <v>879</v>
      </c>
      <c r="F21" s="24">
        <f t="shared" si="1"/>
        <v>1</v>
      </c>
      <c r="G21" s="24" t="s">
        <v>3390</v>
      </c>
      <c r="H21" s="24" t="s">
        <v>34</v>
      </c>
      <c r="I21" s="24" t="s">
        <v>34</v>
      </c>
      <c r="J21" s="24" t="s">
        <v>34</v>
      </c>
      <c r="K21" s="24" t="s">
        <v>880</v>
      </c>
      <c r="L21" s="24" t="s">
        <v>16</v>
      </c>
      <c r="M21" s="24" t="s">
        <v>3389</v>
      </c>
      <c r="N21" s="24" t="s">
        <v>2011</v>
      </c>
      <c r="P21" s="24" t="s">
        <v>3388</v>
      </c>
      <c r="Q21" s="24" t="s">
        <v>883</v>
      </c>
    </row>
    <row r="22" spans="1:17" ht="15">
      <c r="A22" s="24" t="s">
        <v>3387</v>
      </c>
      <c r="B22" s="24">
        <f t="shared" si="0"/>
        <v>1</v>
      </c>
      <c r="C22" s="11">
        <v>79191</v>
      </c>
      <c r="D22" s="24" t="s">
        <v>3386</v>
      </c>
      <c r="E22" s="12" t="s">
        <v>872</v>
      </c>
      <c r="F22" s="24">
        <f t="shared" si="1"/>
        <v>1</v>
      </c>
      <c r="G22" s="24" t="s">
        <v>872</v>
      </c>
      <c r="H22" s="24" t="s">
        <v>34</v>
      </c>
      <c r="I22" s="24" t="s">
        <v>34</v>
      </c>
      <c r="J22" s="24" t="s">
        <v>34</v>
      </c>
      <c r="K22" s="24" t="s">
        <v>873</v>
      </c>
      <c r="L22" s="24" t="s">
        <v>291</v>
      </c>
      <c r="M22" s="24" t="s">
        <v>3385</v>
      </c>
      <c r="N22" s="24" t="s">
        <v>2011</v>
      </c>
      <c r="P22" s="24" t="s">
        <v>3384</v>
      </c>
      <c r="Q22" s="24" t="s">
        <v>876</v>
      </c>
    </row>
    <row r="23" spans="1:17" ht="15">
      <c r="A23" s="24" t="s">
        <v>3383</v>
      </c>
      <c r="B23" s="24">
        <f t="shared" si="0"/>
        <v>1</v>
      </c>
      <c r="C23" s="9">
        <v>79934</v>
      </c>
      <c r="D23" s="24" t="s">
        <v>3382</v>
      </c>
      <c r="E23" s="10" t="s">
        <v>857</v>
      </c>
      <c r="F23" s="24">
        <f t="shared" si="1"/>
        <v>1</v>
      </c>
      <c r="G23" s="24" t="s">
        <v>857</v>
      </c>
      <c r="H23" s="24" t="s">
        <v>34</v>
      </c>
      <c r="I23" s="24" t="s">
        <v>34</v>
      </c>
      <c r="J23" s="24" t="s">
        <v>34</v>
      </c>
      <c r="K23" s="24" t="s">
        <v>858</v>
      </c>
      <c r="L23" s="24" t="s">
        <v>859</v>
      </c>
      <c r="M23" s="24" t="s">
        <v>3381</v>
      </c>
      <c r="N23" s="24" t="s">
        <v>2011</v>
      </c>
      <c r="Q23" s="24" t="s">
        <v>862</v>
      </c>
    </row>
    <row r="24" spans="1:17" ht="15">
      <c r="A24" s="33" t="s">
        <v>3380</v>
      </c>
      <c r="B24" s="24">
        <f t="shared" si="0"/>
        <v>1</v>
      </c>
      <c r="C24" s="11">
        <v>80228</v>
      </c>
      <c r="D24" s="24" t="s">
        <v>3379</v>
      </c>
      <c r="E24" s="12" t="s">
        <v>851</v>
      </c>
      <c r="F24" s="24">
        <f t="shared" si="1"/>
        <v>1</v>
      </c>
      <c r="G24" s="33" t="s">
        <v>851</v>
      </c>
      <c r="H24" s="24" t="s">
        <v>34</v>
      </c>
      <c r="I24" s="24" t="s">
        <v>34</v>
      </c>
      <c r="J24" s="24" t="s">
        <v>34</v>
      </c>
      <c r="K24" s="24" t="s">
        <v>386</v>
      </c>
      <c r="L24" s="24" t="s">
        <v>120</v>
      </c>
      <c r="M24" s="24" t="s">
        <v>3378</v>
      </c>
      <c r="N24" s="24" t="s">
        <v>2011</v>
      </c>
      <c r="P24" s="24" t="s">
        <v>3377</v>
      </c>
      <c r="Q24" s="24" t="s">
        <v>3376</v>
      </c>
    </row>
    <row r="25" spans="1:17" ht="15">
      <c r="A25" s="24" t="s">
        <v>3375</v>
      </c>
      <c r="B25" s="24">
        <f t="shared" si="0"/>
        <v>1</v>
      </c>
      <c r="C25" s="9">
        <v>83638</v>
      </c>
      <c r="D25" s="24" t="s">
        <v>3374</v>
      </c>
      <c r="E25" s="10" t="s">
        <v>820</v>
      </c>
      <c r="F25" s="24">
        <f t="shared" si="1"/>
        <v>1</v>
      </c>
      <c r="G25" s="24" t="s">
        <v>3373</v>
      </c>
      <c r="H25" s="24" t="s">
        <v>34</v>
      </c>
      <c r="I25" s="24" t="s">
        <v>34</v>
      </c>
      <c r="J25" s="24" t="s">
        <v>34</v>
      </c>
      <c r="K25" s="24" t="s">
        <v>160</v>
      </c>
      <c r="L25" s="24" t="s">
        <v>16</v>
      </c>
      <c r="M25" s="24" t="s">
        <v>3372</v>
      </c>
      <c r="N25" s="24" t="s">
        <v>2011</v>
      </c>
      <c r="Q25" s="24" t="s">
        <v>823</v>
      </c>
    </row>
    <row r="26" spans="1:17" s="31" customFormat="1" ht="15">
      <c r="A26" s="30">
        <v>696722</v>
      </c>
      <c r="B26" s="31">
        <f t="shared" si="0"/>
        <v>1</v>
      </c>
      <c r="C26" s="30">
        <v>696722</v>
      </c>
      <c r="D26" s="31" t="s">
        <v>3501</v>
      </c>
      <c r="E26" s="32" t="s">
        <v>769</v>
      </c>
      <c r="F26" s="31">
        <f t="shared" si="1"/>
        <v>1</v>
      </c>
      <c r="G26" s="32" t="s">
        <v>769</v>
      </c>
      <c r="H26" s="31" t="s">
        <v>34</v>
      </c>
      <c r="I26" s="31" t="s">
        <v>34</v>
      </c>
      <c r="J26" s="31" t="s">
        <v>34</v>
      </c>
      <c r="K26" s="31" t="s">
        <v>3368</v>
      </c>
      <c r="L26" s="31" t="s">
        <v>3367</v>
      </c>
      <c r="M26" s="31" t="s">
        <v>3366</v>
      </c>
      <c r="N26" s="31" t="s">
        <v>2011</v>
      </c>
      <c r="P26" s="31" t="s">
        <v>3365</v>
      </c>
      <c r="Q26" s="31" t="s">
        <v>34</v>
      </c>
    </row>
    <row r="27" spans="1:17" ht="15">
      <c r="A27" s="24" t="s">
        <v>3364</v>
      </c>
      <c r="B27" s="24">
        <f t="shared" si="0"/>
        <v>1</v>
      </c>
      <c r="C27" s="9">
        <v>91219</v>
      </c>
      <c r="D27" s="24" t="s">
        <v>3363</v>
      </c>
      <c r="E27" s="10" t="s">
        <v>706</v>
      </c>
      <c r="F27" s="24">
        <f t="shared" si="1"/>
        <v>1</v>
      </c>
      <c r="G27" s="24" t="s">
        <v>3362</v>
      </c>
      <c r="H27" s="24" t="s">
        <v>34</v>
      </c>
      <c r="I27" s="24" t="s">
        <v>34</v>
      </c>
      <c r="J27" s="24" t="s">
        <v>34</v>
      </c>
      <c r="K27" s="24" t="s">
        <v>39</v>
      </c>
      <c r="L27" s="24" t="s">
        <v>16</v>
      </c>
      <c r="M27" s="24" t="s">
        <v>40</v>
      </c>
      <c r="N27" s="24" t="s">
        <v>2011</v>
      </c>
      <c r="Q27" s="24" t="s">
        <v>3361</v>
      </c>
    </row>
    <row r="28" spans="1:17" ht="15">
      <c r="A28" s="24" t="s">
        <v>3360</v>
      </c>
      <c r="B28" s="24">
        <f t="shared" si="0"/>
        <v>1</v>
      </c>
      <c r="C28" s="11">
        <v>94765</v>
      </c>
      <c r="D28" s="24" t="s">
        <v>3359</v>
      </c>
      <c r="E28" s="12" t="s">
        <v>633</v>
      </c>
      <c r="F28" s="24">
        <f t="shared" si="1"/>
        <v>1</v>
      </c>
      <c r="G28" s="24" t="s">
        <v>3358</v>
      </c>
      <c r="H28" s="24" t="s">
        <v>34</v>
      </c>
      <c r="I28" s="24" t="s">
        <v>34</v>
      </c>
      <c r="J28" s="24" t="s">
        <v>34</v>
      </c>
      <c r="K28" s="24" t="s">
        <v>634</v>
      </c>
      <c r="L28" s="24" t="s">
        <v>16</v>
      </c>
      <c r="M28" s="24" t="s">
        <v>3357</v>
      </c>
      <c r="N28" s="24" t="s">
        <v>2011</v>
      </c>
      <c r="Q28" s="24" t="s">
        <v>3356</v>
      </c>
    </row>
    <row r="29" spans="1:17" s="25" customFormat="1" ht="15">
      <c r="A29" s="26" t="s">
        <v>3355</v>
      </c>
      <c r="B29" s="24">
        <f t="shared" si="0"/>
        <v>1</v>
      </c>
      <c r="C29" s="9">
        <v>95890</v>
      </c>
      <c r="D29" s="26" t="s">
        <v>3354</v>
      </c>
      <c r="E29" s="10" t="s">
        <v>611</v>
      </c>
      <c r="F29" s="24">
        <f t="shared" si="1"/>
        <v>0</v>
      </c>
      <c r="G29" s="26" t="s">
        <v>3353</v>
      </c>
      <c r="H29" s="25" t="s">
        <v>34</v>
      </c>
      <c r="I29" s="25" t="s">
        <v>34</v>
      </c>
      <c r="J29" s="25" t="s">
        <v>34</v>
      </c>
      <c r="K29" s="25" t="s">
        <v>62</v>
      </c>
      <c r="L29" s="25" t="s">
        <v>16</v>
      </c>
      <c r="M29" s="25" t="s">
        <v>63</v>
      </c>
      <c r="N29" s="25" t="s">
        <v>2011</v>
      </c>
      <c r="P29" s="25" t="s">
        <v>3352</v>
      </c>
      <c r="Q29" s="25" t="s">
        <v>613</v>
      </c>
    </row>
    <row r="30" spans="1:17" ht="15">
      <c r="A30" s="24" t="s">
        <v>3351</v>
      </c>
      <c r="B30" s="24">
        <f t="shared" si="0"/>
        <v>1</v>
      </c>
      <c r="C30" s="11">
        <v>95961</v>
      </c>
      <c r="D30" s="24" t="s">
        <v>3350</v>
      </c>
      <c r="E30" s="12" t="s">
        <v>606</v>
      </c>
      <c r="F30" s="24">
        <f t="shared" si="1"/>
        <v>1</v>
      </c>
      <c r="G30" s="24" t="s">
        <v>606</v>
      </c>
      <c r="H30" s="24" t="s">
        <v>34</v>
      </c>
      <c r="I30" s="24" t="s">
        <v>34</v>
      </c>
      <c r="J30" s="24" t="s">
        <v>34</v>
      </c>
      <c r="K30" s="24" t="s">
        <v>76</v>
      </c>
      <c r="L30" s="24" t="s">
        <v>16</v>
      </c>
      <c r="M30" s="24" t="s">
        <v>3349</v>
      </c>
      <c r="N30" s="24" t="s">
        <v>2011</v>
      </c>
      <c r="Q30" s="24" t="s">
        <v>608</v>
      </c>
    </row>
    <row r="31" spans="1:17" ht="15">
      <c r="A31" s="24" t="s">
        <v>3348</v>
      </c>
      <c r="B31" s="24">
        <f t="shared" si="0"/>
        <v>1</v>
      </c>
      <c r="C31" s="9">
        <v>101066</v>
      </c>
      <c r="D31" s="24" t="s">
        <v>3347</v>
      </c>
      <c r="E31" s="10" t="s">
        <v>490</v>
      </c>
      <c r="F31" s="24">
        <f t="shared" si="1"/>
        <v>1</v>
      </c>
      <c r="G31" s="24" t="s">
        <v>3346</v>
      </c>
      <c r="H31" s="24" t="s">
        <v>34</v>
      </c>
      <c r="I31" s="24" t="s">
        <v>34</v>
      </c>
      <c r="J31" s="24" t="s">
        <v>34</v>
      </c>
      <c r="K31" s="24" t="s">
        <v>491</v>
      </c>
      <c r="L31" s="24" t="s">
        <v>16</v>
      </c>
      <c r="M31" s="24" t="s">
        <v>3345</v>
      </c>
      <c r="N31" s="24" t="s">
        <v>2011</v>
      </c>
      <c r="P31" s="24" t="s">
        <v>3344</v>
      </c>
      <c r="Q31" s="24" t="s">
        <v>494</v>
      </c>
    </row>
    <row r="32" spans="1:17" ht="15">
      <c r="A32" s="24" t="s">
        <v>3343</v>
      </c>
      <c r="B32" s="24">
        <f t="shared" si="0"/>
        <v>1</v>
      </c>
      <c r="C32" s="11">
        <v>101659</v>
      </c>
      <c r="D32" s="24" t="s">
        <v>3342</v>
      </c>
      <c r="E32" s="12" t="s">
        <v>479</v>
      </c>
      <c r="F32" s="24">
        <f t="shared" si="1"/>
        <v>1</v>
      </c>
      <c r="G32" s="24" t="s">
        <v>3341</v>
      </c>
      <c r="H32" s="24" t="s">
        <v>34</v>
      </c>
      <c r="I32" s="24" t="s">
        <v>34</v>
      </c>
      <c r="J32" s="24" t="s">
        <v>34</v>
      </c>
      <c r="K32" s="24" t="s">
        <v>15</v>
      </c>
      <c r="L32" s="24" t="s">
        <v>16</v>
      </c>
      <c r="M32" s="24" t="s">
        <v>3340</v>
      </c>
      <c r="N32" s="24" t="s">
        <v>2011</v>
      </c>
      <c r="Q32" s="24" t="s">
        <v>481</v>
      </c>
    </row>
    <row r="33" spans="1:17" s="25" customFormat="1" ht="15">
      <c r="A33" s="26" t="s">
        <v>3339</v>
      </c>
      <c r="B33" s="24">
        <f t="shared" si="0"/>
        <v>1</v>
      </c>
      <c r="C33" s="9">
        <v>102695</v>
      </c>
      <c r="D33" s="26" t="s">
        <v>3338</v>
      </c>
      <c r="E33" s="10" t="s">
        <v>462</v>
      </c>
      <c r="F33" s="24">
        <f t="shared" si="1"/>
        <v>0</v>
      </c>
      <c r="G33" s="26" t="s">
        <v>3337</v>
      </c>
      <c r="H33" s="25" t="s">
        <v>34</v>
      </c>
      <c r="I33" s="25" t="s">
        <v>34</v>
      </c>
      <c r="J33" s="25" t="s">
        <v>34</v>
      </c>
      <c r="K33" s="25" t="s">
        <v>55</v>
      </c>
      <c r="L33" s="25" t="s">
        <v>16</v>
      </c>
      <c r="M33" s="25" t="s">
        <v>3336</v>
      </c>
      <c r="N33" s="25" t="s">
        <v>2011</v>
      </c>
      <c r="P33" s="25" t="s">
        <v>3335</v>
      </c>
      <c r="Q33" s="25" t="s">
        <v>3334</v>
      </c>
    </row>
    <row r="34" spans="1:17" ht="15">
      <c r="A34" s="24" t="s">
        <v>3333</v>
      </c>
      <c r="B34" s="24">
        <f t="shared" si="0"/>
        <v>1</v>
      </c>
      <c r="C34" s="11">
        <v>103629</v>
      </c>
      <c r="D34" s="24" t="s">
        <v>3332</v>
      </c>
      <c r="E34" s="12" t="s">
        <v>430</v>
      </c>
      <c r="F34" s="24">
        <f t="shared" si="1"/>
        <v>1</v>
      </c>
      <c r="G34" s="24" t="s">
        <v>430</v>
      </c>
      <c r="H34" s="24" t="s">
        <v>34</v>
      </c>
      <c r="I34" s="24" t="s">
        <v>34</v>
      </c>
      <c r="J34" s="24" t="s">
        <v>34</v>
      </c>
      <c r="K34" s="24" t="s">
        <v>3331</v>
      </c>
      <c r="L34" s="24" t="s">
        <v>16</v>
      </c>
      <c r="M34" s="24" t="s">
        <v>432</v>
      </c>
      <c r="N34" s="24" t="s">
        <v>2011</v>
      </c>
      <c r="P34" s="24" t="s">
        <v>434</v>
      </c>
      <c r="Q34" s="24" t="s">
        <v>435</v>
      </c>
    </row>
    <row r="35" spans="1:17" ht="15">
      <c r="A35" s="24" t="s">
        <v>3330</v>
      </c>
      <c r="B35" s="24">
        <f t="shared" si="0"/>
        <v>1</v>
      </c>
      <c r="C35" s="9">
        <v>121594</v>
      </c>
      <c r="D35" s="24" t="s">
        <v>3329</v>
      </c>
      <c r="E35" s="10" t="s">
        <v>188</v>
      </c>
      <c r="F35" s="24">
        <f t="shared" si="1"/>
        <v>1</v>
      </c>
      <c r="G35" s="24" t="s">
        <v>3328</v>
      </c>
      <c r="H35" s="24" t="s">
        <v>34</v>
      </c>
      <c r="I35" s="24" t="s">
        <v>34</v>
      </c>
      <c r="J35" s="24" t="s">
        <v>34</v>
      </c>
      <c r="K35" s="24" t="s">
        <v>189</v>
      </c>
      <c r="L35" s="24" t="s">
        <v>16</v>
      </c>
      <c r="M35" s="24" t="s">
        <v>3327</v>
      </c>
      <c r="N35" s="24" t="s">
        <v>2011</v>
      </c>
      <c r="P35" s="24" t="s">
        <v>3326</v>
      </c>
      <c r="Q35" s="24" t="s">
        <v>193</v>
      </c>
    </row>
    <row r="36" spans="1:17" ht="15">
      <c r="A36" s="24" t="s">
        <v>3325</v>
      </c>
      <c r="B36" s="24">
        <f t="shared" si="0"/>
        <v>1</v>
      </c>
      <c r="C36" s="11">
        <v>123124</v>
      </c>
      <c r="D36" s="24" t="s">
        <v>3324</v>
      </c>
      <c r="E36" s="12" t="s">
        <v>419</v>
      </c>
      <c r="F36" s="24">
        <f t="shared" si="1"/>
        <v>1</v>
      </c>
      <c r="G36" s="24" t="s">
        <v>419</v>
      </c>
      <c r="H36" s="24" t="s">
        <v>34</v>
      </c>
      <c r="I36" s="24" t="s">
        <v>34</v>
      </c>
      <c r="J36" s="24" t="s">
        <v>34</v>
      </c>
      <c r="K36" s="24" t="s">
        <v>1886</v>
      </c>
      <c r="L36" s="24" t="s">
        <v>16</v>
      </c>
      <c r="M36" s="24" t="s">
        <v>3323</v>
      </c>
      <c r="N36" s="24" t="s">
        <v>2011</v>
      </c>
      <c r="P36" s="24" t="s">
        <v>3322</v>
      </c>
      <c r="Q36" s="24" t="s">
        <v>422</v>
      </c>
    </row>
    <row r="37" spans="1:17" ht="15">
      <c r="A37" s="24" t="s">
        <v>3321</v>
      </c>
      <c r="B37" s="24">
        <f t="shared" si="0"/>
        <v>1</v>
      </c>
      <c r="C37" s="9">
        <v>129664</v>
      </c>
      <c r="D37" s="24" t="s">
        <v>3320</v>
      </c>
      <c r="E37" s="10" t="s">
        <v>105</v>
      </c>
      <c r="F37" s="24">
        <f t="shared" si="1"/>
        <v>1</v>
      </c>
      <c r="G37" s="24" t="s">
        <v>3319</v>
      </c>
      <c r="H37" s="24" t="s">
        <v>34</v>
      </c>
      <c r="I37" s="24" t="s">
        <v>34</v>
      </c>
      <c r="J37" s="24" t="s">
        <v>34</v>
      </c>
      <c r="K37" s="24" t="s">
        <v>15</v>
      </c>
      <c r="L37" s="24" t="s">
        <v>16</v>
      </c>
      <c r="M37" s="24" t="s">
        <v>3318</v>
      </c>
      <c r="N37" s="24" t="s">
        <v>2011</v>
      </c>
      <c r="Q37" s="24" t="s">
        <v>108</v>
      </c>
    </row>
    <row r="38" spans="1:17" ht="15">
      <c r="A38" s="24" t="s">
        <v>3317</v>
      </c>
      <c r="B38" s="24">
        <f t="shared" si="0"/>
        <v>1</v>
      </c>
      <c r="C38" s="11">
        <v>129834</v>
      </c>
      <c r="D38" s="24" t="s">
        <v>3316</v>
      </c>
      <c r="E38" s="12" t="s">
        <v>82</v>
      </c>
      <c r="F38" s="24">
        <f t="shared" si="1"/>
        <v>1</v>
      </c>
      <c r="G38" s="24" t="s">
        <v>82</v>
      </c>
      <c r="H38" s="24" t="s">
        <v>34</v>
      </c>
      <c r="I38" s="24" t="s">
        <v>34</v>
      </c>
      <c r="J38" s="24" t="s">
        <v>34</v>
      </c>
      <c r="K38" s="24" t="s">
        <v>83</v>
      </c>
      <c r="L38" s="24" t="s">
        <v>16</v>
      </c>
      <c r="M38" s="24" t="s">
        <v>3315</v>
      </c>
      <c r="N38" s="24" t="s">
        <v>2011</v>
      </c>
      <c r="P38" s="24" t="s">
        <v>3314</v>
      </c>
      <c r="Q38" s="24" t="s">
        <v>87</v>
      </c>
    </row>
    <row r="39" spans="1:17" ht="15">
      <c r="A39" s="24" t="s">
        <v>3313</v>
      </c>
      <c r="B39" s="24">
        <f t="shared" si="0"/>
        <v>1</v>
      </c>
      <c r="C39" s="9">
        <v>160286</v>
      </c>
      <c r="D39" s="24" t="s">
        <v>3312</v>
      </c>
      <c r="E39" s="10" t="s">
        <v>561</v>
      </c>
      <c r="F39" s="24">
        <f t="shared" si="1"/>
        <v>0</v>
      </c>
      <c r="G39" s="24" t="s">
        <v>3311</v>
      </c>
      <c r="H39" s="24" t="s">
        <v>34</v>
      </c>
      <c r="I39" s="24" t="s">
        <v>34</v>
      </c>
      <c r="J39" s="24" t="s">
        <v>34</v>
      </c>
      <c r="K39" s="24" t="s">
        <v>386</v>
      </c>
      <c r="L39" s="24" t="s">
        <v>120</v>
      </c>
      <c r="M39" s="24" t="s">
        <v>3310</v>
      </c>
      <c r="N39" s="24" t="s">
        <v>2011</v>
      </c>
      <c r="Q39" s="24" t="s">
        <v>565</v>
      </c>
    </row>
    <row r="40" spans="1:17" ht="15">
      <c r="A40" s="24" t="s">
        <v>3309</v>
      </c>
      <c r="B40" s="24">
        <f t="shared" si="0"/>
        <v>1</v>
      </c>
      <c r="C40" s="11">
        <v>161632</v>
      </c>
      <c r="D40" s="24" t="s">
        <v>3308</v>
      </c>
      <c r="E40" s="12" t="s">
        <v>752</v>
      </c>
      <c r="F40" s="24">
        <f t="shared" si="1"/>
        <v>0</v>
      </c>
      <c r="G40" s="24" t="s">
        <v>3307</v>
      </c>
      <c r="H40" s="24" t="s">
        <v>34</v>
      </c>
      <c r="I40" s="24" t="s">
        <v>34</v>
      </c>
      <c r="J40" s="24" t="s">
        <v>34</v>
      </c>
      <c r="K40" s="24" t="s">
        <v>3306</v>
      </c>
      <c r="L40" s="24" t="s">
        <v>16</v>
      </c>
      <c r="M40" s="24" t="s">
        <v>3305</v>
      </c>
      <c r="N40" s="24" t="s">
        <v>2011</v>
      </c>
      <c r="Q40" s="24" t="s">
        <v>34</v>
      </c>
    </row>
    <row r="41" spans="1:17" ht="15">
      <c r="A41" s="24">
        <v>163071</v>
      </c>
      <c r="B41" s="24">
        <f t="shared" si="0"/>
        <v>1</v>
      </c>
      <c r="C41" s="9">
        <v>163071</v>
      </c>
      <c r="D41" s="24" t="s">
        <v>3303</v>
      </c>
      <c r="E41" s="10" t="s">
        <v>836</v>
      </c>
      <c r="F41" s="24">
        <f t="shared" si="1"/>
        <v>0</v>
      </c>
      <c r="G41" s="24" t="s">
        <v>3302</v>
      </c>
      <c r="H41" s="24" t="s">
        <v>34</v>
      </c>
      <c r="I41" s="24" t="s">
        <v>34</v>
      </c>
      <c r="J41" s="24" t="s">
        <v>34</v>
      </c>
      <c r="K41" s="24" t="s">
        <v>837</v>
      </c>
      <c r="L41" s="24" t="s">
        <v>291</v>
      </c>
      <c r="M41" s="24" t="s">
        <v>3301</v>
      </c>
      <c r="N41" s="24" t="s">
        <v>2011</v>
      </c>
      <c r="Q41" s="24" t="s">
        <v>3300</v>
      </c>
    </row>
    <row r="42" spans="1:17" ht="15">
      <c r="A42" s="24" t="s">
        <v>3299</v>
      </c>
      <c r="B42" s="24">
        <f t="shared" si="0"/>
        <v>1</v>
      </c>
      <c r="C42" s="11">
        <v>164117</v>
      </c>
      <c r="D42" s="24" t="s">
        <v>3298</v>
      </c>
      <c r="E42" s="12" t="s">
        <v>970</v>
      </c>
      <c r="F42" s="24">
        <f t="shared" si="1"/>
        <v>1</v>
      </c>
      <c r="G42" s="24" t="s">
        <v>3297</v>
      </c>
      <c r="H42" s="24" t="s">
        <v>34</v>
      </c>
      <c r="I42" s="24" t="s">
        <v>34</v>
      </c>
      <c r="J42" s="24" t="s">
        <v>34</v>
      </c>
      <c r="K42" s="24" t="s">
        <v>316</v>
      </c>
      <c r="L42" s="24" t="s">
        <v>16</v>
      </c>
      <c r="M42" s="24" t="s">
        <v>3296</v>
      </c>
      <c r="N42" s="24" t="s">
        <v>2011</v>
      </c>
      <c r="P42" s="24" t="s">
        <v>3295</v>
      </c>
      <c r="Q42" s="24" t="s">
        <v>972</v>
      </c>
    </row>
    <row r="43" spans="1:17" ht="15">
      <c r="A43" s="24" t="s">
        <v>3294</v>
      </c>
      <c r="B43" s="24">
        <f t="shared" si="0"/>
        <v>1</v>
      </c>
      <c r="C43" s="9">
        <v>170677</v>
      </c>
      <c r="D43" s="24" t="s">
        <v>3293</v>
      </c>
      <c r="E43" s="10" t="s">
        <v>1114</v>
      </c>
      <c r="F43" s="24">
        <f t="shared" si="1"/>
        <v>1</v>
      </c>
      <c r="G43" s="24" t="s">
        <v>1114</v>
      </c>
      <c r="H43" s="24" t="s">
        <v>34</v>
      </c>
      <c r="I43" s="24" t="s">
        <v>34</v>
      </c>
      <c r="J43" s="24" t="s">
        <v>34</v>
      </c>
      <c r="K43" s="24" t="s">
        <v>142</v>
      </c>
      <c r="L43" s="24" t="s">
        <v>16</v>
      </c>
      <c r="M43" s="24" t="s">
        <v>3292</v>
      </c>
      <c r="N43" s="24" t="s">
        <v>2011</v>
      </c>
      <c r="P43" s="24" t="s">
        <v>3291</v>
      </c>
      <c r="Q43" s="24" t="s">
        <v>1118</v>
      </c>
    </row>
    <row r="44" spans="1:17" ht="15">
      <c r="A44" s="24" t="s">
        <v>3290</v>
      </c>
      <c r="B44" s="24">
        <f t="shared" si="0"/>
        <v>1</v>
      </c>
      <c r="C44" s="11">
        <v>172488</v>
      </c>
      <c r="D44" s="24" t="s">
        <v>3289</v>
      </c>
      <c r="E44" s="12" t="s">
        <v>126</v>
      </c>
      <c r="F44" s="24">
        <f t="shared" si="1"/>
        <v>0</v>
      </c>
      <c r="G44" s="24" t="s">
        <v>3288</v>
      </c>
      <c r="H44" s="24" t="s">
        <v>34</v>
      </c>
      <c r="I44" s="24" t="s">
        <v>34</v>
      </c>
      <c r="J44" s="24" t="s">
        <v>34</v>
      </c>
      <c r="K44" s="24" t="s">
        <v>127</v>
      </c>
      <c r="L44" s="24" t="s">
        <v>16</v>
      </c>
      <c r="M44" s="24" t="s">
        <v>128</v>
      </c>
      <c r="N44" s="24" t="s">
        <v>2011</v>
      </c>
      <c r="P44" s="24" t="s">
        <v>3287</v>
      </c>
      <c r="Q44" s="24" t="s">
        <v>130</v>
      </c>
    </row>
    <row r="45" spans="1:17" ht="15">
      <c r="A45" s="24" t="s">
        <v>3286</v>
      </c>
      <c r="B45" s="24">
        <f t="shared" si="0"/>
        <v>1</v>
      </c>
      <c r="C45" s="9">
        <v>177142</v>
      </c>
      <c r="D45" s="24" t="s">
        <v>3285</v>
      </c>
      <c r="E45" s="10" t="s">
        <v>1440</v>
      </c>
      <c r="F45" s="24">
        <f t="shared" si="1"/>
        <v>1</v>
      </c>
      <c r="G45" s="24" t="s">
        <v>3284</v>
      </c>
      <c r="H45" s="24" t="s">
        <v>34</v>
      </c>
      <c r="I45" s="24" t="s">
        <v>34</v>
      </c>
      <c r="J45" s="24" t="s">
        <v>34</v>
      </c>
      <c r="K45" s="24" t="s">
        <v>445</v>
      </c>
      <c r="L45" s="24" t="s">
        <v>16</v>
      </c>
      <c r="M45" s="24" t="s">
        <v>3283</v>
      </c>
      <c r="N45" s="24" t="s">
        <v>2011</v>
      </c>
      <c r="P45" s="24" t="s">
        <v>3282</v>
      </c>
      <c r="Q45" s="24" t="s">
        <v>3281</v>
      </c>
    </row>
    <row r="46" spans="1:17" ht="15">
      <c r="A46" s="24" t="s">
        <v>3280</v>
      </c>
      <c r="B46" s="24">
        <f t="shared" si="0"/>
        <v>1</v>
      </c>
      <c r="C46" s="11">
        <v>181651</v>
      </c>
      <c r="D46" s="24" t="s">
        <v>3279</v>
      </c>
      <c r="E46" s="12" t="s">
        <v>1381</v>
      </c>
      <c r="F46" s="24">
        <f t="shared" si="1"/>
        <v>1</v>
      </c>
      <c r="G46" s="24" t="s">
        <v>3278</v>
      </c>
      <c r="H46" s="24" t="s">
        <v>34</v>
      </c>
      <c r="I46" s="24" t="s">
        <v>34</v>
      </c>
      <c r="J46" s="24" t="s">
        <v>34</v>
      </c>
      <c r="K46" s="24" t="s">
        <v>1382</v>
      </c>
      <c r="L46" s="24" t="s">
        <v>16</v>
      </c>
      <c r="M46" s="24" t="s">
        <v>3277</v>
      </c>
      <c r="N46" s="24" t="s">
        <v>2011</v>
      </c>
      <c r="P46" s="24" t="s">
        <v>3276</v>
      </c>
      <c r="Q46" s="24" t="s">
        <v>3275</v>
      </c>
    </row>
    <row r="47" spans="1:17" ht="15">
      <c r="A47" s="24" t="s">
        <v>3274</v>
      </c>
      <c r="B47" s="24">
        <f t="shared" si="0"/>
        <v>1</v>
      </c>
      <c r="C47" s="9">
        <v>184394</v>
      </c>
      <c r="D47" s="24" t="s">
        <v>3273</v>
      </c>
      <c r="E47" s="10" t="s">
        <v>1586</v>
      </c>
      <c r="F47" s="24">
        <f t="shared" si="1"/>
        <v>1</v>
      </c>
      <c r="G47" s="24" t="s">
        <v>3272</v>
      </c>
      <c r="H47" s="24" t="s">
        <v>34</v>
      </c>
      <c r="I47" s="24" t="s">
        <v>34</v>
      </c>
      <c r="J47" s="24" t="s">
        <v>34</v>
      </c>
      <c r="K47" s="24" t="s">
        <v>1587</v>
      </c>
      <c r="L47" s="24" t="s">
        <v>16</v>
      </c>
      <c r="M47" s="24" t="s">
        <v>3271</v>
      </c>
      <c r="N47" s="24" t="s">
        <v>2011</v>
      </c>
      <c r="P47" s="24" t="s">
        <v>3270</v>
      </c>
      <c r="Q47" s="24" t="s">
        <v>1590</v>
      </c>
    </row>
    <row r="48" spans="1:17" ht="15">
      <c r="A48" s="24" t="s">
        <v>3269</v>
      </c>
      <c r="B48" s="24">
        <f t="shared" si="0"/>
        <v>1</v>
      </c>
      <c r="C48" s="23">
        <v>190078</v>
      </c>
      <c r="D48" s="24" t="s">
        <v>3268</v>
      </c>
      <c r="E48" s="12" t="s">
        <v>1788</v>
      </c>
      <c r="F48" s="24">
        <f t="shared" si="1"/>
        <v>0</v>
      </c>
      <c r="G48" s="24" t="s">
        <v>3267</v>
      </c>
      <c r="H48" s="24" t="s">
        <v>34</v>
      </c>
      <c r="I48" s="24" t="s">
        <v>34</v>
      </c>
      <c r="J48" s="24" t="s">
        <v>34</v>
      </c>
      <c r="K48" s="24" t="s">
        <v>1962</v>
      </c>
      <c r="L48" s="24" t="s">
        <v>16</v>
      </c>
      <c r="M48" s="24" t="s">
        <v>1963</v>
      </c>
      <c r="N48" s="24" t="s">
        <v>2011</v>
      </c>
      <c r="P48" s="24" t="s">
        <v>3266</v>
      </c>
      <c r="Q48" s="24" t="s">
        <v>3265</v>
      </c>
    </row>
    <row r="49" spans="1:17" ht="15">
      <c r="A49" s="24" t="s">
        <v>3264</v>
      </c>
      <c r="B49" s="24">
        <f t="shared" si="0"/>
        <v>1</v>
      </c>
      <c r="C49" s="11">
        <v>194375</v>
      </c>
      <c r="D49" s="24" t="s">
        <v>3263</v>
      </c>
      <c r="E49" s="12" t="s">
        <v>1576</v>
      </c>
      <c r="F49" s="24">
        <f t="shared" si="1"/>
        <v>1</v>
      </c>
      <c r="G49" s="24" t="s">
        <v>1576</v>
      </c>
      <c r="H49" s="24" t="s">
        <v>34</v>
      </c>
      <c r="I49" s="24" t="s">
        <v>34</v>
      </c>
      <c r="J49" s="24" t="s">
        <v>34</v>
      </c>
      <c r="K49" s="24" t="s">
        <v>235</v>
      </c>
      <c r="L49" s="24" t="s">
        <v>16</v>
      </c>
      <c r="M49" s="24" t="s">
        <v>3262</v>
      </c>
      <c r="N49" s="24" t="s">
        <v>2011</v>
      </c>
      <c r="P49" s="24" t="s">
        <v>3261</v>
      </c>
      <c r="Q49" s="24" t="s">
        <v>1578</v>
      </c>
    </row>
    <row r="50" spans="1:17" ht="15">
      <c r="A50" s="24" t="s">
        <v>3260</v>
      </c>
      <c r="B50" s="24">
        <f t="shared" si="0"/>
        <v>1</v>
      </c>
      <c r="C50" s="9">
        <v>194442</v>
      </c>
      <c r="D50" s="24" t="s">
        <v>3259</v>
      </c>
      <c r="E50" s="10" t="s">
        <v>641</v>
      </c>
      <c r="F50" s="24">
        <f t="shared" si="1"/>
        <v>1</v>
      </c>
      <c r="G50" s="24" t="s">
        <v>641</v>
      </c>
      <c r="H50" s="24" t="s">
        <v>34</v>
      </c>
      <c r="I50" s="24" t="s">
        <v>34</v>
      </c>
      <c r="J50" s="24" t="s">
        <v>34</v>
      </c>
      <c r="K50" s="24" t="s">
        <v>642</v>
      </c>
      <c r="L50" s="24" t="s">
        <v>16</v>
      </c>
      <c r="M50" s="24" t="s">
        <v>643</v>
      </c>
      <c r="N50" s="24" t="s">
        <v>2011</v>
      </c>
      <c r="P50" s="24" t="s">
        <v>3258</v>
      </c>
      <c r="Q50" s="24" t="s">
        <v>646</v>
      </c>
    </row>
    <row r="51" spans="1:17" ht="15">
      <c r="A51" s="24" t="s">
        <v>3257</v>
      </c>
      <c r="B51" s="24">
        <f t="shared" si="0"/>
        <v>1</v>
      </c>
      <c r="C51" s="11">
        <v>203511</v>
      </c>
      <c r="D51" s="24" t="s">
        <v>3256</v>
      </c>
      <c r="E51" s="12" t="s">
        <v>668</v>
      </c>
      <c r="F51" s="24">
        <f t="shared" si="1"/>
        <v>1</v>
      </c>
      <c r="G51" s="24" t="s">
        <v>668</v>
      </c>
      <c r="H51" s="24" t="s">
        <v>34</v>
      </c>
      <c r="I51" s="24" t="s">
        <v>34</v>
      </c>
      <c r="J51" s="24" t="s">
        <v>34</v>
      </c>
      <c r="K51" s="24" t="s">
        <v>669</v>
      </c>
      <c r="L51" s="24" t="s">
        <v>16</v>
      </c>
      <c r="M51" s="24" t="s">
        <v>3255</v>
      </c>
      <c r="N51" s="24" t="s">
        <v>2011</v>
      </c>
      <c r="Q51" s="24" t="s">
        <v>3254</v>
      </c>
    </row>
    <row r="52" spans="1:17" ht="15">
      <c r="A52" s="24" t="s">
        <v>3253</v>
      </c>
      <c r="B52" s="24">
        <f t="shared" si="0"/>
        <v>1</v>
      </c>
      <c r="C52" s="9">
        <v>212942</v>
      </c>
      <c r="D52" s="24" t="s">
        <v>3252</v>
      </c>
      <c r="E52" s="10" t="s">
        <v>1927</v>
      </c>
      <c r="F52" s="24">
        <f t="shared" si="1"/>
        <v>1</v>
      </c>
      <c r="G52" s="24" t="s">
        <v>1927</v>
      </c>
      <c r="H52" s="24" t="s">
        <v>34</v>
      </c>
      <c r="I52" s="24" t="s">
        <v>34</v>
      </c>
      <c r="J52" s="24" t="s">
        <v>34</v>
      </c>
      <c r="K52" s="24" t="s">
        <v>1928</v>
      </c>
      <c r="L52" s="24" t="s">
        <v>291</v>
      </c>
      <c r="M52" s="24" t="s">
        <v>3251</v>
      </c>
      <c r="N52" s="24" t="s">
        <v>2011</v>
      </c>
      <c r="P52" s="24" t="s">
        <v>3250</v>
      </c>
      <c r="Q52" s="24" t="s">
        <v>3249</v>
      </c>
    </row>
    <row r="53" spans="1:17" ht="15">
      <c r="A53" s="24" t="s">
        <v>3248</v>
      </c>
      <c r="B53" s="24">
        <f t="shared" si="0"/>
        <v>1</v>
      </c>
      <c r="C53" s="11">
        <v>227571</v>
      </c>
      <c r="D53" s="24" t="s">
        <v>3247</v>
      </c>
      <c r="E53" s="12" t="s">
        <v>1859</v>
      </c>
      <c r="F53" s="24">
        <f t="shared" si="1"/>
        <v>1</v>
      </c>
      <c r="G53" s="24" t="s">
        <v>1859</v>
      </c>
      <c r="H53" s="24" t="s">
        <v>34</v>
      </c>
      <c r="I53" s="24" t="s">
        <v>34</v>
      </c>
      <c r="J53" s="24" t="s">
        <v>34</v>
      </c>
      <c r="K53" s="24" t="s">
        <v>282</v>
      </c>
      <c r="L53" s="24" t="s">
        <v>16</v>
      </c>
      <c r="M53" s="24" t="s">
        <v>3246</v>
      </c>
      <c r="N53" s="24" t="s">
        <v>2011</v>
      </c>
      <c r="P53" s="24" t="s">
        <v>3245</v>
      </c>
      <c r="Q53" s="24" t="s">
        <v>1861</v>
      </c>
    </row>
    <row r="54" spans="1:17" ht="15">
      <c r="A54" s="24" t="s">
        <v>3244</v>
      </c>
      <c r="B54" s="24">
        <f t="shared" si="0"/>
        <v>1</v>
      </c>
      <c r="C54" s="9">
        <v>238968</v>
      </c>
      <c r="D54" s="24" t="s">
        <v>3243</v>
      </c>
      <c r="E54" s="10" t="s">
        <v>1162</v>
      </c>
      <c r="F54" s="24">
        <f t="shared" si="1"/>
        <v>1</v>
      </c>
      <c r="G54" s="24" t="s">
        <v>1162</v>
      </c>
      <c r="H54" s="24" t="s">
        <v>34</v>
      </c>
      <c r="I54" s="24" t="s">
        <v>34</v>
      </c>
      <c r="J54" s="24" t="s">
        <v>34</v>
      </c>
      <c r="K54" s="24" t="s">
        <v>1136</v>
      </c>
      <c r="L54" s="24" t="s">
        <v>16</v>
      </c>
      <c r="M54" s="24" t="s">
        <v>3242</v>
      </c>
      <c r="N54" s="24" t="s">
        <v>2011</v>
      </c>
      <c r="P54" s="24" t="s">
        <v>3241</v>
      </c>
      <c r="Q54" s="24" t="s">
        <v>1164</v>
      </c>
    </row>
    <row r="55" spans="1:17" ht="15">
      <c r="A55" s="24" t="s">
        <v>3240</v>
      </c>
      <c r="B55" s="24">
        <f t="shared" si="0"/>
        <v>1</v>
      </c>
      <c r="C55" s="11">
        <v>244410</v>
      </c>
      <c r="D55" s="24" t="s">
        <v>3239</v>
      </c>
      <c r="E55" s="12" t="s">
        <v>1110</v>
      </c>
      <c r="F55" s="24">
        <f t="shared" si="1"/>
        <v>1</v>
      </c>
      <c r="G55" s="24" t="s">
        <v>3238</v>
      </c>
      <c r="H55" s="24" t="s">
        <v>34</v>
      </c>
      <c r="I55" s="24" t="s">
        <v>34</v>
      </c>
      <c r="J55" s="24" t="s">
        <v>34</v>
      </c>
      <c r="K55" s="24" t="s">
        <v>316</v>
      </c>
      <c r="L55" s="24" t="s">
        <v>16</v>
      </c>
      <c r="M55" s="24" t="s">
        <v>3237</v>
      </c>
      <c r="N55" s="24" t="s">
        <v>2011</v>
      </c>
      <c r="Q55" s="24" t="s">
        <v>34</v>
      </c>
    </row>
    <row r="56" spans="1:17" ht="15">
      <c r="A56" s="24" t="s">
        <v>3236</v>
      </c>
      <c r="B56" s="24">
        <f t="shared" si="0"/>
        <v>1</v>
      </c>
      <c r="C56" s="9">
        <v>253559</v>
      </c>
      <c r="D56" s="24" t="s">
        <v>3235</v>
      </c>
      <c r="E56" s="10" t="s">
        <v>1007</v>
      </c>
      <c r="F56" s="24">
        <f t="shared" si="1"/>
        <v>1</v>
      </c>
      <c r="G56" s="24" t="s">
        <v>3234</v>
      </c>
      <c r="H56" s="24" t="s">
        <v>34</v>
      </c>
      <c r="I56" s="24" t="s">
        <v>34</v>
      </c>
      <c r="J56" s="24" t="s">
        <v>34</v>
      </c>
      <c r="K56" s="24" t="s">
        <v>235</v>
      </c>
      <c r="L56" s="24" t="s">
        <v>16</v>
      </c>
      <c r="M56" s="24" t="s">
        <v>236</v>
      </c>
      <c r="N56" s="24" t="s">
        <v>2011</v>
      </c>
      <c r="P56" s="24" t="s">
        <v>3233</v>
      </c>
      <c r="Q56" s="24" t="s">
        <v>1009</v>
      </c>
    </row>
    <row r="57" spans="1:17" ht="15">
      <c r="A57" s="24" t="s">
        <v>3232</v>
      </c>
      <c r="B57" s="24">
        <f t="shared" si="0"/>
        <v>1</v>
      </c>
      <c r="C57" s="11">
        <v>254975</v>
      </c>
      <c r="D57" s="24" t="s">
        <v>3231</v>
      </c>
      <c r="E57" s="12" t="s">
        <v>1825</v>
      </c>
      <c r="F57" s="24">
        <f t="shared" si="1"/>
        <v>1</v>
      </c>
      <c r="G57" s="24" t="s">
        <v>1825</v>
      </c>
      <c r="H57" s="24" t="s">
        <v>34</v>
      </c>
      <c r="I57" s="24" t="s">
        <v>34</v>
      </c>
      <c r="J57" s="24" t="s">
        <v>34</v>
      </c>
      <c r="K57" s="24" t="s">
        <v>160</v>
      </c>
      <c r="L57" s="24" t="s">
        <v>16</v>
      </c>
      <c r="M57" s="24" t="s">
        <v>3230</v>
      </c>
      <c r="N57" s="24" t="s">
        <v>2011</v>
      </c>
      <c r="P57" s="24" t="s">
        <v>3229</v>
      </c>
      <c r="Q57" s="24" t="s">
        <v>1827</v>
      </c>
    </row>
    <row r="58" spans="1:17" ht="15">
      <c r="A58" s="24" t="s">
        <v>3228</v>
      </c>
      <c r="B58" s="24">
        <f t="shared" si="0"/>
        <v>1</v>
      </c>
      <c r="C58" s="9">
        <v>265769</v>
      </c>
      <c r="D58" s="24" t="s">
        <v>3227</v>
      </c>
      <c r="E58" s="10" t="s">
        <v>1268</v>
      </c>
      <c r="F58" s="24">
        <f t="shared" si="1"/>
        <v>0</v>
      </c>
      <c r="G58" s="24" t="s">
        <v>3226</v>
      </c>
      <c r="H58" s="24" t="s">
        <v>34</v>
      </c>
      <c r="I58" s="24" t="s">
        <v>34</v>
      </c>
      <c r="J58" s="24" t="s">
        <v>34</v>
      </c>
      <c r="K58" s="24" t="s">
        <v>3225</v>
      </c>
      <c r="L58" s="24" t="s">
        <v>48</v>
      </c>
      <c r="M58" s="24" t="s">
        <v>3224</v>
      </c>
      <c r="N58" s="24" t="s">
        <v>2011</v>
      </c>
      <c r="Q58" s="24" t="s">
        <v>1272</v>
      </c>
    </row>
    <row r="59" spans="1:17" ht="15">
      <c r="A59" s="24" t="s">
        <v>3223</v>
      </c>
      <c r="B59" s="24">
        <f t="shared" si="0"/>
        <v>1</v>
      </c>
      <c r="C59" s="11">
        <v>274764</v>
      </c>
      <c r="D59" s="24" t="s">
        <v>3222</v>
      </c>
      <c r="E59" s="12" t="s">
        <v>1432</v>
      </c>
      <c r="F59" s="24">
        <f t="shared" si="1"/>
        <v>0</v>
      </c>
      <c r="G59" s="24" t="s">
        <v>3221</v>
      </c>
      <c r="H59" s="24" t="s">
        <v>3220</v>
      </c>
      <c r="I59" s="24" t="s">
        <v>34</v>
      </c>
      <c r="J59" s="24" t="s">
        <v>34</v>
      </c>
      <c r="K59" s="24" t="s">
        <v>3219</v>
      </c>
      <c r="L59" s="24" t="s">
        <v>34</v>
      </c>
      <c r="M59" s="24" t="s">
        <v>3218</v>
      </c>
      <c r="N59" s="24" t="s">
        <v>3217</v>
      </c>
      <c r="P59" s="24" t="s">
        <v>3216</v>
      </c>
      <c r="Q59" s="24" t="s">
        <v>1437</v>
      </c>
    </row>
    <row r="60" spans="1:17" ht="15">
      <c r="A60" s="24" t="s">
        <v>3215</v>
      </c>
      <c r="B60" s="24">
        <f t="shared" si="0"/>
        <v>1</v>
      </c>
      <c r="C60" s="9">
        <v>274777</v>
      </c>
      <c r="D60" s="24" t="s">
        <v>3214</v>
      </c>
      <c r="E60" s="10" t="s">
        <v>1419</v>
      </c>
      <c r="F60" s="24">
        <f t="shared" si="1"/>
        <v>1</v>
      </c>
      <c r="G60" s="24" t="s">
        <v>3213</v>
      </c>
      <c r="H60" s="24" t="s">
        <v>34</v>
      </c>
      <c r="I60" s="24" t="s">
        <v>34</v>
      </c>
      <c r="J60" s="24" t="s">
        <v>34</v>
      </c>
      <c r="K60" s="24" t="s">
        <v>1420</v>
      </c>
      <c r="L60" s="24" t="s">
        <v>16</v>
      </c>
      <c r="M60" s="24" t="s">
        <v>3212</v>
      </c>
      <c r="N60" s="24" t="s">
        <v>2011</v>
      </c>
      <c r="P60" s="24" t="s">
        <v>3211</v>
      </c>
      <c r="Q60" s="24" t="s">
        <v>1423</v>
      </c>
    </row>
    <row r="61" spans="1:17" ht="15">
      <c r="A61" s="24" t="s">
        <v>3210</v>
      </c>
      <c r="B61" s="24">
        <f t="shared" si="0"/>
        <v>1</v>
      </c>
      <c r="C61" s="11">
        <v>275094</v>
      </c>
      <c r="D61" s="24" t="s">
        <v>3209</v>
      </c>
      <c r="E61" s="12" t="s">
        <v>1523</v>
      </c>
      <c r="F61" s="24">
        <f t="shared" si="1"/>
        <v>1</v>
      </c>
      <c r="G61" s="24" t="s">
        <v>1523</v>
      </c>
      <c r="H61" s="24" t="s">
        <v>34</v>
      </c>
      <c r="I61" s="24" t="s">
        <v>34</v>
      </c>
      <c r="J61" s="24" t="s">
        <v>34</v>
      </c>
      <c r="K61" s="24" t="s">
        <v>1524</v>
      </c>
      <c r="L61" s="24" t="s">
        <v>16</v>
      </c>
      <c r="M61" s="24" t="s">
        <v>3208</v>
      </c>
      <c r="N61" s="24" t="s">
        <v>2011</v>
      </c>
      <c r="P61" s="24" t="s">
        <v>3207</v>
      </c>
      <c r="Q61" s="24" t="s">
        <v>1528</v>
      </c>
    </row>
    <row r="62" spans="1:17" ht="15">
      <c r="A62" s="24" t="s">
        <v>3206</v>
      </c>
      <c r="B62" s="24">
        <f t="shared" si="0"/>
        <v>1</v>
      </c>
      <c r="C62" s="9">
        <v>279555</v>
      </c>
      <c r="D62" s="24" t="s">
        <v>3205</v>
      </c>
      <c r="E62" s="10" t="s">
        <v>1393</v>
      </c>
      <c r="F62" s="24">
        <f t="shared" si="1"/>
        <v>1</v>
      </c>
      <c r="G62" s="24" t="s">
        <v>1393</v>
      </c>
      <c r="H62" s="24" t="s">
        <v>34</v>
      </c>
      <c r="I62" s="24" t="s">
        <v>34</v>
      </c>
      <c r="J62" s="24" t="s">
        <v>34</v>
      </c>
      <c r="K62" s="24" t="s">
        <v>1394</v>
      </c>
      <c r="L62" s="24" t="s">
        <v>16</v>
      </c>
      <c r="M62" s="24" t="s">
        <v>3204</v>
      </c>
      <c r="N62" s="24" t="s">
        <v>2011</v>
      </c>
      <c r="Q62" s="24" t="s">
        <v>1396</v>
      </c>
    </row>
    <row r="63" spans="1:17" ht="15">
      <c r="A63" s="24" t="s">
        <v>3203</v>
      </c>
      <c r="B63" s="24">
        <f t="shared" si="0"/>
        <v>1</v>
      </c>
      <c r="C63" s="11">
        <v>280076</v>
      </c>
      <c r="D63" s="24" t="s">
        <v>3202</v>
      </c>
      <c r="E63" s="12" t="s">
        <v>68</v>
      </c>
      <c r="F63" s="24">
        <f t="shared" si="1"/>
        <v>1</v>
      </c>
      <c r="G63" s="24" t="s">
        <v>3201</v>
      </c>
      <c r="H63" s="24" t="s">
        <v>34</v>
      </c>
      <c r="I63" s="24" t="s">
        <v>34</v>
      </c>
      <c r="J63" s="24" t="s">
        <v>34</v>
      </c>
      <c r="K63" s="24" t="s">
        <v>55</v>
      </c>
      <c r="L63" s="24" t="s">
        <v>16</v>
      </c>
      <c r="M63" s="24" t="s">
        <v>3200</v>
      </c>
      <c r="N63" s="24" t="s">
        <v>2011</v>
      </c>
      <c r="P63" s="24" t="s">
        <v>3199</v>
      </c>
      <c r="Q63" s="24" t="s">
        <v>72</v>
      </c>
    </row>
    <row r="64" spans="1:17" ht="15">
      <c r="A64" s="24" t="s">
        <v>3198</v>
      </c>
      <c r="B64" s="24">
        <f t="shared" si="0"/>
        <v>1</v>
      </c>
      <c r="C64" s="9">
        <v>312330</v>
      </c>
      <c r="D64" s="24" t="s">
        <v>3197</v>
      </c>
      <c r="E64" s="10" t="s">
        <v>412</v>
      </c>
      <c r="F64" s="24">
        <f t="shared" si="1"/>
        <v>1</v>
      </c>
      <c r="G64" s="24" t="s">
        <v>3196</v>
      </c>
      <c r="H64" s="24" t="s">
        <v>3195</v>
      </c>
      <c r="I64" s="24" t="s">
        <v>34</v>
      </c>
      <c r="J64" s="24" t="s">
        <v>34</v>
      </c>
      <c r="K64" s="24" t="s">
        <v>15</v>
      </c>
      <c r="L64" s="24" t="s">
        <v>16</v>
      </c>
      <c r="M64" s="24" t="s">
        <v>3194</v>
      </c>
      <c r="N64" s="24" t="s">
        <v>2011</v>
      </c>
      <c r="P64" s="24" t="s">
        <v>3193</v>
      </c>
      <c r="Q64" s="24" t="s">
        <v>416</v>
      </c>
    </row>
    <row r="65" spans="1:17" ht="15">
      <c r="A65" s="24" t="s">
        <v>3192</v>
      </c>
      <c r="B65" s="24">
        <f t="shared" si="0"/>
        <v>1</v>
      </c>
      <c r="C65" s="11">
        <v>330436</v>
      </c>
      <c r="D65" s="24" t="s">
        <v>3191</v>
      </c>
      <c r="E65" s="12" t="s">
        <v>1468</v>
      </c>
      <c r="F65" s="24">
        <f t="shared" si="1"/>
        <v>1</v>
      </c>
      <c r="G65" s="24" t="s">
        <v>3190</v>
      </c>
      <c r="H65" s="24" t="s">
        <v>34</v>
      </c>
      <c r="I65" s="24" t="s">
        <v>34</v>
      </c>
      <c r="J65" s="24" t="s">
        <v>34</v>
      </c>
      <c r="K65" s="24" t="s">
        <v>1066</v>
      </c>
      <c r="L65" s="24" t="s">
        <v>16</v>
      </c>
      <c r="M65" s="24" t="s">
        <v>3189</v>
      </c>
      <c r="N65" s="24" t="s">
        <v>2011</v>
      </c>
      <c r="Q65" s="24" t="s">
        <v>3188</v>
      </c>
    </row>
    <row r="66" spans="1:17" ht="15">
      <c r="A66" s="24" t="s">
        <v>3187</v>
      </c>
      <c r="B66" s="24">
        <f t="shared" ref="B66:B129" si="2">IF(EXACT(RIGHT(A66, 4), RIGHT(C66,4)),1,0)</f>
        <v>1</v>
      </c>
      <c r="C66" s="9">
        <v>347766</v>
      </c>
      <c r="D66" s="24" t="s">
        <v>3186</v>
      </c>
      <c r="E66" s="10" t="s">
        <v>1012</v>
      </c>
      <c r="F66" s="24">
        <f t="shared" ref="F66:F129" si="3">IF(EXACT(LEFT(E66, 3), LEFT(G66,3)),1,0)</f>
        <v>1</v>
      </c>
      <c r="G66" s="24" t="s">
        <v>3185</v>
      </c>
      <c r="H66" s="24" t="s">
        <v>34</v>
      </c>
      <c r="I66" s="24" t="s">
        <v>34</v>
      </c>
      <c r="J66" s="24" t="s">
        <v>34</v>
      </c>
      <c r="K66" s="24" t="s">
        <v>39</v>
      </c>
      <c r="L66" s="24" t="s">
        <v>16</v>
      </c>
      <c r="M66" s="24" t="s">
        <v>3184</v>
      </c>
      <c r="N66" s="24" t="s">
        <v>2011</v>
      </c>
      <c r="P66" s="24" t="s">
        <v>3183</v>
      </c>
      <c r="Q66" s="24" t="s">
        <v>1014</v>
      </c>
    </row>
    <row r="67" spans="1:17" ht="15">
      <c r="A67" s="24" t="s">
        <v>3182</v>
      </c>
      <c r="B67" s="24">
        <f t="shared" si="2"/>
        <v>1</v>
      </c>
      <c r="C67" s="11">
        <v>352911</v>
      </c>
      <c r="D67" s="24" t="s">
        <v>3181</v>
      </c>
      <c r="E67" s="12" t="s">
        <v>654</v>
      </c>
      <c r="F67" s="24">
        <f t="shared" si="3"/>
        <v>0</v>
      </c>
      <c r="G67" s="24" t="s">
        <v>3180</v>
      </c>
      <c r="H67" s="24" t="s">
        <v>34</v>
      </c>
      <c r="I67" s="24" t="s">
        <v>34</v>
      </c>
      <c r="J67" s="24" t="s">
        <v>34</v>
      </c>
      <c r="K67" s="24" t="s">
        <v>3179</v>
      </c>
      <c r="L67" s="24" t="s">
        <v>291</v>
      </c>
      <c r="M67" s="24" t="s">
        <v>3178</v>
      </c>
      <c r="N67" s="24" t="s">
        <v>2011</v>
      </c>
      <c r="P67" s="24" t="s">
        <v>3177</v>
      </c>
      <c r="Q67" s="24" t="s">
        <v>3176</v>
      </c>
    </row>
    <row r="68" spans="1:17" ht="15">
      <c r="A68" s="24" t="s">
        <v>3175</v>
      </c>
      <c r="B68" s="24">
        <f t="shared" si="2"/>
        <v>1</v>
      </c>
      <c r="C68" s="9">
        <v>353079</v>
      </c>
      <c r="D68" s="24" t="s">
        <v>3174</v>
      </c>
      <c r="E68" s="10" t="s">
        <v>1334</v>
      </c>
      <c r="F68" s="24">
        <f t="shared" si="3"/>
        <v>1</v>
      </c>
      <c r="G68" s="24" t="s">
        <v>3173</v>
      </c>
      <c r="H68" s="24" t="s">
        <v>34</v>
      </c>
      <c r="I68" s="24" t="s">
        <v>34</v>
      </c>
      <c r="J68" s="24" t="s">
        <v>34</v>
      </c>
      <c r="K68" s="24" t="s">
        <v>15</v>
      </c>
      <c r="L68" s="24" t="s">
        <v>16</v>
      </c>
      <c r="M68" s="24" t="s">
        <v>34</v>
      </c>
      <c r="N68" s="24" t="s">
        <v>2011</v>
      </c>
      <c r="Q68" s="24" t="s">
        <v>1336</v>
      </c>
    </row>
    <row r="69" spans="1:17" ht="15">
      <c r="A69" s="24" t="s">
        <v>3172</v>
      </c>
      <c r="B69" s="24">
        <f t="shared" si="2"/>
        <v>1</v>
      </c>
      <c r="C69" s="11">
        <v>359430</v>
      </c>
      <c r="D69" s="24" t="s">
        <v>3171</v>
      </c>
      <c r="E69" s="12" t="s">
        <v>786</v>
      </c>
      <c r="F69" s="24">
        <f t="shared" si="3"/>
        <v>1</v>
      </c>
      <c r="G69" s="24" t="s">
        <v>3170</v>
      </c>
      <c r="H69" s="24" t="s">
        <v>34</v>
      </c>
      <c r="I69" s="24" t="s">
        <v>34</v>
      </c>
      <c r="J69" s="24" t="s">
        <v>34</v>
      </c>
      <c r="K69" s="24" t="s">
        <v>39</v>
      </c>
      <c r="L69" s="24" t="s">
        <v>16</v>
      </c>
      <c r="M69" s="24" t="s">
        <v>3169</v>
      </c>
      <c r="N69" s="24" t="s">
        <v>2011</v>
      </c>
      <c r="Q69" s="24" t="s">
        <v>3168</v>
      </c>
    </row>
    <row r="70" spans="1:17" ht="15">
      <c r="A70" s="24" t="s">
        <v>3167</v>
      </c>
      <c r="B70" s="24">
        <f t="shared" si="2"/>
        <v>1</v>
      </c>
      <c r="C70" s="9">
        <v>359537</v>
      </c>
      <c r="D70" s="24" t="s">
        <v>3166</v>
      </c>
      <c r="E70" s="10" t="s">
        <v>166</v>
      </c>
      <c r="F70" s="24">
        <f t="shared" si="3"/>
        <v>0</v>
      </c>
      <c r="G70" s="24" t="s">
        <v>3165</v>
      </c>
      <c r="H70" s="24" t="s">
        <v>34</v>
      </c>
      <c r="I70" s="24" t="s">
        <v>34</v>
      </c>
      <c r="J70" s="24" t="s">
        <v>34</v>
      </c>
      <c r="K70" s="24" t="s">
        <v>167</v>
      </c>
      <c r="L70" s="24" t="s">
        <v>16</v>
      </c>
      <c r="M70" s="24" t="s">
        <v>3164</v>
      </c>
      <c r="N70" s="24" t="s">
        <v>2011</v>
      </c>
      <c r="P70" s="24" t="s">
        <v>3163</v>
      </c>
      <c r="Q70" s="24" t="s">
        <v>3162</v>
      </c>
    </row>
    <row r="71" spans="1:17" ht="15">
      <c r="A71" s="24" t="s">
        <v>3161</v>
      </c>
      <c r="B71" s="24">
        <f t="shared" si="2"/>
        <v>1</v>
      </c>
      <c r="C71" s="11">
        <v>370489</v>
      </c>
      <c r="D71" s="24" t="s">
        <v>3160</v>
      </c>
      <c r="E71" s="12" t="s">
        <v>1262</v>
      </c>
      <c r="F71" s="24">
        <f t="shared" si="3"/>
        <v>0</v>
      </c>
      <c r="G71" s="24" t="s">
        <v>3159</v>
      </c>
      <c r="H71" s="24" t="s">
        <v>34</v>
      </c>
      <c r="I71" s="24" t="s">
        <v>34</v>
      </c>
      <c r="J71" s="24" t="s">
        <v>34</v>
      </c>
      <c r="K71" s="24" t="s">
        <v>1066</v>
      </c>
      <c r="L71" s="24" t="s">
        <v>16</v>
      </c>
      <c r="M71" s="24" t="s">
        <v>1067</v>
      </c>
      <c r="N71" s="24" t="s">
        <v>2011</v>
      </c>
      <c r="P71" s="24" t="s">
        <v>3158</v>
      </c>
      <c r="Q71" s="24" t="s">
        <v>1266</v>
      </c>
    </row>
    <row r="72" spans="1:17" ht="15">
      <c r="B72" s="24">
        <f t="shared" si="2"/>
        <v>0</v>
      </c>
      <c r="C72" s="9">
        <v>370518</v>
      </c>
      <c r="E72" s="10" t="s">
        <v>931</v>
      </c>
      <c r="F72" s="24">
        <f t="shared" si="3"/>
        <v>0</v>
      </c>
    </row>
    <row r="73" spans="1:17" ht="15">
      <c r="A73" s="24" t="s">
        <v>3157</v>
      </c>
      <c r="B73" s="24">
        <f t="shared" si="2"/>
        <v>1</v>
      </c>
      <c r="C73" s="11">
        <v>371760</v>
      </c>
      <c r="D73" s="24" t="s">
        <v>3156</v>
      </c>
      <c r="E73" s="12" t="s">
        <v>1157</v>
      </c>
      <c r="F73" s="24">
        <f t="shared" si="3"/>
        <v>1</v>
      </c>
      <c r="G73" s="24" t="s">
        <v>1157</v>
      </c>
      <c r="H73" s="24" t="s">
        <v>34</v>
      </c>
      <c r="I73" s="24" t="s">
        <v>34</v>
      </c>
      <c r="J73" s="24" t="s">
        <v>34</v>
      </c>
      <c r="K73" s="24" t="s">
        <v>76</v>
      </c>
      <c r="L73" s="24" t="s">
        <v>16</v>
      </c>
      <c r="M73" s="24" t="s">
        <v>3155</v>
      </c>
      <c r="N73" s="24" t="s">
        <v>2011</v>
      </c>
      <c r="P73" s="24" t="s">
        <v>3154</v>
      </c>
      <c r="Q73" s="24" t="s">
        <v>1159</v>
      </c>
    </row>
    <row r="74" spans="1:17" ht="15">
      <c r="A74" s="24" t="s">
        <v>3153</v>
      </c>
      <c r="B74" s="24">
        <f t="shared" si="2"/>
        <v>1</v>
      </c>
      <c r="C74" s="9">
        <v>376537</v>
      </c>
      <c r="D74" s="24" t="s">
        <v>3152</v>
      </c>
      <c r="E74" s="10" t="s">
        <v>1300</v>
      </c>
      <c r="F74" s="24">
        <f t="shared" si="3"/>
        <v>1</v>
      </c>
      <c r="G74" s="24" t="s">
        <v>3151</v>
      </c>
      <c r="H74" s="24" t="s">
        <v>34</v>
      </c>
      <c r="I74" s="24" t="s">
        <v>34</v>
      </c>
      <c r="J74" s="24" t="s">
        <v>34</v>
      </c>
      <c r="K74" s="24" t="s">
        <v>15</v>
      </c>
      <c r="L74" s="24" t="s">
        <v>16</v>
      </c>
      <c r="M74" s="24" t="s">
        <v>499</v>
      </c>
      <c r="N74" s="24" t="s">
        <v>2011</v>
      </c>
      <c r="P74" s="24" t="s">
        <v>3150</v>
      </c>
      <c r="Q74" s="24" t="s">
        <v>1303</v>
      </c>
    </row>
    <row r="75" spans="1:17" ht="15">
      <c r="A75" s="24" t="s">
        <v>3149</v>
      </c>
      <c r="B75" s="24">
        <f t="shared" si="2"/>
        <v>1</v>
      </c>
      <c r="C75" s="11">
        <v>390999</v>
      </c>
      <c r="D75" s="24" t="s">
        <v>3148</v>
      </c>
      <c r="E75" s="12" t="s">
        <v>685</v>
      </c>
      <c r="F75" s="24">
        <f t="shared" si="3"/>
        <v>1</v>
      </c>
      <c r="G75" s="24" t="s">
        <v>3147</v>
      </c>
      <c r="H75" s="24" t="s">
        <v>34</v>
      </c>
      <c r="I75" s="24" t="s">
        <v>34</v>
      </c>
      <c r="J75" s="24" t="s">
        <v>34</v>
      </c>
      <c r="K75" s="24" t="s">
        <v>55</v>
      </c>
      <c r="L75" s="24" t="s">
        <v>16</v>
      </c>
      <c r="M75" s="24" t="s">
        <v>56</v>
      </c>
      <c r="N75" s="24" t="s">
        <v>2011</v>
      </c>
      <c r="Q75" s="24" t="s">
        <v>687</v>
      </c>
    </row>
    <row r="76" spans="1:17" ht="15">
      <c r="A76" s="24" t="s">
        <v>3146</v>
      </c>
      <c r="B76" s="24">
        <f t="shared" si="2"/>
        <v>1</v>
      </c>
      <c r="C76" s="9">
        <v>392440</v>
      </c>
      <c r="D76" s="24" t="s">
        <v>3145</v>
      </c>
      <c r="E76" s="10" t="s">
        <v>1053</v>
      </c>
      <c r="F76" s="24">
        <f t="shared" si="3"/>
        <v>0</v>
      </c>
      <c r="G76" s="24" t="s">
        <v>3144</v>
      </c>
      <c r="H76" s="24" t="s">
        <v>34</v>
      </c>
      <c r="I76" s="24" t="s">
        <v>34</v>
      </c>
      <c r="J76" s="24" t="s">
        <v>34</v>
      </c>
      <c r="K76" s="24" t="s">
        <v>160</v>
      </c>
      <c r="L76" s="24" t="s">
        <v>291</v>
      </c>
      <c r="M76" s="24" t="s">
        <v>3143</v>
      </c>
      <c r="N76" s="24" t="s">
        <v>2011</v>
      </c>
      <c r="P76" s="24" t="s">
        <v>3142</v>
      </c>
      <c r="Q76" s="24" t="s">
        <v>34</v>
      </c>
    </row>
    <row r="77" spans="1:17" ht="15">
      <c r="A77" s="24" t="s">
        <v>3141</v>
      </c>
      <c r="B77" s="24">
        <f t="shared" si="2"/>
        <v>1</v>
      </c>
      <c r="C77" s="11">
        <v>400343</v>
      </c>
      <c r="D77" s="24" t="s">
        <v>3140</v>
      </c>
      <c r="E77" s="12" t="s">
        <v>556</v>
      </c>
      <c r="F77" s="24">
        <f t="shared" si="3"/>
        <v>0</v>
      </c>
      <c r="G77" s="24" t="s">
        <v>3139</v>
      </c>
      <c r="H77" s="24" t="s">
        <v>34</v>
      </c>
      <c r="I77" s="24" t="s">
        <v>34</v>
      </c>
      <c r="J77" s="24" t="s">
        <v>34</v>
      </c>
      <c r="K77" s="24" t="s">
        <v>91</v>
      </c>
      <c r="L77" s="24" t="s">
        <v>16</v>
      </c>
      <c r="M77" s="24" t="s">
        <v>3138</v>
      </c>
      <c r="N77" s="24" t="s">
        <v>2011</v>
      </c>
      <c r="P77" s="24" t="s">
        <v>3137</v>
      </c>
      <c r="Q77" s="24" t="s">
        <v>558</v>
      </c>
    </row>
    <row r="78" spans="1:17" ht="15">
      <c r="A78" s="24" t="s">
        <v>3136</v>
      </c>
      <c r="B78" s="24">
        <f t="shared" si="2"/>
        <v>1</v>
      </c>
      <c r="C78" s="9">
        <v>400470</v>
      </c>
      <c r="D78" s="24" t="s">
        <v>3135</v>
      </c>
      <c r="E78" s="10" t="s">
        <v>945</v>
      </c>
      <c r="F78" s="24">
        <f t="shared" si="3"/>
        <v>1</v>
      </c>
      <c r="G78" s="24" t="s">
        <v>945</v>
      </c>
      <c r="H78" s="24" t="s">
        <v>34</v>
      </c>
      <c r="I78" s="24" t="s">
        <v>34</v>
      </c>
      <c r="J78" s="24" t="s">
        <v>34</v>
      </c>
      <c r="K78" s="24" t="s">
        <v>946</v>
      </c>
      <c r="L78" s="24" t="s">
        <v>16</v>
      </c>
      <c r="M78" s="24" t="s">
        <v>947</v>
      </c>
      <c r="N78" s="24" t="s">
        <v>2011</v>
      </c>
      <c r="P78" s="24" t="s">
        <v>3134</v>
      </c>
      <c r="Q78" s="24" t="s">
        <v>3133</v>
      </c>
    </row>
    <row r="79" spans="1:17" ht="15">
      <c r="A79" s="24" t="s">
        <v>3132</v>
      </c>
      <c r="B79" s="24">
        <f t="shared" si="2"/>
        <v>1</v>
      </c>
      <c r="C79" s="11">
        <v>408319</v>
      </c>
      <c r="D79" s="24" t="s">
        <v>3131</v>
      </c>
      <c r="E79" s="12" t="s">
        <v>573</v>
      </c>
      <c r="F79" s="24">
        <f t="shared" si="3"/>
        <v>1</v>
      </c>
      <c r="G79" s="24" t="s">
        <v>573</v>
      </c>
      <c r="H79" s="24" t="s">
        <v>34</v>
      </c>
      <c r="I79" s="24" t="s">
        <v>34</v>
      </c>
      <c r="J79" s="24" t="s">
        <v>34</v>
      </c>
      <c r="K79" s="24" t="s">
        <v>574</v>
      </c>
      <c r="L79" s="24" t="s">
        <v>120</v>
      </c>
      <c r="M79" s="24" t="s">
        <v>3130</v>
      </c>
      <c r="N79" s="24" t="s">
        <v>2011</v>
      </c>
      <c r="P79" s="24" t="s">
        <v>3129</v>
      </c>
      <c r="Q79" s="24" t="s">
        <v>34</v>
      </c>
    </row>
    <row r="80" spans="1:17" ht="15">
      <c r="A80" s="24" t="s">
        <v>3128</v>
      </c>
      <c r="B80" s="24">
        <f t="shared" si="2"/>
        <v>1</v>
      </c>
      <c r="C80" s="9">
        <v>438160</v>
      </c>
      <c r="D80" s="24" t="s">
        <v>3127</v>
      </c>
      <c r="E80" s="10" t="s">
        <v>154</v>
      </c>
      <c r="F80" s="24">
        <f t="shared" si="3"/>
        <v>1</v>
      </c>
      <c r="G80" s="24" t="s">
        <v>3126</v>
      </c>
      <c r="H80" s="24" t="s">
        <v>34</v>
      </c>
      <c r="I80" s="24" t="s">
        <v>34</v>
      </c>
      <c r="J80" s="24" t="s">
        <v>34</v>
      </c>
      <c r="K80" s="24" t="s">
        <v>39</v>
      </c>
      <c r="L80" s="24" t="s">
        <v>16</v>
      </c>
      <c r="M80" s="24" t="s">
        <v>40</v>
      </c>
      <c r="N80" s="24" t="s">
        <v>2011</v>
      </c>
      <c r="P80" s="24" t="s">
        <v>3125</v>
      </c>
      <c r="Q80" s="24" t="s">
        <v>156</v>
      </c>
    </row>
    <row r="81" spans="1:17" ht="15">
      <c r="A81" s="24" t="s">
        <v>3124</v>
      </c>
      <c r="B81" s="24">
        <f t="shared" si="2"/>
        <v>1</v>
      </c>
      <c r="C81" s="11">
        <v>440722</v>
      </c>
      <c r="D81" s="24" t="s">
        <v>3123</v>
      </c>
      <c r="E81" s="12" t="s">
        <v>1570</v>
      </c>
      <c r="F81" s="24">
        <f t="shared" si="3"/>
        <v>1</v>
      </c>
      <c r="G81" s="24" t="s">
        <v>3122</v>
      </c>
      <c r="H81" s="24" t="s">
        <v>34</v>
      </c>
      <c r="I81" s="24" t="s">
        <v>34</v>
      </c>
      <c r="J81" s="24" t="s">
        <v>34</v>
      </c>
      <c r="K81" s="24" t="s">
        <v>725</v>
      </c>
      <c r="L81" s="24" t="s">
        <v>16</v>
      </c>
      <c r="M81" s="24" t="s">
        <v>1571</v>
      </c>
      <c r="N81" s="24" t="s">
        <v>2011</v>
      </c>
      <c r="P81" s="24" t="s">
        <v>3121</v>
      </c>
      <c r="Q81" s="24" t="s">
        <v>3120</v>
      </c>
    </row>
    <row r="82" spans="1:17" ht="15">
      <c r="B82" s="24">
        <f t="shared" si="2"/>
        <v>0</v>
      </c>
      <c r="C82" s="9">
        <v>444060</v>
      </c>
      <c r="E82" s="10" t="s">
        <v>118</v>
      </c>
      <c r="F82" s="24">
        <f t="shared" si="3"/>
        <v>0</v>
      </c>
    </row>
    <row r="83" spans="1:17" ht="15">
      <c r="A83" s="24" t="s">
        <v>3119</v>
      </c>
      <c r="B83" s="24">
        <f t="shared" si="2"/>
        <v>1</v>
      </c>
      <c r="C83" s="11">
        <v>446775</v>
      </c>
      <c r="D83" s="24" t="s">
        <v>3118</v>
      </c>
      <c r="E83" s="12" t="s">
        <v>980</v>
      </c>
      <c r="F83" s="24">
        <f t="shared" si="3"/>
        <v>0</v>
      </c>
      <c r="G83" s="24" t="s">
        <v>3117</v>
      </c>
      <c r="H83" s="24" t="s">
        <v>34</v>
      </c>
      <c r="I83" s="24" t="s">
        <v>34</v>
      </c>
      <c r="J83" s="24" t="s">
        <v>34</v>
      </c>
      <c r="K83" s="24" t="s">
        <v>3116</v>
      </c>
      <c r="L83" s="24" t="s">
        <v>309</v>
      </c>
      <c r="M83" s="24" t="s">
        <v>3115</v>
      </c>
      <c r="N83" s="24" t="s">
        <v>2011</v>
      </c>
      <c r="P83" s="24" t="s">
        <v>3114</v>
      </c>
      <c r="Q83" s="24" t="s">
        <v>984</v>
      </c>
    </row>
    <row r="84" spans="1:17" ht="15">
      <c r="A84" s="24" t="s">
        <v>3113</v>
      </c>
      <c r="B84" s="24">
        <f t="shared" si="2"/>
        <v>1</v>
      </c>
      <c r="C84" s="9">
        <v>451615</v>
      </c>
      <c r="D84" s="24" t="s">
        <v>3112</v>
      </c>
      <c r="E84" s="10" t="s">
        <v>1221</v>
      </c>
      <c r="F84" s="24">
        <f t="shared" si="3"/>
        <v>1</v>
      </c>
      <c r="G84" s="24" t="s">
        <v>3111</v>
      </c>
      <c r="H84" s="24" t="s">
        <v>34</v>
      </c>
      <c r="I84" s="24" t="s">
        <v>34</v>
      </c>
      <c r="J84" s="24" t="s">
        <v>34</v>
      </c>
      <c r="K84" s="24" t="s">
        <v>189</v>
      </c>
      <c r="L84" s="24" t="s">
        <v>16</v>
      </c>
      <c r="M84" s="24" t="s">
        <v>3110</v>
      </c>
      <c r="N84" s="24" t="s">
        <v>2011</v>
      </c>
      <c r="P84" s="24" t="s">
        <v>3109</v>
      </c>
      <c r="Q84" s="24" t="s">
        <v>1224</v>
      </c>
    </row>
    <row r="85" spans="1:17" ht="15">
      <c r="A85" s="24" t="s">
        <v>3108</v>
      </c>
      <c r="B85" s="24">
        <f t="shared" si="2"/>
        <v>1</v>
      </c>
      <c r="C85" s="11">
        <v>470338</v>
      </c>
      <c r="D85" s="24" t="s">
        <v>3107</v>
      </c>
      <c r="E85" s="12" t="s">
        <v>504</v>
      </c>
      <c r="F85" s="24">
        <f t="shared" si="3"/>
        <v>1</v>
      </c>
      <c r="G85" s="24" t="s">
        <v>504</v>
      </c>
      <c r="H85" s="24" t="s">
        <v>34</v>
      </c>
      <c r="I85" s="24" t="s">
        <v>34</v>
      </c>
      <c r="J85" s="24" t="s">
        <v>34</v>
      </c>
      <c r="K85" s="24" t="s">
        <v>505</v>
      </c>
      <c r="L85" s="24" t="s">
        <v>16</v>
      </c>
      <c r="M85" s="24" t="s">
        <v>506</v>
      </c>
      <c r="N85" s="24" t="s">
        <v>2011</v>
      </c>
      <c r="P85" s="24" t="s">
        <v>3106</v>
      </c>
      <c r="Q85" s="24" t="s">
        <v>3105</v>
      </c>
    </row>
    <row r="86" spans="1:17" ht="15">
      <c r="A86" s="24" t="s">
        <v>3104</v>
      </c>
      <c r="B86" s="24">
        <f t="shared" si="2"/>
        <v>1</v>
      </c>
      <c r="C86" s="9">
        <v>470390</v>
      </c>
      <c r="D86" s="24" t="s">
        <v>3103</v>
      </c>
      <c r="E86" s="10" t="s">
        <v>1473</v>
      </c>
      <c r="F86" s="24">
        <f t="shared" si="3"/>
        <v>1</v>
      </c>
      <c r="G86" s="24" t="s">
        <v>1473</v>
      </c>
      <c r="H86" s="24" t="s">
        <v>34</v>
      </c>
      <c r="I86" s="24" t="s">
        <v>34</v>
      </c>
      <c r="J86" s="24" t="s">
        <v>34</v>
      </c>
      <c r="K86" s="24" t="s">
        <v>39</v>
      </c>
      <c r="L86" s="24" t="s">
        <v>16</v>
      </c>
      <c r="M86" s="24" t="s">
        <v>40</v>
      </c>
      <c r="N86" s="24" t="s">
        <v>2011</v>
      </c>
      <c r="P86" s="24" t="s">
        <v>3102</v>
      </c>
      <c r="Q86" s="24" t="s">
        <v>3101</v>
      </c>
    </row>
    <row r="87" spans="1:17" ht="15">
      <c r="A87" s="24" t="s">
        <v>3100</v>
      </c>
      <c r="B87" s="24">
        <f t="shared" si="2"/>
        <v>1</v>
      </c>
      <c r="C87" s="11">
        <v>471285</v>
      </c>
      <c r="D87" s="24" t="s">
        <v>3099</v>
      </c>
      <c r="E87" s="12" t="s">
        <v>497</v>
      </c>
      <c r="F87" s="24">
        <f t="shared" si="3"/>
        <v>1</v>
      </c>
      <c r="G87" s="24" t="s">
        <v>3098</v>
      </c>
      <c r="H87" s="24" t="s">
        <v>34</v>
      </c>
      <c r="I87" s="24" t="s">
        <v>34</v>
      </c>
      <c r="J87" s="24" t="s">
        <v>34</v>
      </c>
      <c r="K87" s="24" t="s">
        <v>2927</v>
      </c>
      <c r="L87" s="24" t="s">
        <v>2926</v>
      </c>
      <c r="M87" s="24" t="s">
        <v>3097</v>
      </c>
      <c r="N87" s="24" t="s">
        <v>2011</v>
      </c>
      <c r="Q87" s="24" t="s">
        <v>501</v>
      </c>
    </row>
    <row r="88" spans="1:17" ht="15">
      <c r="A88" s="24" t="s">
        <v>3096</v>
      </c>
      <c r="B88" s="24">
        <f t="shared" si="2"/>
        <v>1</v>
      </c>
      <c r="C88" s="9">
        <v>471286</v>
      </c>
      <c r="D88" s="24" t="s">
        <v>3095</v>
      </c>
      <c r="E88" s="10" t="s">
        <v>1365</v>
      </c>
      <c r="F88" s="24">
        <f t="shared" si="3"/>
        <v>1</v>
      </c>
      <c r="G88" s="24" t="s">
        <v>3094</v>
      </c>
      <c r="H88" s="24" t="s">
        <v>34</v>
      </c>
      <c r="I88" s="24" t="s">
        <v>34</v>
      </c>
      <c r="J88" s="24" t="s">
        <v>34</v>
      </c>
      <c r="K88" s="24" t="s">
        <v>1366</v>
      </c>
      <c r="L88" s="24" t="s">
        <v>120</v>
      </c>
      <c r="M88" s="24" t="s">
        <v>3093</v>
      </c>
      <c r="N88" s="24" t="s">
        <v>2011</v>
      </c>
      <c r="P88" s="24" t="s">
        <v>3092</v>
      </c>
      <c r="Q88" s="24" t="s">
        <v>1369</v>
      </c>
    </row>
    <row r="89" spans="1:17" ht="15">
      <c r="A89" s="24" t="s">
        <v>3091</v>
      </c>
      <c r="B89" s="24">
        <f t="shared" si="2"/>
        <v>1</v>
      </c>
      <c r="C89" s="11">
        <v>474262</v>
      </c>
      <c r="D89" s="24" t="s">
        <v>3090</v>
      </c>
      <c r="E89" s="12" t="s">
        <v>1106</v>
      </c>
      <c r="F89" s="24">
        <f t="shared" si="3"/>
        <v>0</v>
      </c>
      <c r="G89" s="24" t="s">
        <v>3089</v>
      </c>
      <c r="H89" s="24" t="s">
        <v>34</v>
      </c>
      <c r="I89" s="24" t="s">
        <v>34</v>
      </c>
      <c r="J89" s="24" t="s">
        <v>34</v>
      </c>
      <c r="K89" s="24" t="s">
        <v>3088</v>
      </c>
      <c r="L89" s="24" t="s">
        <v>291</v>
      </c>
      <c r="M89" s="24" t="s">
        <v>3087</v>
      </c>
      <c r="N89" s="24" t="s">
        <v>2011</v>
      </c>
      <c r="Q89" s="24" t="s">
        <v>3086</v>
      </c>
    </row>
    <row r="90" spans="1:17" ht="15">
      <c r="A90" s="24" t="s">
        <v>3085</v>
      </c>
      <c r="B90" s="24">
        <f t="shared" si="2"/>
        <v>1</v>
      </c>
      <c r="C90" s="9">
        <v>474269</v>
      </c>
      <c r="D90" s="24" t="s">
        <v>3084</v>
      </c>
      <c r="E90" s="10" t="s">
        <v>586</v>
      </c>
      <c r="F90" s="24">
        <f t="shared" si="3"/>
        <v>0</v>
      </c>
      <c r="G90" s="24" t="s">
        <v>3083</v>
      </c>
      <c r="H90" s="24" t="s">
        <v>34</v>
      </c>
      <c r="I90" s="24" t="s">
        <v>34</v>
      </c>
      <c r="J90" s="24" t="s">
        <v>34</v>
      </c>
      <c r="K90" s="24" t="s">
        <v>3082</v>
      </c>
      <c r="L90" s="24" t="s">
        <v>228</v>
      </c>
      <c r="M90" s="24" t="s">
        <v>3081</v>
      </c>
      <c r="N90" s="24" t="s">
        <v>2011</v>
      </c>
      <c r="P90" s="24" t="s">
        <v>3080</v>
      </c>
      <c r="Q90" s="24" t="s">
        <v>3079</v>
      </c>
    </row>
    <row r="91" spans="1:17" ht="15">
      <c r="A91" s="24" t="s">
        <v>3078</v>
      </c>
      <c r="B91" s="24">
        <f t="shared" si="2"/>
        <v>1</v>
      </c>
      <c r="C91" s="11">
        <v>488505</v>
      </c>
      <c r="D91" s="24" t="s">
        <v>3077</v>
      </c>
      <c r="E91" s="12" t="s">
        <v>536</v>
      </c>
      <c r="F91" s="24">
        <f t="shared" si="3"/>
        <v>1</v>
      </c>
      <c r="G91" s="24" t="s">
        <v>536</v>
      </c>
      <c r="H91" s="24" t="s">
        <v>34</v>
      </c>
      <c r="I91" s="24" t="s">
        <v>34</v>
      </c>
      <c r="J91" s="24" t="s">
        <v>34</v>
      </c>
      <c r="K91" s="24" t="s">
        <v>55</v>
      </c>
      <c r="L91" s="24" t="s">
        <v>16</v>
      </c>
      <c r="M91" s="24" t="s">
        <v>70</v>
      </c>
      <c r="N91" s="24" t="s">
        <v>2011</v>
      </c>
      <c r="P91" s="24" t="s">
        <v>3076</v>
      </c>
      <c r="Q91" s="24" t="s">
        <v>3075</v>
      </c>
    </row>
    <row r="92" spans="1:17" ht="15">
      <c r="A92" s="24" t="s">
        <v>3074</v>
      </c>
      <c r="B92" s="24">
        <f t="shared" si="2"/>
        <v>1</v>
      </c>
      <c r="C92" s="9">
        <v>503903</v>
      </c>
      <c r="D92" s="24" t="s">
        <v>3073</v>
      </c>
      <c r="E92" s="10" t="s">
        <v>1724</v>
      </c>
      <c r="F92" s="24">
        <f t="shared" si="3"/>
        <v>1</v>
      </c>
      <c r="G92" s="24" t="s">
        <v>3072</v>
      </c>
      <c r="H92" s="24" t="s">
        <v>34</v>
      </c>
      <c r="I92" s="24" t="s">
        <v>34</v>
      </c>
      <c r="J92" s="24" t="s">
        <v>34</v>
      </c>
      <c r="K92" s="24" t="s">
        <v>55</v>
      </c>
      <c r="L92" s="24" t="s">
        <v>16</v>
      </c>
      <c r="M92" s="24" t="s">
        <v>3071</v>
      </c>
      <c r="N92" s="24" t="s">
        <v>2011</v>
      </c>
      <c r="Q92" s="24" t="s">
        <v>3070</v>
      </c>
    </row>
    <row r="93" spans="1:17" ht="15">
      <c r="A93" s="24" t="s">
        <v>3069</v>
      </c>
      <c r="B93" s="24">
        <f t="shared" si="2"/>
        <v>1</v>
      </c>
      <c r="C93" s="11">
        <v>503922</v>
      </c>
      <c r="D93" s="24" t="s">
        <v>3068</v>
      </c>
      <c r="E93" s="12" t="s">
        <v>886</v>
      </c>
      <c r="F93" s="24">
        <f t="shared" si="3"/>
        <v>0</v>
      </c>
      <c r="G93" s="24" t="s">
        <v>3067</v>
      </c>
      <c r="H93" s="24" t="s">
        <v>34</v>
      </c>
      <c r="I93" s="24" t="s">
        <v>34</v>
      </c>
      <c r="J93" s="24" t="s">
        <v>34</v>
      </c>
      <c r="K93" s="24" t="s">
        <v>3066</v>
      </c>
      <c r="L93" s="24" t="s">
        <v>3065</v>
      </c>
      <c r="M93" s="24" t="s">
        <v>3064</v>
      </c>
      <c r="N93" s="24" t="s">
        <v>2011</v>
      </c>
      <c r="Q93" s="24" t="s">
        <v>888</v>
      </c>
    </row>
    <row r="94" spans="1:17" ht="15">
      <c r="A94" s="24" t="s">
        <v>3063</v>
      </c>
      <c r="B94" s="24">
        <f t="shared" si="2"/>
        <v>1</v>
      </c>
      <c r="C94" s="9">
        <v>503923</v>
      </c>
      <c r="D94" s="24" t="s">
        <v>3062</v>
      </c>
      <c r="E94" s="10" t="s">
        <v>180</v>
      </c>
      <c r="F94" s="24">
        <f t="shared" si="3"/>
        <v>1</v>
      </c>
      <c r="G94" s="24" t="s">
        <v>3061</v>
      </c>
      <c r="H94" s="24" t="s">
        <v>34</v>
      </c>
      <c r="I94" s="24" t="s">
        <v>34</v>
      </c>
      <c r="J94" s="24" t="s">
        <v>34</v>
      </c>
      <c r="K94" s="24" t="s">
        <v>181</v>
      </c>
      <c r="L94" s="24" t="s">
        <v>182</v>
      </c>
      <c r="M94" s="24" t="s">
        <v>3060</v>
      </c>
      <c r="N94" s="24" t="s">
        <v>2011</v>
      </c>
      <c r="Q94" s="24" t="s">
        <v>185</v>
      </c>
    </row>
    <row r="95" spans="1:17" ht="15">
      <c r="A95" s="24" t="s">
        <v>3059</v>
      </c>
      <c r="B95" s="24">
        <f t="shared" si="2"/>
        <v>1</v>
      </c>
      <c r="C95" s="11">
        <v>503926</v>
      </c>
      <c r="D95" s="24" t="s">
        <v>3058</v>
      </c>
      <c r="E95" s="12" t="s">
        <v>392</v>
      </c>
      <c r="F95" s="24">
        <f t="shared" si="3"/>
        <v>1</v>
      </c>
      <c r="G95" s="24" t="s">
        <v>3057</v>
      </c>
      <c r="H95" s="24" t="s">
        <v>34</v>
      </c>
      <c r="I95" s="24" t="s">
        <v>34</v>
      </c>
      <c r="J95" s="24" t="s">
        <v>34</v>
      </c>
      <c r="K95" s="24" t="s">
        <v>393</v>
      </c>
      <c r="L95" s="24" t="s">
        <v>394</v>
      </c>
      <c r="M95" s="24" t="s">
        <v>3056</v>
      </c>
      <c r="N95" s="24" t="s">
        <v>2011</v>
      </c>
      <c r="Q95" s="24" t="s">
        <v>397</v>
      </c>
    </row>
    <row r="96" spans="1:17" ht="15">
      <c r="A96" s="24" t="s">
        <v>3055</v>
      </c>
      <c r="B96" s="24">
        <f t="shared" si="2"/>
        <v>1</v>
      </c>
      <c r="C96" s="9">
        <v>504151</v>
      </c>
      <c r="D96" s="24" t="s">
        <v>3054</v>
      </c>
      <c r="E96" s="10" t="s">
        <v>975</v>
      </c>
      <c r="F96" s="24">
        <f t="shared" si="3"/>
        <v>0</v>
      </c>
      <c r="G96" s="24" t="s">
        <v>3053</v>
      </c>
      <c r="H96" s="24" t="s">
        <v>34</v>
      </c>
      <c r="I96" s="24" t="s">
        <v>34</v>
      </c>
      <c r="J96" s="24" t="s">
        <v>34</v>
      </c>
      <c r="K96" s="24" t="s">
        <v>335</v>
      </c>
      <c r="L96" s="24" t="s">
        <v>16</v>
      </c>
      <c r="M96" s="24" t="s">
        <v>3052</v>
      </c>
      <c r="N96" s="24" t="s">
        <v>2011</v>
      </c>
      <c r="Q96" s="24" t="s">
        <v>978</v>
      </c>
    </row>
    <row r="97" spans="1:17" ht="15">
      <c r="A97" s="24" t="s">
        <v>3051</v>
      </c>
      <c r="B97" s="24">
        <f t="shared" si="2"/>
        <v>1</v>
      </c>
      <c r="C97" s="9">
        <v>509530</v>
      </c>
      <c r="D97" s="24" t="s">
        <v>3050</v>
      </c>
      <c r="E97" s="10" t="s">
        <v>1752</v>
      </c>
      <c r="F97" s="24">
        <f t="shared" si="3"/>
        <v>1</v>
      </c>
      <c r="G97" s="24" t="s">
        <v>1752</v>
      </c>
      <c r="H97" s="24" t="s">
        <v>34</v>
      </c>
      <c r="I97" s="24" t="s">
        <v>34</v>
      </c>
      <c r="J97" s="24" t="s">
        <v>34</v>
      </c>
      <c r="K97" s="24" t="s">
        <v>1753</v>
      </c>
      <c r="L97" s="24" t="s">
        <v>16</v>
      </c>
      <c r="M97" s="24" t="s">
        <v>601</v>
      </c>
      <c r="N97" s="24" t="s">
        <v>2011</v>
      </c>
      <c r="P97" s="24" t="s">
        <v>3049</v>
      </c>
      <c r="Q97" s="24" t="s">
        <v>1755</v>
      </c>
    </row>
    <row r="98" spans="1:17" ht="15">
      <c r="A98" s="24" t="s">
        <v>3048</v>
      </c>
      <c r="B98" s="24">
        <f t="shared" si="2"/>
        <v>1</v>
      </c>
      <c r="C98" s="11">
        <v>510874</v>
      </c>
      <c r="D98" s="24" t="s">
        <v>3047</v>
      </c>
      <c r="E98" s="12" t="s">
        <v>226</v>
      </c>
      <c r="F98" s="24">
        <f t="shared" si="3"/>
        <v>0</v>
      </c>
      <c r="G98" s="24" t="s">
        <v>3046</v>
      </c>
      <c r="H98" s="24" t="s">
        <v>3045</v>
      </c>
      <c r="I98" s="24" t="s">
        <v>34</v>
      </c>
      <c r="J98" s="24" t="s">
        <v>34</v>
      </c>
      <c r="K98" s="24" t="s">
        <v>764</v>
      </c>
      <c r="L98" s="24" t="s">
        <v>309</v>
      </c>
      <c r="M98" s="24" t="s">
        <v>3044</v>
      </c>
      <c r="N98" s="24" t="s">
        <v>2011</v>
      </c>
      <c r="P98" s="24" t="s">
        <v>230</v>
      </c>
      <c r="Q98" s="24" t="s">
        <v>231</v>
      </c>
    </row>
    <row r="99" spans="1:17" ht="15">
      <c r="A99" s="24" t="s">
        <v>3043</v>
      </c>
      <c r="B99" s="24">
        <f t="shared" si="2"/>
        <v>1</v>
      </c>
      <c r="C99" s="9">
        <v>510879</v>
      </c>
      <c r="D99" s="24" t="s">
        <v>3042</v>
      </c>
      <c r="E99" s="10" t="s">
        <v>1100</v>
      </c>
      <c r="F99" s="24">
        <f t="shared" si="3"/>
        <v>0</v>
      </c>
      <c r="G99" s="24" t="s">
        <v>3041</v>
      </c>
      <c r="H99" s="24" t="s">
        <v>34</v>
      </c>
      <c r="I99" s="24" t="s">
        <v>34</v>
      </c>
      <c r="J99" s="24" t="s">
        <v>34</v>
      </c>
      <c r="K99" s="24" t="s">
        <v>1633</v>
      </c>
      <c r="L99" s="24" t="s">
        <v>16</v>
      </c>
      <c r="M99" s="24" t="s">
        <v>1634</v>
      </c>
      <c r="N99" s="24" t="s">
        <v>2011</v>
      </c>
      <c r="Q99" s="24" t="s">
        <v>3040</v>
      </c>
    </row>
    <row r="100" spans="1:17" ht="15">
      <c r="B100" s="24">
        <f t="shared" si="2"/>
        <v>0</v>
      </c>
      <c r="C100" s="11">
        <v>515689</v>
      </c>
      <c r="E100" s="12" t="s">
        <v>1593</v>
      </c>
      <c r="F100" s="24">
        <f t="shared" si="3"/>
        <v>0</v>
      </c>
    </row>
    <row r="101" spans="1:17" ht="15">
      <c r="A101" s="24" t="s">
        <v>3039</v>
      </c>
      <c r="B101" s="24">
        <f t="shared" si="2"/>
        <v>1</v>
      </c>
      <c r="C101" s="9">
        <v>524044</v>
      </c>
      <c r="D101" s="24" t="s">
        <v>3038</v>
      </c>
      <c r="E101" s="10" t="s">
        <v>1542</v>
      </c>
      <c r="F101" s="24">
        <f t="shared" si="3"/>
        <v>0</v>
      </c>
      <c r="G101" s="24" t="s">
        <v>3037</v>
      </c>
      <c r="H101" s="24" t="s">
        <v>34</v>
      </c>
      <c r="I101" s="24" t="s">
        <v>34</v>
      </c>
      <c r="J101" s="24" t="s">
        <v>34</v>
      </c>
      <c r="K101" s="24" t="s">
        <v>76</v>
      </c>
      <c r="L101" s="24" t="s">
        <v>16</v>
      </c>
      <c r="M101" s="24" t="s">
        <v>3036</v>
      </c>
      <c r="N101" s="24" t="s">
        <v>2011</v>
      </c>
      <c r="Q101" s="24" t="s">
        <v>1544</v>
      </c>
    </row>
    <row r="102" spans="1:17" ht="15">
      <c r="A102" s="24" t="s">
        <v>3035</v>
      </c>
      <c r="B102" s="24">
        <f t="shared" si="2"/>
        <v>1</v>
      </c>
      <c r="C102" s="11">
        <v>531535</v>
      </c>
      <c r="D102" s="24" t="s">
        <v>3034</v>
      </c>
      <c r="E102" s="12" t="s">
        <v>702</v>
      </c>
      <c r="F102" s="24">
        <f t="shared" si="3"/>
        <v>1</v>
      </c>
      <c r="G102" s="24" t="s">
        <v>3033</v>
      </c>
      <c r="H102" s="24" t="s">
        <v>34</v>
      </c>
      <c r="I102" s="24" t="s">
        <v>34</v>
      </c>
      <c r="J102" s="24" t="s">
        <v>34</v>
      </c>
      <c r="K102" s="24" t="s">
        <v>160</v>
      </c>
      <c r="L102" s="24" t="s">
        <v>16</v>
      </c>
      <c r="M102" s="24" t="s">
        <v>99</v>
      </c>
      <c r="N102" s="24" t="s">
        <v>2011</v>
      </c>
      <c r="Q102" s="24" t="s">
        <v>704</v>
      </c>
    </row>
    <row r="103" spans="1:17" ht="15">
      <c r="A103" s="24" t="s">
        <v>3032</v>
      </c>
      <c r="B103" s="24">
        <f t="shared" si="2"/>
        <v>1</v>
      </c>
      <c r="C103" s="9">
        <v>531775</v>
      </c>
      <c r="D103" s="24" t="s">
        <v>3031</v>
      </c>
      <c r="E103" s="10" t="s">
        <v>843</v>
      </c>
      <c r="F103" s="24">
        <f t="shared" si="3"/>
        <v>0</v>
      </c>
      <c r="G103" s="24" t="s">
        <v>3030</v>
      </c>
      <c r="H103" s="24" t="s">
        <v>34</v>
      </c>
      <c r="I103" s="24" t="s">
        <v>34</v>
      </c>
      <c r="J103" s="24" t="s">
        <v>34</v>
      </c>
      <c r="K103" s="24" t="s">
        <v>3029</v>
      </c>
      <c r="L103" s="24" t="s">
        <v>16</v>
      </c>
      <c r="M103" s="24" t="s">
        <v>845</v>
      </c>
      <c r="N103" s="24" t="s">
        <v>2011</v>
      </c>
      <c r="P103" s="24" t="s">
        <v>3028</v>
      </c>
      <c r="Q103" s="24" t="s">
        <v>848</v>
      </c>
    </row>
    <row r="104" spans="1:17" ht="15">
      <c r="A104" s="24" t="s">
        <v>3027</v>
      </c>
      <c r="B104" s="24">
        <f t="shared" si="2"/>
        <v>1</v>
      </c>
      <c r="C104" s="11">
        <v>536176</v>
      </c>
      <c r="D104" s="24" t="s">
        <v>3026</v>
      </c>
      <c r="E104" s="12" t="s">
        <v>1279</v>
      </c>
      <c r="F104" s="24">
        <f t="shared" si="3"/>
        <v>1</v>
      </c>
      <c r="G104" s="24" t="s">
        <v>1279</v>
      </c>
      <c r="H104" s="24" t="s">
        <v>34</v>
      </c>
      <c r="I104" s="24" t="s">
        <v>34</v>
      </c>
      <c r="J104" s="24" t="s">
        <v>34</v>
      </c>
      <c r="K104" s="24" t="s">
        <v>1280</v>
      </c>
      <c r="L104" s="24" t="s">
        <v>16</v>
      </c>
      <c r="M104" s="24" t="s">
        <v>1281</v>
      </c>
      <c r="N104" s="24" t="s">
        <v>2011</v>
      </c>
      <c r="Q104" s="24" t="s">
        <v>1283</v>
      </c>
    </row>
    <row r="105" spans="1:17" ht="15">
      <c r="A105" s="24" t="s">
        <v>3025</v>
      </c>
      <c r="B105" s="24">
        <f t="shared" si="2"/>
        <v>1</v>
      </c>
      <c r="C105" s="9">
        <v>536191</v>
      </c>
      <c r="D105" s="24" t="s">
        <v>3024</v>
      </c>
      <c r="E105" s="10" t="s">
        <v>994</v>
      </c>
      <c r="F105" s="24">
        <f t="shared" si="3"/>
        <v>1</v>
      </c>
      <c r="G105" s="24" t="s">
        <v>994</v>
      </c>
      <c r="H105" s="24" t="s">
        <v>34</v>
      </c>
      <c r="I105" s="24" t="s">
        <v>34</v>
      </c>
      <c r="J105" s="24" t="s">
        <v>34</v>
      </c>
      <c r="K105" s="24" t="s">
        <v>15</v>
      </c>
      <c r="L105" s="24" t="s">
        <v>16</v>
      </c>
      <c r="M105" s="24" t="s">
        <v>3023</v>
      </c>
      <c r="N105" s="24" t="s">
        <v>2011</v>
      </c>
      <c r="Q105" s="24" t="s">
        <v>3022</v>
      </c>
    </row>
    <row r="106" spans="1:17" ht="15">
      <c r="A106" s="24" t="s">
        <v>3021</v>
      </c>
      <c r="B106" s="24">
        <f t="shared" si="2"/>
        <v>1</v>
      </c>
      <c r="C106" s="11">
        <v>536306</v>
      </c>
      <c r="D106" s="24" t="s">
        <v>3020</v>
      </c>
      <c r="E106" s="12" t="s">
        <v>472</v>
      </c>
      <c r="F106" s="24">
        <f t="shared" si="3"/>
        <v>1</v>
      </c>
      <c r="G106" s="24" t="s">
        <v>472</v>
      </c>
      <c r="H106" s="24" t="s">
        <v>34</v>
      </c>
      <c r="I106" s="24" t="s">
        <v>34</v>
      </c>
      <c r="J106" s="24" t="s">
        <v>34</v>
      </c>
      <c r="K106" s="24" t="s">
        <v>473</v>
      </c>
      <c r="L106" s="24" t="s">
        <v>16</v>
      </c>
      <c r="M106" s="24" t="s">
        <v>474</v>
      </c>
      <c r="N106" s="24" t="s">
        <v>2011</v>
      </c>
      <c r="P106" s="24" t="s">
        <v>3019</v>
      </c>
      <c r="Q106" s="24" t="s">
        <v>476</v>
      </c>
    </row>
    <row r="107" spans="1:17" ht="15">
      <c r="A107" s="24" t="s">
        <v>3018</v>
      </c>
      <c r="B107" s="24">
        <f t="shared" si="2"/>
        <v>1</v>
      </c>
      <c r="C107" s="9">
        <v>536536</v>
      </c>
      <c r="D107" s="24" t="s">
        <v>3017</v>
      </c>
      <c r="E107" s="10" t="s">
        <v>289</v>
      </c>
      <c r="F107" s="24">
        <f t="shared" si="3"/>
        <v>1</v>
      </c>
      <c r="G107" s="24" t="s">
        <v>82</v>
      </c>
      <c r="H107" s="24" t="s">
        <v>34</v>
      </c>
      <c r="I107" s="24" t="s">
        <v>34</v>
      </c>
      <c r="J107" s="24" t="s">
        <v>34</v>
      </c>
      <c r="K107" s="24" t="s">
        <v>290</v>
      </c>
      <c r="L107" s="24" t="s">
        <v>291</v>
      </c>
      <c r="M107" s="24" t="s">
        <v>292</v>
      </c>
      <c r="N107" s="24" t="s">
        <v>2011</v>
      </c>
      <c r="Q107" s="24" t="s">
        <v>294</v>
      </c>
    </row>
    <row r="108" spans="1:17" ht="15">
      <c r="A108" s="24" t="s">
        <v>3016</v>
      </c>
      <c r="B108" s="24">
        <f t="shared" si="2"/>
        <v>1</v>
      </c>
      <c r="C108" s="11">
        <v>542238</v>
      </c>
      <c r="D108" s="24" t="s">
        <v>3015</v>
      </c>
      <c r="E108" s="12" t="s">
        <v>1178</v>
      </c>
      <c r="F108" s="24">
        <f t="shared" si="3"/>
        <v>1</v>
      </c>
      <c r="G108" s="24" t="s">
        <v>3014</v>
      </c>
      <c r="H108" s="24" t="s">
        <v>34</v>
      </c>
      <c r="I108" s="24" t="s">
        <v>34</v>
      </c>
      <c r="J108" s="24" t="s">
        <v>34</v>
      </c>
      <c r="K108" s="24" t="s">
        <v>62</v>
      </c>
      <c r="L108" s="24" t="s">
        <v>16</v>
      </c>
      <c r="M108" s="24" t="s">
        <v>63</v>
      </c>
      <c r="N108" s="24" t="s">
        <v>2011</v>
      </c>
      <c r="Q108" s="24" t="s">
        <v>1181</v>
      </c>
    </row>
    <row r="109" spans="1:17" ht="15">
      <c r="B109" s="24">
        <f t="shared" si="2"/>
        <v>0</v>
      </c>
      <c r="C109" s="9">
        <v>542270</v>
      </c>
      <c r="E109" s="10" t="s">
        <v>1745</v>
      </c>
      <c r="F109" s="24">
        <f t="shared" si="3"/>
        <v>0</v>
      </c>
    </row>
    <row r="110" spans="1:17" ht="15">
      <c r="A110" s="24" t="s">
        <v>3013</v>
      </c>
      <c r="B110" s="24">
        <f t="shared" si="2"/>
        <v>1</v>
      </c>
      <c r="C110" s="11">
        <v>545788</v>
      </c>
      <c r="D110" s="24" t="s">
        <v>3012</v>
      </c>
      <c r="E110" s="12" t="s">
        <v>1687</v>
      </c>
      <c r="F110" s="24">
        <f t="shared" si="3"/>
        <v>0</v>
      </c>
      <c r="G110" s="24" t="s">
        <v>3011</v>
      </c>
      <c r="H110" s="24" t="s">
        <v>34</v>
      </c>
      <c r="I110" s="24" t="s">
        <v>34</v>
      </c>
      <c r="J110" s="24" t="s">
        <v>34</v>
      </c>
      <c r="K110" s="24" t="s">
        <v>3010</v>
      </c>
      <c r="L110" s="24" t="s">
        <v>16</v>
      </c>
      <c r="M110" s="24" t="s">
        <v>3009</v>
      </c>
      <c r="N110" s="24" t="s">
        <v>2011</v>
      </c>
      <c r="Q110" s="24" t="s">
        <v>3008</v>
      </c>
    </row>
    <row r="111" spans="1:17" ht="15">
      <c r="A111" s="24" t="s">
        <v>3007</v>
      </c>
      <c r="B111" s="24">
        <f t="shared" si="2"/>
        <v>1</v>
      </c>
      <c r="C111" s="9">
        <v>552887</v>
      </c>
      <c r="D111" s="24" t="s">
        <v>3006</v>
      </c>
      <c r="E111" s="15" t="s">
        <v>23</v>
      </c>
      <c r="F111" s="24">
        <f t="shared" si="3"/>
        <v>1</v>
      </c>
      <c r="G111" s="24" t="s">
        <v>3005</v>
      </c>
      <c r="H111" s="24" t="s">
        <v>34</v>
      </c>
      <c r="I111" s="24" t="s">
        <v>34</v>
      </c>
      <c r="J111" s="24" t="s">
        <v>34</v>
      </c>
      <c r="K111" s="24" t="s">
        <v>24</v>
      </c>
      <c r="L111" s="24" t="s">
        <v>16</v>
      </c>
      <c r="M111" s="24" t="s">
        <v>25</v>
      </c>
      <c r="N111" s="24" t="s">
        <v>2011</v>
      </c>
      <c r="P111" s="24" t="s">
        <v>3004</v>
      </c>
      <c r="Q111" s="24" t="s">
        <v>27</v>
      </c>
    </row>
    <row r="112" spans="1:17" ht="15">
      <c r="A112" s="24" t="s">
        <v>3003</v>
      </c>
      <c r="B112" s="24">
        <f t="shared" si="2"/>
        <v>1</v>
      </c>
      <c r="C112" s="11">
        <v>553291</v>
      </c>
      <c r="D112" s="24" t="s">
        <v>3002</v>
      </c>
      <c r="E112" s="12" t="s">
        <v>1947</v>
      </c>
      <c r="F112" s="24">
        <f t="shared" si="3"/>
        <v>0</v>
      </c>
      <c r="G112" s="24" t="s">
        <v>3001</v>
      </c>
      <c r="H112" s="24" t="s">
        <v>34</v>
      </c>
      <c r="I112" s="24" t="s">
        <v>34</v>
      </c>
      <c r="J112" s="24" t="s">
        <v>34</v>
      </c>
      <c r="K112" s="24" t="s">
        <v>516</v>
      </c>
      <c r="L112" s="24" t="s">
        <v>3000</v>
      </c>
      <c r="M112" s="24" t="s">
        <v>2999</v>
      </c>
      <c r="N112" s="24" t="s">
        <v>2011</v>
      </c>
      <c r="P112" s="24" t="s">
        <v>2998</v>
      </c>
      <c r="Q112" s="24" t="s">
        <v>1949</v>
      </c>
    </row>
    <row r="113" spans="1:17" ht="15">
      <c r="A113" s="24" t="s">
        <v>2997</v>
      </c>
      <c r="B113" s="24">
        <f t="shared" si="2"/>
        <v>1</v>
      </c>
      <c r="C113" s="9">
        <v>557615</v>
      </c>
      <c r="D113" s="24" t="s">
        <v>2996</v>
      </c>
      <c r="E113" s="10" t="s">
        <v>595</v>
      </c>
      <c r="F113" s="24">
        <f t="shared" si="3"/>
        <v>1</v>
      </c>
      <c r="G113" s="24" t="s">
        <v>595</v>
      </c>
      <c r="H113" s="24" t="s">
        <v>34</v>
      </c>
      <c r="I113" s="24" t="s">
        <v>34</v>
      </c>
      <c r="J113" s="24" t="s">
        <v>34</v>
      </c>
      <c r="K113" s="24" t="s">
        <v>445</v>
      </c>
      <c r="L113" s="24" t="s">
        <v>16</v>
      </c>
      <c r="M113" s="24" t="s">
        <v>446</v>
      </c>
      <c r="N113" s="24" t="s">
        <v>2011</v>
      </c>
      <c r="P113" s="24" t="s">
        <v>2995</v>
      </c>
      <c r="Q113" s="24" t="s">
        <v>597</v>
      </c>
    </row>
    <row r="114" spans="1:17" ht="15">
      <c r="A114" s="24" t="s">
        <v>2994</v>
      </c>
      <c r="B114" s="24">
        <f t="shared" si="2"/>
        <v>1</v>
      </c>
      <c r="C114" s="11">
        <v>564777</v>
      </c>
      <c r="D114" s="24" t="s">
        <v>2993</v>
      </c>
      <c r="E114" s="12" t="s">
        <v>1411</v>
      </c>
      <c r="F114" s="24">
        <f t="shared" si="3"/>
        <v>1</v>
      </c>
      <c r="G114" s="24" t="s">
        <v>2992</v>
      </c>
      <c r="H114" s="24" t="s">
        <v>34</v>
      </c>
      <c r="I114" s="24" t="s">
        <v>34</v>
      </c>
      <c r="J114" s="24" t="s">
        <v>34</v>
      </c>
      <c r="K114" s="24" t="s">
        <v>62</v>
      </c>
      <c r="L114" s="24" t="s">
        <v>16</v>
      </c>
      <c r="M114" s="24" t="s">
        <v>1413</v>
      </c>
      <c r="N114" s="24" t="s">
        <v>2011</v>
      </c>
      <c r="P114" s="24" t="s">
        <v>2991</v>
      </c>
      <c r="Q114" s="24" t="s">
        <v>1416</v>
      </c>
    </row>
    <row r="115" spans="1:17" ht="15">
      <c r="A115" s="24" t="s">
        <v>2990</v>
      </c>
      <c r="B115" s="24">
        <f t="shared" si="2"/>
        <v>1</v>
      </c>
      <c r="C115" s="9">
        <v>564788</v>
      </c>
      <c r="D115" s="24" t="s">
        <v>2989</v>
      </c>
      <c r="E115" s="10" t="s">
        <v>274</v>
      </c>
      <c r="F115" s="24">
        <f t="shared" si="3"/>
        <v>1</v>
      </c>
      <c r="G115" s="24" t="s">
        <v>274</v>
      </c>
      <c r="H115" s="24" t="s">
        <v>34</v>
      </c>
      <c r="I115" s="24" t="s">
        <v>34</v>
      </c>
      <c r="J115" s="24" t="s">
        <v>34</v>
      </c>
      <c r="K115" s="24" t="s">
        <v>275</v>
      </c>
      <c r="L115" s="24" t="s">
        <v>16</v>
      </c>
      <c r="M115" s="24" t="s">
        <v>2988</v>
      </c>
      <c r="N115" s="24" t="s">
        <v>2011</v>
      </c>
      <c r="Q115" s="24" t="s">
        <v>278</v>
      </c>
    </row>
    <row r="116" spans="1:17" ht="15">
      <c r="A116" s="24" t="s">
        <v>2987</v>
      </c>
      <c r="B116" s="24">
        <f t="shared" si="2"/>
        <v>1</v>
      </c>
      <c r="C116" s="11">
        <v>565298</v>
      </c>
      <c r="D116" s="24" t="s">
        <v>2986</v>
      </c>
      <c r="E116" s="12" t="s">
        <v>438</v>
      </c>
      <c r="F116" s="24">
        <f t="shared" si="3"/>
        <v>0</v>
      </c>
      <c r="G116" s="24" t="s">
        <v>2985</v>
      </c>
      <c r="H116" s="24" t="s">
        <v>34</v>
      </c>
      <c r="I116" s="24" t="s">
        <v>34</v>
      </c>
      <c r="J116" s="24" t="s">
        <v>34</v>
      </c>
      <c r="K116" s="24" t="s">
        <v>2984</v>
      </c>
      <c r="L116" s="24" t="s">
        <v>48</v>
      </c>
      <c r="M116" s="24" t="s">
        <v>2983</v>
      </c>
      <c r="N116" s="24" t="s">
        <v>2011</v>
      </c>
      <c r="Q116" s="24" t="s">
        <v>442</v>
      </c>
    </row>
    <row r="117" spans="1:17" ht="15">
      <c r="A117" s="24" t="s">
        <v>2982</v>
      </c>
      <c r="B117" s="24">
        <f t="shared" si="2"/>
        <v>1</v>
      </c>
      <c r="C117" s="9">
        <v>565314</v>
      </c>
      <c r="D117" s="24" t="s">
        <v>2981</v>
      </c>
      <c r="E117" s="10" t="s">
        <v>919</v>
      </c>
      <c r="F117" s="24">
        <f t="shared" si="3"/>
        <v>0</v>
      </c>
      <c r="G117" s="24" t="s">
        <v>2980</v>
      </c>
      <c r="H117" s="24" t="s">
        <v>34</v>
      </c>
      <c r="I117" s="24" t="s">
        <v>34</v>
      </c>
      <c r="J117" s="24" t="s">
        <v>34</v>
      </c>
      <c r="K117" s="24" t="s">
        <v>2979</v>
      </c>
      <c r="L117" s="24" t="s">
        <v>182</v>
      </c>
      <c r="M117" s="24" t="s">
        <v>2978</v>
      </c>
      <c r="N117" s="24" t="s">
        <v>2011</v>
      </c>
      <c r="Q117" s="24" t="s">
        <v>2977</v>
      </c>
    </row>
    <row r="118" spans="1:17" ht="15">
      <c r="A118" s="24" t="s">
        <v>2976</v>
      </c>
      <c r="B118" s="24">
        <f t="shared" si="2"/>
        <v>1</v>
      </c>
      <c r="C118" s="11">
        <v>582964</v>
      </c>
      <c r="D118" s="24" t="s">
        <v>2975</v>
      </c>
      <c r="E118" s="12" t="s">
        <v>1565</v>
      </c>
      <c r="F118" s="24">
        <f t="shared" si="3"/>
        <v>0</v>
      </c>
      <c r="G118" s="24" t="s">
        <v>2974</v>
      </c>
      <c r="H118" s="24" t="s">
        <v>34</v>
      </c>
      <c r="I118" s="24" t="s">
        <v>34</v>
      </c>
      <c r="J118" s="24" t="s">
        <v>34</v>
      </c>
      <c r="K118" s="24" t="s">
        <v>15</v>
      </c>
      <c r="L118" s="24" t="s">
        <v>16</v>
      </c>
      <c r="M118" s="24" t="s">
        <v>2973</v>
      </c>
      <c r="N118" s="24" t="s">
        <v>2011</v>
      </c>
      <c r="Q118" s="24" t="s">
        <v>2972</v>
      </c>
    </row>
    <row r="119" spans="1:17" ht="15">
      <c r="A119" s="24" t="s">
        <v>2971</v>
      </c>
      <c r="B119" s="24">
        <f t="shared" si="2"/>
        <v>1</v>
      </c>
      <c r="C119" s="9">
        <v>589073</v>
      </c>
      <c r="D119" s="24" t="s">
        <v>2970</v>
      </c>
      <c r="E119" s="10" t="s">
        <v>1713</v>
      </c>
      <c r="F119" s="24">
        <f t="shared" si="3"/>
        <v>0</v>
      </c>
      <c r="G119" s="24" t="s">
        <v>2969</v>
      </c>
      <c r="H119" s="24" t="s">
        <v>34</v>
      </c>
      <c r="I119" s="24" t="s">
        <v>34</v>
      </c>
      <c r="J119" s="24" t="s">
        <v>34</v>
      </c>
      <c r="K119" s="24" t="s">
        <v>2968</v>
      </c>
      <c r="L119" s="24" t="s">
        <v>2967</v>
      </c>
      <c r="M119" s="24" t="s">
        <v>2966</v>
      </c>
      <c r="N119" s="24" t="s">
        <v>2011</v>
      </c>
      <c r="Q119" s="24" t="s">
        <v>2965</v>
      </c>
    </row>
    <row r="120" spans="1:17" ht="15">
      <c r="A120" s="24" t="s">
        <v>2964</v>
      </c>
      <c r="B120" s="24">
        <f t="shared" si="2"/>
        <v>1</v>
      </c>
      <c r="C120" s="11">
        <v>589594</v>
      </c>
      <c r="D120" s="24" t="s">
        <v>2963</v>
      </c>
      <c r="E120" s="12" t="s">
        <v>315</v>
      </c>
      <c r="F120" s="24">
        <f t="shared" si="3"/>
        <v>0</v>
      </c>
      <c r="G120" s="24" t="s">
        <v>2962</v>
      </c>
      <c r="H120" s="24" t="s">
        <v>34</v>
      </c>
      <c r="I120" s="24" t="s">
        <v>34</v>
      </c>
      <c r="J120" s="24" t="s">
        <v>34</v>
      </c>
      <c r="K120" s="24" t="s">
        <v>2961</v>
      </c>
      <c r="L120" s="24" t="s">
        <v>1434</v>
      </c>
      <c r="M120" s="24" t="s">
        <v>2960</v>
      </c>
      <c r="N120" s="24" t="s">
        <v>2011</v>
      </c>
      <c r="Q120" s="24" t="s">
        <v>319</v>
      </c>
    </row>
    <row r="121" spans="1:17" ht="15">
      <c r="A121" s="24" t="s">
        <v>2959</v>
      </c>
      <c r="B121" s="24">
        <f t="shared" si="2"/>
        <v>1</v>
      </c>
      <c r="C121" s="9">
        <v>591255</v>
      </c>
      <c r="D121" s="24" t="s">
        <v>2958</v>
      </c>
      <c r="E121" s="10" t="s">
        <v>543</v>
      </c>
      <c r="F121" s="24">
        <f t="shared" si="3"/>
        <v>0</v>
      </c>
      <c r="G121" s="24" t="s">
        <v>2957</v>
      </c>
      <c r="H121" s="24" t="s">
        <v>34</v>
      </c>
      <c r="I121" s="24" t="s">
        <v>34</v>
      </c>
      <c r="J121" s="24" t="s">
        <v>34</v>
      </c>
      <c r="K121" s="24" t="s">
        <v>15</v>
      </c>
      <c r="L121" s="24" t="s">
        <v>16</v>
      </c>
      <c r="M121" s="24" t="s">
        <v>2956</v>
      </c>
      <c r="N121" s="24" t="s">
        <v>2011</v>
      </c>
      <c r="Q121" s="24" t="s">
        <v>2955</v>
      </c>
    </row>
    <row r="122" spans="1:17" ht="15">
      <c r="A122" s="24" t="s">
        <v>2954</v>
      </c>
      <c r="B122" s="24">
        <f t="shared" si="2"/>
        <v>1</v>
      </c>
      <c r="C122" s="11">
        <v>598803</v>
      </c>
      <c r="D122" s="24" t="s">
        <v>2953</v>
      </c>
      <c r="E122" s="12" t="s">
        <v>1003</v>
      </c>
      <c r="F122" s="24">
        <f t="shared" si="3"/>
        <v>0</v>
      </c>
      <c r="G122" s="24" t="s">
        <v>2952</v>
      </c>
      <c r="H122" s="24" t="s">
        <v>34</v>
      </c>
      <c r="I122" s="24" t="s">
        <v>34</v>
      </c>
      <c r="J122" s="24" t="s">
        <v>34</v>
      </c>
      <c r="K122" s="24" t="s">
        <v>76</v>
      </c>
      <c r="L122" s="24" t="s">
        <v>16</v>
      </c>
      <c r="M122" s="24" t="s">
        <v>77</v>
      </c>
      <c r="N122" s="24" t="s">
        <v>2011</v>
      </c>
      <c r="Q122" s="24" t="s">
        <v>2951</v>
      </c>
    </row>
    <row r="123" spans="1:17" ht="15">
      <c r="A123" s="24" t="s">
        <v>2950</v>
      </c>
      <c r="B123" s="24">
        <f t="shared" si="2"/>
        <v>1</v>
      </c>
      <c r="C123" s="9">
        <v>598861</v>
      </c>
      <c r="D123" s="24" t="s">
        <v>2949</v>
      </c>
      <c r="E123" s="10" t="s">
        <v>334</v>
      </c>
      <c r="F123" s="24">
        <f t="shared" si="3"/>
        <v>0</v>
      </c>
      <c r="G123" s="24" t="s">
        <v>2948</v>
      </c>
      <c r="H123" s="24" t="s">
        <v>34</v>
      </c>
      <c r="I123" s="24" t="s">
        <v>34</v>
      </c>
      <c r="J123" s="24" t="s">
        <v>34</v>
      </c>
      <c r="K123" s="24" t="s">
        <v>39</v>
      </c>
      <c r="L123" s="24" t="s">
        <v>16</v>
      </c>
      <c r="M123" s="24" t="s">
        <v>40</v>
      </c>
      <c r="N123" s="24" t="s">
        <v>2011</v>
      </c>
      <c r="Q123" s="24" t="s">
        <v>2947</v>
      </c>
    </row>
    <row r="124" spans="1:17" ht="15">
      <c r="A124" s="24" t="s">
        <v>2946</v>
      </c>
      <c r="B124" s="24">
        <f t="shared" si="2"/>
        <v>1</v>
      </c>
      <c r="C124" s="11">
        <v>599093</v>
      </c>
      <c r="D124" s="24" t="s">
        <v>2945</v>
      </c>
      <c r="E124" s="12" t="s">
        <v>1639</v>
      </c>
      <c r="F124" s="24">
        <f t="shared" si="3"/>
        <v>1</v>
      </c>
      <c r="G124" s="24" t="s">
        <v>1639</v>
      </c>
      <c r="H124" s="24" t="s">
        <v>34</v>
      </c>
      <c r="I124" s="24" t="s">
        <v>34</v>
      </c>
      <c r="J124" s="24" t="s">
        <v>34</v>
      </c>
      <c r="K124" s="24" t="s">
        <v>160</v>
      </c>
      <c r="L124" s="24" t="s">
        <v>16</v>
      </c>
      <c r="M124" s="24" t="s">
        <v>99</v>
      </c>
      <c r="N124" s="24" t="s">
        <v>2011</v>
      </c>
      <c r="Q124" s="24" t="s">
        <v>1641</v>
      </c>
    </row>
    <row r="125" spans="1:17" ht="15">
      <c r="A125" s="24" t="s">
        <v>2944</v>
      </c>
      <c r="B125" s="24">
        <f t="shared" si="2"/>
        <v>1</v>
      </c>
      <c r="C125" s="9">
        <v>600041</v>
      </c>
      <c r="D125" s="24" t="s">
        <v>2943</v>
      </c>
      <c r="E125" s="10" t="s">
        <v>906</v>
      </c>
      <c r="F125" s="24">
        <f t="shared" si="3"/>
        <v>1</v>
      </c>
      <c r="G125" s="24" t="s">
        <v>2942</v>
      </c>
      <c r="H125" s="24" t="s">
        <v>34</v>
      </c>
      <c r="I125" s="24" t="s">
        <v>34</v>
      </c>
      <c r="J125" s="24" t="s">
        <v>34</v>
      </c>
      <c r="K125" s="24" t="s">
        <v>2941</v>
      </c>
      <c r="L125" s="24" t="s">
        <v>16</v>
      </c>
      <c r="M125" s="24" t="s">
        <v>2940</v>
      </c>
      <c r="N125" s="24" t="s">
        <v>2011</v>
      </c>
      <c r="Q125" s="24" t="s">
        <v>910</v>
      </c>
    </row>
    <row r="126" spans="1:17" ht="15">
      <c r="A126" s="24" t="s">
        <v>2939</v>
      </c>
      <c r="B126" s="24">
        <f t="shared" si="2"/>
        <v>1</v>
      </c>
      <c r="C126" s="11">
        <v>600201</v>
      </c>
      <c r="D126" s="24" t="s">
        <v>2938</v>
      </c>
      <c r="E126" s="12" t="s">
        <v>1775</v>
      </c>
      <c r="F126" s="24">
        <f t="shared" si="3"/>
        <v>1</v>
      </c>
      <c r="G126" s="24" t="s">
        <v>2937</v>
      </c>
      <c r="H126" s="24" t="s">
        <v>34</v>
      </c>
      <c r="I126" s="24" t="s">
        <v>34</v>
      </c>
      <c r="J126" s="24" t="s">
        <v>34</v>
      </c>
      <c r="K126" s="24" t="s">
        <v>316</v>
      </c>
      <c r="L126" s="24" t="s">
        <v>16</v>
      </c>
      <c r="M126" s="24" t="s">
        <v>2936</v>
      </c>
      <c r="N126" s="24" t="s">
        <v>2011</v>
      </c>
      <c r="Q126" s="24" t="s">
        <v>1778</v>
      </c>
    </row>
    <row r="127" spans="1:17" ht="15">
      <c r="A127" s="24" t="s">
        <v>2935</v>
      </c>
      <c r="B127" s="24">
        <f t="shared" si="2"/>
        <v>1</v>
      </c>
      <c r="C127" s="9">
        <v>600337</v>
      </c>
      <c r="D127" s="24" t="s">
        <v>2934</v>
      </c>
      <c r="E127" s="10" t="s">
        <v>329</v>
      </c>
      <c r="F127" s="24">
        <f t="shared" si="3"/>
        <v>0</v>
      </c>
      <c r="G127" s="24" t="s">
        <v>2933</v>
      </c>
      <c r="H127" s="24" t="s">
        <v>34</v>
      </c>
      <c r="I127" s="24" t="s">
        <v>34</v>
      </c>
      <c r="J127" s="24" t="s">
        <v>34</v>
      </c>
      <c r="K127" s="24" t="s">
        <v>1433</v>
      </c>
      <c r="L127" s="24" t="s">
        <v>1434</v>
      </c>
      <c r="M127" s="24" t="s">
        <v>2932</v>
      </c>
      <c r="N127" s="24" t="s">
        <v>2011</v>
      </c>
      <c r="P127" s="24" t="s">
        <v>2931</v>
      </c>
      <c r="Q127" s="24" t="s">
        <v>331</v>
      </c>
    </row>
    <row r="128" spans="1:17" ht="15">
      <c r="A128" s="24" t="s">
        <v>2930</v>
      </c>
      <c r="B128" s="24">
        <f t="shared" si="2"/>
        <v>1</v>
      </c>
      <c r="C128" s="11">
        <v>600412</v>
      </c>
      <c r="D128" s="24" t="s">
        <v>2929</v>
      </c>
      <c r="E128" s="12" t="s">
        <v>1491</v>
      </c>
      <c r="F128" s="24">
        <f t="shared" si="3"/>
        <v>0</v>
      </c>
      <c r="G128" s="24" t="s">
        <v>2928</v>
      </c>
      <c r="H128" s="24" t="s">
        <v>34</v>
      </c>
      <c r="I128" s="24" t="s">
        <v>34</v>
      </c>
      <c r="J128" s="24" t="s">
        <v>34</v>
      </c>
      <c r="K128" s="24" t="s">
        <v>2927</v>
      </c>
      <c r="L128" s="24" t="s">
        <v>2926</v>
      </c>
      <c r="M128" s="24" t="s">
        <v>2925</v>
      </c>
      <c r="N128" s="24" t="s">
        <v>2011</v>
      </c>
      <c r="Q128" s="24" t="s">
        <v>1493</v>
      </c>
    </row>
    <row r="129" spans="1:17" ht="15">
      <c r="A129" s="24" t="s">
        <v>2924</v>
      </c>
      <c r="B129" s="24">
        <f t="shared" si="2"/>
        <v>1</v>
      </c>
      <c r="C129" s="9">
        <v>600466</v>
      </c>
      <c r="D129" s="24" t="s">
        <v>2923</v>
      </c>
      <c r="E129" s="10" t="s">
        <v>1975</v>
      </c>
      <c r="F129" s="24">
        <f t="shared" si="3"/>
        <v>0</v>
      </c>
      <c r="G129" s="24" t="s">
        <v>2922</v>
      </c>
      <c r="H129" s="24" t="s">
        <v>2921</v>
      </c>
      <c r="I129" s="24" t="s">
        <v>34</v>
      </c>
      <c r="J129" s="24" t="s">
        <v>34</v>
      </c>
      <c r="K129" s="24" t="s">
        <v>2920</v>
      </c>
      <c r="L129" s="24" t="s">
        <v>34</v>
      </c>
      <c r="M129" s="24" t="s">
        <v>2919</v>
      </c>
      <c r="N129" s="24" t="s">
        <v>2918</v>
      </c>
      <c r="Q129" s="24" t="s">
        <v>1977</v>
      </c>
    </row>
    <row r="130" spans="1:17" ht="15">
      <c r="A130" s="24" t="s">
        <v>2917</v>
      </c>
      <c r="B130" s="24">
        <f t="shared" ref="B130:B193" si="4">IF(EXACT(RIGHT(A130, 4), RIGHT(C130,4)),1,0)</f>
        <v>1</v>
      </c>
      <c r="C130" s="11">
        <v>600489</v>
      </c>
      <c r="D130" s="24" t="s">
        <v>2916</v>
      </c>
      <c r="E130" s="12" t="s">
        <v>580</v>
      </c>
      <c r="F130" s="24">
        <f t="shared" ref="F130:F193" si="5">IF(EXACT(LEFT(E130, 3), LEFT(G130,3)),1,0)</f>
        <v>0</v>
      </c>
      <c r="G130" s="24" t="s">
        <v>2915</v>
      </c>
      <c r="H130" s="24" t="s">
        <v>34</v>
      </c>
      <c r="I130" s="24" t="s">
        <v>34</v>
      </c>
      <c r="J130" s="24" t="s">
        <v>34</v>
      </c>
      <c r="K130" s="24" t="s">
        <v>2914</v>
      </c>
      <c r="L130" s="24" t="s">
        <v>291</v>
      </c>
      <c r="M130" s="24" t="s">
        <v>2913</v>
      </c>
      <c r="N130" s="24" t="s">
        <v>2011</v>
      </c>
      <c r="Q130" s="24" t="s">
        <v>2912</v>
      </c>
    </row>
    <row r="131" spans="1:17" ht="15">
      <c r="A131" s="24" t="s">
        <v>2911</v>
      </c>
      <c r="B131" s="24">
        <f t="shared" si="4"/>
        <v>1</v>
      </c>
      <c r="C131" s="9">
        <v>600493</v>
      </c>
      <c r="D131" s="24" t="s">
        <v>2910</v>
      </c>
      <c r="E131" s="10" t="s">
        <v>1184</v>
      </c>
      <c r="F131" s="24">
        <f t="shared" si="5"/>
        <v>0</v>
      </c>
      <c r="G131" s="24" t="s">
        <v>2909</v>
      </c>
      <c r="H131" s="24" t="s">
        <v>34</v>
      </c>
      <c r="I131" s="24" t="s">
        <v>34</v>
      </c>
      <c r="J131" s="24" t="s">
        <v>34</v>
      </c>
      <c r="K131" s="24" t="s">
        <v>127</v>
      </c>
      <c r="L131" s="24" t="s">
        <v>16</v>
      </c>
      <c r="M131" s="24" t="s">
        <v>128</v>
      </c>
      <c r="N131" s="24" t="s">
        <v>2011</v>
      </c>
      <c r="Q131" s="24" t="s">
        <v>2908</v>
      </c>
    </row>
    <row r="132" spans="1:17" ht="15">
      <c r="A132" s="24" t="s">
        <v>2907</v>
      </c>
      <c r="B132" s="24">
        <f t="shared" si="4"/>
        <v>1</v>
      </c>
      <c r="C132" s="11">
        <v>600610</v>
      </c>
      <c r="D132" s="24" t="s">
        <v>2906</v>
      </c>
      <c r="E132" s="12" t="s">
        <v>380</v>
      </c>
      <c r="F132" s="24">
        <f t="shared" si="5"/>
        <v>0</v>
      </c>
      <c r="G132" s="24" t="s">
        <v>2905</v>
      </c>
      <c r="H132" s="24" t="s">
        <v>34</v>
      </c>
      <c r="I132" s="24" t="s">
        <v>34</v>
      </c>
      <c r="J132" s="24" t="s">
        <v>34</v>
      </c>
      <c r="K132" s="24" t="s">
        <v>2904</v>
      </c>
      <c r="L132" s="24" t="s">
        <v>34</v>
      </c>
      <c r="M132" s="24" t="s">
        <v>2903</v>
      </c>
      <c r="N132" s="24" t="s">
        <v>2902</v>
      </c>
      <c r="P132" s="24" t="s">
        <v>2901</v>
      </c>
      <c r="Q132" s="24" t="s">
        <v>382</v>
      </c>
    </row>
    <row r="133" spans="1:17" ht="15">
      <c r="A133" s="24" t="s">
        <v>2900</v>
      </c>
      <c r="B133" s="24">
        <f t="shared" si="4"/>
        <v>1</v>
      </c>
      <c r="C133" s="9">
        <v>600613</v>
      </c>
      <c r="D133" s="24" t="s">
        <v>2899</v>
      </c>
      <c r="E133" s="10" t="s">
        <v>737</v>
      </c>
      <c r="F133" s="24">
        <f t="shared" si="5"/>
        <v>0</v>
      </c>
      <c r="G133" s="24" t="s">
        <v>2898</v>
      </c>
      <c r="H133" s="24" t="s">
        <v>34</v>
      </c>
      <c r="I133" s="24" t="s">
        <v>34</v>
      </c>
      <c r="J133" s="24" t="s">
        <v>34</v>
      </c>
      <c r="K133" s="24" t="s">
        <v>335</v>
      </c>
      <c r="L133" s="24" t="s">
        <v>16</v>
      </c>
      <c r="M133" s="24" t="s">
        <v>2897</v>
      </c>
      <c r="N133" s="24" t="s">
        <v>2011</v>
      </c>
      <c r="Q133" s="24" t="s">
        <v>2896</v>
      </c>
    </row>
    <row r="134" spans="1:17" ht="15">
      <c r="B134" s="24">
        <f t="shared" si="4"/>
        <v>0</v>
      </c>
      <c r="C134" s="11">
        <v>600639</v>
      </c>
      <c r="E134" s="12" t="s">
        <v>731</v>
      </c>
      <c r="F134" s="24">
        <f t="shared" si="5"/>
        <v>0</v>
      </c>
    </row>
    <row r="135" spans="1:17" ht="15">
      <c r="A135" s="24" t="s">
        <v>2895</v>
      </c>
      <c r="B135" s="24">
        <f t="shared" si="4"/>
        <v>1</v>
      </c>
      <c r="C135" s="9">
        <v>600652</v>
      </c>
      <c r="D135" s="24" t="s">
        <v>2894</v>
      </c>
      <c r="E135" s="15" t="s">
        <v>14</v>
      </c>
      <c r="F135" s="24">
        <f t="shared" si="5"/>
        <v>1</v>
      </c>
      <c r="G135" s="24" t="s">
        <v>2893</v>
      </c>
      <c r="H135" s="24" t="s">
        <v>34</v>
      </c>
      <c r="I135" s="24" t="s">
        <v>34</v>
      </c>
      <c r="J135" s="24" t="s">
        <v>34</v>
      </c>
      <c r="K135" s="24" t="s">
        <v>15</v>
      </c>
      <c r="L135" s="24" t="s">
        <v>16</v>
      </c>
      <c r="M135" s="24" t="s">
        <v>2892</v>
      </c>
      <c r="N135" s="24" t="s">
        <v>2011</v>
      </c>
      <c r="Q135" s="24" t="s">
        <v>2891</v>
      </c>
    </row>
    <row r="136" spans="1:17" ht="15">
      <c r="A136" s="24" t="s">
        <v>2890</v>
      </c>
      <c r="B136" s="24">
        <f t="shared" si="4"/>
        <v>1</v>
      </c>
      <c r="C136" s="9">
        <v>600653</v>
      </c>
      <c r="D136" s="24" t="s">
        <v>2889</v>
      </c>
      <c r="E136" s="10" t="s">
        <v>1036</v>
      </c>
      <c r="F136" s="24">
        <f t="shared" si="5"/>
        <v>0</v>
      </c>
      <c r="G136" s="24" t="s">
        <v>2888</v>
      </c>
      <c r="H136" s="24" t="s">
        <v>34</v>
      </c>
      <c r="I136" s="24" t="s">
        <v>34</v>
      </c>
      <c r="J136" s="24" t="s">
        <v>34</v>
      </c>
      <c r="K136" s="24" t="s">
        <v>15</v>
      </c>
      <c r="L136" s="24" t="s">
        <v>16</v>
      </c>
      <c r="M136" s="24" t="s">
        <v>2887</v>
      </c>
      <c r="N136" s="24" t="s">
        <v>2011</v>
      </c>
      <c r="Q136" s="24" t="s">
        <v>1035</v>
      </c>
    </row>
    <row r="137" spans="1:17" ht="15">
      <c r="A137" s="24" t="s">
        <v>2886</v>
      </c>
      <c r="B137" s="24">
        <f t="shared" si="4"/>
        <v>1</v>
      </c>
      <c r="C137" s="11">
        <v>600735</v>
      </c>
      <c r="D137" s="24" t="s">
        <v>2885</v>
      </c>
      <c r="E137" s="12" t="s">
        <v>1852</v>
      </c>
      <c r="F137" s="24">
        <f t="shared" si="5"/>
        <v>1</v>
      </c>
      <c r="G137" s="24" t="s">
        <v>2884</v>
      </c>
      <c r="H137" s="24" t="s">
        <v>34</v>
      </c>
      <c r="I137" s="24" t="s">
        <v>34</v>
      </c>
      <c r="J137" s="24" t="s">
        <v>34</v>
      </c>
      <c r="K137" s="24" t="s">
        <v>1853</v>
      </c>
      <c r="L137" s="24" t="s">
        <v>120</v>
      </c>
      <c r="M137" s="24" t="s">
        <v>2883</v>
      </c>
      <c r="N137" s="24" t="s">
        <v>2011</v>
      </c>
      <c r="Q137" s="24" t="s">
        <v>2882</v>
      </c>
    </row>
    <row r="138" spans="1:17" ht="15">
      <c r="A138" s="24" t="s">
        <v>2881</v>
      </c>
      <c r="B138" s="24">
        <f t="shared" si="4"/>
        <v>1</v>
      </c>
      <c r="C138" s="9">
        <v>610860</v>
      </c>
      <c r="D138" s="24" t="s">
        <v>2880</v>
      </c>
      <c r="E138" s="10" t="s">
        <v>1682</v>
      </c>
      <c r="F138" s="24">
        <f t="shared" si="5"/>
        <v>0</v>
      </c>
      <c r="G138" s="24" t="s">
        <v>2879</v>
      </c>
      <c r="H138" s="24" t="s">
        <v>34</v>
      </c>
      <c r="I138" s="24" t="s">
        <v>34</v>
      </c>
      <c r="J138" s="24" t="s">
        <v>34</v>
      </c>
      <c r="K138" s="24" t="s">
        <v>1136</v>
      </c>
      <c r="L138" s="24" t="s">
        <v>16</v>
      </c>
      <c r="M138" s="24" t="s">
        <v>1137</v>
      </c>
      <c r="N138" s="24" t="s">
        <v>2011</v>
      </c>
      <c r="Q138" s="24" t="s">
        <v>2878</v>
      </c>
    </row>
    <row r="139" spans="1:17" ht="15">
      <c r="A139" s="24" t="s">
        <v>2877</v>
      </c>
      <c r="B139" s="24">
        <f t="shared" si="4"/>
        <v>1</v>
      </c>
      <c r="C139" s="11">
        <v>629144</v>
      </c>
      <c r="D139" s="24" t="s">
        <v>2876</v>
      </c>
      <c r="E139" s="12" t="s">
        <v>1535</v>
      </c>
      <c r="F139" s="24">
        <f t="shared" si="5"/>
        <v>1</v>
      </c>
      <c r="G139" s="24" t="s">
        <v>1535</v>
      </c>
      <c r="H139" s="24" t="s">
        <v>34</v>
      </c>
      <c r="I139" s="24" t="s">
        <v>34</v>
      </c>
      <c r="J139" s="24" t="s">
        <v>34</v>
      </c>
      <c r="K139" s="24" t="s">
        <v>1536</v>
      </c>
      <c r="L139" s="24" t="s">
        <v>16</v>
      </c>
      <c r="M139" s="24" t="s">
        <v>2875</v>
      </c>
      <c r="N139" s="24" t="s">
        <v>2011</v>
      </c>
      <c r="Q139" s="24" t="s">
        <v>2874</v>
      </c>
    </row>
    <row r="140" spans="1:17" ht="15">
      <c r="A140" s="24" t="s">
        <v>2873</v>
      </c>
      <c r="B140" s="24">
        <f t="shared" si="4"/>
        <v>1</v>
      </c>
      <c r="C140" s="9">
        <v>629217</v>
      </c>
      <c r="D140" s="24" t="s">
        <v>2872</v>
      </c>
      <c r="E140" s="10" t="s">
        <v>737</v>
      </c>
      <c r="F140" s="24">
        <f t="shared" si="5"/>
        <v>0</v>
      </c>
      <c r="G140" s="24" t="s">
        <v>2871</v>
      </c>
      <c r="H140" s="24" t="s">
        <v>34</v>
      </c>
      <c r="I140" s="24" t="s">
        <v>34</v>
      </c>
      <c r="J140" s="24" t="s">
        <v>34</v>
      </c>
      <c r="K140" s="24" t="s">
        <v>2870</v>
      </c>
      <c r="L140" s="24" t="s">
        <v>228</v>
      </c>
      <c r="M140" s="24" t="s">
        <v>2869</v>
      </c>
      <c r="N140" s="24" t="s">
        <v>2011</v>
      </c>
      <c r="P140" s="24" t="s">
        <v>2868</v>
      </c>
      <c r="Q140" s="24" t="s">
        <v>2867</v>
      </c>
    </row>
    <row r="141" spans="1:17" ht="15">
      <c r="A141" s="24" t="s">
        <v>2866</v>
      </c>
      <c r="B141" s="24">
        <f t="shared" si="4"/>
        <v>1</v>
      </c>
      <c r="C141" s="11">
        <v>629277</v>
      </c>
      <c r="D141" s="24" t="s">
        <v>2865</v>
      </c>
      <c r="E141" s="12" t="s">
        <v>568</v>
      </c>
      <c r="F141" s="24">
        <f t="shared" si="5"/>
        <v>0</v>
      </c>
      <c r="G141" s="24" t="s">
        <v>2864</v>
      </c>
      <c r="H141" s="24" t="s">
        <v>2863</v>
      </c>
      <c r="I141" s="24" t="s">
        <v>34</v>
      </c>
      <c r="J141" s="24" t="s">
        <v>34</v>
      </c>
      <c r="K141" s="24" t="s">
        <v>55</v>
      </c>
      <c r="L141" s="24" t="s">
        <v>16</v>
      </c>
      <c r="M141" s="24" t="s">
        <v>2862</v>
      </c>
      <c r="N141" s="24" t="s">
        <v>2011</v>
      </c>
      <c r="Q141" s="24" t="s">
        <v>2861</v>
      </c>
    </row>
    <row r="142" spans="1:17" ht="15">
      <c r="A142" s="24" t="s">
        <v>2860</v>
      </c>
      <c r="B142" s="24">
        <f t="shared" si="4"/>
        <v>1</v>
      </c>
      <c r="C142" s="9">
        <v>629577</v>
      </c>
      <c r="D142" s="24" t="s">
        <v>2859</v>
      </c>
      <c r="E142" s="10" t="s">
        <v>1547</v>
      </c>
      <c r="F142" s="24">
        <f t="shared" si="5"/>
        <v>1</v>
      </c>
      <c r="G142" s="24" t="s">
        <v>2858</v>
      </c>
      <c r="H142" s="24" t="s">
        <v>34</v>
      </c>
      <c r="I142" s="24" t="s">
        <v>34</v>
      </c>
      <c r="J142" s="24" t="s">
        <v>34</v>
      </c>
      <c r="K142" s="24" t="s">
        <v>39</v>
      </c>
      <c r="L142" s="24" t="s">
        <v>16</v>
      </c>
      <c r="M142" s="24" t="s">
        <v>2857</v>
      </c>
      <c r="N142" s="24" t="s">
        <v>2011</v>
      </c>
      <c r="Q142" s="24" t="s">
        <v>2856</v>
      </c>
    </row>
    <row r="143" spans="1:17" ht="15">
      <c r="A143" s="24" t="s">
        <v>2855</v>
      </c>
      <c r="B143" s="24">
        <f t="shared" si="4"/>
        <v>1</v>
      </c>
      <c r="C143" s="11">
        <v>630188</v>
      </c>
      <c r="D143" s="24" t="s">
        <v>2854</v>
      </c>
      <c r="E143" s="12" t="s">
        <v>891</v>
      </c>
      <c r="F143" s="24">
        <f t="shared" si="5"/>
        <v>1</v>
      </c>
      <c r="G143" s="24" t="s">
        <v>2853</v>
      </c>
      <c r="H143" s="24" t="s">
        <v>34</v>
      </c>
      <c r="I143" s="24" t="s">
        <v>34</v>
      </c>
      <c r="J143" s="24" t="s">
        <v>34</v>
      </c>
      <c r="K143" s="24" t="s">
        <v>892</v>
      </c>
      <c r="L143" s="24" t="s">
        <v>16</v>
      </c>
      <c r="M143" s="24" t="s">
        <v>2852</v>
      </c>
      <c r="N143" s="24" t="s">
        <v>2011</v>
      </c>
      <c r="Q143" s="24" t="s">
        <v>2851</v>
      </c>
    </row>
    <row r="144" spans="1:17" ht="15">
      <c r="A144" s="24" t="s">
        <v>2850</v>
      </c>
      <c r="B144" s="24">
        <f t="shared" si="4"/>
        <v>1</v>
      </c>
      <c r="C144" s="9">
        <v>630222</v>
      </c>
      <c r="D144" s="24" t="s">
        <v>2849</v>
      </c>
      <c r="E144" s="10" t="s">
        <v>75</v>
      </c>
      <c r="F144" s="24">
        <f t="shared" si="5"/>
        <v>1</v>
      </c>
      <c r="G144" s="24" t="s">
        <v>2848</v>
      </c>
      <c r="H144" s="24" t="s">
        <v>34</v>
      </c>
      <c r="I144" s="24" t="s">
        <v>34</v>
      </c>
      <c r="J144" s="24" t="s">
        <v>34</v>
      </c>
      <c r="K144" s="24" t="s">
        <v>76</v>
      </c>
      <c r="L144" s="24" t="s">
        <v>16</v>
      </c>
      <c r="M144" s="24" t="s">
        <v>2847</v>
      </c>
      <c r="N144" s="24" t="s">
        <v>2011</v>
      </c>
      <c r="Q144" s="24" t="s">
        <v>2846</v>
      </c>
    </row>
    <row r="145" spans="1:17" ht="15">
      <c r="A145" s="24" t="s">
        <v>2845</v>
      </c>
      <c r="B145" s="24">
        <f t="shared" si="4"/>
        <v>1</v>
      </c>
      <c r="C145" s="11">
        <v>630305</v>
      </c>
      <c r="D145" s="24" t="s">
        <v>2844</v>
      </c>
      <c r="E145" s="12" t="s">
        <v>207</v>
      </c>
      <c r="F145" s="24">
        <f t="shared" si="5"/>
        <v>1</v>
      </c>
      <c r="G145" s="24" t="s">
        <v>2843</v>
      </c>
      <c r="H145" s="24" t="s">
        <v>34</v>
      </c>
      <c r="I145" s="24" t="s">
        <v>34</v>
      </c>
      <c r="J145" s="24" t="s">
        <v>34</v>
      </c>
      <c r="K145" s="24" t="s">
        <v>208</v>
      </c>
      <c r="L145" s="24" t="s">
        <v>16</v>
      </c>
      <c r="M145" s="24" t="s">
        <v>2842</v>
      </c>
      <c r="N145" s="24" t="s">
        <v>2011</v>
      </c>
      <c r="Q145" s="24" t="s">
        <v>211</v>
      </c>
    </row>
    <row r="146" spans="1:17" ht="15">
      <c r="A146" s="24" t="s">
        <v>2841</v>
      </c>
      <c r="B146" s="24">
        <f t="shared" si="4"/>
        <v>1</v>
      </c>
      <c r="C146" s="9">
        <v>640791</v>
      </c>
      <c r="D146" s="24" t="s">
        <v>2840</v>
      </c>
      <c r="E146" s="10" t="s">
        <v>1201</v>
      </c>
      <c r="F146" s="24">
        <f t="shared" si="5"/>
        <v>0</v>
      </c>
      <c r="G146" s="24" t="s">
        <v>2839</v>
      </c>
      <c r="H146" s="24" t="s">
        <v>34</v>
      </c>
      <c r="I146" s="24" t="s">
        <v>34</v>
      </c>
      <c r="J146" s="24" t="s">
        <v>34</v>
      </c>
      <c r="K146" s="24" t="s">
        <v>2838</v>
      </c>
      <c r="L146" s="24" t="s">
        <v>228</v>
      </c>
      <c r="M146" s="24" t="s">
        <v>2837</v>
      </c>
      <c r="N146" s="24" t="s">
        <v>2011</v>
      </c>
      <c r="P146" s="24" t="s">
        <v>2836</v>
      </c>
      <c r="Q146" s="24" t="s">
        <v>2835</v>
      </c>
    </row>
    <row r="147" spans="1:17" ht="15">
      <c r="A147" s="24" t="s">
        <v>2834</v>
      </c>
      <c r="B147" s="24">
        <f t="shared" si="4"/>
        <v>1</v>
      </c>
      <c r="C147" s="11">
        <v>646636</v>
      </c>
      <c r="D147" s="24" t="s">
        <v>2833</v>
      </c>
      <c r="E147" s="12" t="s">
        <v>1597</v>
      </c>
      <c r="F147" s="24">
        <f t="shared" si="5"/>
        <v>1</v>
      </c>
      <c r="G147" s="24" t="s">
        <v>2832</v>
      </c>
      <c r="H147" s="24" t="s">
        <v>34</v>
      </c>
      <c r="I147" s="24" t="s">
        <v>34</v>
      </c>
      <c r="J147" s="24" t="s">
        <v>34</v>
      </c>
      <c r="K147" s="24" t="s">
        <v>15</v>
      </c>
      <c r="L147" s="24" t="s">
        <v>16</v>
      </c>
      <c r="M147" s="24" t="s">
        <v>499</v>
      </c>
      <c r="N147" s="24" t="s">
        <v>2011</v>
      </c>
      <c r="P147" s="24" t="s">
        <v>2831</v>
      </c>
      <c r="Q147" s="24" t="s">
        <v>1600</v>
      </c>
    </row>
    <row r="148" spans="1:17" ht="15">
      <c r="A148" s="24" t="s">
        <v>2830</v>
      </c>
      <c r="B148" s="24">
        <f t="shared" si="4"/>
        <v>1</v>
      </c>
      <c r="C148" s="9">
        <v>646840</v>
      </c>
      <c r="D148" s="24" t="s">
        <v>2829</v>
      </c>
      <c r="E148" s="10" t="s">
        <v>662</v>
      </c>
      <c r="F148" s="24">
        <f t="shared" si="5"/>
        <v>1</v>
      </c>
      <c r="G148" s="24" t="s">
        <v>662</v>
      </c>
      <c r="H148" s="24" t="s">
        <v>34</v>
      </c>
      <c r="I148" s="24" t="s">
        <v>34</v>
      </c>
      <c r="J148" s="24" t="s">
        <v>34</v>
      </c>
      <c r="K148" s="24" t="s">
        <v>153</v>
      </c>
      <c r="L148" s="24" t="s">
        <v>16</v>
      </c>
      <c r="M148" s="24" t="s">
        <v>663</v>
      </c>
      <c r="N148" s="24" t="s">
        <v>2011</v>
      </c>
      <c r="P148" s="24" t="s">
        <v>2828</v>
      </c>
      <c r="Q148" s="24" t="s">
        <v>2827</v>
      </c>
    </row>
    <row r="149" spans="1:17" ht="15">
      <c r="A149" s="24" t="s">
        <v>2826</v>
      </c>
      <c r="B149" s="24">
        <f t="shared" si="4"/>
        <v>1</v>
      </c>
      <c r="C149" s="11">
        <v>646923</v>
      </c>
      <c r="D149" s="24" t="s">
        <v>2825</v>
      </c>
      <c r="E149" s="12" t="s">
        <v>551</v>
      </c>
      <c r="F149" s="24">
        <f t="shared" si="5"/>
        <v>0</v>
      </c>
      <c r="G149" s="24" t="s">
        <v>2824</v>
      </c>
      <c r="H149" s="24" t="s">
        <v>34</v>
      </c>
      <c r="I149" s="24" t="s">
        <v>34</v>
      </c>
      <c r="J149" s="24" t="s">
        <v>34</v>
      </c>
      <c r="K149" s="24" t="s">
        <v>2823</v>
      </c>
      <c r="L149" s="24" t="s">
        <v>394</v>
      </c>
      <c r="M149" s="24" t="s">
        <v>2822</v>
      </c>
      <c r="N149" s="24" t="s">
        <v>2011</v>
      </c>
      <c r="P149" s="24" t="s">
        <v>2821</v>
      </c>
      <c r="Q149" s="24" t="s">
        <v>2820</v>
      </c>
    </row>
    <row r="150" spans="1:17" ht="15">
      <c r="B150" s="24">
        <f t="shared" si="4"/>
        <v>0</v>
      </c>
      <c r="C150" s="9">
        <v>646927</v>
      </c>
      <c r="E150" s="10" t="s">
        <v>1892</v>
      </c>
      <c r="F150" s="24">
        <f t="shared" si="5"/>
        <v>0</v>
      </c>
    </row>
    <row r="151" spans="1:17" ht="15">
      <c r="A151" s="24" t="s">
        <v>2819</v>
      </c>
      <c r="B151" s="24">
        <f t="shared" si="4"/>
        <v>1</v>
      </c>
      <c r="C151" s="11">
        <v>646989</v>
      </c>
      <c r="D151" s="24" t="s">
        <v>2818</v>
      </c>
      <c r="E151" s="12" t="s">
        <v>696</v>
      </c>
      <c r="F151" s="24">
        <f t="shared" si="5"/>
        <v>0</v>
      </c>
      <c r="G151" s="24" t="s">
        <v>2817</v>
      </c>
      <c r="H151" s="24" t="s">
        <v>34</v>
      </c>
      <c r="I151" s="24" t="s">
        <v>34</v>
      </c>
      <c r="J151" s="24" t="s">
        <v>34</v>
      </c>
      <c r="K151" s="24" t="s">
        <v>2816</v>
      </c>
      <c r="L151" s="24" t="s">
        <v>228</v>
      </c>
      <c r="M151" s="24" t="s">
        <v>2815</v>
      </c>
      <c r="N151" s="24" t="s">
        <v>2011</v>
      </c>
      <c r="P151" s="24" t="s">
        <v>2814</v>
      </c>
      <c r="Q151" s="24" t="s">
        <v>2813</v>
      </c>
    </row>
    <row r="152" spans="1:17" ht="15">
      <c r="A152" s="24" t="s">
        <v>2812</v>
      </c>
      <c r="B152" s="24">
        <f t="shared" si="4"/>
        <v>1</v>
      </c>
      <c r="C152" s="9">
        <v>647071</v>
      </c>
      <c r="D152" s="24" t="s">
        <v>2811</v>
      </c>
      <c r="E152" s="10" t="s">
        <v>1559</v>
      </c>
      <c r="F152" s="24">
        <f t="shared" si="5"/>
        <v>1</v>
      </c>
      <c r="G152" s="24" t="s">
        <v>2810</v>
      </c>
      <c r="H152" s="24" t="s">
        <v>34</v>
      </c>
      <c r="I152" s="24" t="s">
        <v>34</v>
      </c>
      <c r="J152" s="24" t="s">
        <v>34</v>
      </c>
      <c r="K152" s="24" t="s">
        <v>764</v>
      </c>
      <c r="L152" s="24" t="s">
        <v>309</v>
      </c>
      <c r="M152" s="24" t="s">
        <v>1560</v>
      </c>
      <c r="N152" s="24" t="s">
        <v>2011</v>
      </c>
      <c r="P152" s="24" t="s">
        <v>2809</v>
      </c>
      <c r="Q152" s="24" t="s">
        <v>2808</v>
      </c>
    </row>
    <row r="153" spans="1:17" ht="15">
      <c r="A153" s="24" t="s">
        <v>2807</v>
      </c>
      <c r="B153" s="24">
        <f t="shared" si="4"/>
        <v>1</v>
      </c>
      <c r="C153" s="11">
        <v>647133</v>
      </c>
      <c r="D153" s="24" t="s">
        <v>2806</v>
      </c>
      <c r="E153" s="12" t="s">
        <v>675</v>
      </c>
      <c r="F153" s="24">
        <f t="shared" si="5"/>
        <v>0</v>
      </c>
      <c r="G153" s="24" t="s">
        <v>2805</v>
      </c>
      <c r="H153" s="24" t="s">
        <v>34</v>
      </c>
      <c r="I153" s="24" t="s">
        <v>34</v>
      </c>
      <c r="J153" s="24" t="s">
        <v>34</v>
      </c>
      <c r="K153" s="24" t="s">
        <v>2804</v>
      </c>
      <c r="L153" s="24" t="s">
        <v>309</v>
      </c>
      <c r="M153" s="24" t="s">
        <v>676</v>
      </c>
      <c r="N153" s="24" t="s">
        <v>2011</v>
      </c>
      <c r="P153" s="24" t="s">
        <v>2803</v>
      </c>
      <c r="Q153" s="24" t="s">
        <v>678</v>
      </c>
    </row>
    <row r="154" spans="1:17" ht="15">
      <c r="A154" s="24" t="s">
        <v>2802</v>
      </c>
      <c r="B154" s="24">
        <f t="shared" si="4"/>
        <v>1</v>
      </c>
      <c r="C154" s="9">
        <v>647241</v>
      </c>
      <c r="D154" s="24" t="s">
        <v>2801</v>
      </c>
      <c r="E154" s="10" t="s">
        <v>737</v>
      </c>
      <c r="F154" s="24">
        <f t="shared" si="5"/>
        <v>0</v>
      </c>
      <c r="G154" s="24" t="s">
        <v>2800</v>
      </c>
      <c r="H154" s="24" t="s">
        <v>34</v>
      </c>
      <c r="I154" s="24" t="s">
        <v>34</v>
      </c>
      <c r="J154" s="24" t="s">
        <v>34</v>
      </c>
      <c r="K154" s="24" t="s">
        <v>2799</v>
      </c>
      <c r="L154" s="24" t="s">
        <v>2798</v>
      </c>
      <c r="M154" s="24" t="s">
        <v>2797</v>
      </c>
      <c r="N154" s="24" t="s">
        <v>2011</v>
      </c>
      <c r="P154" s="24" t="s">
        <v>2796</v>
      </c>
      <c r="Q154" s="24" t="s">
        <v>2795</v>
      </c>
    </row>
    <row r="155" spans="1:17" ht="15">
      <c r="A155" s="24" t="s">
        <v>2794</v>
      </c>
      <c r="B155" s="24">
        <f t="shared" si="4"/>
        <v>1</v>
      </c>
      <c r="C155" s="11">
        <v>647247</v>
      </c>
      <c r="D155" s="24" t="s">
        <v>2793</v>
      </c>
      <c r="E155" s="12" t="s">
        <v>1327</v>
      </c>
      <c r="F155" s="24">
        <f t="shared" si="5"/>
        <v>1</v>
      </c>
      <c r="G155" s="24" t="s">
        <v>2792</v>
      </c>
      <c r="H155" s="24" t="s">
        <v>34</v>
      </c>
      <c r="I155" s="24" t="s">
        <v>34</v>
      </c>
      <c r="J155" s="24" t="s">
        <v>34</v>
      </c>
      <c r="K155" s="24" t="s">
        <v>1328</v>
      </c>
      <c r="L155" s="24" t="s">
        <v>309</v>
      </c>
      <c r="M155" s="24" t="s">
        <v>1329</v>
      </c>
      <c r="N155" s="24" t="s">
        <v>2011</v>
      </c>
      <c r="P155" s="24" t="s">
        <v>2791</v>
      </c>
      <c r="Q155" s="24" t="s">
        <v>2790</v>
      </c>
    </row>
    <row r="156" spans="1:17" ht="15">
      <c r="A156" s="24" t="s">
        <v>2789</v>
      </c>
      <c r="B156" s="24">
        <f t="shared" si="4"/>
        <v>1</v>
      </c>
      <c r="C156" s="9">
        <v>650545</v>
      </c>
      <c r="D156" s="24" t="s">
        <v>2788</v>
      </c>
      <c r="E156" s="10" t="s">
        <v>1922</v>
      </c>
      <c r="F156" s="24">
        <f t="shared" si="5"/>
        <v>1</v>
      </c>
      <c r="G156" s="24" t="s">
        <v>2787</v>
      </c>
      <c r="H156" s="24" t="s">
        <v>34</v>
      </c>
      <c r="I156" s="24" t="s">
        <v>34</v>
      </c>
      <c r="J156" s="24" t="s">
        <v>34</v>
      </c>
      <c r="K156" s="24" t="s">
        <v>1819</v>
      </c>
      <c r="L156" s="24" t="s">
        <v>16</v>
      </c>
      <c r="M156" s="24" t="s">
        <v>1820</v>
      </c>
      <c r="N156" s="24" t="s">
        <v>2011</v>
      </c>
      <c r="P156" s="24" t="s">
        <v>2786</v>
      </c>
      <c r="Q156" s="24" t="s">
        <v>1924</v>
      </c>
    </row>
    <row r="157" spans="1:17" ht="15">
      <c r="A157" s="24" t="s">
        <v>2785</v>
      </c>
      <c r="B157" s="24">
        <f t="shared" si="4"/>
        <v>1</v>
      </c>
      <c r="C157" s="11">
        <v>650846</v>
      </c>
      <c r="D157" s="24" t="s">
        <v>2784</v>
      </c>
      <c r="E157" s="12" t="s">
        <v>1703</v>
      </c>
      <c r="F157" s="24">
        <f t="shared" si="5"/>
        <v>1</v>
      </c>
      <c r="G157" s="24" t="s">
        <v>2783</v>
      </c>
      <c r="H157" s="24" t="s">
        <v>34</v>
      </c>
      <c r="I157" s="24" t="s">
        <v>34</v>
      </c>
      <c r="J157" s="24" t="s">
        <v>34</v>
      </c>
      <c r="K157" s="24" t="s">
        <v>235</v>
      </c>
      <c r="L157" s="24" t="s">
        <v>16</v>
      </c>
      <c r="M157" s="24" t="s">
        <v>236</v>
      </c>
      <c r="N157" s="24" t="s">
        <v>2011</v>
      </c>
      <c r="P157" s="24" t="s">
        <v>2782</v>
      </c>
      <c r="Q157" s="24" t="s">
        <v>2781</v>
      </c>
    </row>
    <row r="158" spans="1:17" ht="15">
      <c r="A158" s="24" t="s">
        <v>2780</v>
      </c>
      <c r="B158" s="24">
        <f t="shared" si="4"/>
        <v>1</v>
      </c>
      <c r="C158" s="9">
        <v>650978</v>
      </c>
      <c r="D158" s="24" t="s">
        <v>2779</v>
      </c>
      <c r="E158" s="10" t="s">
        <v>680</v>
      </c>
      <c r="F158" s="24">
        <f t="shared" si="5"/>
        <v>0</v>
      </c>
      <c r="G158" s="24" t="s">
        <v>2778</v>
      </c>
      <c r="H158" s="24" t="s">
        <v>34</v>
      </c>
      <c r="I158" s="24" t="s">
        <v>34</v>
      </c>
      <c r="J158" s="24" t="s">
        <v>34</v>
      </c>
      <c r="K158" s="24" t="s">
        <v>323</v>
      </c>
      <c r="L158" s="24" t="s">
        <v>16</v>
      </c>
      <c r="M158" s="24" t="s">
        <v>2777</v>
      </c>
      <c r="N158" s="24" t="s">
        <v>2011</v>
      </c>
      <c r="P158" s="24" t="s">
        <v>2776</v>
      </c>
      <c r="Q158" s="24" t="s">
        <v>682</v>
      </c>
    </row>
    <row r="159" spans="1:17" ht="15">
      <c r="A159" s="24" t="s">
        <v>2775</v>
      </c>
      <c r="B159" s="24">
        <f t="shared" si="4"/>
        <v>1</v>
      </c>
      <c r="C159" s="11">
        <v>651298</v>
      </c>
      <c r="D159" s="24" t="s">
        <v>2774</v>
      </c>
      <c r="E159" s="12" t="s">
        <v>1142</v>
      </c>
      <c r="F159" s="24">
        <f t="shared" si="5"/>
        <v>1</v>
      </c>
      <c r="G159" s="24" t="s">
        <v>2773</v>
      </c>
      <c r="H159" s="24" t="s">
        <v>34</v>
      </c>
      <c r="I159" s="24" t="s">
        <v>34</v>
      </c>
      <c r="J159" s="24" t="s">
        <v>34</v>
      </c>
      <c r="K159" s="24" t="s">
        <v>1581</v>
      </c>
      <c r="L159" s="24" t="s">
        <v>16</v>
      </c>
      <c r="M159" s="24" t="s">
        <v>1144</v>
      </c>
      <c r="N159" s="24" t="s">
        <v>2011</v>
      </c>
      <c r="P159" s="24" t="s">
        <v>2772</v>
      </c>
      <c r="Q159" s="24" t="s">
        <v>2771</v>
      </c>
    </row>
    <row r="160" spans="1:17" ht="15">
      <c r="A160" s="24" t="s">
        <v>2770</v>
      </c>
      <c r="B160" s="24">
        <f t="shared" si="4"/>
        <v>1</v>
      </c>
      <c r="C160" s="9">
        <v>651385</v>
      </c>
      <c r="D160" s="24" t="s">
        <v>2769</v>
      </c>
      <c r="E160" s="10" t="s">
        <v>1094</v>
      </c>
      <c r="F160" s="24">
        <f t="shared" si="5"/>
        <v>0</v>
      </c>
      <c r="G160" s="24" t="s">
        <v>2768</v>
      </c>
      <c r="H160" s="24" t="s">
        <v>34</v>
      </c>
      <c r="I160" s="24" t="s">
        <v>34</v>
      </c>
      <c r="J160" s="24" t="s">
        <v>34</v>
      </c>
      <c r="K160" s="24" t="s">
        <v>2767</v>
      </c>
      <c r="L160" s="24" t="s">
        <v>16</v>
      </c>
      <c r="M160" s="24" t="s">
        <v>2766</v>
      </c>
      <c r="N160" s="24" t="s">
        <v>2011</v>
      </c>
      <c r="P160" s="24" t="s">
        <v>2765</v>
      </c>
      <c r="Q160" s="24" t="s">
        <v>1097</v>
      </c>
    </row>
    <row r="161" spans="1:17" ht="15">
      <c r="A161" s="24" t="s">
        <v>2764</v>
      </c>
      <c r="B161" s="24">
        <f t="shared" si="4"/>
        <v>1</v>
      </c>
      <c r="C161" s="11">
        <v>651390</v>
      </c>
      <c r="D161" s="24" t="s">
        <v>2763</v>
      </c>
      <c r="E161" s="12" t="s">
        <v>90</v>
      </c>
      <c r="F161" s="24">
        <f t="shared" si="5"/>
        <v>1</v>
      </c>
      <c r="G161" s="24" t="s">
        <v>2762</v>
      </c>
      <c r="H161" s="24" t="s">
        <v>34</v>
      </c>
      <c r="I161" s="24" t="s">
        <v>34</v>
      </c>
      <c r="J161" s="24" t="s">
        <v>34</v>
      </c>
      <c r="K161" s="24" t="s">
        <v>91</v>
      </c>
      <c r="L161" s="24" t="s">
        <v>16</v>
      </c>
      <c r="M161" s="24" t="s">
        <v>92</v>
      </c>
      <c r="N161" s="24" t="s">
        <v>2011</v>
      </c>
      <c r="P161" s="24" t="s">
        <v>2761</v>
      </c>
      <c r="Q161" s="24" t="s">
        <v>94</v>
      </c>
    </row>
    <row r="162" spans="1:17" ht="15">
      <c r="A162" s="24" t="s">
        <v>2760</v>
      </c>
      <c r="B162" s="24">
        <f t="shared" si="4"/>
        <v>1</v>
      </c>
      <c r="C162" s="9">
        <v>651450</v>
      </c>
      <c r="D162" s="24" t="s">
        <v>2759</v>
      </c>
      <c r="E162" s="10" t="s">
        <v>1318</v>
      </c>
      <c r="F162" s="24">
        <f t="shared" si="5"/>
        <v>1</v>
      </c>
      <c r="G162" s="24" t="s">
        <v>1318</v>
      </c>
      <c r="H162" s="24" t="s">
        <v>34</v>
      </c>
      <c r="I162" s="24" t="s">
        <v>34</v>
      </c>
      <c r="J162" s="24" t="s">
        <v>34</v>
      </c>
      <c r="K162" s="24" t="s">
        <v>55</v>
      </c>
      <c r="L162" s="24" t="s">
        <v>16</v>
      </c>
      <c r="M162" s="24" t="s">
        <v>56</v>
      </c>
      <c r="N162" s="24" t="s">
        <v>2011</v>
      </c>
      <c r="P162" s="24" t="s">
        <v>2758</v>
      </c>
      <c r="Q162" s="24" t="s">
        <v>1320</v>
      </c>
    </row>
    <row r="163" spans="1:17" ht="15">
      <c r="A163" s="24" t="s">
        <v>2059</v>
      </c>
      <c r="B163" s="24">
        <f t="shared" si="4"/>
        <v>1</v>
      </c>
      <c r="C163" s="11">
        <v>651457</v>
      </c>
      <c r="D163" s="24" t="s">
        <v>2757</v>
      </c>
      <c r="E163" s="12" t="s">
        <v>1510</v>
      </c>
      <c r="F163" s="24">
        <f t="shared" si="5"/>
        <v>1</v>
      </c>
      <c r="G163" s="24" t="s">
        <v>1388</v>
      </c>
      <c r="H163" s="24" t="s">
        <v>34</v>
      </c>
      <c r="I163" s="24" t="s">
        <v>34</v>
      </c>
      <c r="J163" s="24" t="s">
        <v>34</v>
      </c>
      <c r="K163" s="24" t="s">
        <v>524</v>
      </c>
      <c r="L163" s="24" t="s">
        <v>16</v>
      </c>
      <c r="M163" s="24" t="s">
        <v>2057</v>
      </c>
      <c r="N163" s="24" t="s">
        <v>2011</v>
      </c>
      <c r="P163" s="24" t="s">
        <v>2056</v>
      </c>
      <c r="Q163" s="24" t="s">
        <v>1512</v>
      </c>
    </row>
    <row r="164" spans="1:17" ht="15">
      <c r="A164" s="24" t="s">
        <v>2756</v>
      </c>
      <c r="B164" s="24">
        <f t="shared" si="4"/>
        <v>1</v>
      </c>
      <c r="C164" s="9">
        <v>651512</v>
      </c>
      <c r="D164" s="24" t="s">
        <v>2755</v>
      </c>
      <c r="E164" s="10" t="s">
        <v>1478</v>
      </c>
      <c r="F164" s="24">
        <f t="shared" si="5"/>
        <v>1</v>
      </c>
      <c r="G164" s="24" t="s">
        <v>2754</v>
      </c>
      <c r="H164" s="24" t="s">
        <v>34</v>
      </c>
      <c r="I164" s="24" t="s">
        <v>34</v>
      </c>
      <c r="J164" s="24" t="s">
        <v>34</v>
      </c>
      <c r="K164" s="24" t="s">
        <v>1847</v>
      </c>
      <c r="L164" s="24" t="s">
        <v>16</v>
      </c>
      <c r="M164" s="24" t="s">
        <v>1480</v>
      </c>
      <c r="N164" s="24" t="s">
        <v>2011</v>
      </c>
      <c r="P164" s="24" t="s">
        <v>2753</v>
      </c>
      <c r="Q164" s="24" t="s">
        <v>1483</v>
      </c>
    </row>
    <row r="165" spans="1:17" ht="15">
      <c r="A165" s="24" t="s">
        <v>2752</v>
      </c>
      <c r="B165" s="24">
        <f t="shared" si="4"/>
        <v>1</v>
      </c>
      <c r="C165" s="11">
        <v>651566</v>
      </c>
      <c r="D165" s="24" t="s">
        <v>2751</v>
      </c>
      <c r="E165" s="12" t="s">
        <v>1425</v>
      </c>
      <c r="F165" s="24">
        <f t="shared" si="5"/>
        <v>1</v>
      </c>
      <c r="G165" s="24" t="s">
        <v>2750</v>
      </c>
      <c r="H165" s="24" t="s">
        <v>34</v>
      </c>
      <c r="I165" s="24" t="s">
        <v>34</v>
      </c>
      <c r="J165" s="24" t="s">
        <v>34</v>
      </c>
      <c r="K165" s="24" t="s">
        <v>349</v>
      </c>
      <c r="L165" s="24" t="s">
        <v>16</v>
      </c>
      <c r="M165" s="24" t="s">
        <v>1042</v>
      </c>
      <c r="N165" s="24" t="s">
        <v>2011</v>
      </c>
      <c r="P165" s="24" t="s">
        <v>2749</v>
      </c>
      <c r="Q165" s="24" t="s">
        <v>1429</v>
      </c>
    </row>
    <row r="166" spans="1:17" ht="15">
      <c r="A166" s="24" t="s">
        <v>2748</v>
      </c>
      <c r="B166" s="24">
        <f t="shared" si="4"/>
        <v>1</v>
      </c>
      <c r="C166" s="9">
        <v>651644</v>
      </c>
      <c r="D166" s="24" t="s">
        <v>2747</v>
      </c>
      <c r="E166" s="10" t="s">
        <v>616</v>
      </c>
      <c r="F166" s="24">
        <f t="shared" si="5"/>
        <v>1</v>
      </c>
      <c r="G166" s="24" t="s">
        <v>2746</v>
      </c>
      <c r="H166" s="24" t="s">
        <v>34</v>
      </c>
      <c r="I166" s="24" t="s">
        <v>34</v>
      </c>
      <c r="J166" s="24" t="s">
        <v>34</v>
      </c>
      <c r="K166" s="24" t="s">
        <v>160</v>
      </c>
      <c r="L166" s="24" t="s">
        <v>16</v>
      </c>
      <c r="M166" s="24" t="s">
        <v>161</v>
      </c>
      <c r="N166" s="24" t="s">
        <v>2011</v>
      </c>
      <c r="P166" s="24" t="s">
        <v>2745</v>
      </c>
      <c r="Q166" s="24" t="s">
        <v>2744</v>
      </c>
    </row>
    <row r="167" spans="1:17" ht="15">
      <c r="A167" s="24" t="s">
        <v>2743</v>
      </c>
      <c r="B167" s="24">
        <f t="shared" si="4"/>
        <v>1</v>
      </c>
      <c r="C167" s="11">
        <v>651722</v>
      </c>
      <c r="D167" s="24" t="s">
        <v>2742</v>
      </c>
      <c r="E167" s="12" t="s">
        <v>530</v>
      </c>
      <c r="F167" s="24">
        <f t="shared" si="5"/>
        <v>1</v>
      </c>
      <c r="G167" s="24" t="s">
        <v>2741</v>
      </c>
      <c r="H167" s="24" t="s">
        <v>34</v>
      </c>
      <c r="I167" s="24" t="s">
        <v>34</v>
      </c>
      <c r="J167" s="24" t="s">
        <v>34</v>
      </c>
      <c r="K167" s="24" t="s">
        <v>15</v>
      </c>
      <c r="L167" s="24" t="s">
        <v>16</v>
      </c>
      <c r="M167" s="24" t="s">
        <v>531</v>
      </c>
      <c r="N167" s="24" t="s">
        <v>2011</v>
      </c>
      <c r="P167" s="24" t="s">
        <v>2740</v>
      </c>
      <c r="Q167" s="24" t="s">
        <v>2739</v>
      </c>
    </row>
    <row r="168" spans="1:17" ht="15">
      <c r="A168" s="24" t="s">
        <v>2738</v>
      </c>
      <c r="B168" s="24">
        <f t="shared" si="4"/>
        <v>1</v>
      </c>
      <c r="C168" s="9">
        <v>651763</v>
      </c>
      <c r="D168" s="24" t="s">
        <v>2737</v>
      </c>
      <c r="E168" s="10" t="s">
        <v>1933</v>
      </c>
      <c r="F168" s="24">
        <f t="shared" si="5"/>
        <v>1</v>
      </c>
      <c r="G168" s="24" t="s">
        <v>1933</v>
      </c>
      <c r="H168" s="24" t="s">
        <v>34</v>
      </c>
      <c r="I168" s="24" t="s">
        <v>34</v>
      </c>
      <c r="J168" s="24" t="s">
        <v>34</v>
      </c>
      <c r="K168" s="24" t="s">
        <v>290</v>
      </c>
      <c r="L168" s="24" t="s">
        <v>291</v>
      </c>
      <c r="M168" s="24" t="s">
        <v>292</v>
      </c>
      <c r="N168" s="24" t="s">
        <v>2011</v>
      </c>
      <c r="P168" s="24" t="s">
        <v>2736</v>
      </c>
      <c r="Q168" s="24" t="s">
        <v>2735</v>
      </c>
    </row>
    <row r="169" spans="1:17" ht="15">
      <c r="A169" s="24" t="s">
        <v>2734</v>
      </c>
      <c r="B169" s="24">
        <f t="shared" si="4"/>
        <v>1</v>
      </c>
      <c r="C169" s="11">
        <v>651827</v>
      </c>
      <c r="D169" s="24" t="s">
        <v>2733</v>
      </c>
      <c r="E169" s="12" t="s">
        <v>256</v>
      </c>
      <c r="F169" s="24">
        <f t="shared" si="5"/>
        <v>1</v>
      </c>
      <c r="G169" s="24" t="s">
        <v>2732</v>
      </c>
      <c r="H169" s="24" t="s">
        <v>34</v>
      </c>
      <c r="I169" s="24" t="s">
        <v>34</v>
      </c>
      <c r="J169" s="24" t="s">
        <v>34</v>
      </c>
      <c r="K169" s="24" t="s">
        <v>15</v>
      </c>
      <c r="L169" s="24" t="s">
        <v>16</v>
      </c>
      <c r="M169" s="24" t="s">
        <v>113</v>
      </c>
      <c r="N169" s="24" t="s">
        <v>2011</v>
      </c>
      <c r="Q169" s="24" t="s">
        <v>258</v>
      </c>
    </row>
    <row r="170" spans="1:17" ht="15">
      <c r="A170" s="24" t="s">
        <v>2731</v>
      </c>
      <c r="B170" s="24">
        <f t="shared" si="4"/>
        <v>1</v>
      </c>
      <c r="C170" s="9">
        <v>651850</v>
      </c>
      <c r="D170" s="24" t="s">
        <v>2730</v>
      </c>
      <c r="E170" s="10" t="s">
        <v>1903</v>
      </c>
      <c r="F170" s="24">
        <f t="shared" si="5"/>
        <v>1</v>
      </c>
      <c r="G170" s="24" t="s">
        <v>2729</v>
      </c>
      <c r="H170" s="24" t="s">
        <v>34</v>
      </c>
      <c r="I170" s="24" t="s">
        <v>34</v>
      </c>
      <c r="J170" s="24" t="s">
        <v>34</v>
      </c>
      <c r="K170" s="24" t="s">
        <v>15</v>
      </c>
      <c r="L170" s="24" t="s">
        <v>16</v>
      </c>
      <c r="M170" s="24" t="s">
        <v>113</v>
      </c>
      <c r="N170" s="24" t="s">
        <v>2011</v>
      </c>
      <c r="P170" s="24" t="s">
        <v>2728</v>
      </c>
      <c r="Q170" s="24" t="s">
        <v>1905</v>
      </c>
    </row>
    <row r="171" spans="1:17" ht="15">
      <c r="A171" s="24" t="s">
        <v>2727</v>
      </c>
      <c r="B171" s="24">
        <f t="shared" si="4"/>
        <v>1</v>
      </c>
      <c r="C171" s="11">
        <v>651863</v>
      </c>
      <c r="D171" s="24" t="s">
        <v>2726</v>
      </c>
      <c r="E171" s="12" t="s">
        <v>649</v>
      </c>
      <c r="F171" s="24">
        <f t="shared" si="5"/>
        <v>0</v>
      </c>
      <c r="G171" s="24" t="s">
        <v>2725</v>
      </c>
      <c r="H171" s="24" t="s">
        <v>34</v>
      </c>
      <c r="I171" s="24" t="s">
        <v>34</v>
      </c>
      <c r="J171" s="24" t="s">
        <v>34</v>
      </c>
      <c r="K171" s="24" t="s">
        <v>62</v>
      </c>
      <c r="L171" s="24" t="s">
        <v>16</v>
      </c>
      <c r="M171" s="24" t="s">
        <v>1413</v>
      </c>
      <c r="N171" s="24" t="s">
        <v>2011</v>
      </c>
      <c r="P171" s="24" t="s">
        <v>2724</v>
      </c>
      <c r="Q171" s="24" t="s">
        <v>652</v>
      </c>
    </row>
    <row r="172" spans="1:17" ht="15">
      <c r="A172" s="24" t="s">
        <v>2723</v>
      </c>
      <c r="B172" s="24">
        <f t="shared" si="4"/>
        <v>1</v>
      </c>
      <c r="C172" s="9">
        <v>651887</v>
      </c>
      <c r="D172" s="24" t="s">
        <v>2722</v>
      </c>
      <c r="E172" s="10" t="s">
        <v>466</v>
      </c>
      <c r="F172" s="24">
        <f t="shared" si="5"/>
        <v>1</v>
      </c>
      <c r="G172" s="24" t="s">
        <v>466</v>
      </c>
      <c r="H172" s="24" t="s">
        <v>34</v>
      </c>
      <c r="I172" s="24" t="s">
        <v>34</v>
      </c>
      <c r="J172" s="24" t="s">
        <v>34</v>
      </c>
      <c r="K172" s="24" t="s">
        <v>316</v>
      </c>
      <c r="L172" s="24" t="s">
        <v>16</v>
      </c>
      <c r="M172" s="24" t="s">
        <v>317</v>
      </c>
      <c r="N172" s="24" t="s">
        <v>2011</v>
      </c>
      <c r="P172" s="24" t="s">
        <v>2721</v>
      </c>
      <c r="Q172" s="24" t="s">
        <v>469</v>
      </c>
    </row>
    <row r="173" spans="1:17" ht="15">
      <c r="A173" s="24" t="s">
        <v>2182</v>
      </c>
      <c r="B173" s="24">
        <f t="shared" si="4"/>
        <v>1</v>
      </c>
      <c r="C173" s="11">
        <v>652049</v>
      </c>
      <c r="D173" s="24" t="s">
        <v>2720</v>
      </c>
      <c r="E173" s="12" t="s">
        <v>46</v>
      </c>
      <c r="F173" s="24">
        <f t="shared" si="5"/>
        <v>0</v>
      </c>
      <c r="G173" s="24" t="s">
        <v>2180</v>
      </c>
      <c r="H173" s="24" t="s">
        <v>34</v>
      </c>
      <c r="I173" s="24" t="s">
        <v>34</v>
      </c>
      <c r="J173" s="24" t="s">
        <v>34</v>
      </c>
      <c r="K173" s="24" t="s">
        <v>47</v>
      </c>
      <c r="L173" s="24" t="s">
        <v>48</v>
      </c>
      <c r="M173" s="24" t="s">
        <v>49</v>
      </c>
      <c r="N173" s="24" t="s">
        <v>2011</v>
      </c>
      <c r="P173" s="24" t="s">
        <v>2179</v>
      </c>
      <c r="Q173" s="24" t="s">
        <v>459</v>
      </c>
    </row>
    <row r="174" spans="1:17" ht="15">
      <c r="A174" s="24" t="s">
        <v>2719</v>
      </c>
      <c r="B174" s="24">
        <f t="shared" si="4"/>
        <v>1</v>
      </c>
      <c r="C174" s="9">
        <v>652093</v>
      </c>
      <c r="D174" s="24" t="s">
        <v>2718</v>
      </c>
      <c r="E174" s="10" t="s">
        <v>718</v>
      </c>
      <c r="F174" s="24">
        <f t="shared" si="5"/>
        <v>1</v>
      </c>
      <c r="G174" s="24" t="s">
        <v>2717</v>
      </c>
      <c r="H174" s="24" t="s">
        <v>34</v>
      </c>
      <c r="I174" s="24" t="s">
        <v>34</v>
      </c>
      <c r="J174" s="24" t="s">
        <v>34</v>
      </c>
      <c r="K174" s="24" t="s">
        <v>1753</v>
      </c>
      <c r="L174" s="24" t="s">
        <v>16</v>
      </c>
      <c r="M174" s="24" t="s">
        <v>601</v>
      </c>
      <c r="N174" s="24" t="s">
        <v>2011</v>
      </c>
      <c r="P174" s="24" t="s">
        <v>2716</v>
      </c>
      <c r="Q174" s="24" t="s">
        <v>721</v>
      </c>
    </row>
    <row r="175" spans="1:17" ht="15">
      <c r="A175" s="24" t="s">
        <v>2715</v>
      </c>
      <c r="B175" s="24">
        <f t="shared" si="4"/>
        <v>1</v>
      </c>
      <c r="C175" s="11">
        <v>652130</v>
      </c>
      <c r="D175" s="24" t="s">
        <v>2714</v>
      </c>
      <c r="E175" s="12" t="s">
        <v>1938</v>
      </c>
      <c r="F175" s="24">
        <f t="shared" si="5"/>
        <v>1</v>
      </c>
      <c r="G175" s="24" t="s">
        <v>1938</v>
      </c>
      <c r="H175" s="24" t="s">
        <v>34</v>
      </c>
      <c r="I175" s="24" t="s">
        <v>34</v>
      </c>
      <c r="J175" s="24" t="s">
        <v>34</v>
      </c>
      <c r="K175" s="24" t="s">
        <v>15</v>
      </c>
      <c r="L175" s="24" t="s">
        <v>16</v>
      </c>
      <c r="M175" s="24" t="s">
        <v>1399</v>
      </c>
      <c r="N175" s="24" t="s">
        <v>2011</v>
      </c>
      <c r="P175" s="24" t="s">
        <v>2713</v>
      </c>
      <c r="Q175" s="24" t="s">
        <v>1940</v>
      </c>
    </row>
    <row r="176" spans="1:17" ht="15">
      <c r="A176" s="24" t="s">
        <v>2712</v>
      </c>
      <c r="B176" s="24">
        <f t="shared" si="4"/>
        <v>1</v>
      </c>
      <c r="C176" s="9">
        <v>652230</v>
      </c>
      <c r="D176" s="24" t="s">
        <v>2711</v>
      </c>
      <c r="E176" s="10" t="s">
        <v>1486</v>
      </c>
      <c r="F176" s="24">
        <f t="shared" si="5"/>
        <v>1</v>
      </c>
      <c r="G176" s="24" t="s">
        <v>2710</v>
      </c>
      <c r="H176" s="24" t="s">
        <v>34</v>
      </c>
      <c r="I176" s="24" t="s">
        <v>34</v>
      </c>
      <c r="J176" s="24" t="s">
        <v>34</v>
      </c>
      <c r="K176" s="24" t="s">
        <v>160</v>
      </c>
      <c r="L176" s="24" t="s">
        <v>16</v>
      </c>
      <c r="M176" s="24" t="s">
        <v>99</v>
      </c>
      <c r="N176" s="24" t="s">
        <v>2011</v>
      </c>
      <c r="P176" s="24" t="s">
        <v>2709</v>
      </c>
      <c r="Q176" s="24" t="s">
        <v>1488</v>
      </c>
    </row>
    <row r="177" spans="1:17" ht="15">
      <c r="A177" s="24" t="s">
        <v>2708</v>
      </c>
      <c r="B177" s="24">
        <f t="shared" si="4"/>
        <v>1</v>
      </c>
      <c r="C177" s="11">
        <v>652319</v>
      </c>
      <c r="D177" s="24" t="s">
        <v>2707</v>
      </c>
      <c r="E177" s="12" t="s">
        <v>34</v>
      </c>
      <c r="F177" s="24">
        <f t="shared" si="5"/>
        <v>0</v>
      </c>
      <c r="G177" s="24" t="s">
        <v>2706</v>
      </c>
      <c r="H177" s="24" t="s">
        <v>34</v>
      </c>
      <c r="I177" s="24" t="s">
        <v>34</v>
      </c>
      <c r="J177" s="24" t="s">
        <v>34</v>
      </c>
      <c r="K177" s="24" t="s">
        <v>262</v>
      </c>
      <c r="L177" s="24" t="s">
        <v>16</v>
      </c>
      <c r="M177" s="24" t="s">
        <v>263</v>
      </c>
      <c r="N177" s="24" t="s">
        <v>2011</v>
      </c>
      <c r="P177" s="24" t="s">
        <v>2705</v>
      </c>
      <c r="Q177" s="24" t="s">
        <v>2704</v>
      </c>
    </row>
    <row r="178" spans="1:17" ht="15">
      <c r="A178" s="24" t="s">
        <v>2703</v>
      </c>
      <c r="B178" s="24">
        <f t="shared" si="4"/>
        <v>1</v>
      </c>
      <c r="C178" s="9">
        <v>652391</v>
      </c>
      <c r="D178" s="24" t="s">
        <v>2702</v>
      </c>
      <c r="E178" s="10" t="s">
        <v>1306</v>
      </c>
      <c r="F178" s="24">
        <f t="shared" si="5"/>
        <v>1</v>
      </c>
      <c r="G178" s="24" t="s">
        <v>1306</v>
      </c>
      <c r="H178" s="24" t="s">
        <v>34</v>
      </c>
      <c r="I178" s="24" t="s">
        <v>34</v>
      </c>
      <c r="J178" s="24" t="s">
        <v>34</v>
      </c>
      <c r="K178" s="24" t="s">
        <v>55</v>
      </c>
      <c r="L178" s="24" t="s">
        <v>16</v>
      </c>
      <c r="M178" s="24" t="s">
        <v>56</v>
      </c>
      <c r="N178" s="24" t="s">
        <v>2011</v>
      </c>
      <c r="P178" s="24" t="s">
        <v>2701</v>
      </c>
      <c r="Q178" s="24" t="s">
        <v>1309</v>
      </c>
    </row>
    <row r="179" spans="1:17" ht="15">
      <c r="A179" s="24" t="s">
        <v>2700</v>
      </c>
      <c r="B179" s="24">
        <f t="shared" si="4"/>
        <v>1</v>
      </c>
      <c r="C179" s="11">
        <v>652465</v>
      </c>
      <c r="D179" s="24" t="s">
        <v>2699</v>
      </c>
      <c r="E179" s="12" t="s">
        <v>374</v>
      </c>
      <c r="F179" s="24">
        <f t="shared" si="5"/>
        <v>1</v>
      </c>
      <c r="G179" s="24" t="s">
        <v>2698</v>
      </c>
      <c r="H179" s="24" t="s">
        <v>34</v>
      </c>
      <c r="I179" s="24" t="s">
        <v>34</v>
      </c>
      <c r="J179" s="24" t="s">
        <v>34</v>
      </c>
      <c r="K179" s="24" t="s">
        <v>160</v>
      </c>
      <c r="L179" s="24" t="s">
        <v>16</v>
      </c>
      <c r="M179" s="24" t="s">
        <v>99</v>
      </c>
      <c r="N179" s="24" t="s">
        <v>2011</v>
      </c>
      <c r="P179" s="24" t="s">
        <v>2697</v>
      </c>
      <c r="Q179" s="24" t="s">
        <v>377</v>
      </c>
    </row>
    <row r="180" spans="1:17" ht="15">
      <c r="A180" s="24" t="s">
        <v>2696</v>
      </c>
      <c r="B180" s="24">
        <f t="shared" si="4"/>
        <v>1</v>
      </c>
      <c r="C180" s="9">
        <v>652573</v>
      </c>
      <c r="D180" s="24" t="s">
        <v>2695</v>
      </c>
      <c r="E180" s="10" t="s">
        <v>1496</v>
      </c>
      <c r="F180" s="24">
        <f t="shared" si="5"/>
        <v>1</v>
      </c>
      <c r="G180" s="24" t="s">
        <v>1496</v>
      </c>
      <c r="H180" s="24" t="s">
        <v>34</v>
      </c>
      <c r="I180" s="24" t="s">
        <v>34</v>
      </c>
      <c r="J180" s="24" t="s">
        <v>34</v>
      </c>
      <c r="K180" s="24" t="s">
        <v>189</v>
      </c>
      <c r="L180" s="24" t="s">
        <v>16</v>
      </c>
      <c r="M180" s="24" t="s">
        <v>190</v>
      </c>
      <c r="N180" s="24" t="s">
        <v>2011</v>
      </c>
      <c r="P180" s="24" t="s">
        <v>2694</v>
      </c>
      <c r="Q180" s="24" t="s">
        <v>2693</v>
      </c>
    </row>
    <row r="181" spans="1:17" ht="15">
      <c r="A181" s="24" t="s">
        <v>2692</v>
      </c>
      <c r="B181" s="24">
        <f t="shared" si="4"/>
        <v>1</v>
      </c>
      <c r="C181" s="11">
        <v>652583</v>
      </c>
      <c r="D181" s="24" t="s">
        <v>2691</v>
      </c>
      <c r="E181" s="12" t="s">
        <v>1767</v>
      </c>
      <c r="F181" s="24">
        <f t="shared" si="5"/>
        <v>1</v>
      </c>
      <c r="G181" s="24" t="s">
        <v>1767</v>
      </c>
      <c r="H181" s="24" t="s">
        <v>34</v>
      </c>
      <c r="I181" s="24" t="s">
        <v>34</v>
      </c>
      <c r="J181" s="24" t="s">
        <v>34</v>
      </c>
      <c r="K181" s="24" t="s">
        <v>39</v>
      </c>
      <c r="L181" s="24" t="s">
        <v>16</v>
      </c>
      <c r="M181" s="24" t="s">
        <v>40</v>
      </c>
      <c r="N181" s="24" t="s">
        <v>2011</v>
      </c>
      <c r="P181" s="24" t="s">
        <v>2690</v>
      </c>
      <c r="Q181" s="24" t="s">
        <v>1769</v>
      </c>
    </row>
    <row r="182" spans="1:17" ht="15">
      <c r="A182" s="24" t="s">
        <v>2689</v>
      </c>
      <c r="B182" s="24">
        <f t="shared" si="4"/>
        <v>1</v>
      </c>
      <c r="C182" s="9">
        <v>652712</v>
      </c>
      <c r="D182" s="24" t="s">
        <v>2688</v>
      </c>
      <c r="E182" s="10" t="s">
        <v>159</v>
      </c>
      <c r="F182" s="24">
        <f t="shared" si="5"/>
        <v>1</v>
      </c>
      <c r="G182" s="24" t="s">
        <v>159</v>
      </c>
      <c r="H182" s="24" t="s">
        <v>34</v>
      </c>
      <c r="I182" s="24" t="s">
        <v>34</v>
      </c>
      <c r="J182" s="24" t="s">
        <v>34</v>
      </c>
      <c r="K182" s="24" t="s">
        <v>160</v>
      </c>
      <c r="L182" s="24" t="s">
        <v>16</v>
      </c>
      <c r="M182" s="24" t="s">
        <v>161</v>
      </c>
      <c r="N182" s="24" t="s">
        <v>2011</v>
      </c>
      <c r="P182" s="24" t="s">
        <v>2687</v>
      </c>
      <c r="Q182" s="24" t="s">
        <v>2686</v>
      </c>
    </row>
    <row r="183" spans="1:17" ht="15">
      <c r="A183" s="24" t="s">
        <v>2685</v>
      </c>
      <c r="B183" s="24">
        <f t="shared" si="4"/>
        <v>1</v>
      </c>
      <c r="C183" s="11">
        <v>652806</v>
      </c>
      <c r="D183" s="24" t="s">
        <v>2684</v>
      </c>
      <c r="E183" s="12" t="s">
        <v>1675</v>
      </c>
      <c r="F183" s="24">
        <f t="shared" si="5"/>
        <v>1</v>
      </c>
      <c r="G183" s="24" t="s">
        <v>1675</v>
      </c>
      <c r="H183" s="24" t="s">
        <v>34</v>
      </c>
      <c r="I183" s="24" t="s">
        <v>34</v>
      </c>
      <c r="J183" s="24" t="s">
        <v>34</v>
      </c>
      <c r="K183" s="24" t="s">
        <v>1676</v>
      </c>
      <c r="L183" s="24" t="s">
        <v>16</v>
      </c>
      <c r="M183" s="24" t="s">
        <v>1677</v>
      </c>
      <c r="N183" s="24" t="s">
        <v>2011</v>
      </c>
      <c r="P183" s="24" t="s">
        <v>2683</v>
      </c>
      <c r="Q183" s="24" t="s">
        <v>2682</v>
      </c>
    </row>
    <row r="184" spans="1:17" ht="15">
      <c r="A184" s="24" t="s">
        <v>2681</v>
      </c>
      <c r="B184" s="24">
        <f t="shared" si="4"/>
        <v>1</v>
      </c>
      <c r="C184" s="9">
        <v>652808</v>
      </c>
      <c r="D184" s="24" t="s">
        <v>2680</v>
      </c>
      <c r="E184" s="10" t="s">
        <v>1342</v>
      </c>
      <c r="F184" s="24">
        <f t="shared" si="5"/>
        <v>1</v>
      </c>
      <c r="G184" s="24" t="s">
        <v>2679</v>
      </c>
      <c r="H184" s="24" t="s">
        <v>34</v>
      </c>
      <c r="I184" s="24" t="s">
        <v>34</v>
      </c>
      <c r="J184" s="24" t="s">
        <v>34</v>
      </c>
      <c r="K184" s="24" t="s">
        <v>2678</v>
      </c>
      <c r="L184" s="24" t="s">
        <v>16</v>
      </c>
      <c r="M184" s="24" t="s">
        <v>1344</v>
      </c>
      <c r="N184" s="24" t="s">
        <v>2011</v>
      </c>
      <c r="P184" s="24" t="s">
        <v>2677</v>
      </c>
      <c r="Q184" s="24" t="s">
        <v>1346</v>
      </c>
    </row>
    <row r="185" spans="1:17" ht="15">
      <c r="A185" s="24" t="s">
        <v>2676</v>
      </c>
      <c r="B185" s="24">
        <f t="shared" si="4"/>
        <v>1</v>
      </c>
      <c r="C185" s="11">
        <v>652964</v>
      </c>
      <c r="D185" s="24" t="s">
        <v>2675</v>
      </c>
      <c r="E185" s="12" t="s">
        <v>1312</v>
      </c>
      <c r="F185" s="24">
        <f t="shared" si="5"/>
        <v>0</v>
      </c>
      <c r="G185" s="24" t="s">
        <v>2674</v>
      </c>
      <c r="H185" s="24" t="s">
        <v>34</v>
      </c>
      <c r="I185" s="24" t="s">
        <v>34</v>
      </c>
      <c r="J185" s="24" t="s">
        <v>34</v>
      </c>
      <c r="K185" s="24" t="s">
        <v>55</v>
      </c>
      <c r="L185" s="24" t="s">
        <v>16</v>
      </c>
      <c r="M185" s="24" t="s">
        <v>70</v>
      </c>
      <c r="N185" s="24" t="s">
        <v>2011</v>
      </c>
      <c r="P185" s="24" t="s">
        <v>2673</v>
      </c>
      <c r="Q185" s="24" t="s">
        <v>1315</v>
      </c>
    </row>
    <row r="186" spans="1:17" ht="15">
      <c r="A186" s="24" t="s">
        <v>2672</v>
      </c>
      <c r="B186" s="24">
        <f t="shared" si="4"/>
        <v>1</v>
      </c>
      <c r="C186" s="9">
        <v>653063</v>
      </c>
      <c r="D186" s="24" t="s">
        <v>2671</v>
      </c>
      <c r="E186" s="10" t="s">
        <v>518</v>
      </c>
      <c r="F186" s="24">
        <f t="shared" si="5"/>
        <v>1</v>
      </c>
      <c r="G186" s="24" t="s">
        <v>518</v>
      </c>
      <c r="H186" s="24" t="s">
        <v>34</v>
      </c>
      <c r="I186" s="24" t="s">
        <v>34</v>
      </c>
      <c r="J186" s="24" t="s">
        <v>34</v>
      </c>
      <c r="K186" s="24" t="s">
        <v>189</v>
      </c>
      <c r="L186" s="24" t="s">
        <v>16</v>
      </c>
      <c r="M186" s="24" t="s">
        <v>190</v>
      </c>
      <c r="N186" s="24" t="s">
        <v>2011</v>
      </c>
      <c r="P186" s="24" t="s">
        <v>2670</v>
      </c>
      <c r="Q186" s="24" t="s">
        <v>2669</v>
      </c>
    </row>
    <row r="187" spans="1:17" ht="15">
      <c r="A187" s="24" t="s">
        <v>2668</v>
      </c>
      <c r="B187" s="24">
        <f t="shared" si="4"/>
        <v>1</v>
      </c>
      <c r="C187" s="11">
        <v>653087</v>
      </c>
      <c r="D187" s="24" t="s">
        <v>2667</v>
      </c>
      <c r="E187" s="12" t="s">
        <v>1879</v>
      </c>
      <c r="F187" s="24">
        <f t="shared" si="5"/>
        <v>1</v>
      </c>
      <c r="G187" s="24" t="s">
        <v>1879</v>
      </c>
      <c r="H187" s="24" t="s">
        <v>34</v>
      </c>
      <c r="I187" s="24" t="s">
        <v>34</v>
      </c>
      <c r="J187" s="24" t="s">
        <v>34</v>
      </c>
      <c r="K187" s="24" t="s">
        <v>362</v>
      </c>
      <c r="L187" s="24" t="s">
        <v>16</v>
      </c>
      <c r="M187" s="24" t="s">
        <v>363</v>
      </c>
      <c r="N187" s="24" t="s">
        <v>2011</v>
      </c>
      <c r="Q187" s="24" t="s">
        <v>1882</v>
      </c>
    </row>
    <row r="188" spans="1:17" ht="15">
      <c r="A188" s="24" t="s">
        <v>2666</v>
      </c>
      <c r="B188" s="24">
        <f t="shared" si="4"/>
        <v>1</v>
      </c>
      <c r="C188" s="9">
        <v>653235</v>
      </c>
      <c r="D188" s="24" t="s">
        <v>2665</v>
      </c>
      <c r="E188" s="10" t="s">
        <v>791</v>
      </c>
      <c r="F188" s="24">
        <f t="shared" si="5"/>
        <v>1</v>
      </c>
      <c r="G188" s="24" t="s">
        <v>791</v>
      </c>
      <c r="H188" s="24" t="s">
        <v>34</v>
      </c>
      <c r="I188" s="24" t="s">
        <v>34</v>
      </c>
      <c r="J188" s="24" t="s">
        <v>34</v>
      </c>
      <c r="K188" s="24" t="s">
        <v>581</v>
      </c>
      <c r="L188" s="24" t="s">
        <v>16</v>
      </c>
      <c r="M188" s="24" t="s">
        <v>440</v>
      </c>
      <c r="N188" s="24" t="s">
        <v>2011</v>
      </c>
      <c r="P188" s="24" t="s">
        <v>2664</v>
      </c>
      <c r="Q188" s="24" t="s">
        <v>793</v>
      </c>
    </row>
    <row r="189" spans="1:17" ht="15">
      <c r="A189" s="24" t="s">
        <v>2663</v>
      </c>
      <c r="B189" s="24">
        <f t="shared" si="4"/>
        <v>1</v>
      </c>
      <c r="C189" s="11">
        <v>653246</v>
      </c>
      <c r="D189" s="24" t="s">
        <v>2662</v>
      </c>
      <c r="E189" s="12" t="s">
        <v>1360</v>
      </c>
      <c r="F189" s="24">
        <f t="shared" si="5"/>
        <v>1</v>
      </c>
      <c r="G189" s="24" t="s">
        <v>2661</v>
      </c>
      <c r="H189" s="24" t="s">
        <v>34</v>
      </c>
      <c r="I189" s="24" t="s">
        <v>34</v>
      </c>
      <c r="J189" s="24" t="s">
        <v>34</v>
      </c>
      <c r="K189" s="24" t="s">
        <v>15</v>
      </c>
      <c r="L189" s="24" t="s">
        <v>16</v>
      </c>
      <c r="M189" s="24" t="s">
        <v>531</v>
      </c>
      <c r="N189" s="24" t="s">
        <v>2011</v>
      </c>
      <c r="P189" s="24" t="s">
        <v>2660</v>
      </c>
      <c r="Q189" s="24" t="s">
        <v>1362</v>
      </c>
    </row>
    <row r="190" spans="1:17" ht="15">
      <c r="A190" s="24" t="s">
        <v>2659</v>
      </c>
      <c r="B190" s="24">
        <f t="shared" si="4"/>
        <v>1</v>
      </c>
      <c r="C190" s="9">
        <v>653267</v>
      </c>
      <c r="D190" s="24" t="s">
        <v>2658</v>
      </c>
      <c r="E190" s="10" t="s">
        <v>763</v>
      </c>
      <c r="F190" s="24">
        <f t="shared" si="5"/>
        <v>1</v>
      </c>
      <c r="G190" s="24" t="s">
        <v>2657</v>
      </c>
      <c r="H190" s="24" t="s">
        <v>34</v>
      </c>
      <c r="I190" s="24" t="s">
        <v>34</v>
      </c>
      <c r="J190" s="24" t="s">
        <v>34</v>
      </c>
      <c r="K190" s="24" t="s">
        <v>764</v>
      </c>
      <c r="L190" s="24" t="s">
        <v>309</v>
      </c>
      <c r="M190" s="24" t="s">
        <v>2656</v>
      </c>
      <c r="N190" s="24" t="s">
        <v>2011</v>
      </c>
      <c r="P190" s="24" t="s">
        <v>2655</v>
      </c>
      <c r="Q190" s="24" t="s">
        <v>767</v>
      </c>
    </row>
    <row r="191" spans="1:17" ht="15">
      <c r="A191" s="24" t="s">
        <v>2654</v>
      </c>
      <c r="B191" s="24">
        <f t="shared" si="4"/>
        <v>1</v>
      </c>
      <c r="C191" s="11">
        <v>653440</v>
      </c>
      <c r="D191" s="24" t="s">
        <v>2653</v>
      </c>
      <c r="E191" s="12" t="s">
        <v>367</v>
      </c>
      <c r="F191" s="24">
        <f t="shared" si="5"/>
        <v>1</v>
      </c>
      <c r="G191" s="24" t="s">
        <v>367</v>
      </c>
      <c r="H191" s="24" t="s">
        <v>34</v>
      </c>
      <c r="I191" s="24" t="s">
        <v>34</v>
      </c>
      <c r="J191" s="24" t="s">
        <v>34</v>
      </c>
      <c r="K191" s="24" t="s">
        <v>39</v>
      </c>
      <c r="L191" s="24" t="s">
        <v>16</v>
      </c>
      <c r="M191" s="24" t="s">
        <v>40</v>
      </c>
      <c r="N191" s="24" t="s">
        <v>2011</v>
      </c>
      <c r="P191" s="24" t="s">
        <v>2652</v>
      </c>
      <c r="Q191" s="24" t="s">
        <v>371</v>
      </c>
    </row>
    <row r="192" spans="1:17" ht="15">
      <c r="A192" s="24" t="s">
        <v>2651</v>
      </c>
      <c r="B192" s="24">
        <f t="shared" si="4"/>
        <v>1</v>
      </c>
      <c r="C192" s="9">
        <v>653543</v>
      </c>
      <c r="D192" s="24" t="s">
        <v>2650</v>
      </c>
      <c r="E192" s="10" t="s">
        <v>1500</v>
      </c>
      <c r="F192" s="24">
        <f t="shared" si="5"/>
        <v>1</v>
      </c>
      <c r="G192" s="24" t="s">
        <v>2649</v>
      </c>
      <c r="H192" s="24" t="s">
        <v>34</v>
      </c>
      <c r="I192" s="24" t="s">
        <v>34</v>
      </c>
      <c r="J192" s="24" t="s">
        <v>34</v>
      </c>
      <c r="K192" s="24" t="s">
        <v>91</v>
      </c>
      <c r="L192" s="24" t="s">
        <v>16</v>
      </c>
      <c r="M192" s="24" t="s">
        <v>92</v>
      </c>
      <c r="N192" s="24" t="s">
        <v>2011</v>
      </c>
      <c r="P192" s="24" t="s">
        <v>2648</v>
      </c>
      <c r="Q192" s="24" t="s">
        <v>2647</v>
      </c>
    </row>
    <row r="193" spans="1:17" ht="15">
      <c r="A193" s="24" t="s">
        <v>2646</v>
      </c>
      <c r="B193" s="24">
        <f t="shared" si="4"/>
        <v>1</v>
      </c>
      <c r="C193" s="11">
        <v>653625</v>
      </c>
      <c r="D193" s="24" t="s">
        <v>2645</v>
      </c>
      <c r="E193" s="12" t="s">
        <v>297</v>
      </c>
      <c r="F193" s="24">
        <f t="shared" si="5"/>
        <v>1</v>
      </c>
      <c r="G193" s="24" t="s">
        <v>297</v>
      </c>
      <c r="H193" s="24" t="s">
        <v>34</v>
      </c>
      <c r="I193" s="24" t="s">
        <v>34</v>
      </c>
      <c r="J193" s="24" t="s">
        <v>34</v>
      </c>
      <c r="K193" s="24" t="s">
        <v>15</v>
      </c>
      <c r="L193" s="24" t="s">
        <v>16</v>
      </c>
      <c r="M193" s="24" t="s">
        <v>113</v>
      </c>
      <c r="N193" s="24" t="s">
        <v>2011</v>
      </c>
      <c r="P193" s="24" t="s">
        <v>2644</v>
      </c>
      <c r="Q193" s="24" t="s">
        <v>300</v>
      </c>
    </row>
    <row r="194" spans="1:17" ht="15">
      <c r="A194" s="24" t="s">
        <v>2643</v>
      </c>
      <c r="B194" s="24">
        <f t="shared" ref="B194:B257" si="6">IF(EXACT(RIGHT(A194, 4), RIGHT(C194,4)),1,0)</f>
        <v>1</v>
      </c>
      <c r="C194" s="9">
        <v>653691</v>
      </c>
      <c r="D194" s="24" t="s">
        <v>2642</v>
      </c>
      <c r="E194" s="10" t="s">
        <v>1580</v>
      </c>
      <c r="F194" s="24">
        <f t="shared" ref="F194:F257" si="7">IF(EXACT(LEFT(E194, 3), LEFT(G194,3)),1,0)</f>
        <v>1</v>
      </c>
      <c r="G194" s="24" t="s">
        <v>2641</v>
      </c>
      <c r="H194" s="24" t="s">
        <v>34</v>
      </c>
      <c r="I194" s="24" t="s">
        <v>34</v>
      </c>
      <c r="J194" s="24" t="s">
        <v>34</v>
      </c>
      <c r="K194" s="24" t="s">
        <v>1581</v>
      </c>
      <c r="L194" s="24" t="s">
        <v>16</v>
      </c>
      <c r="M194" s="24" t="s">
        <v>1144</v>
      </c>
      <c r="N194" s="24" t="s">
        <v>2011</v>
      </c>
      <c r="P194" s="24" t="s">
        <v>2640</v>
      </c>
      <c r="Q194" s="24" t="s">
        <v>1583</v>
      </c>
    </row>
    <row r="195" spans="1:17" ht="15">
      <c r="A195" s="24" t="s">
        <v>2639</v>
      </c>
      <c r="B195" s="24">
        <f t="shared" si="6"/>
        <v>1</v>
      </c>
      <c r="C195" s="11">
        <v>653794</v>
      </c>
      <c r="D195" s="24" t="s">
        <v>2638</v>
      </c>
      <c r="E195" s="12" t="s">
        <v>219</v>
      </c>
      <c r="F195" s="24">
        <f t="shared" si="7"/>
        <v>0</v>
      </c>
      <c r="G195" s="24" t="s">
        <v>2637</v>
      </c>
      <c r="H195" s="24" t="s">
        <v>2636</v>
      </c>
      <c r="I195" s="24" t="s">
        <v>34</v>
      </c>
      <c r="J195" s="24" t="s">
        <v>34</v>
      </c>
      <c r="K195" s="24" t="s">
        <v>220</v>
      </c>
      <c r="L195" s="24" t="s">
        <v>16</v>
      </c>
      <c r="M195" s="24" t="s">
        <v>221</v>
      </c>
      <c r="N195" s="24" t="s">
        <v>2011</v>
      </c>
      <c r="P195" s="24" t="s">
        <v>2635</v>
      </c>
      <c r="Q195" s="24" t="s">
        <v>223</v>
      </c>
    </row>
    <row r="196" spans="1:17" ht="15">
      <c r="A196" s="24" t="s">
        <v>2634</v>
      </c>
      <c r="B196" s="24">
        <f t="shared" si="6"/>
        <v>1</v>
      </c>
      <c r="C196" s="9">
        <v>653829</v>
      </c>
      <c r="D196" s="24" t="s">
        <v>2633</v>
      </c>
      <c r="E196" s="10" t="s">
        <v>1793</v>
      </c>
      <c r="F196" s="24">
        <f t="shared" si="7"/>
        <v>1</v>
      </c>
      <c r="G196" s="24" t="s">
        <v>1793</v>
      </c>
      <c r="H196" s="24" t="s">
        <v>34</v>
      </c>
      <c r="I196" s="24" t="s">
        <v>34</v>
      </c>
      <c r="J196" s="24" t="s">
        <v>34</v>
      </c>
      <c r="K196" s="24" t="s">
        <v>1794</v>
      </c>
      <c r="L196" s="24" t="s">
        <v>16</v>
      </c>
      <c r="M196" s="24" t="s">
        <v>2632</v>
      </c>
      <c r="N196" s="24" t="s">
        <v>2011</v>
      </c>
      <c r="Q196" s="24" t="s">
        <v>1797</v>
      </c>
    </row>
    <row r="197" spans="1:17" ht="15">
      <c r="A197" s="24" t="s">
        <v>2631</v>
      </c>
      <c r="B197" s="24">
        <f t="shared" si="6"/>
        <v>1</v>
      </c>
      <c r="C197" s="11">
        <v>653962</v>
      </c>
      <c r="D197" s="24" t="s">
        <v>2630</v>
      </c>
      <c r="E197" s="12" t="s">
        <v>1813</v>
      </c>
      <c r="F197" s="24">
        <f t="shared" si="7"/>
        <v>1</v>
      </c>
      <c r="G197" s="24" t="s">
        <v>2629</v>
      </c>
      <c r="H197" s="24" t="s">
        <v>34</v>
      </c>
      <c r="I197" s="24" t="s">
        <v>34</v>
      </c>
      <c r="J197" s="24" t="s">
        <v>34</v>
      </c>
      <c r="K197" s="24" t="s">
        <v>39</v>
      </c>
      <c r="L197" s="24" t="s">
        <v>16</v>
      </c>
      <c r="M197" s="24" t="s">
        <v>40</v>
      </c>
      <c r="N197" s="24" t="s">
        <v>2011</v>
      </c>
      <c r="P197" s="24" t="s">
        <v>2628</v>
      </c>
      <c r="Q197" s="24" t="s">
        <v>1816</v>
      </c>
    </row>
    <row r="198" spans="1:17" ht="15">
      <c r="A198" s="24" t="s">
        <v>2627</v>
      </c>
      <c r="B198" s="24">
        <f t="shared" si="6"/>
        <v>1</v>
      </c>
      <c r="C198" s="9">
        <v>653972</v>
      </c>
      <c r="D198" s="24" t="s">
        <v>2626</v>
      </c>
      <c r="E198" s="10" t="s">
        <v>268</v>
      </c>
      <c r="F198" s="24">
        <f t="shared" si="7"/>
        <v>1</v>
      </c>
      <c r="G198" s="24" t="s">
        <v>2625</v>
      </c>
      <c r="H198" s="24" t="s">
        <v>34</v>
      </c>
      <c r="I198" s="24" t="s">
        <v>34</v>
      </c>
      <c r="J198" s="24" t="s">
        <v>34</v>
      </c>
      <c r="K198" s="24" t="s">
        <v>62</v>
      </c>
      <c r="L198" s="24" t="s">
        <v>16</v>
      </c>
      <c r="M198" s="24" t="s">
        <v>63</v>
      </c>
      <c r="N198" s="24" t="s">
        <v>2011</v>
      </c>
      <c r="P198" s="24" t="s">
        <v>2624</v>
      </c>
      <c r="Q198" s="24" t="s">
        <v>271</v>
      </c>
    </row>
    <row r="199" spans="1:17" ht="15">
      <c r="A199" s="24" t="s">
        <v>2623</v>
      </c>
      <c r="B199" s="24">
        <f t="shared" si="6"/>
        <v>1</v>
      </c>
      <c r="C199" s="11">
        <v>654078</v>
      </c>
      <c r="D199" s="24" t="s">
        <v>2622</v>
      </c>
      <c r="E199" s="12" t="s">
        <v>1807</v>
      </c>
      <c r="F199" s="24">
        <f t="shared" si="7"/>
        <v>1</v>
      </c>
      <c r="G199" s="24" t="s">
        <v>2621</v>
      </c>
      <c r="H199" s="24" t="s">
        <v>34</v>
      </c>
      <c r="I199" s="24" t="s">
        <v>34</v>
      </c>
      <c r="J199" s="24" t="s">
        <v>34</v>
      </c>
      <c r="K199" s="24" t="s">
        <v>15</v>
      </c>
      <c r="L199" s="24" t="s">
        <v>16</v>
      </c>
      <c r="M199" s="24" t="s">
        <v>499</v>
      </c>
      <c r="N199" s="24" t="s">
        <v>2011</v>
      </c>
      <c r="P199" s="24" t="s">
        <v>2620</v>
      </c>
      <c r="Q199" s="24" t="s">
        <v>1810</v>
      </c>
    </row>
    <row r="200" spans="1:17" ht="15">
      <c r="A200" s="24" t="s">
        <v>2619</v>
      </c>
      <c r="B200" s="24">
        <f t="shared" si="6"/>
        <v>1</v>
      </c>
      <c r="C200" s="9">
        <v>654094</v>
      </c>
      <c r="D200" s="24" t="s">
        <v>2618</v>
      </c>
      <c r="E200" s="10" t="s">
        <v>214</v>
      </c>
      <c r="F200" s="24">
        <f t="shared" si="7"/>
        <v>1</v>
      </c>
      <c r="G200" s="24" t="s">
        <v>2617</v>
      </c>
      <c r="H200" s="24" t="s">
        <v>34</v>
      </c>
      <c r="I200" s="24" t="s">
        <v>34</v>
      </c>
      <c r="J200" s="24" t="s">
        <v>34</v>
      </c>
      <c r="K200" s="24" t="s">
        <v>15</v>
      </c>
      <c r="L200" s="24" t="s">
        <v>16</v>
      </c>
      <c r="M200" s="24" t="s">
        <v>113</v>
      </c>
      <c r="N200" s="24" t="s">
        <v>2011</v>
      </c>
      <c r="Q200" s="24" t="s">
        <v>216</v>
      </c>
    </row>
    <row r="201" spans="1:17" ht="15">
      <c r="A201" s="24" t="s">
        <v>2616</v>
      </c>
      <c r="B201" s="24">
        <f t="shared" si="6"/>
        <v>1</v>
      </c>
      <c r="C201" s="11">
        <v>654263</v>
      </c>
      <c r="D201" s="24" t="s">
        <v>2615</v>
      </c>
      <c r="E201" s="12" t="s">
        <v>621</v>
      </c>
      <c r="F201" s="24">
        <f t="shared" si="7"/>
        <v>1</v>
      </c>
      <c r="G201" s="24" t="s">
        <v>621</v>
      </c>
      <c r="H201" s="24" t="s">
        <v>34</v>
      </c>
      <c r="I201" s="24" t="s">
        <v>34</v>
      </c>
      <c r="J201" s="24" t="s">
        <v>34</v>
      </c>
      <c r="K201" s="24" t="s">
        <v>524</v>
      </c>
      <c r="L201" s="24" t="s">
        <v>16</v>
      </c>
      <c r="M201" s="24" t="s">
        <v>525</v>
      </c>
      <c r="N201" s="24" t="s">
        <v>2011</v>
      </c>
      <c r="P201" s="24" t="s">
        <v>2614</v>
      </c>
      <c r="Q201" s="24" t="s">
        <v>2613</v>
      </c>
    </row>
    <row r="202" spans="1:17" ht="15">
      <c r="A202" s="24" t="s">
        <v>2612</v>
      </c>
      <c r="B202" s="24">
        <f t="shared" si="6"/>
        <v>1</v>
      </c>
      <c r="C202" s="9">
        <v>654332</v>
      </c>
      <c r="D202" s="24" t="s">
        <v>2611</v>
      </c>
      <c r="E202" s="10" t="s">
        <v>1757</v>
      </c>
      <c r="F202" s="24">
        <f t="shared" si="7"/>
        <v>1</v>
      </c>
      <c r="G202" s="24" t="s">
        <v>2610</v>
      </c>
      <c r="H202" s="24" t="s">
        <v>34</v>
      </c>
      <c r="I202" s="24" t="s">
        <v>34</v>
      </c>
      <c r="J202" s="24" t="s">
        <v>34</v>
      </c>
      <c r="K202" s="24" t="s">
        <v>1633</v>
      </c>
      <c r="L202" s="24" t="s">
        <v>16</v>
      </c>
      <c r="M202" s="24" t="s">
        <v>1758</v>
      </c>
      <c r="N202" s="24" t="s">
        <v>2011</v>
      </c>
      <c r="Q202" s="24" t="s">
        <v>1760</v>
      </c>
    </row>
    <row r="203" spans="1:17" ht="15">
      <c r="A203" s="24" t="s">
        <v>2609</v>
      </c>
      <c r="B203" s="24">
        <f t="shared" si="6"/>
        <v>1</v>
      </c>
      <c r="C203" s="11">
        <v>654480</v>
      </c>
      <c r="D203" s="24" t="s">
        <v>2608</v>
      </c>
      <c r="E203" s="12" t="s">
        <v>781</v>
      </c>
      <c r="F203" s="24">
        <f t="shared" si="7"/>
        <v>1</v>
      </c>
      <c r="G203" s="24" t="s">
        <v>2607</v>
      </c>
      <c r="H203" s="24" t="s">
        <v>34</v>
      </c>
      <c r="I203" s="24" t="s">
        <v>34</v>
      </c>
      <c r="J203" s="24" t="s">
        <v>34</v>
      </c>
      <c r="K203" s="24" t="s">
        <v>581</v>
      </c>
      <c r="L203" s="24" t="s">
        <v>16</v>
      </c>
      <c r="M203" s="24" t="s">
        <v>440</v>
      </c>
      <c r="N203" s="24" t="s">
        <v>2011</v>
      </c>
      <c r="P203" s="24" t="s">
        <v>2606</v>
      </c>
      <c r="Q203" s="24" t="s">
        <v>783</v>
      </c>
    </row>
    <row r="204" spans="1:17" ht="15">
      <c r="A204" s="24" t="s">
        <v>2605</v>
      </c>
      <c r="B204" s="24">
        <f t="shared" si="6"/>
        <v>1</v>
      </c>
      <c r="C204" s="9">
        <v>654631</v>
      </c>
      <c r="D204" s="24" t="s">
        <v>2604</v>
      </c>
      <c r="E204" s="10" t="s">
        <v>1065</v>
      </c>
      <c r="F204" s="24">
        <f t="shared" si="7"/>
        <v>1</v>
      </c>
      <c r="G204" s="24" t="s">
        <v>2603</v>
      </c>
      <c r="H204" s="24" t="s">
        <v>34</v>
      </c>
      <c r="I204" s="24" t="s">
        <v>34</v>
      </c>
      <c r="J204" s="24" t="s">
        <v>34</v>
      </c>
      <c r="K204" s="24" t="s">
        <v>1066</v>
      </c>
      <c r="L204" s="24" t="s">
        <v>16</v>
      </c>
      <c r="M204" s="24" t="s">
        <v>1067</v>
      </c>
      <c r="N204" s="24" t="s">
        <v>2011</v>
      </c>
      <c r="Q204" s="24" t="s">
        <v>34</v>
      </c>
    </row>
    <row r="205" spans="1:17" ht="15">
      <c r="A205" s="24" t="s">
        <v>2602</v>
      </c>
      <c r="B205" s="24">
        <f t="shared" si="6"/>
        <v>1</v>
      </c>
      <c r="C205" s="11">
        <v>654750</v>
      </c>
      <c r="D205" s="24" t="s">
        <v>2601</v>
      </c>
      <c r="E205" s="12" t="s">
        <v>1530</v>
      </c>
      <c r="F205" s="24">
        <f t="shared" si="7"/>
        <v>1</v>
      </c>
      <c r="G205" s="24" t="s">
        <v>1530</v>
      </c>
      <c r="H205" s="24" t="s">
        <v>34</v>
      </c>
      <c r="I205" s="24" t="s">
        <v>34</v>
      </c>
      <c r="J205" s="24" t="s">
        <v>34</v>
      </c>
      <c r="K205" s="24" t="s">
        <v>153</v>
      </c>
      <c r="L205" s="24" t="s">
        <v>16</v>
      </c>
      <c r="M205" s="24" t="s">
        <v>663</v>
      </c>
      <c r="N205" s="24" t="s">
        <v>2011</v>
      </c>
      <c r="P205" s="24" t="s">
        <v>2600</v>
      </c>
      <c r="Q205" s="24" t="s">
        <v>1532</v>
      </c>
    </row>
    <row r="206" spans="1:17" ht="15">
      <c r="A206" s="24" t="s">
        <v>2599</v>
      </c>
      <c r="B206" s="24">
        <f t="shared" si="6"/>
        <v>1</v>
      </c>
      <c r="C206" s="9">
        <v>655024</v>
      </c>
      <c r="D206" s="24" t="s">
        <v>2598</v>
      </c>
      <c r="E206" s="10" t="s">
        <v>1461</v>
      </c>
      <c r="F206" s="24">
        <f t="shared" si="7"/>
        <v>1</v>
      </c>
      <c r="G206" s="24" t="s">
        <v>2597</v>
      </c>
      <c r="H206" s="24" t="s">
        <v>34</v>
      </c>
      <c r="I206" s="24" t="s">
        <v>34</v>
      </c>
      <c r="J206" s="24" t="s">
        <v>34</v>
      </c>
      <c r="K206" s="24" t="s">
        <v>1633</v>
      </c>
      <c r="L206" s="24" t="s">
        <v>16</v>
      </c>
      <c r="M206" s="24" t="s">
        <v>1463</v>
      </c>
      <c r="N206" s="24" t="s">
        <v>2011</v>
      </c>
      <c r="P206" s="24" t="s">
        <v>2596</v>
      </c>
      <c r="Q206" s="24" t="s">
        <v>1466</v>
      </c>
    </row>
    <row r="207" spans="1:17" ht="15">
      <c r="A207" s="24" t="s">
        <v>2595</v>
      </c>
      <c r="B207" s="24">
        <f t="shared" si="6"/>
        <v>1</v>
      </c>
      <c r="C207" s="11">
        <v>655087</v>
      </c>
      <c r="D207" s="24" t="s">
        <v>2594</v>
      </c>
      <c r="E207" s="12" t="s">
        <v>746</v>
      </c>
      <c r="F207" s="24">
        <f t="shared" si="7"/>
        <v>1</v>
      </c>
      <c r="G207" s="24" t="s">
        <v>2593</v>
      </c>
      <c r="H207" s="24" t="s">
        <v>34</v>
      </c>
      <c r="I207" s="24" t="s">
        <v>34</v>
      </c>
      <c r="J207" s="24" t="s">
        <v>34</v>
      </c>
      <c r="K207" s="24" t="s">
        <v>747</v>
      </c>
      <c r="L207" s="24" t="s">
        <v>16</v>
      </c>
      <c r="M207" s="24" t="s">
        <v>748</v>
      </c>
      <c r="N207" s="24" t="s">
        <v>2011</v>
      </c>
      <c r="P207" s="24" t="s">
        <v>2592</v>
      </c>
      <c r="Q207" s="24" t="s">
        <v>34</v>
      </c>
    </row>
    <row r="208" spans="1:17" ht="15">
      <c r="A208" s="24" t="s">
        <v>2054</v>
      </c>
      <c r="B208" s="24">
        <f t="shared" si="6"/>
        <v>1</v>
      </c>
      <c r="C208" s="9">
        <v>655186</v>
      </c>
      <c r="D208" s="24" t="s">
        <v>2591</v>
      </c>
      <c r="E208" s="10" t="s">
        <v>1515</v>
      </c>
      <c r="F208" s="24">
        <f t="shared" si="7"/>
        <v>1</v>
      </c>
      <c r="G208" s="24" t="s">
        <v>2052</v>
      </c>
      <c r="H208" s="24" t="s">
        <v>34</v>
      </c>
      <c r="I208" s="24" t="s">
        <v>34</v>
      </c>
      <c r="J208" s="24" t="s">
        <v>34</v>
      </c>
      <c r="K208" s="24" t="s">
        <v>1516</v>
      </c>
      <c r="L208" s="24" t="s">
        <v>1517</v>
      </c>
      <c r="M208" s="24" t="s">
        <v>1518</v>
      </c>
      <c r="N208" s="24" t="s">
        <v>2011</v>
      </c>
      <c r="P208" s="24" t="s">
        <v>2051</v>
      </c>
      <c r="Q208" s="24" t="s">
        <v>1990</v>
      </c>
    </row>
    <row r="209" spans="1:17" ht="15">
      <c r="A209" s="24" t="s">
        <v>2590</v>
      </c>
      <c r="B209" s="24">
        <f t="shared" si="6"/>
        <v>1</v>
      </c>
      <c r="C209" s="11">
        <v>655919</v>
      </c>
      <c r="D209" s="24" t="s">
        <v>2589</v>
      </c>
      <c r="E209" s="12" t="s">
        <v>1800</v>
      </c>
      <c r="F209" s="24">
        <f t="shared" si="7"/>
        <v>1</v>
      </c>
      <c r="G209" s="24" t="s">
        <v>2588</v>
      </c>
      <c r="H209" s="24" t="s">
        <v>34</v>
      </c>
      <c r="I209" s="24" t="s">
        <v>34</v>
      </c>
      <c r="J209" s="24" t="s">
        <v>34</v>
      </c>
      <c r="K209" s="24" t="s">
        <v>764</v>
      </c>
      <c r="L209" s="24" t="s">
        <v>309</v>
      </c>
      <c r="M209" s="24" t="s">
        <v>1801</v>
      </c>
      <c r="N209" s="24" t="s">
        <v>2011</v>
      </c>
      <c r="Q209" s="24" t="s">
        <v>34</v>
      </c>
    </row>
    <row r="210" spans="1:17" ht="15">
      <c r="A210" s="24" t="s">
        <v>2587</v>
      </c>
      <c r="B210" s="24">
        <f t="shared" si="6"/>
        <v>1</v>
      </c>
      <c r="C210" s="9">
        <v>656283</v>
      </c>
      <c r="D210" s="24" t="s">
        <v>2586</v>
      </c>
      <c r="E210" s="10" t="s">
        <v>1840</v>
      </c>
      <c r="F210" s="24">
        <f t="shared" si="7"/>
        <v>1</v>
      </c>
      <c r="G210" s="24" t="s">
        <v>2585</v>
      </c>
      <c r="H210" s="24" t="s">
        <v>34</v>
      </c>
      <c r="I210" s="24" t="s">
        <v>34</v>
      </c>
      <c r="J210" s="24" t="s">
        <v>34</v>
      </c>
      <c r="K210" s="24" t="s">
        <v>323</v>
      </c>
      <c r="L210" s="24" t="s">
        <v>16</v>
      </c>
      <c r="M210" s="24" t="s">
        <v>324</v>
      </c>
      <c r="N210" s="24" t="s">
        <v>2011</v>
      </c>
      <c r="P210" s="24" t="s">
        <v>2584</v>
      </c>
      <c r="Q210" s="24" t="s">
        <v>1843</v>
      </c>
    </row>
    <row r="211" spans="1:17" ht="15">
      <c r="A211" s="24" t="s">
        <v>2583</v>
      </c>
      <c r="B211" s="24">
        <f t="shared" si="6"/>
        <v>1</v>
      </c>
      <c r="C211" s="11">
        <v>656317</v>
      </c>
      <c r="D211" s="24" t="s">
        <v>2582</v>
      </c>
      <c r="E211" s="12" t="s">
        <v>1087</v>
      </c>
      <c r="F211" s="24">
        <f t="shared" si="7"/>
        <v>1</v>
      </c>
      <c r="G211" s="24" t="s">
        <v>1087</v>
      </c>
      <c r="H211" s="24" t="s">
        <v>34</v>
      </c>
      <c r="I211" s="24" t="s">
        <v>34</v>
      </c>
      <c r="J211" s="24" t="s">
        <v>34</v>
      </c>
      <c r="K211" s="24" t="s">
        <v>1088</v>
      </c>
      <c r="L211" s="24" t="s">
        <v>16</v>
      </c>
      <c r="M211" s="24" t="s">
        <v>1089</v>
      </c>
      <c r="N211" s="24" t="s">
        <v>2011</v>
      </c>
      <c r="P211" s="24" t="s">
        <v>2581</v>
      </c>
      <c r="Q211" s="24" t="s">
        <v>1091</v>
      </c>
    </row>
    <row r="212" spans="1:17" ht="15">
      <c r="A212" s="24" t="s">
        <v>2580</v>
      </c>
      <c r="B212" s="24">
        <f t="shared" si="6"/>
        <v>1</v>
      </c>
      <c r="C212" s="9">
        <v>656655</v>
      </c>
      <c r="D212" s="24" t="s">
        <v>2579</v>
      </c>
      <c r="E212" s="10" t="s">
        <v>1058</v>
      </c>
      <c r="F212" s="24">
        <f t="shared" si="7"/>
        <v>1</v>
      </c>
      <c r="G212" s="24" t="s">
        <v>2578</v>
      </c>
      <c r="H212" s="24" t="s">
        <v>34</v>
      </c>
      <c r="I212" s="24" t="s">
        <v>34</v>
      </c>
      <c r="J212" s="24" t="s">
        <v>34</v>
      </c>
      <c r="K212" s="24" t="s">
        <v>1059</v>
      </c>
      <c r="L212" s="24" t="s">
        <v>16</v>
      </c>
      <c r="M212" s="24" t="s">
        <v>1060</v>
      </c>
      <c r="N212" s="24" t="s">
        <v>2011</v>
      </c>
      <c r="P212" s="24" t="s">
        <v>2577</v>
      </c>
      <c r="Q212" s="24" t="s">
        <v>1063</v>
      </c>
    </row>
    <row r="213" spans="1:17" ht="15">
      <c r="A213" s="24" t="s">
        <v>2576</v>
      </c>
      <c r="B213" s="24">
        <f t="shared" si="6"/>
        <v>1</v>
      </c>
      <c r="C213" s="11">
        <v>656993</v>
      </c>
      <c r="D213" s="24" t="s">
        <v>2575</v>
      </c>
      <c r="E213" s="12" t="s">
        <v>1247</v>
      </c>
      <c r="F213" s="24">
        <f t="shared" si="7"/>
        <v>1</v>
      </c>
      <c r="G213" s="24" t="s">
        <v>2574</v>
      </c>
      <c r="H213" s="24" t="s">
        <v>34</v>
      </c>
      <c r="I213" s="24" t="s">
        <v>34</v>
      </c>
      <c r="J213" s="24" t="s">
        <v>34</v>
      </c>
      <c r="K213" s="24" t="s">
        <v>15</v>
      </c>
      <c r="L213" s="24" t="s">
        <v>16</v>
      </c>
      <c r="M213" s="24" t="s">
        <v>413</v>
      </c>
      <c r="N213" s="24" t="s">
        <v>2011</v>
      </c>
      <c r="P213" s="24" t="s">
        <v>2573</v>
      </c>
      <c r="Q213" s="24" t="s">
        <v>1249</v>
      </c>
    </row>
    <row r="214" spans="1:17" ht="15">
      <c r="A214" s="24" t="s">
        <v>2572</v>
      </c>
      <c r="B214" s="24">
        <f t="shared" si="6"/>
        <v>1</v>
      </c>
      <c r="C214" s="9">
        <v>657151</v>
      </c>
      <c r="D214" s="24" t="s">
        <v>2571</v>
      </c>
      <c r="E214" s="10" t="s">
        <v>796</v>
      </c>
      <c r="F214" s="24">
        <f t="shared" si="7"/>
        <v>1</v>
      </c>
      <c r="G214" s="24" t="s">
        <v>2570</v>
      </c>
      <c r="H214" s="24" t="s">
        <v>34</v>
      </c>
      <c r="I214" s="24" t="s">
        <v>34</v>
      </c>
      <c r="J214" s="24" t="s">
        <v>34</v>
      </c>
      <c r="K214" s="24" t="s">
        <v>764</v>
      </c>
      <c r="L214" s="24" t="s">
        <v>309</v>
      </c>
      <c r="M214" s="24" t="s">
        <v>798</v>
      </c>
      <c r="N214" s="24" t="s">
        <v>2011</v>
      </c>
      <c r="P214" s="24" t="s">
        <v>2569</v>
      </c>
      <c r="Q214" s="24" t="s">
        <v>800</v>
      </c>
    </row>
    <row r="215" spans="1:17" ht="15">
      <c r="A215" s="24" t="s">
        <v>2568</v>
      </c>
      <c r="B215" s="24">
        <f t="shared" si="6"/>
        <v>1</v>
      </c>
      <c r="C215" s="11">
        <v>657256</v>
      </c>
      <c r="D215" s="24" t="s">
        <v>2567</v>
      </c>
      <c r="E215" s="12" t="s">
        <v>133</v>
      </c>
      <c r="F215" s="24">
        <f t="shared" si="7"/>
        <v>0</v>
      </c>
      <c r="G215" s="24" t="s">
        <v>2566</v>
      </c>
      <c r="H215" s="24" t="s">
        <v>34</v>
      </c>
      <c r="I215" s="24" t="s">
        <v>34</v>
      </c>
      <c r="J215" s="24" t="s">
        <v>34</v>
      </c>
      <c r="K215" s="24" t="s">
        <v>134</v>
      </c>
      <c r="L215" s="24" t="s">
        <v>135</v>
      </c>
      <c r="M215" s="24" t="s">
        <v>2565</v>
      </c>
      <c r="N215" s="24" t="s">
        <v>2011</v>
      </c>
      <c r="P215" s="24" t="s">
        <v>2564</v>
      </c>
      <c r="Q215" s="24" t="s">
        <v>2563</v>
      </c>
    </row>
    <row r="216" spans="1:17" ht="15">
      <c r="A216" s="24" t="s">
        <v>2562</v>
      </c>
      <c r="B216" s="24">
        <f t="shared" si="6"/>
        <v>1</v>
      </c>
      <c r="C216" s="9">
        <v>657272</v>
      </c>
      <c r="D216" s="24" t="s">
        <v>2561</v>
      </c>
      <c r="E216" s="10" t="s">
        <v>1398</v>
      </c>
      <c r="F216" s="24">
        <f t="shared" si="7"/>
        <v>1</v>
      </c>
      <c r="G216" s="24" t="s">
        <v>1398</v>
      </c>
      <c r="H216" s="24" t="s">
        <v>34</v>
      </c>
      <c r="I216" s="24" t="s">
        <v>34</v>
      </c>
      <c r="J216" s="24" t="s">
        <v>34</v>
      </c>
      <c r="K216" s="24" t="s">
        <v>15</v>
      </c>
      <c r="L216" s="24" t="s">
        <v>16</v>
      </c>
      <c r="M216" s="24" t="s">
        <v>1399</v>
      </c>
      <c r="N216" s="24" t="s">
        <v>2011</v>
      </c>
      <c r="P216" s="24" t="s">
        <v>2560</v>
      </c>
      <c r="Q216" s="24" t="s">
        <v>2559</v>
      </c>
    </row>
    <row r="217" spans="1:17" ht="15">
      <c r="A217" s="24" t="s">
        <v>2020</v>
      </c>
      <c r="B217" s="24">
        <f t="shared" si="6"/>
        <v>1</v>
      </c>
      <c r="C217" s="11">
        <v>657434</v>
      </c>
      <c r="D217" s="24" t="s">
        <v>2558</v>
      </c>
      <c r="E217" s="12" t="s">
        <v>201</v>
      </c>
      <c r="F217" s="24">
        <f t="shared" si="7"/>
        <v>1</v>
      </c>
      <c r="G217" s="24" t="s">
        <v>2018</v>
      </c>
      <c r="H217" s="24" t="s">
        <v>34</v>
      </c>
      <c r="I217" s="24" t="s">
        <v>34</v>
      </c>
      <c r="J217" s="24" t="s">
        <v>34</v>
      </c>
      <c r="K217" s="24" t="s">
        <v>15</v>
      </c>
      <c r="L217" s="24" t="s">
        <v>16</v>
      </c>
      <c r="M217" s="24" t="s">
        <v>2017</v>
      </c>
      <c r="N217" s="24" t="s">
        <v>2011</v>
      </c>
      <c r="P217" s="24" t="s">
        <v>2016</v>
      </c>
      <c r="Q217" s="24" t="s">
        <v>34</v>
      </c>
    </row>
    <row r="218" spans="1:17" ht="15">
      <c r="A218" s="24" t="s">
        <v>2557</v>
      </c>
      <c r="B218" s="24">
        <f t="shared" si="6"/>
        <v>1</v>
      </c>
      <c r="C218" s="9">
        <v>657512</v>
      </c>
      <c r="D218" s="24" t="s">
        <v>2556</v>
      </c>
      <c r="E218" s="10" t="s">
        <v>690</v>
      </c>
      <c r="F218" s="24">
        <f t="shared" si="7"/>
        <v>1</v>
      </c>
      <c r="G218" s="24" t="s">
        <v>690</v>
      </c>
      <c r="H218" s="24" t="s">
        <v>34</v>
      </c>
      <c r="I218" s="24" t="s">
        <v>34</v>
      </c>
      <c r="J218" s="24" t="s">
        <v>34</v>
      </c>
      <c r="K218" s="24" t="s">
        <v>524</v>
      </c>
      <c r="L218" s="24" t="s">
        <v>16</v>
      </c>
      <c r="M218" s="24" t="s">
        <v>525</v>
      </c>
      <c r="N218" s="24" t="s">
        <v>2011</v>
      </c>
      <c r="P218" s="24" t="s">
        <v>2555</v>
      </c>
      <c r="Q218" s="24" t="s">
        <v>2554</v>
      </c>
    </row>
    <row r="219" spans="1:17" ht="15">
      <c r="A219" s="24" t="s">
        <v>2553</v>
      </c>
      <c r="B219" s="24">
        <f t="shared" si="6"/>
        <v>1</v>
      </c>
      <c r="C219" s="11">
        <v>658055</v>
      </c>
      <c r="D219" s="24" t="s">
        <v>2552</v>
      </c>
      <c r="E219" s="12" t="s">
        <v>923</v>
      </c>
      <c r="F219" s="24">
        <f t="shared" si="7"/>
        <v>1</v>
      </c>
      <c r="G219" s="24" t="s">
        <v>923</v>
      </c>
      <c r="H219" s="24" t="s">
        <v>34</v>
      </c>
      <c r="I219" s="24" t="s">
        <v>34</v>
      </c>
      <c r="J219" s="24" t="s">
        <v>34</v>
      </c>
      <c r="K219" s="24" t="s">
        <v>2551</v>
      </c>
      <c r="L219" s="24" t="s">
        <v>16</v>
      </c>
      <c r="M219" s="24" t="s">
        <v>925</v>
      </c>
      <c r="N219" s="24" t="s">
        <v>2011</v>
      </c>
      <c r="P219" s="24" t="s">
        <v>2550</v>
      </c>
      <c r="Q219" s="24" t="s">
        <v>928</v>
      </c>
    </row>
    <row r="220" spans="1:17" ht="15">
      <c r="A220" s="24" t="s">
        <v>2549</v>
      </c>
      <c r="B220" s="24">
        <f t="shared" si="6"/>
        <v>1</v>
      </c>
      <c r="C220" s="9">
        <v>658181</v>
      </c>
      <c r="D220" s="24" t="s">
        <v>2548</v>
      </c>
      <c r="E220" s="10" t="s">
        <v>1135</v>
      </c>
      <c r="F220" s="24">
        <f t="shared" si="7"/>
        <v>1</v>
      </c>
      <c r="G220" s="24" t="s">
        <v>2547</v>
      </c>
      <c r="H220" s="24" t="s">
        <v>34</v>
      </c>
      <c r="I220" s="24" t="s">
        <v>34</v>
      </c>
      <c r="J220" s="24" t="s">
        <v>34</v>
      </c>
      <c r="K220" s="24" t="s">
        <v>1136</v>
      </c>
      <c r="L220" s="24" t="s">
        <v>16</v>
      </c>
      <c r="M220" s="24" t="s">
        <v>1137</v>
      </c>
      <c r="N220" s="24" t="s">
        <v>2011</v>
      </c>
      <c r="P220" s="24" t="s">
        <v>2546</v>
      </c>
      <c r="Q220" s="24" t="s">
        <v>1139</v>
      </c>
    </row>
    <row r="221" spans="1:17" ht="15">
      <c r="A221" s="24" t="s">
        <v>2545</v>
      </c>
      <c r="B221" s="24">
        <f t="shared" si="6"/>
        <v>1</v>
      </c>
      <c r="C221" s="11">
        <v>658264</v>
      </c>
      <c r="D221" s="24" t="s">
        <v>2544</v>
      </c>
      <c r="E221" s="12" t="s">
        <v>1125</v>
      </c>
      <c r="F221" s="24">
        <f t="shared" si="7"/>
        <v>1</v>
      </c>
      <c r="G221" s="24" t="s">
        <v>1125</v>
      </c>
      <c r="H221" s="24" t="s">
        <v>34</v>
      </c>
      <c r="I221" s="24" t="s">
        <v>34</v>
      </c>
      <c r="J221" s="24" t="s">
        <v>34</v>
      </c>
      <c r="K221" s="24" t="s">
        <v>308</v>
      </c>
      <c r="L221" s="24" t="s">
        <v>309</v>
      </c>
      <c r="M221" s="24" t="s">
        <v>2543</v>
      </c>
      <c r="N221" s="24" t="s">
        <v>2011</v>
      </c>
      <c r="P221" s="24" t="s">
        <v>2542</v>
      </c>
      <c r="Q221" s="24" t="s">
        <v>1127</v>
      </c>
    </row>
    <row r="222" spans="1:17" ht="15">
      <c r="A222" s="24" t="s">
        <v>2541</v>
      </c>
      <c r="B222" s="24">
        <f t="shared" si="6"/>
        <v>1</v>
      </c>
      <c r="C222" s="22">
        <v>658299</v>
      </c>
      <c r="D222" s="24" t="s">
        <v>2540</v>
      </c>
      <c r="E222" s="10" t="s">
        <v>307</v>
      </c>
      <c r="F222" s="24">
        <f t="shared" si="7"/>
        <v>1</v>
      </c>
      <c r="G222" s="24" t="s">
        <v>307</v>
      </c>
      <c r="H222" s="24" t="s">
        <v>34</v>
      </c>
      <c r="I222" s="24" t="s">
        <v>34</v>
      </c>
      <c r="J222" s="24" t="s">
        <v>34</v>
      </c>
      <c r="K222" s="24" t="s">
        <v>308</v>
      </c>
      <c r="L222" s="24" t="s">
        <v>309</v>
      </c>
      <c r="M222" s="24" t="s">
        <v>310</v>
      </c>
      <c r="N222" s="24" t="s">
        <v>2011</v>
      </c>
      <c r="P222" s="24" t="s">
        <v>2539</v>
      </c>
      <c r="Q222" s="24" t="s">
        <v>2538</v>
      </c>
    </row>
    <row r="223" spans="1:17" ht="15">
      <c r="A223" s="24" t="s">
        <v>2537</v>
      </c>
      <c r="B223" s="24">
        <f t="shared" si="6"/>
        <v>1</v>
      </c>
      <c r="C223" s="11">
        <v>658430</v>
      </c>
      <c r="D223" s="24" t="s">
        <v>2536</v>
      </c>
      <c r="E223" s="12" t="s">
        <v>172</v>
      </c>
      <c r="F223" s="24">
        <f t="shared" si="7"/>
        <v>0</v>
      </c>
      <c r="G223" s="24" t="s">
        <v>2535</v>
      </c>
      <c r="H223" s="24" t="s">
        <v>34</v>
      </c>
      <c r="I223" s="24" t="s">
        <v>34</v>
      </c>
      <c r="J223" s="24" t="s">
        <v>34</v>
      </c>
      <c r="K223" s="24" t="s">
        <v>2534</v>
      </c>
      <c r="L223" s="24" t="s">
        <v>16</v>
      </c>
      <c r="M223" s="24" t="s">
        <v>2533</v>
      </c>
      <c r="N223" s="24" t="s">
        <v>2011</v>
      </c>
      <c r="P223" s="24" t="s">
        <v>2532</v>
      </c>
      <c r="Q223" s="24" t="s">
        <v>34</v>
      </c>
    </row>
    <row r="224" spans="1:17" ht="15">
      <c r="A224" s="24" t="s">
        <v>2531</v>
      </c>
      <c r="B224" s="24">
        <f t="shared" si="6"/>
        <v>1</v>
      </c>
      <c r="C224" s="9">
        <v>658557</v>
      </c>
      <c r="D224" s="24" t="s">
        <v>2530</v>
      </c>
      <c r="E224" s="10" t="s">
        <v>1372</v>
      </c>
      <c r="F224" s="24">
        <f t="shared" si="7"/>
        <v>1</v>
      </c>
      <c r="G224" s="24" t="s">
        <v>1372</v>
      </c>
      <c r="H224" s="24" t="s">
        <v>34</v>
      </c>
      <c r="I224" s="24" t="s">
        <v>34</v>
      </c>
      <c r="J224" s="24" t="s">
        <v>34</v>
      </c>
      <c r="K224" s="24" t="s">
        <v>725</v>
      </c>
      <c r="L224" s="24" t="s">
        <v>16</v>
      </c>
      <c r="M224" s="24" t="s">
        <v>726</v>
      </c>
      <c r="N224" s="24" t="s">
        <v>2011</v>
      </c>
      <c r="P224" s="24" t="s">
        <v>2529</v>
      </c>
      <c r="Q224" s="24" t="s">
        <v>1374</v>
      </c>
    </row>
    <row r="225" spans="1:17" ht="15">
      <c r="A225" s="24" t="s">
        <v>2528</v>
      </c>
      <c r="B225" s="24">
        <f t="shared" si="6"/>
        <v>1</v>
      </c>
      <c r="C225" s="11">
        <v>658617</v>
      </c>
      <c r="D225" s="24" t="s">
        <v>2527</v>
      </c>
      <c r="E225" s="12" t="s">
        <v>1609</v>
      </c>
      <c r="F225" s="24">
        <f t="shared" si="7"/>
        <v>1</v>
      </c>
      <c r="G225" s="24" t="s">
        <v>2526</v>
      </c>
      <c r="H225" s="24" t="s">
        <v>34</v>
      </c>
      <c r="I225" s="24" t="s">
        <v>34</v>
      </c>
      <c r="J225" s="24" t="s">
        <v>34</v>
      </c>
      <c r="K225" s="24" t="s">
        <v>31</v>
      </c>
      <c r="L225" s="24" t="s">
        <v>16</v>
      </c>
      <c r="M225" s="24" t="s">
        <v>2525</v>
      </c>
      <c r="N225" s="24" t="s">
        <v>2011</v>
      </c>
      <c r="Q225" s="24" t="s">
        <v>1611</v>
      </c>
    </row>
    <row r="226" spans="1:17" ht="15">
      <c r="A226" s="24" t="s">
        <v>2524</v>
      </c>
      <c r="B226" s="24">
        <f t="shared" si="6"/>
        <v>1</v>
      </c>
      <c r="C226" s="9">
        <v>658647</v>
      </c>
      <c r="D226" s="24" t="s">
        <v>2523</v>
      </c>
      <c r="E226" s="10" t="s">
        <v>600</v>
      </c>
      <c r="F226" s="24">
        <f t="shared" si="7"/>
        <v>1</v>
      </c>
      <c r="G226" s="24" t="s">
        <v>2522</v>
      </c>
      <c r="H226" s="24" t="s">
        <v>34</v>
      </c>
      <c r="I226" s="24" t="s">
        <v>34</v>
      </c>
      <c r="J226" s="24" t="s">
        <v>34</v>
      </c>
      <c r="K226" s="24" t="s">
        <v>15</v>
      </c>
      <c r="L226" s="24" t="s">
        <v>16</v>
      </c>
      <c r="M226" s="24" t="s">
        <v>601</v>
      </c>
      <c r="N226" s="24" t="s">
        <v>2011</v>
      </c>
      <c r="P226" s="24" t="s">
        <v>2521</v>
      </c>
      <c r="Q226" s="24" t="s">
        <v>603</v>
      </c>
    </row>
    <row r="227" spans="1:17" ht="15">
      <c r="A227" s="24" t="s">
        <v>2520</v>
      </c>
      <c r="B227" s="24">
        <f t="shared" si="6"/>
        <v>1</v>
      </c>
      <c r="C227" s="11">
        <v>658707</v>
      </c>
      <c r="D227" s="24" t="s">
        <v>2519</v>
      </c>
      <c r="E227" s="12" t="s">
        <v>1614</v>
      </c>
      <c r="F227" s="24">
        <f t="shared" si="7"/>
        <v>1</v>
      </c>
      <c r="G227" s="24" t="s">
        <v>1614</v>
      </c>
      <c r="H227" s="24" t="s">
        <v>34</v>
      </c>
      <c r="I227" s="24" t="s">
        <v>34</v>
      </c>
      <c r="J227" s="24" t="s">
        <v>34</v>
      </c>
      <c r="K227" s="24" t="s">
        <v>725</v>
      </c>
      <c r="L227" s="24" t="s">
        <v>16</v>
      </c>
      <c r="M227" s="24" t="s">
        <v>1571</v>
      </c>
      <c r="N227" s="24" t="s">
        <v>2011</v>
      </c>
      <c r="P227" s="24" t="s">
        <v>2518</v>
      </c>
      <c r="Q227" s="24" t="s">
        <v>1616</v>
      </c>
    </row>
    <row r="228" spans="1:17" ht="15">
      <c r="A228" s="24" t="s">
        <v>2517</v>
      </c>
      <c r="B228" s="24">
        <f t="shared" si="6"/>
        <v>1</v>
      </c>
      <c r="C228" s="9">
        <v>658731</v>
      </c>
      <c r="D228" s="24" t="s">
        <v>2516</v>
      </c>
      <c r="E228" s="10" t="s">
        <v>246</v>
      </c>
      <c r="F228" s="24">
        <f t="shared" si="7"/>
        <v>1</v>
      </c>
      <c r="G228" s="24" t="s">
        <v>246</v>
      </c>
      <c r="H228" s="24" t="s">
        <v>34</v>
      </c>
      <c r="I228" s="24" t="s">
        <v>34</v>
      </c>
      <c r="J228" s="24" t="s">
        <v>34</v>
      </c>
      <c r="K228" s="24" t="s">
        <v>160</v>
      </c>
      <c r="L228" s="24" t="s">
        <v>16</v>
      </c>
      <c r="M228" s="24" t="s">
        <v>99</v>
      </c>
      <c r="N228" s="24" t="s">
        <v>2011</v>
      </c>
      <c r="P228" s="24" t="s">
        <v>2515</v>
      </c>
      <c r="Q228" s="24" t="s">
        <v>2514</v>
      </c>
    </row>
    <row r="229" spans="1:17" ht="15">
      <c r="A229" s="24" t="s">
        <v>2513</v>
      </c>
      <c r="B229" s="24">
        <f t="shared" si="6"/>
        <v>1</v>
      </c>
      <c r="C229" s="11">
        <v>658749</v>
      </c>
      <c r="D229" s="24" t="s">
        <v>2512</v>
      </c>
      <c r="E229" s="12" t="s">
        <v>1874</v>
      </c>
      <c r="F229" s="24">
        <f t="shared" si="7"/>
        <v>1</v>
      </c>
      <c r="G229" s="24" t="s">
        <v>2511</v>
      </c>
      <c r="H229" s="24" t="s">
        <v>34</v>
      </c>
      <c r="I229" s="24" t="s">
        <v>34</v>
      </c>
      <c r="J229" s="24" t="s">
        <v>34</v>
      </c>
      <c r="K229" s="24" t="s">
        <v>55</v>
      </c>
      <c r="L229" s="24" t="s">
        <v>16</v>
      </c>
      <c r="M229" s="24" t="s">
        <v>70</v>
      </c>
      <c r="N229" s="24" t="s">
        <v>2011</v>
      </c>
      <c r="P229" s="24" t="s">
        <v>2510</v>
      </c>
      <c r="Q229" s="24" t="s">
        <v>1876</v>
      </c>
    </row>
    <row r="230" spans="1:17" ht="15">
      <c r="A230" s="24" t="s">
        <v>2509</v>
      </c>
      <c r="B230" s="24">
        <f t="shared" si="6"/>
        <v>1</v>
      </c>
      <c r="C230" s="9">
        <v>658807</v>
      </c>
      <c r="D230" s="24" t="s">
        <v>2508</v>
      </c>
      <c r="E230" s="10" t="s">
        <v>241</v>
      </c>
      <c r="F230" s="24">
        <f t="shared" si="7"/>
        <v>1</v>
      </c>
      <c r="G230" s="24" t="s">
        <v>241</v>
      </c>
      <c r="H230" s="24" t="s">
        <v>34</v>
      </c>
      <c r="I230" s="24" t="s">
        <v>34</v>
      </c>
      <c r="J230" s="24" t="s">
        <v>34</v>
      </c>
      <c r="K230" s="24" t="s">
        <v>55</v>
      </c>
      <c r="L230" s="24" t="s">
        <v>16</v>
      </c>
      <c r="M230" s="24" t="s">
        <v>70</v>
      </c>
      <c r="N230" s="24" t="s">
        <v>2011</v>
      </c>
      <c r="P230" s="24" t="s">
        <v>2507</v>
      </c>
      <c r="Q230" s="24" t="s">
        <v>243</v>
      </c>
    </row>
    <row r="231" spans="1:17" ht="15">
      <c r="A231" s="24" t="s">
        <v>2506</v>
      </c>
      <c r="B231" s="24">
        <f t="shared" si="6"/>
        <v>1</v>
      </c>
      <c r="C231" s="11">
        <v>658931</v>
      </c>
      <c r="D231" s="24" t="s">
        <v>2505</v>
      </c>
      <c r="E231" s="12" t="s">
        <v>1207</v>
      </c>
      <c r="F231" s="24">
        <f t="shared" si="7"/>
        <v>1</v>
      </c>
      <c r="G231" s="24" t="s">
        <v>2504</v>
      </c>
      <c r="H231" s="24" t="s">
        <v>34</v>
      </c>
      <c r="I231" s="24" t="s">
        <v>34</v>
      </c>
      <c r="J231" s="24" t="s">
        <v>34</v>
      </c>
      <c r="K231" s="24" t="s">
        <v>62</v>
      </c>
      <c r="L231" s="24" t="s">
        <v>16</v>
      </c>
      <c r="M231" s="24" t="s">
        <v>1208</v>
      </c>
      <c r="N231" s="24" t="s">
        <v>2011</v>
      </c>
      <c r="P231" s="24" t="s">
        <v>2503</v>
      </c>
      <c r="Q231" s="24" t="s">
        <v>1210</v>
      </c>
    </row>
    <row r="232" spans="1:17" ht="15">
      <c r="A232" s="24" t="s">
        <v>2502</v>
      </c>
      <c r="B232" s="24">
        <f t="shared" si="6"/>
        <v>1</v>
      </c>
      <c r="C232" s="9">
        <v>658997</v>
      </c>
      <c r="D232" s="24" t="s">
        <v>2501</v>
      </c>
      <c r="E232" s="10" t="s">
        <v>989</v>
      </c>
      <c r="F232" s="24">
        <f t="shared" si="7"/>
        <v>1</v>
      </c>
      <c r="G232" s="24" t="s">
        <v>2500</v>
      </c>
      <c r="H232" s="24" t="s">
        <v>34</v>
      </c>
      <c r="I232" s="24" t="s">
        <v>34</v>
      </c>
      <c r="J232" s="24" t="s">
        <v>34</v>
      </c>
      <c r="K232" s="24" t="s">
        <v>39</v>
      </c>
      <c r="L232" s="24" t="s">
        <v>16</v>
      </c>
      <c r="M232" s="24" t="s">
        <v>2499</v>
      </c>
      <c r="N232" s="24" t="s">
        <v>2011</v>
      </c>
      <c r="P232" s="24" t="s">
        <v>2498</v>
      </c>
      <c r="Q232" s="24" t="s">
        <v>991</v>
      </c>
    </row>
    <row r="233" spans="1:17" ht="15">
      <c r="A233" s="24" t="s">
        <v>2497</v>
      </c>
      <c r="B233" s="24">
        <f t="shared" si="6"/>
        <v>1</v>
      </c>
      <c r="C233" s="11">
        <v>659155</v>
      </c>
      <c r="D233" s="24" t="s">
        <v>2496</v>
      </c>
      <c r="E233" s="12" t="s">
        <v>809</v>
      </c>
      <c r="F233" s="24">
        <f t="shared" si="7"/>
        <v>1</v>
      </c>
      <c r="G233" s="24" t="s">
        <v>809</v>
      </c>
      <c r="H233" s="24" t="s">
        <v>34</v>
      </c>
      <c r="I233" s="24" t="s">
        <v>34</v>
      </c>
      <c r="J233" s="24" t="s">
        <v>34</v>
      </c>
      <c r="K233" s="24" t="s">
        <v>316</v>
      </c>
      <c r="L233" s="24" t="s">
        <v>16</v>
      </c>
      <c r="M233" s="24" t="s">
        <v>803</v>
      </c>
      <c r="N233" s="24" t="s">
        <v>2011</v>
      </c>
      <c r="Q233" s="24" t="s">
        <v>811</v>
      </c>
    </row>
    <row r="234" spans="1:17" ht="15">
      <c r="A234" s="24" t="s">
        <v>2495</v>
      </c>
      <c r="B234" s="24">
        <f t="shared" si="6"/>
        <v>1</v>
      </c>
      <c r="C234" s="9">
        <v>659194</v>
      </c>
      <c r="D234" s="24" t="s">
        <v>2494</v>
      </c>
      <c r="E234" s="10" t="s">
        <v>400</v>
      </c>
      <c r="F234" s="24">
        <f t="shared" si="7"/>
        <v>0</v>
      </c>
      <c r="G234" s="24" t="s">
        <v>2493</v>
      </c>
      <c r="H234" s="24" t="s">
        <v>34</v>
      </c>
      <c r="I234" s="24" t="s">
        <v>34</v>
      </c>
      <c r="J234" s="24" t="s">
        <v>34</v>
      </c>
      <c r="K234" s="24" t="s">
        <v>15</v>
      </c>
      <c r="L234" s="24" t="s">
        <v>16</v>
      </c>
      <c r="M234" s="24" t="s">
        <v>402</v>
      </c>
      <c r="N234" s="24" t="s">
        <v>2011</v>
      </c>
      <c r="P234" s="24" t="s">
        <v>2492</v>
      </c>
      <c r="Q234" s="24" t="s">
        <v>2491</v>
      </c>
    </row>
    <row r="235" spans="1:17" ht="15">
      <c r="A235" s="24" t="s">
        <v>2490</v>
      </c>
      <c r="B235" s="24">
        <f t="shared" si="6"/>
        <v>1</v>
      </c>
      <c r="C235" s="11">
        <v>659225</v>
      </c>
      <c r="D235" s="24" t="s">
        <v>2489</v>
      </c>
      <c r="E235" s="12" t="s">
        <v>111</v>
      </c>
      <c r="F235" s="24">
        <f t="shared" si="7"/>
        <v>1</v>
      </c>
      <c r="G235" s="24" t="s">
        <v>2488</v>
      </c>
      <c r="H235" s="24" t="s">
        <v>34</v>
      </c>
      <c r="I235" s="24" t="s">
        <v>34</v>
      </c>
      <c r="J235" s="24" t="s">
        <v>34</v>
      </c>
      <c r="K235" s="24" t="s">
        <v>15</v>
      </c>
      <c r="L235" s="24" t="s">
        <v>16</v>
      </c>
      <c r="M235" s="24" t="s">
        <v>2487</v>
      </c>
      <c r="N235" s="24" t="s">
        <v>2011</v>
      </c>
      <c r="P235" s="24" t="s">
        <v>2486</v>
      </c>
      <c r="Q235" s="24" t="s">
        <v>2485</v>
      </c>
    </row>
    <row r="236" spans="1:17" ht="15">
      <c r="A236" s="24" t="s">
        <v>2484</v>
      </c>
      <c r="B236" s="24">
        <f t="shared" si="6"/>
        <v>1</v>
      </c>
      <c r="C236" s="9">
        <v>659234</v>
      </c>
      <c r="D236" s="24" t="s">
        <v>2483</v>
      </c>
      <c r="E236" s="10" t="s">
        <v>1274</v>
      </c>
      <c r="F236" s="24">
        <f t="shared" si="7"/>
        <v>1</v>
      </c>
      <c r="G236" s="24" t="s">
        <v>1274</v>
      </c>
      <c r="H236" s="24" t="s">
        <v>34</v>
      </c>
      <c r="I236" s="24" t="s">
        <v>34</v>
      </c>
      <c r="J236" s="24" t="s">
        <v>34</v>
      </c>
      <c r="K236" s="24" t="s">
        <v>160</v>
      </c>
      <c r="L236" s="24" t="s">
        <v>16</v>
      </c>
      <c r="M236" s="24" t="s">
        <v>161</v>
      </c>
      <c r="N236" s="24" t="s">
        <v>2011</v>
      </c>
      <c r="P236" s="24" t="s">
        <v>2482</v>
      </c>
      <c r="Q236" s="24" t="s">
        <v>1276</v>
      </c>
    </row>
    <row r="237" spans="1:17" ht="15">
      <c r="A237" s="24" t="s">
        <v>2481</v>
      </c>
      <c r="B237" s="24">
        <f t="shared" si="6"/>
        <v>1</v>
      </c>
      <c r="C237" s="11">
        <v>659484</v>
      </c>
      <c r="D237" s="24" t="s">
        <v>2480</v>
      </c>
      <c r="E237" s="12" t="s">
        <v>1337</v>
      </c>
      <c r="F237" s="24">
        <f t="shared" si="7"/>
        <v>1</v>
      </c>
      <c r="G237" s="24" t="s">
        <v>2479</v>
      </c>
      <c r="H237" s="24" t="s">
        <v>34</v>
      </c>
      <c r="I237" s="24" t="s">
        <v>34</v>
      </c>
      <c r="J237" s="24" t="s">
        <v>34</v>
      </c>
      <c r="K237" s="24" t="s">
        <v>55</v>
      </c>
      <c r="L237" s="24" t="s">
        <v>16</v>
      </c>
      <c r="M237" s="24" t="s">
        <v>70</v>
      </c>
      <c r="N237" s="24" t="s">
        <v>2011</v>
      </c>
      <c r="P237" s="24" t="s">
        <v>2478</v>
      </c>
      <c r="Q237" s="24" t="s">
        <v>2477</v>
      </c>
    </row>
    <row r="238" spans="1:17" ht="15">
      <c r="A238" s="24" t="s">
        <v>2476</v>
      </c>
      <c r="B238" s="24">
        <f t="shared" si="6"/>
        <v>1</v>
      </c>
      <c r="C238" s="9">
        <v>659492</v>
      </c>
      <c r="D238" s="24" t="s">
        <v>2475</v>
      </c>
      <c r="E238" s="10" t="s">
        <v>724</v>
      </c>
      <c r="F238" s="24">
        <f t="shared" si="7"/>
        <v>1</v>
      </c>
      <c r="G238" s="24" t="s">
        <v>2474</v>
      </c>
      <c r="H238" s="24" t="s">
        <v>34</v>
      </c>
      <c r="I238" s="24" t="s">
        <v>34</v>
      </c>
      <c r="J238" s="24" t="s">
        <v>34</v>
      </c>
      <c r="K238" s="24" t="s">
        <v>725</v>
      </c>
      <c r="L238" s="24" t="s">
        <v>16</v>
      </c>
      <c r="M238" s="24" t="s">
        <v>726</v>
      </c>
      <c r="N238" s="24" t="s">
        <v>2011</v>
      </c>
      <c r="P238" s="24" t="s">
        <v>2473</v>
      </c>
      <c r="Q238" s="24" t="s">
        <v>2472</v>
      </c>
    </row>
    <row r="239" spans="1:17" ht="15">
      <c r="A239" s="24" t="s">
        <v>2471</v>
      </c>
      <c r="B239" s="24">
        <f t="shared" si="6"/>
        <v>1</v>
      </c>
      <c r="C239" s="11">
        <v>659514</v>
      </c>
      <c r="D239" s="24" t="s">
        <v>2470</v>
      </c>
      <c r="E239" s="12" t="s">
        <v>1257</v>
      </c>
      <c r="F239" s="24">
        <f t="shared" si="7"/>
        <v>1</v>
      </c>
      <c r="G239" s="24" t="s">
        <v>2469</v>
      </c>
      <c r="H239" s="24" t="s">
        <v>34</v>
      </c>
      <c r="I239" s="24" t="s">
        <v>34</v>
      </c>
      <c r="J239" s="24" t="s">
        <v>34</v>
      </c>
      <c r="K239" s="24" t="s">
        <v>316</v>
      </c>
      <c r="L239" s="24" t="s">
        <v>16</v>
      </c>
      <c r="M239" s="24" t="s">
        <v>453</v>
      </c>
      <c r="N239" s="24" t="s">
        <v>2011</v>
      </c>
      <c r="Q239" s="24" t="s">
        <v>2468</v>
      </c>
    </row>
    <row r="240" spans="1:17" ht="15">
      <c r="A240" s="24" t="s">
        <v>2467</v>
      </c>
      <c r="B240" s="24">
        <f t="shared" si="6"/>
        <v>1</v>
      </c>
      <c r="C240" s="9">
        <v>659780</v>
      </c>
      <c r="D240" s="24" t="s">
        <v>2466</v>
      </c>
      <c r="E240" s="10" t="s">
        <v>865</v>
      </c>
      <c r="F240" s="24">
        <f t="shared" si="7"/>
        <v>1</v>
      </c>
      <c r="G240" s="24" t="s">
        <v>2465</v>
      </c>
      <c r="H240" s="24" t="s">
        <v>34</v>
      </c>
      <c r="I240" s="24" t="s">
        <v>34</v>
      </c>
      <c r="J240" s="24" t="s">
        <v>34</v>
      </c>
      <c r="K240" s="24" t="s">
        <v>866</v>
      </c>
      <c r="L240" s="24" t="s">
        <v>16</v>
      </c>
      <c r="M240" s="24" t="s">
        <v>2464</v>
      </c>
      <c r="N240" s="24" t="s">
        <v>2011</v>
      </c>
      <c r="Q240" s="24" t="s">
        <v>2463</v>
      </c>
    </row>
    <row r="241" spans="1:17" ht="15">
      <c r="A241" s="24" t="s">
        <v>2462</v>
      </c>
      <c r="B241" s="24">
        <f t="shared" si="6"/>
        <v>1</v>
      </c>
      <c r="C241" s="11">
        <v>659807</v>
      </c>
      <c r="D241" s="24" t="s">
        <v>2461</v>
      </c>
      <c r="E241" s="12" t="s">
        <v>1232</v>
      </c>
      <c r="F241" s="24">
        <f t="shared" si="7"/>
        <v>0</v>
      </c>
      <c r="G241" s="24" t="s">
        <v>2460</v>
      </c>
      <c r="H241" s="24" t="s">
        <v>34</v>
      </c>
      <c r="I241" s="24" t="s">
        <v>34</v>
      </c>
      <c r="J241" s="24" t="s">
        <v>34</v>
      </c>
      <c r="K241" s="24" t="s">
        <v>393</v>
      </c>
      <c r="L241" s="24" t="s">
        <v>394</v>
      </c>
      <c r="M241" s="24" t="s">
        <v>1233</v>
      </c>
      <c r="N241" s="24" t="s">
        <v>2011</v>
      </c>
      <c r="P241" s="24" t="s">
        <v>2459</v>
      </c>
      <c r="Q241" s="24" t="s">
        <v>1235</v>
      </c>
    </row>
    <row r="242" spans="1:17" ht="15">
      <c r="A242" s="24" t="s">
        <v>2458</v>
      </c>
      <c r="B242" s="24">
        <f t="shared" si="6"/>
        <v>1</v>
      </c>
      <c r="C242" s="9">
        <v>660282</v>
      </c>
      <c r="D242" s="24" t="s">
        <v>2457</v>
      </c>
      <c r="E242" s="10" t="s">
        <v>1624</v>
      </c>
      <c r="F242" s="24">
        <f t="shared" si="7"/>
        <v>1</v>
      </c>
      <c r="G242" s="24" t="s">
        <v>2456</v>
      </c>
      <c r="H242" s="24" t="s">
        <v>34</v>
      </c>
      <c r="I242" s="24" t="s">
        <v>34</v>
      </c>
      <c r="J242" s="24" t="s">
        <v>34</v>
      </c>
      <c r="K242" s="24" t="s">
        <v>1625</v>
      </c>
      <c r="L242" s="24" t="s">
        <v>1626</v>
      </c>
      <c r="M242" s="24" t="s">
        <v>2455</v>
      </c>
      <c r="N242" s="24" t="s">
        <v>2011</v>
      </c>
      <c r="Q242" s="24" t="s">
        <v>1629</v>
      </c>
    </row>
    <row r="243" spans="1:17" ht="15">
      <c r="A243" s="24" t="s">
        <v>2454</v>
      </c>
      <c r="B243" s="24">
        <f t="shared" si="6"/>
        <v>1</v>
      </c>
      <c r="C243" s="11">
        <v>660329</v>
      </c>
      <c r="D243" s="24" t="s">
        <v>2453</v>
      </c>
      <c r="E243" s="12" t="s">
        <v>1552</v>
      </c>
      <c r="F243" s="24">
        <f t="shared" si="7"/>
        <v>0</v>
      </c>
      <c r="G243" s="24" t="s">
        <v>2452</v>
      </c>
      <c r="H243" s="24" t="s">
        <v>34</v>
      </c>
      <c r="I243" s="24" t="s">
        <v>34</v>
      </c>
      <c r="J243" s="24" t="s">
        <v>34</v>
      </c>
      <c r="K243" s="24" t="s">
        <v>15</v>
      </c>
      <c r="L243" s="24" t="s">
        <v>16</v>
      </c>
      <c r="M243" s="24" t="s">
        <v>17</v>
      </c>
      <c r="N243" s="24" t="s">
        <v>2011</v>
      </c>
      <c r="P243" s="24" t="s">
        <v>2451</v>
      </c>
      <c r="Q243" s="24" t="s">
        <v>2450</v>
      </c>
    </row>
    <row r="244" spans="1:17" ht="15">
      <c r="A244" s="24" t="s">
        <v>2449</v>
      </c>
      <c r="B244" s="24">
        <f t="shared" si="6"/>
        <v>1</v>
      </c>
      <c r="C244" s="9">
        <v>660386</v>
      </c>
      <c r="D244" s="24" t="s">
        <v>2448</v>
      </c>
      <c r="E244" s="15" t="s">
        <v>30</v>
      </c>
      <c r="F244" s="24">
        <f t="shared" si="7"/>
        <v>1</v>
      </c>
      <c r="G244" s="24" t="s">
        <v>30</v>
      </c>
      <c r="H244" s="24" t="s">
        <v>34</v>
      </c>
      <c r="I244" s="24" t="s">
        <v>34</v>
      </c>
      <c r="J244" s="24" t="s">
        <v>34</v>
      </c>
      <c r="K244" s="24" t="s">
        <v>31</v>
      </c>
      <c r="L244" s="24" t="s">
        <v>16</v>
      </c>
      <c r="M244" s="24" t="s">
        <v>32</v>
      </c>
      <c r="N244" s="24" t="s">
        <v>2011</v>
      </c>
      <c r="P244" s="24" t="s">
        <v>2447</v>
      </c>
      <c r="Q244" s="24" t="s">
        <v>35</v>
      </c>
    </row>
    <row r="245" spans="1:17" ht="15">
      <c r="A245" s="24" t="s">
        <v>2446</v>
      </c>
      <c r="B245" s="24">
        <f t="shared" si="6"/>
        <v>1</v>
      </c>
      <c r="C245" s="11">
        <v>660456</v>
      </c>
      <c r="D245" s="24" t="s">
        <v>2445</v>
      </c>
      <c r="E245" s="12" t="s">
        <v>1166</v>
      </c>
      <c r="F245" s="24">
        <f t="shared" si="7"/>
        <v>1</v>
      </c>
      <c r="G245" s="24" t="s">
        <v>2444</v>
      </c>
      <c r="H245" s="24" t="s">
        <v>34</v>
      </c>
      <c r="I245" s="24" t="s">
        <v>34</v>
      </c>
      <c r="J245" s="24" t="s">
        <v>34</v>
      </c>
      <c r="K245" s="24" t="s">
        <v>1167</v>
      </c>
      <c r="L245" s="24" t="s">
        <v>120</v>
      </c>
      <c r="M245" s="24" t="s">
        <v>1168</v>
      </c>
      <c r="N245" s="24" t="s">
        <v>2011</v>
      </c>
      <c r="P245" s="24" t="s">
        <v>2443</v>
      </c>
      <c r="Q245" s="24" t="s">
        <v>1170</v>
      </c>
    </row>
    <row r="246" spans="1:17" ht="15">
      <c r="A246" s="24" t="s">
        <v>2442</v>
      </c>
      <c r="B246" s="24">
        <f t="shared" si="6"/>
        <v>1</v>
      </c>
      <c r="C246" s="9">
        <v>660465</v>
      </c>
      <c r="D246" s="24" t="s">
        <v>2441</v>
      </c>
      <c r="E246" s="10" t="s">
        <v>523</v>
      </c>
      <c r="F246" s="24">
        <f t="shared" si="7"/>
        <v>1</v>
      </c>
      <c r="G246" s="24" t="s">
        <v>2440</v>
      </c>
      <c r="H246" s="24" t="s">
        <v>34</v>
      </c>
      <c r="I246" s="24" t="s">
        <v>34</v>
      </c>
      <c r="J246" s="24" t="s">
        <v>34</v>
      </c>
      <c r="K246" s="24" t="s">
        <v>524</v>
      </c>
      <c r="L246" s="24" t="s">
        <v>16</v>
      </c>
      <c r="M246" s="24" t="s">
        <v>525</v>
      </c>
      <c r="N246" s="24" t="s">
        <v>2011</v>
      </c>
      <c r="P246" s="24" t="s">
        <v>2439</v>
      </c>
      <c r="Q246" s="24" t="s">
        <v>527</v>
      </c>
    </row>
    <row r="247" spans="1:17" ht="15">
      <c r="A247" s="24" t="s">
        <v>2438</v>
      </c>
      <c r="B247" s="24">
        <f t="shared" si="6"/>
        <v>1</v>
      </c>
      <c r="C247" s="11">
        <v>660575</v>
      </c>
      <c r="D247" s="24" t="s">
        <v>2437</v>
      </c>
      <c r="E247" s="12" t="s">
        <v>261</v>
      </c>
      <c r="F247" s="24">
        <f t="shared" si="7"/>
        <v>1</v>
      </c>
      <c r="G247" s="24" t="s">
        <v>261</v>
      </c>
      <c r="H247" s="24" t="s">
        <v>34</v>
      </c>
      <c r="I247" s="24" t="s">
        <v>34</v>
      </c>
      <c r="J247" s="24" t="s">
        <v>34</v>
      </c>
      <c r="K247" s="24" t="s">
        <v>262</v>
      </c>
      <c r="L247" s="24" t="s">
        <v>16</v>
      </c>
      <c r="M247" s="24" t="s">
        <v>263</v>
      </c>
      <c r="N247" s="24" t="s">
        <v>2011</v>
      </c>
      <c r="P247" s="24" t="s">
        <v>2436</v>
      </c>
      <c r="Q247" s="24" t="s">
        <v>2435</v>
      </c>
    </row>
    <row r="248" spans="1:17" ht="15">
      <c r="A248" s="24" t="s">
        <v>2434</v>
      </c>
      <c r="B248" s="24">
        <f t="shared" si="6"/>
        <v>1</v>
      </c>
      <c r="C248" s="9">
        <v>660603</v>
      </c>
      <c r="D248" s="24" t="s">
        <v>2433</v>
      </c>
      <c r="E248" s="10" t="s">
        <v>1643</v>
      </c>
      <c r="F248" s="24">
        <f t="shared" si="7"/>
        <v>1</v>
      </c>
      <c r="G248" s="24" t="s">
        <v>1643</v>
      </c>
      <c r="H248" s="24" t="s">
        <v>34</v>
      </c>
      <c r="I248" s="24" t="s">
        <v>34</v>
      </c>
      <c r="J248" s="24" t="s">
        <v>34</v>
      </c>
      <c r="K248" s="24" t="s">
        <v>981</v>
      </c>
      <c r="L248" s="24" t="s">
        <v>309</v>
      </c>
      <c r="M248" s="24" t="s">
        <v>1644</v>
      </c>
      <c r="N248" s="24" t="s">
        <v>2011</v>
      </c>
      <c r="P248" s="24" t="s">
        <v>2432</v>
      </c>
      <c r="Q248" s="24" t="s">
        <v>2431</v>
      </c>
    </row>
    <row r="249" spans="1:17" ht="15">
      <c r="A249" s="24" t="s">
        <v>2430</v>
      </c>
      <c r="B249" s="24">
        <f t="shared" si="6"/>
        <v>1</v>
      </c>
      <c r="C249" s="11">
        <v>660799</v>
      </c>
      <c r="D249" s="24" t="s">
        <v>2429</v>
      </c>
      <c r="E249" s="12" t="s">
        <v>407</v>
      </c>
      <c r="F249" s="24">
        <f t="shared" si="7"/>
        <v>1</v>
      </c>
      <c r="G249" s="24" t="s">
        <v>2428</v>
      </c>
      <c r="H249" s="24" t="s">
        <v>34</v>
      </c>
      <c r="I249" s="24" t="s">
        <v>34</v>
      </c>
      <c r="J249" s="24" t="s">
        <v>34</v>
      </c>
      <c r="K249" s="24" t="s">
        <v>55</v>
      </c>
      <c r="L249" s="24" t="s">
        <v>16</v>
      </c>
      <c r="M249" s="24" t="s">
        <v>56</v>
      </c>
      <c r="N249" s="24" t="s">
        <v>2011</v>
      </c>
      <c r="P249" s="24" t="s">
        <v>2427</v>
      </c>
      <c r="Q249" s="24" t="s">
        <v>409</v>
      </c>
    </row>
    <row r="250" spans="1:17" ht="15">
      <c r="A250" s="24" t="s">
        <v>2426</v>
      </c>
      <c r="B250" s="24">
        <f t="shared" si="6"/>
        <v>1</v>
      </c>
      <c r="C250" s="9">
        <v>660989</v>
      </c>
      <c r="D250" s="24" t="s">
        <v>2425</v>
      </c>
      <c r="E250" s="10" t="s">
        <v>1648</v>
      </c>
      <c r="F250" s="24">
        <f t="shared" si="7"/>
        <v>1</v>
      </c>
      <c r="G250" s="24" t="s">
        <v>2424</v>
      </c>
      <c r="H250" s="24" t="s">
        <v>34</v>
      </c>
      <c r="I250" s="24" t="s">
        <v>34</v>
      </c>
      <c r="J250" s="24" t="s">
        <v>34</v>
      </c>
      <c r="K250" s="24" t="s">
        <v>1536</v>
      </c>
      <c r="L250" s="24" t="s">
        <v>16</v>
      </c>
      <c r="M250" s="24" t="s">
        <v>1537</v>
      </c>
      <c r="N250" s="24" t="s">
        <v>2011</v>
      </c>
      <c r="P250" s="24" t="s">
        <v>2423</v>
      </c>
      <c r="Q250" s="24" t="s">
        <v>2422</v>
      </c>
    </row>
    <row r="251" spans="1:17" ht="15">
      <c r="A251" s="24" t="s">
        <v>2421</v>
      </c>
      <c r="B251" s="24">
        <f t="shared" si="6"/>
        <v>1</v>
      </c>
      <c r="C251" s="11">
        <v>660994</v>
      </c>
      <c r="D251" s="24" t="s">
        <v>2420</v>
      </c>
      <c r="E251" s="12" t="s">
        <v>1979</v>
      </c>
      <c r="F251" s="24">
        <f t="shared" si="7"/>
        <v>1</v>
      </c>
      <c r="G251" s="24" t="s">
        <v>2419</v>
      </c>
      <c r="H251" s="24" t="s">
        <v>34</v>
      </c>
      <c r="I251" s="24" t="s">
        <v>34</v>
      </c>
      <c r="J251" s="24" t="s">
        <v>34</v>
      </c>
      <c r="K251" s="24" t="s">
        <v>160</v>
      </c>
      <c r="L251" s="24" t="s">
        <v>16</v>
      </c>
      <c r="M251" s="24" t="s">
        <v>99</v>
      </c>
      <c r="N251" s="24" t="s">
        <v>2011</v>
      </c>
      <c r="P251" s="24" t="s">
        <v>2418</v>
      </c>
      <c r="Q251" s="24" t="s">
        <v>1982</v>
      </c>
    </row>
    <row r="252" spans="1:17" ht="15">
      <c r="A252" s="24" t="s">
        <v>2417</v>
      </c>
      <c r="B252" s="24">
        <f t="shared" si="6"/>
        <v>1</v>
      </c>
      <c r="C252" s="9">
        <v>660997</v>
      </c>
      <c r="D252" s="24" t="s">
        <v>2416</v>
      </c>
      <c r="E252" s="10" t="s">
        <v>1619</v>
      </c>
      <c r="F252" s="24">
        <f t="shared" si="7"/>
        <v>1</v>
      </c>
      <c r="G252" s="24" t="s">
        <v>2415</v>
      </c>
      <c r="H252" s="24" t="s">
        <v>34</v>
      </c>
      <c r="I252" s="24" t="s">
        <v>34</v>
      </c>
      <c r="J252" s="24" t="s">
        <v>34</v>
      </c>
      <c r="K252" s="24" t="s">
        <v>316</v>
      </c>
      <c r="L252" s="24" t="s">
        <v>16</v>
      </c>
      <c r="M252" s="24" t="s">
        <v>2414</v>
      </c>
      <c r="N252" s="24" t="s">
        <v>2011</v>
      </c>
      <c r="P252" s="24" t="s">
        <v>2413</v>
      </c>
      <c r="Q252" s="24" t="s">
        <v>2412</v>
      </c>
    </row>
    <row r="253" spans="1:17" ht="15">
      <c r="A253" s="24" t="s">
        <v>2411</v>
      </c>
      <c r="B253" s="24">
        <f t="shared" si="6"/>
        <v>1</v>
      </c>
      <c r="C253" s="22">
        <v>661473</v>
      </c>
      <c r="D253" s="24" t="s">
        <v>2410</v>
      </c>
      <c r="E253" s="12" t="s">
        <v>307</v>
      </c>
      <c r="F253" s="24">
        <f t="shared" si="7"/>
        <v>1</v>
      </c>
      <c r="G253" s="24" t="s">
        <v>307</v>
      </c>
      <c r="H253" s="24" t="s">
        <v>34</v>
      </c>
      <c r="I253" s="24" t="s">
        <v>34</v>
      </c>
      <c r="J253" s="24" t="s">
        <v>34</v>
      </c>
      <c r="K253" s="24" t="s">
        <v>308</v>
      </c>
      <c r="L253" s="24" t="s">
        <v>309</v>
      </c>
      <c r="M253" s="24" t="s">
        <v>310</v>
      </c>
      <c r="N253" s="24" t="s">
        <v>2011</v>
      </c>
      <c r="P253" s="24" t="s">
        <v>2409</v>
      </c>
      <c r="Q253" s="24" t="s">
        <v>2408</v>
      </c>
    </row>
    <row r="254" spans="1:17" ht="15">
      <c r="A254" s="24" t="s">
        <v>2407</v>
      </c>
      <c r="B254" s="24">
        <f t="shared" si="6"/>
        <v>1</v>
      </c>
      <c r="C254" s="9">
        <v>661956</v>
      </c>
      <c r="D254" s="24" t="s">
        <v>2406</v>
      </c>
      <c r="E254" s="10" t="s">
        <v>958</v>
      </c>
      <c r="F254" s="24">
        <f t="shared" si="7"/>
        <v>1</v>
      </c>
      <c r="G254" s="24" t="s">
        <v>958</v>
      </c>
      <c r="H254" s="24" t="s">
        <v>34</v>
      </c>
      <c r="I254" s="24" t="s">
        <v>34</v>
      </c>
      <c r="J254" s="24" t="s">
        <v>34</v>
      </c>
      <c r="K254" s="24" t="s">
        <v>959</v>
      </c>
      <c r="L254" s="24" t="s">
        <v>16</v>
      </c>
      <c r="M254" s="24" t="s">
        <v>960</v>
      </c>
      <c r="N254" s="24" t="s">
        <v>2011</v>
      </c>
      <c r="P254" s="24" t="s">
        <v>2405</v>
      </c>
      <c r="Q254" s="24" t="s">
        <v>962</v>
      </c>
    </row>
    <row r="255" spans="1:17" ht="15">
      <c r="A255" s="24" t="s">
        <v>2404</v>
      </c>
      <c r="B255" s="24">
        <f t="shared" si="6"/>
        <v>1</v>
      </c>
      <c r="C255" s="11">
        <v>662041</v>
      </c>
      <c r="D255" s="24" t="s">
        <v>2403</v>
      </c>
      <c r="E255" s="12" t="s">
        <v>1993</v>
      </c>
      <c r="F255" s="24">
        <f t="shared" si="7"/>
        <v>1</v>
      </c>
      <c r="G255" s="24" t="s">
        <v>2402</v>
      </c>
      <c r="H255" s="24" t="s">
        <v>34</v>
      </c>
      <c r="I255" s="24" t="s">
        <v>34</v>
      </c>
      <c r="J255" s="24" t="s">
        <v>34</v>
      </c>
      <c r="K255" s="24" t="s">
        <v>112</v>
      </c>
      <c r="L255" s="24" t="s">
        <v>16</v>
      </c>
      <c r="M255" s="24" t="s">
        <v>1994</v>
      </c>
      <c r="N255" s="24" t="s">
        <v>2011</v>
      </c>
      <c r="P255" s="24" t="s">
        <v>2401</v>
      </c>
      <c r="Q255" s="24" t="s">
        <v>1997</v>
      </c>
    </row>
    <row r="256" spans="1:17" ht="15">
      <c r="A256" s="24" t="s">
        <v>2400</v>
      </c>
      <c r="B256" s="24">
        <f t="shared" si="6"/>
        <v>1</v>
      </c>
      <c r="C256" s="9">
        <v>662533</v>
      </c>
      <c r="D256" s="24" t="s">
        <v>2399</v>
      </c>
      <c r="E256" s="10" t="s">
        <v>1984</v>
      </c>
      <c r="F256" s="24">
        <f t="shared" si="7"/>
        <v>1</v>
      </c>
      <c r="G256" s="24" t="s">
        <v>2398</v>
      </c>
      <c r="H256" s="24" t="s">
        <v>34</v>
      </c>
      <c r="I256" s="24" t="s">
        <v>34</v>
      </c>
      <c r="J256" s="24" t="s">
        <v>34</v>
      </c>
      <c r="K256" s="24" t="s">
        <v>160</v>
      </c>
      <c r="L256" s="24" t="s">
        <v>16</v>
      </c>
      <c r="M256" s="24" t="s">
        <v>161</v>
      </c>
      <c r="N256" s="24" t="s">
        <v>2011</v>
      </c>
      <c r="P256" s="24" t="s">
        <v>2397</v>
      </c>
      <c r="Q256" s="24" t="s">
        <v>1987</v>
      </c>
    </row>
    <row r="257" spans="1:17" ht="15">
      <c r="A257" s="24" t="s">
        <v>2396</v>
      </c>
      <c r="B257" s="24">
        <f t="shared" si="6"/>
        <v>1</v>
      </c>
      <c r="C257" s="11">
        <v>663924</v>
      </c>
      <c r="D257" s="24" t="s">
        <v>2395</v>
      </c>
      <c r="E257" s="12" t="s">
        <v>251</v>
      </c>
      <c r="F257" s="24">
        <f t="shared" si="7"/>
        <v>1</v>
      </c>
      <c r="G257" s="24" t="s">
        <v>2394</v>
      </c>
      <c r="H257" s="24" t="s">
        <v>34</v>
      </c>
      <c r="I257" s="24" t="s">
        <v>34</v>
      </c>
      <c r="J257" s="24" t="s">
        <v>34</v>
      </c>
      <c r="K257" s="24" t="s">
        <v>55</v>
      </c>
      <c r="L257" s="24" t="s">
        <v>16</v>
      </c>
      <c r="M257" s="24" t="s">
        <v>2393</v>
      </c>
      <c r="N257" s="24" t="s">
        <v>2011</v>
      </c>
      <c r="P257" s="24" t="s">
        <v>2392</v>
      </c>
      <c r="Q257" s="24" t="s">
        <v>253</v>
      </c>
    </row>
    <row r="258" spans="1:17" ht="15">
      <c r="A258" s="24" t="s">
        <v>2391</v>
      </c>
      <c r="B258" s="24">
        <f t="shared" ref="B258:B321" si="8">IF(EXACT(RIGHT(A258, 4), RIGHT(C258,4)),1,0)</f>
        <v>1</v>
      </c>
      <c r="C258" s="9">
        <v>663960</v>
      </c>
      <c r="D258" s="24" t="s">
        <v>2390</v>
      </c>
      <c r="E258" s="10" t="s">
        <v>1130</v>
      </c>
      <c r="F258" s="24">
        <f t="shared" ref="F258:F321" si="9">IF(EXACT(LEFT(E258, 3), LEFT(G258,3)),1,0)</f>
        <v>1</v>
      </c>
      <c r="G258" s="24" t="s">
        <v>2389</v>
      </c>
      <c r="H258" s="24" t="s">
        <v>34</v>
      </c>
      <c r="I258" s="24" t="s">
        <v>34</v>
      </c>
      <c r="J258" s="24" t="s">
        <v>34</v>
      </c>
      <c r="K258" s="24" t="s">
        <v>76</v>
      </c>
      <c r="L258" s="24" t="s">
        <v>16</v>
      </c>
      <c r="M258" s="24" t="s">
        <v>2388</v>
      </c>
      <c r="N258" s="24" t="s">
        <v>2011</v>
      </c>
      <c r="Q258" s="24" t="s">
        <v>1132</v>
      </c>
    </row>
    <row r="259" spans="1:17" ht="15">
      <c r="A259" s="24" t="s">
        <v>2387</v>
      </c>
      <c r="B259" s="24">
        <f t="shared" si="8"/>
        <v>1</v>
      </c>
      <c r="C259" s="11">
        <v>663989</v>
      </c>
      <c r="D259" s="24" t="s">
        <v>2386</v>
      </c>
      <c r="E259" s="12" t="s">
        <v>34</v>
      </c>
      <c r="F259" s="24">
        <f t="shared" si="9"/>
        <v>0</v>
      </c>
      <c r="G259" s="24" t="s">
        <v>2385</v>
      </c>
      <c r="H259" s="24" t="s">
        <v>34</v>
      </c>
      <c r="I259" s="24" t="s">
        <v>34</v>
      </c>
      <c r="J259" s="24" t="s">
        <v>34</v>
      </c>
      <c r="K259" s="24" t="s">
        <v>2384</v>
      </c>
      <c r="L259" s="24" t="s">
        <v>859</v>
      </c>
      <c r="M259" s="24" t="s">
        <v>2383</v>
      </c>
      <c r="N259" s="24" t="s">
        <v>2011</v>
      </c>
      <c r="P259" s="24" t="s">
        <v>2382</v>
      </c>
      <c r="Q259" s="24" t="s">
        <v>659</v>
      </c>
    </row>
    <row r="260" spans="1:17" ht="15">
      <c r="A260" s="24" t="s">
        <v>2381</v>
      </c>
      <c r="B260" s="24">
        <f t="shared" si="8"/>
        <v>1</v>
      </c>
      <c r="C260" s="9">
        <v>664290</v>
      </c>
      <c r="D260" s="24" t="s">
        <v>2380</v>
      </c>
      <c r="E260" s="10" t="s">
        <v>547</v>
      </c>
      <c r="F260" s="24">
        <f t="shared" si="9"/>
        <v>1</v>
      </c>
      <c r="G260" s="24" t="s">
        <v>2379</v>
      </c>
      <c r="H260" s="24" t="s">
        <v>34</v>
      </c>
      <c r="I260" s="24" t="s">
        <v>34</v>
      </c>
      <c r="J260" s="24" t="s">
        <v>34</v>
      </c>
      <c r="K260" s="24" t="s">
        <v>335</v>
      </c>
      <c r="L260" s="24" t="s">
        <v>16</v>
      </c>
      <c r="M260" s="24" t="s">
        <v>2378</v>
      </c>
      <c r="N260" s="24" t="s">
        <v>2011</v>
      </c>
      <c r="P260" s="24" t="s">
        <v>2377</v>
      </c>
      <c r="Q260" s="24" t="s">
        <v>2376</v>
      </c>
    </row>
    <row r="261" spans="1:17" ht="15">
      <c r="A261" s="24" t="s">
        <v>2375</v>
      </c>
      <c r="B261" s="24">
        <f t="shared" si="8"/>
        <v>1</v>
      </c>
      <c r="C261" s="11">
        <v>664305</v>
      </c>
      <c r="D261" s="24" t="s">
        <v>2374</v>
      </c>
      <c r="E261" s="12" t="s">
        <v>1864</v>
      </c>
      <c r="F261" s="24">
        <f t="shared" si="9"/>
        <v>0</v>
      </c>
      <c r="G261" s="24" t="s">
        <v>2373</v>
      </c>
      <c r="H261" s="24" t="s">
        <v>34</v>
      </c>
      <c r="I261" s="24" t="s">
        <v>34</v>
      </c>
      <c r="J261" s="24" t="s">
        <v>34</v>
      </c>
      <c r="K261" s="24" t="s">
        <v>2372</v>
      </c>
      <c r="L261" s="24" t="s">
        <v>859</v>
      </c>
      <c r="M261" s="24" t="s">
        <v>2371</v>
      </c>
      <c r="N261" s="24" t="s">
        <v>2011</v>
      </c>
      <c r="P261" s="24" t="s">
        <v>2370</v>
      </c>
      <c r="Q261" s="24" t="s">
        <v>2369</v>
      </c>
    </row>
    <row r="262" spans="1:17" ht="15">
      <c r="A262" s="24" t="s">
        <v>2368</v>
      </c>
      <c r="B262" s="24">
        <f t="shared" si="8"/>
        <v>1</v>
      </c>
      <c r="C262" s="9">
        <v>664454</v>
      </c>
      <c r="D262" s="24" t="s">
        <v>2367</v>
      </c>
      <c r="E262" s="10" t="s">
        <v>1404</v>
      </c>
      <c r="F262" s="24">
        <f t="shared" si="9"/>
        <v>1</v>
      </c>
      <c r="G262" s="24" t="s">
        <v>2366</v>
      </c>
      <c r="H262" s="24" t="s">
        <v>34</v>
      </c>
      <c r="I262" s="24" t="s">
        <v>34</v>
      </c>
      <c r="J262" s="24" t="s">
        <v>34</v>
      </c>
      <c r="K262" s="24" t="s">
        <v>119</v>
      </c>
      <c r="L262" s="24" t="s">
        <v>120</v>
      </c>
      <c r="M262" s="24" t="s">
        <v>2365</v>
      </c>
      <c r="N262" s="24" t="s">
        <v>2011</v>
      </c>
      <c r="P262" s="24" t="s">
        <v>2364</v>
      </c>
      <c r="Q262" s="24" t="s">
        <v>2363</v>
      </c>
    </row>
    <row r="263" spans="1:17" ht="15">
      <c r="A263" s="24" t="s">
        <v>2362</v>
      </c>
      <c r="B263" s="24">
        <f t="shared" si="8"/>
        <v>1</v>
      </c>
      <c r="C263" s="11">
        <v>664625</v>
      </c>
      <c r="D263" s="24" t="s">
        <v>2361</v>
      </c>
      <c r="E263" s="12" t="s">
        <v>1771</v>
      </c>
      <c r="F263" s="24">
        <f t="shared" si="9"/>
        <v>1</v>
      </c>
      <c r="G263" s="24" t="s">
        <v>2360</v>
      </c>
      <c r="H263" s="24" t="s">
        <v>34</v>
      </c>
      <c r="I263" s="24" t="s">
        <v>34</v>
      </c>
      <c r="J263" s="24" t="s">
        <v>34</v>
      </c>
      <c r="K263" s="24" t="s">
        <v>39</v>
      </c>
      <c r="L263" s="24" t="s">
        <v>16</v>
      </c>
      <c r="M263" s="24" t="s">
        <v>2359</v>
      </c>
      <c r="N263" s="24" t="s">
        <v>2011</v>
      </c>
      <c r="P263" s="24" t="s">
        <v>2358</v>
      </c>
      <c r="Q263" s="24" t="s">
        <v>2357</v>
      </c>
    </row>
    <row r="264" spans="1:17" ht="15">
      <c r="A264" s="24" t="s">
        <v>2356</v>
      </c>
      <c r="B264" s="24">
        <f t="shared" si="8"/>
        <v>1</v>
      </c>
      <c r="C264" s="9">
        <v>664873</v>
      </c>
      <c r="D264" s="24" t="s">
        <v>2355</v>
      </c>
      <c r="E264" s="10" t="s">
        <v>1835</v>
      </c>
      <c r="F264" s="24">
        <f t="shared" si="9"/>
        <v>0</v>
      </c>
      <c r="G264" s="24" t="s">
        <v>2354</v>
      </c>
      <c r="H264" s="24" t="s">
        <v>34</v>
      </c>
      <c r="I264" s="24" t="s">
        <v>34</v>
      </c>
      <c r="J264" s="24" t="s">
        <v>34</v>
      </c>
      <c r="K264" s="24" t="s">
        <v>2353</v>
      </c>
      <c r="L264" s="24" t="s">
        <v>2352</v>
      </c>
      <c r="M264" s="24" t="s">
        <v>2351</v>
      </c>
      <c r="N264" s="24" t="s">
        <v>2011</v>
      </c>
      <c r="P264" s="24" t="s">
        <v>2350</v>
      </c>
      <c r="Q264" s="24" t="s">
        <v>2349</v>
      </c>
    </row>
    <row r="265" spans="1:17" ht="15">
      <c r="A265" s="24" t="s">
        <v>2348</v>
      </c>
      <c r="B265" s="24">
        <f t="shared" si="8"/>
        <v>1</v>
      </c>
      <c r="C265" s="11">
        <v>665226</v>
      </c>
      <c r="D265" s="24" t="s">
        <v>2347</v>
      </c>
      <c r="E265" s="12" t="s">
        <v>452</v>
      </c>
      <c r="F265" s="24">
        <f t="shared" si="9"/>
        <v>1</v>
      </c>
      <c r="G265" s="24" t="s">
        <v>452</v>
      </c>
      <c r="H265" s="24" t="s">
        <v>34</v>
      </c>
      <c r="I265" s="24" t="s">
        <v>34</v>
      </c>
      <c r="J265" s="24" t="s">
        <v>34</v>
      </c>
      <c r="K265" s="24" t="s">
        <v>316</v>
      </c>
      <c r="L265" s="24" t="s">
        <v>16</v>
      </c>
      <c r="M265" s="24" t="s">
        <v>2346</v>
      </c>
      <c r="N265" s="24" t="s">
        <v>2011</v>
      </c>
      <c r="Q265" s="24" t="s">
        <v>2345</v>
      </c>
    </row>
    <row r="266" spans="1:17" ht="15">
      <c r="A266" s="24" t="s">
        <v>2344</v>
      </c>
      <c r="B266" s="24">
        <f t="shared" si="8"/>
        <v>1</v>
      </c>
      <c r="C266" s="9">
        <v>665285</v>
      </c>
      <c r="D266" s="24" t="s">
        <v>2343</v>
      </c>
      <c r="E266" s="10" t="s">
        <v>1719</v>
      </c>
      <c r="F266" s="24">
        <f t="shared" si="9"/>
        <v>0</v>
      </c>
      <c r="G266" s="24" t="s">
        <v>2342</v>
      </c>
      <c r="H266" s="24" t="s">
        <v>2341</v>
      </c>
      <c r="I266" s="24" t="s">
        <v>34</v>
      </c>
      <c r="J266" s="24" t="s">
        <v>34</v>
      </c>
      <c r="K266" s="24" t="s">
        <v>2340</v>
      </c>
      <c r="L266" s="24" t="s">
        <v>34</v>
      </c>
      <c r="M266" s="24" t="s">
        <v>2339</v>
      </c>
      <c r="N266" s="24" t="s">
        <v>2314</v>
      </c>
      <c r="Q266" s="24" t="s">
        <v>2338</v>
      </c>
    </row>
    <row r="267" spans="1:17" ht="15">
      <c r="A267" s="24" t="s">
        <v>2337</v>
      </c>
      <c r="B267" s="24">
        <f t="shared" si="8"/>
        <v>1</v>
      </c>
      <c r="C267" s="11">
        <v>665303</v>
      </c>
      <c r="D267" s="24" t="s">
        <v>2336</v>
      </c>
      <c r="E267" s="12" t="s">
        <v>1653</v>
      </c>
      <c r="F267" s="24">
        <f t="shared" si="9"/>
        <v>1</v>
      </c>
      <c r="G267" s="24" t="s">
        <v>2335</v>
      </c>
      <c r="H267" s="24" t="s">
        <v>34</v>
      </c>
      <c r="I267" s="24" t="s">
        <v>34</v>
      </c>
      <c r="J267" s="24" t="s">
        <v>34</v>
      </c>
      <c r="K267" s="24" t="s">
        <v>2334</v>
      </c>
      <c r="L267" s="24" t="s">
        <v>16</v>
      </c>
      <c r="M267" s="24" t="s">
        <v>1655</v>
      </c>
      <c r="N267" s="24" t="s">
        <v>2011</v>
      </c>
      <c r="P267" s="24" t="s">
        <v>2333</v>
      </c>
      <c r="Q267" s="24" t="s">
        <v>1657</v>
      </c>
    </row>
    <row r="268" spans="1:17" ht="15">
      <c r="A268" s="24" t="s">
        <v>2332</v>
      </c>
      <c r="B268" s="24">
        <f t="shared" si="8"/>
        <v>1</v>
      </c>
      <c r="C268" s="9">
        <v>665352</v>
      </c>
      <c r="D268" s="24" t="s">
        <v>2331</v>
      </c>
      <c r="E268" s="10" t="s">
        <v>626</v>
      </c>
      <c r="F268" s="24">
        <f t="shared" si="9"/>
        <v>0</v>
      </c>
      <c r="G268" s="24" t="s">
        <v>2330</v>
      </c>
      <c r="H268" s="24" t="s">
        <v>34</v>
      </c>
      <c r="I268" s="24" t="s">
        <v>34</v>
      </c>
      <c r="J268" s="24" t="s">
        <v>34</v>
      </c>
      <c r="K268" s="24" t="s">
        <v>2329</v>
      </c>
      <c r="L268" s="24" t="s">
        <v>859</v>
      </c>
      <c r="M268" s="24" t="s">
        <v>2328</v>
      </c>
      <c r="N268" s="24" t="s">
        <v>2011</v>
      </c>
      <c r="Q268" s="24" t="s">
        <v>2327</v>
      </c>
    </row>
    <row r="269" spans="1:17" ht="15">
      <c r="A269" s="24" t="s">
        <v>2326</v>
      </c>
      <c r="B269" s="24">
        <f t="shared" si="8"/>
        <v>1</v>
      </c>
      <c r="C269" s="11">
        <v>665422</v>
      </c>
      <c r="D269" s="24" t="s">
        <v>2325</v>
      </c>
      <c r="E269" s="12" t="s">
        <v>591</v>
      </c>
      <c r="F269" s="24">
        <f t="shared" si="9"/>
        <v>1</v>
      </c>
      <c r="G269" s="24" t="s">
        <v>2324</v>
      </c>
      <c r="H269" s="24" t="s">
        <v>34</v>
      </c>
      <c r="I269" s="24" t="s">
        <v>34</v>
      </c>
      <c r="J269" s="24" t="s">
        <v>34</v>
      </c>
      <c r="K269" s="24" t="s">
        <v>15</v>
      </c>
      <c r="L269" s="24" t="s">
        <v>16</v>
      </c>
      <c r="M269" s="24" t="s">
        <v>2323</v>
      </c>
      <c r="N269" s="24" t="s">
        <v>2011</v>
      </c>
      <c r="Q269" s="24" t="s">
        <v>2322</v>
      </c>
    </row>
    <row r="270" spans="1:17" ht="15">
      <c r="A270" s="24" t="s">
        <v>2321</v>
      </c>
      <c r="B270" s="24">
        <f t="shared" si="8"/>
        <v>1</v>
      </c>
      <c r="C270" s="9">
        <v>665448</v>
      </c>
      <c r="D270" s="24" t="s">
        <v>2320</v>
      </c>
      <c r="E270" s="10" t="s">
        <v>1017</v>
      </c>
      <c r="F270" s="24">
        <f t="shared" si="9"/>
        <v>0</v>
      </c>
      <c r="G270" s="24" t="s">
        <v>2319</v>
      </c>
      <c r="H270" s="24" t="s">
        <v>2318</v>
      </c>
      <c r="I270" s="24" t="s">
        <v>2317</v>
      </c>
      <c r="J270" s="24" t="s">
        <v>34</v>
      </c>
      <c r="K270" s="24" t="s">
        <v>2316</v>
      </c>
      <c r="L270" s="24" t="s">
        <v>34</v>
      </c>
      <c r="M270" s="24" t="s">
        <v>2315</v>
      </c>
      <c r="N270" s="24" t="s">
        <v>2314</v>
      </c>
      <c r="Q270" s="24" t="s">
        <v>1019</v>
      </c>
    </row>
    <row r="271" spans="1:17" ht="15">
      <c r="A271" s="24" t="s">
        <v>2313</v>
      </c>
      <c r="B271" s="24">
        <f t="shared" si="8"/>
        <v>1</v>
      </c>
      <c r="C271" s="11">
        <v>667440</v>
      </c>
      <c r="D271" s="24" t="s">
        <v>2312</v>
      </c>
      <c r="E271" s="15" t="s">
        <v>54</v>
      </c>
      <c r="F271" s="24">
        <f t="shared" si="9"/>
        <v>1</v>
      </c>
      <c r="G271" s="24" t="s">
        <v>2311</v>
      </c>
      <c r="H271" s="24" t="s">
        <v>34</v>
      </c>
      <c r="I271" s="24" t="s">
        <v>34</v>
      </c>
      <c r="J271" s="24" t="s">
        <v>34</v>
      </c>
      <c r="K271" s="24" t="s">
        <v>55</v>
      </c>
      <c r="L271" s="24" t="s">
        <v>16</v>
      </c>
      <c r="M271" s="24" t="s">
        <v>56</v>
      </c>
      <c r="N271" s="24" t="s">
        <v>2011</v>
      </c>
      <c r="P271" s="24" t="s">
        <v>2310</v>
      </c>
      <c r="Q271" s="24" t="s">
        <v>2309</v>
      </c>
    </row>
    <row r="272" spans="1:17" ht="15">
      <c r="A272" s="24" t="s">
        <v>2308</v>
      </c>
      <c r="B272" s="24">
        <f t="shared" si="8"/>
        <v>1</v>
      </c>
      <c r="C272" s="9">
        <v>669287</v>
      </c>
      <c r="D272" s="24" t="s">
        <v>2307</v>
      </c>
      <c r="E272" s="10" t="s">
        <v>2000</v>
      </c>
      <c r="F272" s="24">
        <f t="shared" si="9"/>
        <v>0</v>
      </c>
      <c r="G272" s="24" t="s">
        <v>2306</v>
      </c>
      <c r="H272" s="24" t="s">
        <v>34</v>
      </c>
      <c r="I272" s="24" t="s">
        <v>34</v>
      </c>
      <c r="J272" s="24" t="s">
        <v>34</v>
      </c>
      <c r="K272" s="24" t="s">
        <v>15</v>
      </c>
      <c r="L272" s="24" t="s">
        <v>16</v>
      </c>
      <c r="M272" s="24" t="s">
        <v>343</v>
      </c>
      <c r="N272" s="24" t="s">
        <v>2011</v>
      </c>
      <c r="P272" s="24" t="s">
        <v>2305</v>
      </c>
      <c r="Q272" s="24" t="s">
        <v>2002</v>
      </c>
    </row>
    <row r="273" spans="1:17" ht="15">
      <c r="A273" s="24" t="s">
        <v>2304</v>
      </c>
      <c r="B273" s="24">
        <f t="shared" si="8"/>
        <v>1</v>
      </c>
      <c r="C273" s="11">
        <v>669355</v>
      </c>
      <c r="D273" s="24" t="s">
        <v>2303</v>
      </c>
      <c r="E273" s="12" t="s">
        <v>1913</v>
      </c>
      <c r="F273" s="24">
        <f t="shared" si="9"/>
        <v>1</v>
      </c>
      <c r="G273" s="24" t="s">
        <v>2302</v>
      </c>
      <c r="H273" s="24" t="s">
        <v>34</v>
      </c>
      <c r="I273" s="24" t="s">
        <v>34</v>
      </c>
      <c r="J273" s="24" t="s">
        <v>34</v>
      </c>
      <c r="K273" s="24" t="s">
        <v>62</v>
      </c>
      <c r="L273" s="24" t="s">
        <v>16</v>
      </c>
      <c r="M273" s="24" t="s">
        <v>925</v>
      </c>
      <c r="N273" s="24" t="s">
        <v>2011</v>
      </c>
      <c r="P273" s="24" t="s">
        <v>2301</v>
      </c>
      <c r="Q273" s="24" t="s">
        <v>34</v>
      </c>
    </row>
    <row r="274" spans="1:17" ht="15">
      <c r="A274" s="24" t="s">
        <v>2300</v>
      </c>
      <c r="B274" s="24">
        <f t="shared" si="8"/>
        <v>1</v>
      </c>
      <c r="C274" s="9">
        <v>669356</v>
      </c>
      <c r="D274" s="24" t="s">
        <v>2299</v>
      </c>
      <c r="E274" s="10" t="s">
        <v>1896</v>
      </c>
      <c r="F274" s="24">
        <f t="shared" si="9"/>
        <v>1</v>
      </c>
      <c r="G274" s="24" t="s">
        <v>1896</v>
      </c>
      <c r="H274" s="24" t="s">
        <v>34</v>
      </c>
      <c r="I274" s="24" t="s">
        <v>34</v>
      </c>
      <c r="J274" s="24" t="s">
        <v>34</v>
      </c>
      <c r="K274" s="24" t="s">
        <v>1897</v>
      </c>
      <c r="L274" s="24" t="s">
        <v>48</v>
      </c>
      <c r="M274" s="24" t="s">
        <v>1898</v>
      </c>
      <c r="N274" s="24" t="s">
        <v>2011</v>
      </c>
      <c r="P274" s="24" t="s">
        <v>2298</v>
      </c>
      <c r="Q274" s="24" t="s">
        <v>34</v>
      </c>
    </row>
    <row r="275" spans="1:17" ht="15">
      <c r="A275" s="24" t="s">
        <v>2297</v>
      </c>
      <c r="B275" s="24">
        <f t="shared" si="8"/>
        <v>1</v>
      </c>
      <c r="C275" s="11">
        <v>669360</v>
      </c>
      <c r="D275" s="24" t="s">
        <v>2296</v>
      </c>
      <c r="E275" s="12" t="s">
        <v>1692</v>
      </c>
      <c r="F275" s="24">
        <f t="shared" si="9"/>
        <v>1</v>
      </c>
      <c r="G275" s="24" t="s">
        <v>2295</v>
      </c>
      <c r="H275" s="24" t="s">
        <v>34</v>
      </c>
      <c r="I275" s="24" t="s">
        <v>34</v>
      </c>
      <c r="J275" s="24" t="s">
        <v>34</v>
      </c>
      <c r="K275" s="24" t="s">
        <v>1581</v>
      </c>
      <c r="L275" s="24" t="s">
        <v>16</v>
      </c>
      <c r="M275" s="24" t="s">
        <v>1144</v>
      </c>
      <c r="N275" s="24" t="s">
        <v>2011</v>
      </c>
      <c r="Q275" s="24" t="s">
        <v>1695</v>
      </c>
    </row>
    <row r="276" spans="1:17" ht="15">
      <c r="A276" s="24" t="s">
        <v>2294</v>
      </c>
      <c r="B276" s="24">
        <f t="shared" si="8"/>
        <v>1</v>
      </c>
      <c r="C276" s="9">
        <v>669362</v>
      </c>
      <c r="D276" s="24" t="s">
        <v>2293</v>
      </c>
      <c r="E276" s="10" t="s">
        <v>1669</v>
      </c>
      <c r="F276" s="24">
        <f t="shared" si="9"/>
        <v>1</v>
      </c>
      <c r="G276" s="24" t="s">
        <v>2292</v>
      </c>
      <c r="H276" s="24" t="s">
        <v>34</v>
      </c>
      <c r="I276" s="24" t="s">
        <v>34</v>
      </c>
      <c r="J276" s="24" t="s">
        <v>34</v>
      </c>
      <c r="K276" s="24" t="s">
        <v>1366</v>
      </c>
      <c r="L276" s="24" t="s">
        <v>120</v>
      </c>
      <c r="M276" s="24" t="s">
        <v>1670</v>
      </c>
      <c r="N276" s="24" t="s">
        <v>2011</v>
      </c>
      <c r="P276" s="24" t="s">
        <v>2291</v>
      </c>
      <c r="Q276" s="24" t="s">
        <v>1672</v>
      </c>
    </row>
    <row r="277" spans="1:17" ht="15">
      <c r="A277" s="24" t="s">
        <v>2290</v>
      </c>
      <c r="B277" s="24">
        <f t="shared" si="8"/>
        <v>1</v>
      </c>
      <c r="C277" s="11">
        <v>669363</v>
      </c>
      <c r="D277" s="24" t="s">
        <v>2289</v>
      </c>
      <c r="E277" s="12" t="s">
        <v>1659</v>
      </c>
      <c r="F277" s="24">
        <f t="shared" si="9"/>
        <v>1</v>
      </c>
      <c r="G277" s="24" t="s">
        <v>1659</v>
      </c>
      <c r="H277" s="24" t="s">
        <v>34</v>
      </c>
      <c r="I277" s="24" t="s">
        <v>34</v>
      </c>
      <c r="J277" s="24" t="s">
        <v>34</v>
      </c>
      <c r="K277" s="24" t="s">
        <v>62</v>
      </c>
      <c r="L277" s="24" t="s">
        <v>16</v>
      </c>
      <c r="M277" s="24" t="s">
        <v>2288</v>
      </c>
      <c r="N277" s="24" t="s">
        <v>2011</v>
      </c>
      <c r="P277" s="24" t="s">
        <v>2287</v>
      </c>
      <c r="Q277" s="24" t="s">
        <v>1662</v>
      </c>
    </row>
    <row r="278" spans="1:17" ht="15">
      <c r="A278" s="24" t="s">
        <v>2286</v>
      </c>
      <c r="B278" s="24">
        <f t="shared" si="8"/>
        <v>1</v>
      </c>
      <c r="C278" s="9">
        <v>669364</v>
      </c>
      <c r="D278" s="24" t="s">
        <v>2285</v>
      </c>
      <c r="E278" s="10" t="s">
        <v>1603</v>
      </c>
      <c r="F278" s="24">
        <f t="shared" si="9"/>
        <v>0</v>
      </c>
      <c r="G278" s="24" t="s">
        <v>2284</v>
      </c>
      <c r="H278" s="24" t="s">
        <v>34</v>
      </c>
      <c r="I278" s="24" t="s">
        <v>34</v>
      </c>
      <c r="J278" s="24" t="s">
        <v>34</v>
      </c>
      <c r="K278" s="24" t="s">
        <v>1604</v>
      </c>
      <c r="L278" s="24" t="s">
        <v>120</v>
      </c>
      <c r="M278" s="24" t="s">
        <v>2283</v>
      </c>
      <c r="N278" s="24" t="s">
        <v>2011</v>
      </c>
      <c r="P278" s="24" t="s">
        <v>2282</v>
      </c>
      <c r="Q278" s="24" t="s">
        <v>1607</v>
      </c>
    </row>
    <row r="279" spans="1:17" ht="15">
      <c r="A279" s="24" t="s">
        <v>2281</v>
      </c>
      <c r="B279" s="24">
        <f t="shared" si="8"/>
        <v>1</v>
      </c>
      <c r="C279" s="11">
        <v>669381</v>
      </c>
      <c r="D279" s="24" t="s">
        <v>2280</v>
      </c>
      <c r="E279" s="12" t="s">
        <v>1446</v>
      </c>
      <c r="F279" s="24">
        <f t="shared" si="9"/>
        <v>1</v>
      </c>
      <c r="G279" s="24" t="s">
        <v>2279</v>
      </c>
      <c r="H279" s="24" t="s">
        <v>34</v>
      </c>
      <c r="I279" s="24" t="s">
        <v>34</v>
      </c>
      <c r="J279" s="24" t="s">
        <v>34</v>
      </c>
      <c r="K279" s="24" t="s">
        <v>62</v>
      </c>
      <c r="L279" s="24" t="s">
        <v>16</v>
      </c>
      <c r="M279" s="24" t="s">
        <v>63</v>
      </c>
      <c r="N279" s="24" t="s">
        <v>2011</v>
      </c>
      <c r="P279" s="24" t="s">
        <v>2278</v>
      </c>
      <c r="Q279" s="24" t="s">
        <v>1450</v>
      </c>
    </row>
    <row r="280" spans="1:17" ht="15">
      <c r="A280" s="24" t="s">
        <v>2277</v>
      </c>
      <c r="B280" s="24">
        <f t="shared" si="8"/>
        <v>1</v>
      </c>
      <c r="C280" s="9">
        <v>669400</v>
      </c>
      <c r="D280" s="24" t="s">
        <v>2276</v>
      </c>
      <c r="E280" s="10" t="s">
        <v>1376</v>
      </c>
      <c r="F280" s="24">
        <f t="shared" si="9"/>
        <v>1</v>
      </c>
      <c r="G280" s="24" t="s">
        <v>2275</v>
      </c>
      <c r="H280" s="24" t="s">
        <v>34</v>
      </c>
      <c r="I280" s="24" t="s">
        <v>34</v>
      </c>
      <c r="J280" s="24" t="s">
        <v>34</v>
      </c>
      <c r="K280" s="24" t="s">
        <v>15</v>
      </c>
      <c r="L280" s="24" t="s">
        <v>16</v>
      </c>
      <c r="M280" s="24" t="s">
        <v>17</v>
      </c>
      <c r="N280" s="24" t="s">
        <v>2011</v>
      </c>
      <c r="P280" s="24" t="s">
        <v>2274</v>
      </c>
      <c r="Q280" s="24" t="s">
        <v>1378</v>
      </c>
    </row>
    <row r="281" spans="1:17" ht="15">
      <c r="A281" s="24" t="s">
        <v>2273</v>
      </c>
      <c r="B281" s="24">
        <f t="shared" si="8"/>
        <v>1</v>
      </c>
      <c r="C281" s="11">
        <v>669401</v>
      </c>
      <c r="D281" s="24" t="s">
        <v>2272</v>
      </c>
      <c r="E281" s="12" t="s">
        <v>1354</v>
      </c>
      <c r="F281" s="24">
        <f t="shared" si="9"/>
        <v>1</v>
      </c>
      <c r="G281" s="24" t="s">
        <v>1354</v>
      </c>
      <c r="H281" s="24" t="s">
        <v>34</v>
      </c>
      <c r="I281" s="24" t="s">
        <v>34</v>
      </c>
      <c r="J281" s="24" t="s">
        <v>34</v>
      </c>
      <c r="K281" s="24" t="s">
        <v>837</v>
      </c>
      <c r="L281" s="24" t="s">
        <v>291</v>
      </c>
      <c r="M281" s="24" t="s">
        <v>1355</v>
      </c>
      <c r="N281" s="24" t="s">
        <v>2011</v>
      </c>
      <c r="P281" s="24" t="s">
        <v>2271</v>
      </c>
      <c r="Q281" s="24" t="s">
        <v>1358</v>
      </c>
    </row>
    <row r="282" spans="1:17" ht="15">
      <c r="A282" s="24" t="s">
        <v>2270</v>
      </c>
      <c r="B282" s="24">
        <f t="shared" si="8"/>
        <v>1</v>
      </c>
      <c r="C282" s="9">
        <v>669402</v>
      </c>
      <c r="D282" s="24" t="s">
        <v>2269</v>
      </c>
      <c r="E282" s="10" t="s">
        <v>1322</v>
      </c>
      <c r="F282" s="24">
        <f t="shared" si="9"/>
        <v>1</v>
      </c>
      <c r="G282" s="24" t="s">
        <v>1322</v>
      </c>
      <c r="H282" s="24" t="s">
        <v>34</v>
      </c>
      <c r="I282" s="24" t="s">
        <v>34</v>
      </c>
      <c r="J282" s="24" t="s">
        <v>34</v>
      </c>
      <c r="K282" s="24" t="s">
        <v>39</v>
      </c>
      <c r="L282" s="24" t="s">
        <v>16</v>
      </c>
      <c r="M282" s="24" t="s">
        <v>40</v>
      </c>
      <c r="N282" s="24" t="s">
        <v>2011</v>
      </c>
      <c r="P282" s="24" t="s">
        <v>2268</v>
      </c>
      <c r="Q282" s="24" t="s">
        <v>1324</v>
      </c>
    </row>
    <row r="283" spans="1:17" ht="15">
      <c r="A283" s="24" t="s">
        <v>2267</v>
      </c>
      <c r="B283" s="24">
        <f t="shared" si="8"/>
        <v>1</v>
      </c>
      <c r="C283" s="11">
        <v>669404</v>
      </c>
      <c r="D283" s="24" t="s">
        <v>2266</v>
      </c>
      <c r="E283" s="12" t="s">
        <v>1294</v>
      </c>
      <c r="F283" s="24">
        <f t="shared" si="9"/>
        <v>1</v>
      </c>
      <c r="G283" s="24" t="s">
        <v>1294</v>
      </c>
      <c r="H283" s="24" t="s">
        <v>34</v>
      </c>
      <c r="I283" s="24" t="s">
        <v>34</v>
      </c>
      <c r="J283" s="24" t="s">
        <v>34</v>
      </c>
      <c r="K283" s="24" t="s">
        <v>275</v>
      </c>
      <c r="L283" s="24" t="s">
        <v>16</v>
      </c>
      <c r="M283" s="24" t="s">
        <v>276</v>
      </c>
      <c r="N283" s="24" t="s">
        <v>2011</v>
      </c>
      <c r="P283" s="24" t="s">
        <v>2265</v>
      </c>
      <c r="Q283" s="24" t="s">
        <v>2264</v>
      </c>
    </row>
    <row r="284" spans="1:17" ht="15">
      <c r="A284" s="24" t="s">
        <v>2263</v>
      </c>
      <c r="B284" s="24">
        <f t="shared" si="8"/>
        <v>1</v>
      </c>
      <c r="C284" s="9">
        <v>669410</v>
      </c>
      <c r="D284" s="24" t="s">
        <v>2262</v>
      </c>
      <c r="E284" s="10" t="s">
        <v>1188</v>
      </c>
      <c r="F284" s="24">
        <f t="shared" si="9"/>
        <v>1</v>
      </c>
      <c r="G284" s="24" t="s">
        <v>1188</v>
      </c>
      <c r="H284" s="24" t="s">
        <v>34</v>
      </c>
      <c r="I284" s="24" t="s">
        <v>34</v>
      </c>
      <c r="J284" s="24" t="s">
        <v>34</v>
      </c>
      <c r="K284" s="24" t="s">
        <v>1189</v>
      </c>
      <c r="L284" s="24" t="s">
        <v>16</v>
      </c>
      <c r="M284" s="24" t="s">
        <v>1190</v>
      </c>
      <c r="N284" s="24" t="s">
        <v>2011</v>
      </c>
      <c r="P284" s="24" t="s">
        <v>2261</v>
      </c>
      <c r="Q284" s="24" t="s">
        <v>1192</v>
      </c>
    </row>
    <row r="285" spans="1:17" ht="15">
      <c r="A285" s="24" t="s">
        <v>2260</v>
      </c>
      <c r="B285" s="24">
        <f t="shared" si="8"/>
        <v>1</v>
      </c>
      <c r="C285" s="11">
        <v>669411</v>
      </c>
      <c r="D285" s="24" t="s">
        <v>2259</v>
      </c>
      <c r="E285" s="12" t="s">
        <v>1173</v>
      </c>
      <c r="F285" s="24">
        <f t="shared" si="9"/>
        <v>1</v>
      </c>
      <c r="G285" s="24" t="s">
        <v>2258</v>
      </c>
      <c r="H285" s="24" t="s">
        <v>34</v>
      </c>
      <c r="I285" s="24" t="s">
        <v>34</v>
      </c>
      <c r="J285" s="24" t="s">
        <v>34</v>
      </c>
      <c r="K285" s="24" t="s">
        <v>39</v>
      </c>
      <c r="L285" s="24" t="s">
        <v>16</v>
      </c>
      <c r="M285" s="24" t="s">
        <v>40</v>
      </c>
      <c r="N285" s="24" t="s">
        <v>2011</v>
      </c>
      <c r="P285" s="24" t="s">
        <v>2257</v>
      </c>
      <c r="Q285" s="24" t="s">
        <v>1175</v>
      </c>
    </row>
    <row r="286" spans="1:17" ht="15">
      <c r="A286" s="24" t="s">
        <v>2256</v>
      </c>
      <c r="B286" s="24">
        <f t="shared" si="8"/>
        <v>1</v>
      </c>
      <c r="C286" s="9">
        <v>669425</v>
      </c>
      <c r="D286" s="24" t="s">
        <v>2255</v>
      </c>
      <c r="E286" s="10" t="s">
        <v>1028</v>
      </c>
      <c r="F286" s="24">
        <f t="shared" si="9"/>
        <v>0</v>
      </c>
      <c r="G286" s="24" t="s">
        <v>2254</v>
      </c>
      <c r="H286" s="24" t="s">
        <v>34</v>
      </c>
      <c r="I286" s="24" t="s">
        <v>34</v>
      </c>
      <c r="J286" s="24" t="s">
        <v>34</v>
      </c>
      <c r="K286" s="24" t="s">
        <v>2253</v>
      </c>
      <c r="L286" s="24" t="s">
        <v>394</v>
      </c>
      <c r="M286" s="24" t="s">
        <v>2252</v>
      </c>
      <c r="N286" s="24" t="s">
        <v>2011</v>
      </c>
      <c r="P286" s="24" t="s">
        <v>2251</v>
      </c>
      <c r="Q286" s="24" t="s">
        <v>1031</v>
      </c>
    </row>
    <row r="287" spans="1:17" ht="15">
      <c r="A287" s="24" t="s">
        <v>2250</v>
      </c>
      <c r="B287" s="24">
        <f t="shared" si="8"/>
        <v>1</v>
      </c>
      <c r="C287" s="11">
        <v>669431</v>
      </c>
      <c r="D287" s="24" t="s">
        <v>2249</v>
      </c>
      <c r="E287" s="12" t="s">
        <v>953</v>
      </c>
      <c r="F287" s="24">
        <f t="shared" si="9"/>
        <v>1</v>
      </c>
      <c r="G287" s="24" t="s">
        <v>953</v>
      </c>
      <c r="H287" s="24" t="s">
        <v>34</v>
      </c>
      <c r="I287" s="24" t="s">
        <v>34</v>
      </c>
      <c r="J287" s="24" t="s">
        <v>34</v>
      </c>
      <c r="K287" s="24" t="s">
        <v>581</v>
      </c>
      <c r="L287" s="24" t="s">
        <v>16</v>
      </c>
      <c r="M287" s="24" t="s">
        <v>2248</v>
      </c>
      <c r="N287" s="24" t="s">
        <v>2011</v>
      </c>
      <c r="P287" s="24" t="s">
        <v>2247</v>
      </c>
      <c r="Q287" s="24" t="s">
        <v>955</v>
      </c>
    </row>
    <row r="288" spans="1:17" ht="15">
      <c r="A288" s="24" t="s">
        <v>2246</v>
      </c>
      <c r="B288" s="24">
        <f t="shared" si="8"/>
        <v>1</v>
      </c>
      <c r="C288" s="9">
        <v>669432</v>
      </c>
      <c r="D288" s="24" t="s">
        <v>2245</v>
      </c>
      <c r="E288" s="10" t="s">
        <v>831</v>
      </c>
      <c r="F288" s="24">
        <f t="shared" si="9"/>
        <v>1</v>
      </c>
      <c r="G288" s="24" t="s">
        <v>831</v>
      </c>
      <c r="H288" s="24" t="s">
        <v>34</v>
      </c>
      <c r="I288" s="24" t="s">
        <v>34</v>
      </c>
      <c r="J288" s="24" t="s">
        <v>34</v>
      </c>
      <c r="K288" s="24" t="s">
        <v>15</v>
      </c>
      <c r="L288" s="24" t="s">
        <v>16</v>
      </c>
      <c r="M288" s="24" t="s">
        <v>17</v>
      </c>
      <c r="N288" s="24" t="s">
        <v>2011</v>
      </c>
      <c r="P288" s="24" t="s">
        <v>2244</v>
      </c>
      <c r="Q288" s="24" t="s">
        <v>833</v>
      </c>
    </row>
    <row r="289" spans="1:17" ht="15">
      <c r="A289" s="24" t="s">
        <v>2243</v>
      </c>
      <c r="B289" s="24">
        <f t="shared" si="8"/>
        <v>1</v>
      </c>
      <c r="C289" s="11">
        <v>669435</v>
      </c>
      <c r="D289" s="24" t="s">
        <v>2242</v>
      </c>
      <c r="E289" s="12" t="s">
        <v>814</v>
      </c>
      <c r="F289" s="24">
        <f t="shared" si="9"/>
        <v>1</v>
      </c>
      <c r="G289" s="24" t="s">
        <v>2241</v>
      </c>
      <c r="H289" s="24" t="s">
        <v>34</v>
      </c>
      <c r="I289" s="24" t="s">
        <v>34</v>
      </c>
      <c r="J289" s="24" t="s">
        <v>34</v>
      </c>
      <c r="K289" s="24" t="s">
        <v>160</v>
      </c>
      <c r="L289" s="24" t="s">
        <v>16</v>
      </c>
      <c r="M289" s="24" t="s">
        <v>161</v>
      </c>
      <c r="N289" s="24" t="s">
        <v>2011</v>
      </c>
      <c r="Q289" s="24" t="s">
        <v>817</v>
      </c>
    </row>
    <row r="290" spans="1:17" ht="15">
      <c r="A290" s="24" t="s">
        <v>2240</v>
      </c>
      <c r="B290" s="24">
        <f t="shared" si="8"/>
        <v>1</v>
      </c>
      <c r="C290" s="9">
        <v>669436</v>
      </c>
      <c r="D290" s="24" t="s">
        <v>2239</v>
      </c>
      <c r="E290" s="10" t="s">
        <v>802</v>
      </c>
      <c r="F290" s="24">
        <f t="shared" si="9"/>
        <v>1</v>
      </c>
      <c r="G290" s="24" t="s">
        <v>802</v>
      </c>
      <c r="H290" s="24" t="s">
        <v>34</v>
      </c>
      <c r="I290" s="24" t="s">
        <v>34</v>
      </c>
      <c r="J290" s="24" t="s">
        <v>34</v>
      </c>
      <c r="K290" s="24" t="s">
        <v>316</v>
      </c>
      <c r="L290" s="24" t="s">
        <v>16</v>
      </c>
      <c r="M290" s="24" t="s">
        <v>803</v>
      </c>
      <c r="N290" s="24" t="s">
        <v>2011</v>
      </c>
      <c r="P290" s="24" t="s">
        <v>2238</v>
      </c>
      <c r="Q290" s="24" t="s">
        <v>806</v>
      </c>
    </row>
    <row r="291" spans="1:17" ht="15">
      <c r="A291" s="24" t="s">
        <v>2237</v>
      </c>
      <c r="B291" s="24">
        <f t="shared" si="8"/>
        <v>1</v>
      </c>
      <c r="C291" s="11">
        <v>669437</v>
      </c>
      <c r="D291" s="24" t="s">
        <v>2236</v>
      </c>
      <c r="E291" s="12" t="s">
        <v>757</v>
      </c>
      <c r="F291" s="24">
        <f t="shared" si="9"/>
        <v>1</v>
      </c>
      <c r="G291" s="24" t="s">
        <v>2235</v>
      </c>
      <c r="H291" s="24" t="s">
        <v>34</v>
      </c>
      <c r="I291" s="24" t="s">
        <v>34</v>
      </c>
      <c r="J291" s="24" t="s">
        <v>34</v>
      </c>
      <c r="K291" s="24" t="s">
        <v>15</v>
      </c>
      <c r="L291" s="24" t="s">
        <v>16</v>
      </c>
      <c r="M291" s="24" t="s">
        <v>343</v>
      </c>
      <c r="N291" s="24" t="s">
        <v>2011</v>
      </c>
      <c r="Q291" s="24" t="s">
        <v>759</v>
      </c>
    </row>
    <row r="292" spans="1:17" ht="15">
      <c r="A292" s="24" t="s">
        <v>2234</v>
      </c>
      <c r="B292" s="24">
        <f t="shared" si="8"/>
        <v>1</v>
      </c>
      <c r="C292" s="9">
        <v>669438</v>
      </c>
      <c r="D292" s="24" t="s">
        <v>2233</v>
      </c>
      <c r="E292" s="10" t="s">
        <v>741</v>
      </c>
      <c r="F292" s="24">
        <f t="shared" si="9"/>
        <v>1</v>
      </c>
      <c r="G292" s="24" t="s">
        <v>741</v>
      </c>
      <c r="H292" s="24" t="s">
        <v>34</v>
      </c>
      <c r="I292" s="24" t="s">
        <v>34</v>
      </c>
      <c r="J292" s="24" t="s">
        <v>34</v>
      </c>
      <c r="K292" s="24" t="s">
        <v>15</v>
      </c>
      <c r="L292" s="24" t="s">
        <v>16</v>
      </c>
      <c r="M292" s="24" t="s">
        <v>601</v>
      </c>
      <c r="N292" s="24" t="s">
        <v>2011</v>
      </c>
      <c r="P292" s="24" t="s">
        <v>2232</v>
      </c>
      <c r="Q292" s="24" t="s">
        <v>743</v>
      </c>
    </row>
    <row r="293" spans="1:17" ht="15">
      <c r="A293" s="24" t="s">
        <v>2231</v>
      </c>
      <c r="B293" s="24">
        <f t="shared" si="8"/>
        <v>1</v>
      </c>
      <c r="C293" s="11">
        <v>669443</v>
      </c>
      <c r="D293" s="24" t="s">
        <v>2230</v>
      </c>
      <c r="E293" s="12" t="s">
        <v>484</v>
      </c>
      <c r="F293" s="24">
        <f t="shared" si="9"/>
        <v>1</v>
      </c>
      <c r="G293" s="24" t="s">
        <v>2229</v>
      </c>
      <c r="H293" s="24" t="s">
        <v>34</v>
      </c>
      <c r="I293" s="24" t="s">
        <v>34</v>
      </c>
      <c r="J293" s="24" t="s">
        <v>34</v>
      </c>
      <c r="K293" s="24" t="s">
        <v>24</v>
      </c>
      <c r="L293" s="24" t="s">
        <v>16</v>
      </c>
      <c r="M293" s="24" t="s">
        <v>25</v>
      </c>
      <c r="N293" s="24" t="s">
        <v>2011</v>
      </c>
      <c r="P293" s="24" t="s">
        <v>2228</v>
      </c>
      <c r="Q293" s="24" t="s">
        <v>487</v>
      </c>
    </row>
    <row r="294" spans="1:17" ht="15">
      <c r="A294" s="24" t="s">
        <v>2227</v>
      </c>
      <c r="B294" s="24">
        <f t="shared" si="8"/>
        <v>1</v>
      </c>
      <c r="C294" s="22">
        <v>669444</v>
      </c>
      <c r="D294" s="24" t="s">
        <v>2226</v>
      </c>
      <c r="E294" s="10" t="s">
        <v>444</v>
      </c>
      <c r="F294" s="24">
        <f t="shared" si="9"/>
        <v>1</v>
      </c>
      <c r="G294" s="24" t="s">
        <v>2048</v>
      </c>
      <c r="H294" s="24" t="s">
        <v>34</v>
      </c>
      <c r="I294" s="24" t="s">
        <v>34</v>
      </c>
      <c r="J294" s="24" t="s">
        <v>34</v>
      </c>
      <c r="K294" s="24" t="s">
        <v>445</v>
      </c>
      <c r="L294" s="24" t="s">
        <v>16</v>
      </c>
      <c r="M294" s="24" t="s">
        <v>2047</v>
      </c>
      <c r="N294" s="24" t="s">
        <v>2011</v>
      </c>
      <c r="Q294" s="24" t="s">
        <v>2225</v>
      </c>
    </row>
    <row r="295" spans="1:17" ht="15">
      <c r="A295" s="24" t="s">
        <v>2224</v>
      </c>
      <c r="B295" s="24">
        <f t="shared" si="8"/>
        <v>1</v>
      </c>
      <c r="C295" s="11">
        <v>669445</v>
      </c>
      <c r="D295" s="24" t="s">
        <v>2223</v>
      </c>
      <c r="E295" s="12" t="s">
        <v>425</v>
      </c>
      <c r="F295" s="24">
        <f t="shared" si="9"/>
        <v>1</v>
      </c>
      <c r="G295" s="24" t="s">
        <v>2222</v>
      </c>
      <c r="H295" s="24" t="s">
        <v>34</v>
      </c>
      <c r="I295" s="24" t="s">
        <v>34</v>
      </c>
      <c r="J295" s="24" t="s">
        <v>34</v>
      </c>
      <c r="K295" s="24" t="s">
        <v>39</v>
      </c>
      <c r="L295" s="24" t="s">
        <v>16</v>
      </c>
      <c r="M295" s="24" t="s">
        <v>2221</v>
      </c>
      <c r="N295" s="24" t="s">
        <v>2011</v>
      </c>
      <c r="P295" s="24" t="s">
        <v>2220</v>
      </c>
      <c r="Q295" s="24" t="s">
        <v>427</v>
      </c>
    </row>
    <row r="296" spans="1:17" ht="15">
      <c r="A296" s="24" t="s">
        <v>2219</v>
      </c>
      <c r="B296" s="24">
        <f t="shared" si="8"/>
        <v>1</v>
      </c>
      <c r="C296" s="9">
        <v>669448</v>
      </c>
      <c r="D296" s="24" t="s">
        <v>2218</v>
      </c>
      <c r="E296" s="10" t="s">
        <v>385</v>
      </c>
      <c r="F296" s="24">
        <f t="shared" si="9"/>
        <v>1</v>
      </c>
      <c r="G296" s="24" t="s">
        <v>2217</v>
      </c>
      <c r="H296" s="24" t="s">
        <v>34</v>
      </c>
      <c r="I296" s="24" t="s">
        <v>34</v>
      </c>
      <c r="J296" s="24" t="s">
        <v>34</v>
      </c>
      <c r="K296" s="24" t="s">
        <v>386</v>
      </c>
      <c r="L296" s="24" t="s">
        <v>120</v>
      </c>
      <c r="M296" s="24" t="s">
        <v>2216</v>
      </c>
      <c r="N296" s="24" t="s">
        <v>2011</v>
      </c>
      <c r="P296" s="24" t="s">
        <v>388</v>
      </c>
      <c r="Q296" s="24" t="s">
        <v>389</v>
      </c>
    </row>
    <row r="297" spans="1:17" ht="15">
      <c r="A297" s="24" t="s">
        <v>2215</v>
      </c>
      <c r="B297" s="24">
        <f t="shared" si="8"/>
        <v>1</v>
      </c>
      <c r="C297" s="11">
        <v>669451</v>
      </c>
      <c r="D297" s="24" t="s">
        <v>2214</v>
      </c>
      <c r="E297" s="12" t="s">
        <v>356</v>
      </c>
      <c r="F297" s="24">
        <f t="shared" si="9"/>
        <v>0</v>
      </c>
      <c r="G297" s="24" t="s">
        <v>2213</v>
      </c>
      <c r="H297" s="24" t="s">
        <v>34</v>
      </c>
      <c r="I297" s="24" t="s">
        <v>34</v>
      </c>
      <c r="J297" s="24" t="s">
        <v>34</v>
      </c>
      <c r="K297" s="24" t="s">
        <v>160</v>
      </c>
      <c r="L297" s="24" t="s">
        <v>16</v>
      </c>
      <c r="M297" s="24" t="s">
        <v>2212</v>
      </c>
      <c r="N297" s="24" t="s">
        <v>2011</v>
      </c>
      <c r="P297" s="24" t="s">
        <v>2211</v>
      </c>
      <c r="Q297" s="24" t="s">
        <v>359</v>
      </c>
    </row>
    <row r="298" spans="1:17" ht="15">
      <c r="A298" s="24" t="s">
        <v>2210</v>
      </c>
      <c r="B298" s="24">
        <f t="shared" si="8"/>
        <v>1</v>
      </c>
      <c r="C298" s="9">
        <v>669452</v>
      </c>
      <c r="D298" s="24" t="s">
        <v>2209</v>
      </c>
      <c r="E298" s="10" t="s">
        <v>322</v>
      </c>
      <c r="F298" s="24">
        <f t="shared" si="9"/>
        <v>1</v>
      </c>
      <c r="G298" s="24" t="s">
        <v>322</v>
      </c>
      <c r="H298" s="24" t="s">
        <v>34</v>
      </c>
      <c r="I298" s="24" t="s">
        <v>34</v>
      </c>
      <c r="J298" s="24" t="s">
        <v>34</v>
      </c>
      <c r="K298" s="24" t="s">
        <v>323</v>
      </c>
      <c r="L298" s="24" t="s">
        <v>16</v>
      </c>
      <c r="M298" s="24" t="s">
        <v>324</v>
      </c>
      <c r="N298" s="24" t="s">
        <v>2011</v>
      </c>
      <c r="Q298" s="24" t="s">
        <v>326</v>
      </c>
    </row>
    <row r="299" spans="1:17" ht="15">
      <c r="A299" s="24" t="s">
        <v>2208</v>
      </c>
      <c r="B299" s="24">
        <f t="shared" si="8"/>
        <v>1</v>
      </c>
      <c r="C299" s="11">
        <v>669453</v>
      </c>
      <c r="D299" s="24" t="s">
        <v>2207</v>
      </c>
      <c r="E299" s="12" t="s">
        <v>303</v>
      </c>
      <c r="F299" s="24">
        <f t="shared" si="9"/>
        <v>1</v>
      </c>
      <c r="G299" s="24" t="s">
        <v>2206</v>
      </c>
      <c r="H299" s="24" t="s">
        <v>34</v>
      </c>
      <c r="I299" s="24" t="s">
        <v>34</v>
      </c>
      <c r="J299" s="24" t="s">
        <v>34</v>
      </c>
      <c r="K299" s="24" t="s">
        <v>127</v>
      </c>
      <c r="L299" s="24" t="s">
        <v>16</v>
      </c>
      <c r="M299" s="24" t="s">
        <v>128</v>
      </c>
      <c r="N299" s="24" t="s">
        <v>2011</v>
      </c>
      <c r="P299" s="24" t="s">
        <v>2205</v>
      </c>
      <c r="Q299" s="24" t="s">
        <v>305</v>
      </c>
    </row>
    <row r="300" spans="1:17" ht="15">
      <c r="A300" s="24" t="s">
        <v>2204</v>
      </c>
      <c r="B300" s="24">
        <f t="shared" si="8"/>
        <v>1</v>
      </c>
      <c r="C300" s="9">
        <v>669455</v>
      </c>
      <c r="D300" s="24" t="s">
        <v>2203</v>
      </c>
      <c r="E300" s="10" t="s">
        <v>281</v>
      </c>
      <c r="F300" s="24">
        <f t="shared" si="9"/>
        <v>1</v>
      </c>
      <c r="G300" s="24" t="s">
        <v>281</v>
      </c>
      <c r="H300" s="24" t="s">
        <v>34</v>
      </c>
      <c r="I300" s="24" t="s">
        <v>34</v>
      </c>
      <c r="J300" s="24" t="s">
        <v>34</v>
      </c>
      <c r="K300" s="24" t="s">
        <v>282</v>
      </c>
      <c r="L300" s="24" t="s">
        <v>16</v>
      </c>
      <c r="M300" s="24" t="s">
        <v>283</v>
      </c>
      <c r="N300" s="24" t="s">
        <v>2011</v>
      </c>
      <c r="P300" s="24" t="s">
        <v>2202</v>
      </c>
      <c r="Q300" s="24" t="s">
        <v>286</v>
      </c>
    </row>
    <row r="301" spans="1:17" ht="15">
      <c r="A301" s="24" t="s">
        <v>2201</v>
      </c>
      <c r="B301" s="24">
        <f t="shared" si="8"/>
        <v>1</v>
      </c>
      <c r="C301" s="11">
        <v>669457</v>
      </c>
      <c r="D301" s="24" t="s">
        <v>2200</v>
      </c>
      <c r="E301" s="12" t="s">
        <v>234</v>
      </c>
      <c r="F301" s="24">
        <f t="shared" si="9"/>
        <v>1</v>
      </c>
      <c r="G301" s="24" t="s">
        <v>2199</v>
      </c>
      <c r="H301" s="24" t="s">
        <v>34</v>
      </c>
      <c r="I301" s="24" t="s">
        <v>34</v>
      </c>
      <c r="J301" s="24" t="s">
        <v>34</v>
      </c>
      <c r="K301" s="24" t="s">
        <v>235</v>
      </c>
      <c r="L301" s="24" t="s">
        <v>16</v>
      </c>
      <c r="M301" s="24" t="s">
        <v>236</v>
      </c>
      <c r="N301" s="24" t="s">
        <v>2011</v>
      </c>
      <c r="P301" s="24" t="s">
        <v>2198</v>
      </c>
      <c r="Q301" s="24" t="s">
        <v>238</v>
      </c>
    </row>
    <row r="302" spans="1:17" ht="15">
      <c r="A302" s="24" t="s">
        <v>2197</v>
      </c>
      <c r="B302" s="24">
        <f t="shared" si="8"/>
        <v>1</v>
      </c>
      <c r="C302" s="9">
        <v>669474</v>
      </c>
      <c r="D302" s="24" t="s">
        <v>2196</v>
      </c>
      <c r="E302" s="15" t="s">
        <v>38</v>
      </c>
      <c r="F302" s="24">
        <f t="shared" si="9"/>
        <v>1</v>
      </c>
      <c r="G302" s="24" t="s">
        <v>2195</v>
      </c>
      <c r="H302" s="24" t="s">
        <v>34</v>
      </c>
      <c r="I302" s="24" t="s">
        <v>34</v>
      </c>
      <c r="J302" s="24" t="s">
        <v>34</v>
      </c>
      <c r="K302" s="24" t="s">
        <v>39</v>
      </c>
      <c r="L302" s="24" t="s">
        <v>16</v>
      </c>
      <c r="M302" s="24" t="s">
        <v>40</v>
      </c>
      <c r="N302" s="24" t="s">
        <v>2011</v>
      </c>
      <c r="P302" s="24" t="s">
        <v>2194</v>
      </c>
      <c r="Q302" s="24" t="s">
        <v>43</v>
      </c>
    </row>
    <row r="303" spans="1:17" ht="15">
      <c r="A303" s="24" t="s">
        <v>2193</v>
      </c>
      <c r="B303" s="24">
        <f t="shared" si="8"/>
        <v>1</v>
      </c>
      <c r="C303" s="11">
        <v>672076</v>
      </c>
      <c r="D303" s="24" t="s">
        <v>2192</v>
      </c>
      <c r="E303" s="12" t="s">
        <v>1943</v>
      </c>
      <c r="F303" s="24">
        <f t="shared" si="9"/>
        <v>0</v>
      </c>
      <c r="G303" s="24" t="s">
        <v>2191</v>
      </c>
      <c r="H303" s="24" t="s">
        <v>34</v>
      </c>
      <c r="I303" s="24" t="s">
        <v>34</v>
      </c>
      <c r="J303" s="24" t="s">
        <v>34</v>
      </c>
      <c r="K303" s="24" t="s">
        <v>959</v>
      </c>
      <c r="L303" s="24" t="s">
        <v>16</v>
      </c>
      <c r="M303" s="24" t="s">
        <v>960</v>
      </c>
      <c r="N303" s="24" t="s">
        <v>2011</v>
      </c>
      <c r="Q303" s="24" t="s">
        <v>1945</v>
      </c>
    </row>
    <row r="304" spans="1:17" ht="15">
      <c r="A304" s="24" t="s">
        <v>2190</v>
      </c>
      <c r="B304" s="24">
        <f t="shared" si="8"/>
        <v>1</v>
      </c>
      <c r="C304" s="9">
        <v>672557</v>
      </c>
      <c r="D304" s="24" t="s">
        <v>2189</v>
      </c>
      <c r="E304" s="10" t="s">
        <v>1846</v>
      </c>
      <c r="F304" s="24">
        <f t="shared" si="9"/>
        <v>1</v>
      </c>
      <c r="G304" s="24" t="s">
        <v>1846</v>
      </c>
      <c r="H304" s="24" t="s">
        <v>34</v>
      </c>
      <c r="I304" s="24" t="s">
        <v>34</v>
      </c>
      <c r="J304" s="24" t="s">
        <v>34</v>
      </c>
      <c r="K304" s="24" t="s">
        <v>1847</v>
      </c>
      <c r="L304" s="24" t="s">
        <v>16</v>
      </c>
      <c r="M304" s="24" t="s">
        <v>1480</v>
      </c>
      <c r="N304" s="24" t="s">
        <v>2011</v>
      </c>
      <c r="P304" s="24" t="s">
        <v>2188</v>
      </c>
      <c r="Q304" s="24" t="s">
        <v>1849</v>
      </c>
    </row>
    <row r="305" spans="1:17" ht="15">
      <c r="A305" s="24" t="s">
        <v>2187</v>
      </c>
      <c r="B305" s="24">
        <f t="shared" si="8"/>
        <v>1</v>
      </c>
      <c r="C305" s="11">
        <v>672845</v>
      </c>
      <c r="D305" s="24" t="s">
        <v>2186</v>
      </c>
      <c r="E305" s="12" t="s">
        <v>361</v>
      </c>
      <c r="F305" s="24">
        <f t="shared" si="9"/>
        <v>0</v>
      </c>
      <c r="G305" s="24" t="s">
        <v>2185</v>
      </c>
      <c r="H305" s="24" t="s">
        <v>34</v>
      </c>
      <c r="I305" s="24" t="s">
        <v>34</v>
      </c>
      <c r="J305" s="24" t="s">
        <v>34</v>
      </c>
      <c r="K305" s="24" t="s">
        <v>15</v>
      </c>
      <c r="L305" s="24" t="s">
        <v>16</v>
      </c>
      <c r="M305" s="24" t="s">
        <v>17</v>
      </c>
      <c r="N305" s="24" t="s">
        <v>2011</v>
      </c>
      <c r="P305" s="24" t="s">
        <v>2184</v>
      </c>
      <c r="Q305" s="24" t="s">
        <v>34</v>
      </c>
    </row>
    <row r="306" spans="1:17" ht="15">
      <c r="A306" s="24" t="s">
        <v>2183</v>
      </c>
      <c r="B306" s="24">
        <f t="shared" si="8"/>
        <v>1</v>
      </c>
      <c r="C306" s="9">
        <v>672872</v>
      </c>
      <c r="D306" s="24" t="s">
        <v>2181</v>
      </c>
      <c r="E306" s="15" t="s">
        <v>46</v>
      </c>
      <c r="F306" s="24">
        <f t="shared" si="9"/>
        <v>0</v>
      </c>
      <c r="G306" s="24" t="s">
        <v>2180</v>
      </c>
      <c r="H306" s="24" t="s">
        <v>34</v>
      </c>
      <c r="I306" s="24" t="s">
        <v>34</v>
      </c>
      <c r="J306" s="24" t="s">
        <v>34</v>
      </c>
      <c r="K306" s="24" t="s">
        <v>47</v>
      </c>
      <c r="L306" s="24" t="s">
        <v>48</v>
      </c>
      <c r="M306" s="24" t="s">
        <v>49</v>
      </c>
      <c r="N306" s="24" t="s">
        <v>2011</v>
      </c>
      <c r="P306" s="24" t="s">
        <v>2179</v>
      </c>
      <c r="Q306" s="24" t="s">
        <v>34</v>
      </c>
    </row>
    <row r="307" spans="1:17" ht="15">
      <c r="A307" s="24" t="s">
        <v>2178</v>
      </c>
      <c r="B307" s="24">
        <f t="shared" si="8"/>
        <v>1</v>
      </c>
      <c r="C307" s="11">
        <v>677393</v>
      </c>
      <c r="D307" s="24" t="s">
        <v>2177</v>
      </c>
      <c r="E307" s="12" t="s">
        <v>1869</v>
      </c>
      <c r="F307" s="24">
        <f t="shared" si="9"/>
        <v>0</v>
      </c>
      <c r="G307" s="24" t="s">
        <v>2176</v>
      </c>
      <c r="H307" s="24" t="s">
        <v>34</v>
      </c>
      <c r="I307" s="24" t="s">
        <v>34</v>
      </c>
      <c r="J307" s="24" t="s">
        <v>34</v>
      </c>
      <c r="K307" s="24" t="s">
        <v>2175</v>
      </c>
      <c r="L307" s="24" t="s">
        <v>309</v>
      </c>
      <c r="M307" s="24" t="s">
        <v>2174</v>
      </c>
      <c r="N307" s="24" t="s">
        <v>2011</v>
      </c>
      <c r="P307" s="24" t="s">
        <v>2173</v>
      </c>
      <c r="Q307" s="24" t="s">
        <v>2172</v>
      </c>
    </row>
    <row r="308" spans="1:17" ht="15">
      <c r="A308" s="24" t="s">
        <v>2171</v>
      </c>
      <c r="B308" s="24">
        <f t="shared" si="8"/>
        <v>1</v>
      </c>
      <c r="C308" s="9">
        <v>677404</v>
      </c>
      <c r="D308" s="24" t="s">
        <v>2170</v>
      </c>
      <c r="E308" s="10" t="s">
        <v>1830</v>
      </c>
      <c r="F308" s="24">
        <f t="shared" si="9"/>
        <v>1</v>
      </c>
      <c r="G308" s="24" t="s">
        <v>1830</v>
      </c>
      <c r="H308" s="24" t="s">
        <v>34</v>
      </c>
      <c r="I308" s="24" t="s">
        <v>34</v>
      </c>
      <c r="J308" s="24" t="s">
        <v>34</v>
      </c>
      <c r="K308" s="24" t="s">
        <v>349</v>
      </c>
      <c r="L308" s="24" t="s">
        <v>16</v>
      </c>
      <c r="M308" s="24" t="s">
        <v>2169</v>
      </c>
      <c r="N308" s="24" t="s">
        <v>2011</v>
      </c>
      <c r="P308" s="24" t="s">
        <v>2168</v>
      </c>
      <c r="Q308" s="24" t="s">
        <v>1832</v>
      </c>
    </row>
    <row r="309" spans="1:17" ht="15">
      <c r="A309" s="24" t="s">
        <v>2167</v>
      </c>
      <c r="B309" s="24">
        <f t="shared" si="8"/>
        <v>1</v>
      </c>
      <c r="C309" s="11">
        <v>677554</v>
      </c>
      <c r="D309" s="24" t="s">
        <v>2166</v>
      </c>
      <c r="E309" s="12" t="s">
        <v>1453</v>
      </c>
      <c r="F309" s="24">
        <f t="shared" si="9"/>
        <v>1</v>
      </c>
      <c r="G309" s="24" t="s">
        <v>2165</v>
      </c>
      <c r="H309" s="24" t="s">
        <v>34</v>
      </c>
      <c r="I309" s="24" t="s">
        <v>34</v>
      </c>
      <c r="J309" s="24" t="s">
        <v>34</v>
      </c>
      <c r="K309" s="24" t="s">
        <v>747</v>
      </c>
      <c r="L309" s="24" t="s">
        <v>16</v>
      </c>
      <c r="M309" s="24" t="s">
        <v>2164</v>
      </c>
      <c r="N309" s="24" t="s">
        <v>2011</v>
      </c>
      <c r="P309" s="24" t="s">
        <v>2163</v>
      </c>
      <c r="Q309" s="24" t="s">
        <v>2162</v>
      </c>
    </row>
    <row r="310" spans="1:17" ht="15">
      <c r="A310" s="24" t="s">
        <v>2161</v>
      </c>
      <c r="B310" s="24">
        <f t="shared" si="8"/>
        <v>1</v>
      </c>
      <c r="C310" s="9">
        <v>677832</v>
      </c>
      <c r="D310" s="24" t="s">
        <v>2160</v>
      </c>
      <c r="E310" s="10" t="s">
        <v>737</v>
      </c>
      <c r="F310" s="24">
        <f t="shared" si="9"/>
        <v>0</v>
      </c>
      <c r="G310" s="24" t="s">
        <v>2159</v>
      </c>
      <c r="H310" s="24" t="s">
        <v>34</v>
      </c>
      <c r="I310" s="24" t="s">
        <v>34</v>
      </c>
      <c r="J310" s="24" t="s">
        <v>34</v>
      </c>
      <c r="K310" s="24" t="s">
        <v>2158</v>
      </c>
      <c r="L310" s="24" t="s">
        <v>1517</v>
      </c>
      <c r="M310" s="24" t="s">
        <v>2157</v>
      </c>
      <c r="N310" s="24" t="s">
        <v>2011</v>
      </c>
      <c r="P310" s="24" t="s">
        <v>2156</v>
      </c>
      <c r="Q310" s="24" t="s">
        <v>739</v>
      </c>
    </row>
    <row r="311" spans="1:17" ht="15">
      <c r="A311" s="24" t="s">
        <v>2155</v>
      </c>
      <c r="B311" s="24">
        <f t="shared" si="8"/>
        <v>1</v>
      </c>
      <c r="C311" s="11">
        <v>677954</v>
      </c>
      <c r="D311" s="24" t="s">
        <v>2154</v>
      </c>
      <c r="E311" s="12" t="s">
        <v>348</v>
      </c>
      <c r="F311" s="24">
        <f t="shared" si="9"/>
        <v>1</v>
      </c>
      <c r="G311" s="24" t="s">
        <v>348</v>
      </c>
      <c r="H311" s="24" t="s">
        <v>34</v>
      </c>
      <c r="I311" s="24" t="s">
        <v>34</v>
      </c>
      <c r="J311" s="24" t="s">
        <v>34</v>
      </c>
      <c r="K311" s="24" t="s">
        <v>2153</v>
      </c>
      <c r="L311" s="24" t="s">
        <v>16</v>
      </c>
      <c r="M311" s="24" t="s">
        <v>2152</v>
      </c>
      <c r="N311" s="24" t="s">
        <v>2011</v>
      </c>
      <c r="P311" s="24" t="s">
        <v>2151</v>
      </c>
      <c r="Q311" s="24" t="s">
        <v>353</v>
      </c>
    </row>
    <row r="312" spans="1:17" ht="15">
      <c r="A312" s="24" t="s">
        <v>2150</v>
      </c>
      <c r="B312" s="24">
        <f t="shared" si="8"/>
        <v>1</v>
      </c>
      <c r="C312" s="9">
        <v>681662</v>
      </c>
      <c r="D312" s="24" t="s">
        <v>2149</v>
      </c>
      <c r="E312" s="10" t="s">
        <v>1505</v>
      </c>
      <c r="F312" s="24">
        <f t="shared" si="9"/>
        <v>0</v>
      </c>
      <c r="G312" s="24" t="s">
        <v>2148</v>
      </c>
      <c r="H312" s="24" t="s">
        <v>34</v>
      </c>
      <c r="I312" s="24" t="s">
        <v>34</v>
      </c>
      <c r="J312" s="24" t="s">
        <v>34</v>
      </c>
      <c r="K312" s="24" t="s">
        <v>15</v>
      </c>
      <c r="L312" s="24" t="s">
        <v>16</v>
      </c>
      <c r="M312" s="24" t="s">
        <v>2147</v>
      </c>
      <c r="N312" s="24" t="s">
        <v>2011</v>
      </c>
      <c r="P312" s="24" t="s">
        <v>2146</v>
      </c>
      <c r="Q312" s="24" t="s">
        <v>2145</v>
      </c>
    </row>
    <row r="313" spans="1:17" ht="15">
      <c r="A313" s="24" t="s">
        <v>2144</v>
      </c>
      <c r="B313" s="24">
        <f t="shared" si="8"/>
        <v>1</v>
      </c>
      <c r="C313" s="11">
        <v>681684</v>
      </c>
      <c r="D313" s="24" t="s">
        <v>2143</v>
      </c>
      <c r="E313" s="12" t="s">
        <v>826</v>
      </c>
      <c r="F313" s="24">
        <f t="shared" si="9"/>
        <v>1</v>
      </c>
      <c r="G313" s="24" t="s">
        <v>2142</v>
      </c>
      <c r="H313" s="24" t="s">
        <v>34</v>
      </c>
      <c r="I313" s="24" t="s">
        <v>34</v>
      </c>
      <c r="J313" s="24" t="s">
        <v>2141</v>
      </c>
      <c r="K313" s="24" t="s">
        <v>393</v>
      </c>
      <c r="L313" s="24" t="s">
        <v>394</v>
      </c>
      <c r="M313" s="24" t="s">
        <v>827</v>
      </c>
      <c r="N313" s="24" t="s">
        <v>2011</v>
      </c>
      <c r="P313" s="24" t="s">
        <v>2140</v>
      </c>
      <c r="Q313" s="24" t="s">
        <v>2139</v>
      </c>
    </row>
    <row r="314" spans="1:17" ht="15">
      <c r="A314" s="24" t="s">
        <v>2138</v>
      </c>
      <c r="B314" s="24">
        <f t="shared" si="8"/>
        <v>1</v>
      </c>
      <c r="C314" s="9">
        <v>681738</v>
      </c>
      <c r="D314" s="24" t="s">
        <v>2137</v>
      </c>
      <c r="E314" s="10" t="s">
        <v>196</v>
      </c>
      <c r="F314" s="24">
        <f t="shared" si="9"/>
        <v>1</v>
      </c>
      <c r="G314" s="24" t="s">
        <v>2136</v>
      </c>
      <c r="H314" s="24" t="s">
        <v>34</v>
      </c>
      <c r="I314" s="24" t="s">
        <v>34</v>
      </c>
      <c r="J314" s="24" t="s">
        <v>34</v>
      </c>
      <c r="K314" s="24" t="s">
        <v>15</v>
      </c>
      <c r="L314" s="24" t="s">
        <v>16</v>
      </c>
      <c r="M314" s="24" t="s">
        <v>113</v>
      </c>
      <c r="N314" s="24" t="s">
        <v>2011</v>
      </c>
      <c r="P314" s="24" t="s">
        <v>2135</v>
      </c>
      <c r="Q314" s="24" t="s">
        <v>2134</v>
      </c>
    </row>
    <row r="315" spans="1:17" ht="15">
      <c r="A315" s="24" t="s">
        <v>2133</v>
      </c>
      <c r="B315" s="24">
        <f t="shared" si="8"/>
        <v>1</v>
      </c>
      <c r="C315" s="11">
        <v>682999</v>
      </c>
      <c r="D315" s="24" t="s">
        <v>2132</v>
      </c>
      <c r="E315" s="12" t="s">
        <v>141</v>
      </c>
      <c r="F315" s="24">
        <f t="shared" si="9"/>
        <v>1</v>
      </c>
      <c r="G315" s="24" t="s">
        <v>141</v>
      </c>
      <c r="H315" s="24" t="s">
        <v>34</v>
      </c>
      <c r="I315" s="24" t="s">
        <v>34</v>
      </c>
      <c r="J315" s="24" t="s">
        <v>34</v>
      </c>
      <c r="K315" s="24" t="s">
        <v>142</v>
      </c>
      <c r="L315" s="24" t="s">
        <v>16</v>
      </c>
      <c r="M315" s="24" t="s">
        <v>2131</v>
      </c>
      <c r="N315" s="24" t="s">
        <v>2011</v>
      </c>
      <c r="P315" s="24" t="s">
        <v>2130</v>
      </c>
      <c r="Q315" s="24" t="s">
        <v>146</v>
      </c>
    </row>
    <row r="316" spans="1:17" ht="15">
      <c r="A316" s="24" t="s">
        <v>2129</v>
      </c>
      <c r="B316" s="24">
        <f t="shared" si="8"/>
        <v>1</v>
      </c>
      <c r="C316" s="9">
        <v>683286</v>
      </c>
      <c r="D316" s="24" t="s">
        <v>2128</v>
      </c>
      <c r="E316" s="10" t="s">
        <v>1243</v>
      </c>
      <c r="F316" s="24">
        <f t="shared" si="9"/>
        <v>0</v>
      </c>
      <c r="G316" s="24" t="s">
        <v>2127</v>
      </c>
      <c r="H316" s="24" t="s">
        <v>34</v>
      </c>
      <c r="I316" s="24" t="s">
        <v>34</v>
      </c>
      <c r="J316" s="24" t="s">
        <v>34</v>
      </c>
      <c r="K316" s="24" t="s">
        <v>2126</v>
      </c>
      <c r="L316" s="24" t="s">
        <v>2125</v>
      </c>
      <c r="M316" s="24" t="s">
        <v>2124</v>
      </c>
      <c r="N316" s="24" t="s">
        <v>2011</v>
      </c>
      <c r="P316" s="24" t="s">
        <v>2123</v>
      </c>
      <c r="Q316" s="24" t="s">
        <v>1245</v>
      </c>
    </row>
    <row r="317" spans="1:17" ht="15">
      <c r="A317" s="24" t="s">
        <v>2122</v>
      </c>
      <c r="B317" s="24">
        <f t="shared" si="8"/>
        <v>1</v>
      </c>
      <c r="C317" s="11">
        <v>683288</v>
      </c>
      <c r="D317" s="24" t="s">
        <v>2121</v>
      </c>
      <c r="E317" s="12" t="s">
        <v>1238</v>
      </c>
      <c r="F317" s="24">
        <f t="shared" si="9"/>
        <v>0</v>
      </c>
      <c r="G317" s="24" t="s">
        <v>2120</v>
      </c>
      <c r="H317" s="24" t="s">
        <v>34</v>
      </c>
      <c r="I317" s="24" t="s">
        <v>34</v>
      </c>
      <c r="J317" s="24" t="s">
        <v>34</v>
      </c>
      <c r="K317" s="24" t="s">
        <v>2119</v>
      </c>
      <c r="L317" s="24" t="s">
        <v>291</v>
      </c>
      <c r="M317" s="24" t="s">
        <v>2118</v>
      </c>
      <c r="N317" s="24" t="s">
        <v>2011</v>
      </c>
      <c r="P317" s="24" t="s">
        <v>2117</v>
      </c>
      <c r="Q317" s="24" t="s">
        <v>1240</v>
      </c>
    </row>
    <row r="318" spans="1:17" ht="15">
      <c r="A318" s="24" t="s">
        <v>2116</v>
      </c>
      <c r="B318" s="24">
        <f t="shared" si="8"/>
        <v>1</v>
      </c>
      <c r="C318" s="9">
        <v>683366</v>
      </c>
      <c r="D318" s="24" t="s">
        <v>2115</v>
      </c>
      <c r="E318" s="10" t="s">
        <v>737</v>
      </c>
      <c r="F318" s="24">
        <f t="shared" si="9"/>
        <v>0</v>
      </c>
      <c r="G318" s="24" t="s">
        <v>2114</v>
      </c>
      <c r="H318" s="24" t="s">
        <v>34</v>
      </c>
      <c r="I318" s="24" t="s">
        <v>34</v>
      </c>
      <c r="J318" s="24" t="s">
        <v>34</v>
      </c>
      <c r="K318" s="24" t="s">
        <v>2113</v>
      </c>
      <c r="L318" s="24" t="s">
        <v>394</v>
      </c>
      <c r="M318" s="24" t="s">
        <v>2112</v>
      </c>
      <c r="N318" s="24" t="s">
        <v>2011</v>
      </c>
      <c r="P318" s="24" t="s">
        <v>2111</v>
      </c>
      <c r="Q318" s="24" t="s">
        <v>2110</v>
      </c>
    </row>
    <row r="319" spans="1:17" ht="15">
      <c r="A319" s="24" t="s">
        <v>2109</v>
      </c>
      <c r="B319" s="24">
        <f t="shared" si="8"/>
        <v>1</v>
      </c>
      <c r="C319" s="11">
        <v>683493</v>
      </c>
      <c r="D319" s="24" t="s">
        <v>2108</v>
      </c>
      <c r="E319" s="12" t="s">
        <v>1918</v>
      </c>
      <c r="F319" s="24">
        <f t="shared" si="9"/>
        <v>0</v>
      </c>
      <c r="G319" s="24" t="s">
        <v>2107</v>
      </c>
      <c r="H319" s="24" t="s">
        <v>34</v>
      </c>
      <c r="I319" s="24" t="s">
        <v>34</v>
      </c>
      <c r="J319" s="24" t="s">
        <v>34</v>
      </c>
      <c r="K319" s="24" t="s">
        <v>2106</v>
      </c>
      <c r="L319" s="24" t="s">
        <v>2105</v>
      </c>
      <c r="M319" s="24" t="s">
        <v>2104</v>
      </c>
      <c r="N319" s="24" t="s">
        <v>2103</v>
      </c>
      <c r="P319" s="24" t="s">
        <v>2102</v>
      </c>
      <c r="Q319" s="24" t="s">
        <v>1920</v>
      </c>
    </row>
    <row r="320" spans="1:17" ht="15">
      <c r="A320" s="24" t="s">
        <v>2101</v>
      </c>
      <c r="B320" s="24">
        <f t="shared" si="8"/>
        <v>1</v>
      </c>
      <c r="C320" s="9">
        <v>690772</v>
      </c>
      <c r="D320" s="24" t="s">
        <v>2100</v>
      </c>
      <c r="E320" s="10" t="s">
        <v>1048</v>
      </c>
      <c r="F320" s="24">
        <f t="shared" si="9"/>
        <v>1</v>
      </c>
      <c r="G320" s="24" t="s">
        <v>2099</v>
      </c>
      <c r="H320" s="24" t="s">
        <v>34</v>
      </c>
      <c r="I320" s="24" t="s">
        <v>34</v>
      </c>
      <c r="J320" s="24" t="s">
        <v>34</v>
      </c>
      <c r="K320" s="24" t="s">
        <v>524</v>
      </c>
      <c r="L320" s="24" t="s">
        <v>16</v>
      </c>
      <c r="M320" s="24" t="s">
        <v>2098</v>
      </c>
      <c r="N320" s="24" t="s">
        <v>2011</v>
      </c>
      <c r="Q320" s="24" t="s">
        <v>1051</v>
      </c>
    </row>
    <row r="321" spans="1:17" ht="15">
      <c r="A321" s="24" t="s">
        <v>2097</v>
      </c>
      <c r="B321" s="24">
        <f t="shared" si="8"/>
        <v>1</v>
      </c>
      <c r="C321" s="11">
        <v>691736</v>
      </c>
      <c r="D321" s="24" t="s">
        <v>2096</v>
      </c>
      <c r="E321" s="12" t="s">
        <v>149</v>
      </c>
      <c r="F321" s="24">
        <f t="shared" si="9"/>
        <v>1</v>
      </c>
      <c r="G321" s="24" t="s">
        <v>2095</v>
      </c>
      <c r="H321" s="24" t="s">
        <v>34</v>
      </c>
      <c r="I321" s="24" t="s">
        <v>34</v>
      </c>
      <c r="J321" s="24" t="s">
        <v>34</v>
      </c>
      <c r="K321" s="24" t="s">
        <v>39</v>
      </c>
      <c r="L321" s="24" t="s">
        <v>16</v>
      </c>
      <c r="M321" s="24" t="s">
        <v>2094</v>
      </c>
      <c r="N321" s="24" t="s">
        <v>2011</v>
      </c>
      <c r="Q321" s="24" t="s">
        <v>151</v>
      </c>
    </row>
    <row r="322" spans="1:17" ht="15">
      <c r="A322" s="24" t="s">
        <v>2093</v>
      </c>
      <c r="B322" s="24">
        <f t="shared" ref="B322:B340" si="10">IF(EXACT(RIGHT(A322, 4), RIGHT(C322,4)),1,0)</f>
        <v>1</v>
      </c>
      <c r="C322" s="9">
        <v>692781</v>
      </c>
      <c r="D322" s="24" t="s">
        <v>2092</v>
      </c>
      <c r="E322" s="10" t="s">
        <v>341</v>
      </c>
      <c r="F322" s="24">
        <f t="shared" ref="F322:F340" si="11">IF(EXACT(LEFT(E322, 3), LEFT(G322,3)),1,0)</f>
        <v>1</v>
      </c>
      <c r="G322" s="24" t="s">
        <v>2091</v>
      </c>
      <c r="H322" s="24" t="s">
        <v>34</v>
      </c>
      <c r="I322" s="24" t="s">
        <v>34</v>
      </c>
      <c r="J322" s="24" t="s">
        <v>34</v>
      </c>
      <c r="K322" s="24" t="s">
        <v>342</v>
      </c>
      <c r="L322" s="24" t="s">
        <v>16</v>
      </c>
      <c r="M322" s="24" t="s">
        <v>2090</v>
      </c>
      <c r="N322" s="24" t="s">
        <v>2011</v>
      </c>
      <c r="P322" s="24" t="s">
        <v>2089</v>
      </c>
      <c r="Q322" s="24" t="s">
        <v>2088</v>
      </c>
    </row>
    <row r="323" spans="1:17" ht="15">
      <c r="A323" s="24" t="s">
        <v>2087</v>
      </c>
      <c r="B323" s="24">
        <f t="shared" si="10"/>
        <v>1</v>
      </c>
      <c r="C323" s="11">
        <v>692901</v>
      </c>
      <c r="D323" s="24" t="s">
        <v>2086</v>
      </c>
      <c r="E323" s="12" t="s">
        <v>1885</v>
      </c>
      <c r="F323" s="24">
        <f t="shared" si="11"/>
        <v>1</v>
      </c>
      <c r="G323" s="24" t="s">
        <v>2085</v>
      </c>
      <c r="H323" s="24" t="s">
        <v>34</v>
      </c>
      <c r="I323" s="24" t="s">
        <v>34</v>
      </c>
      <c r="J323" s="24" t="s">
        <v>34</v>
      </c>
      <c r="K323" s="24" t="s">
        <v>1886</v>
      </c>
      <c r="L323" s="24" t="s">
        <v>16</v>
      </c>
      <c r="M323" s="24" t="s">
        <v>420</v>
      </c>
      <c r="N323" s="24" t="s">
        <v>2011</v>
      </c>
      <c r="P323" s="24" t="s">
        <v>2084</v>
      </c>
      <c r="Q323" s="24" t="s">
        <v>2083</v>
      </c>
    </row>
    <row r="324" spans="1:17" ht="15">
      <c r="A324" s="24" t="s">
        <v>2082</v>
      </c>
      <c r="B324" s="24">
        <f t="shared" si="10"/>
        <v>1</v>
      </c>
      <c r="C324" s="9">
        <v>696629</v>
      </c>
      <c r="D324" s="24" t="s">
        <v>2081</v>
      </c>
      <c r="E324" s="10" t="s">
        <v>1632</v>
      </c>
      <c r="F324" s="24">
        <f t="shared" si="11"/>
        <v>1</v>
      </c>
      <c r="G324" s="24" t="s">
        <v>1632</v>
      </c>
      <c r="H324" s="24" t="s">
        <v>34</v>
      </c>
      <c r="I324" s="24" t="s">
        <v>34</v>
      </c>
      <c r="J324" s="24" t="s">
        <v>34</v>
      </c>
      <c r="K324" s="24" t="s">
        <v>1633</v>
      </c>
      <c r="L324" s="24" t="s">
        <v>16</v>
      </c>
      <c r="M324" s="24" t="s">
        <v>2080</v>
      </c>
      <c r="N324" s="24" t="s">
        <v>2011</v>
      </c>
      <c r="P324" s="24" t="s">
        <v>2079</v>
      </c>
      <c r="Q324" s="24" t="s">
        <v>1636</v>
      </c>
    </row>
    <row r="325" spans="1:17" ht="15">
      <c r="A325" s="24" t="s">
        <v>2078</v>
      </c>
      <c r="B325" s="24">
        <f t="shared" si="10"/>
        <v>1</v>
      </c>
      <c r="C325" s="23">
        <v>696630</v>
      </c>
      <c r="D325" s="24" t="s">
        <v>2077</v>
      </c>
      <c r="E325" s="12" t="s">
        <v>97</v>
      </c>
      <c r="F325" s="24">
        <f t="shared" si="11"/>
        <v>1</v>
      </c>
      <c r="G325" s="24" t="s">
        <v>97</v>
      </c>
      <c r="H325" s="24" t="s">
        <v>34</v>
      </c>
      <c r="I325" s="24" t="s">
        <v>34</v>
      </c>
      <c r="J325" s="24" t="s">
        <v>34</v>
      </c>
      <c r="K325" s="24" t="s">
        <v>160</v>
      </c>
      <c r="L325" s="24" t="s">
        <v>16</v>
      </c>
      <c r="M325" s="24" t="s">
        <v>2076</v>
      </c>
      <c r="N325" s="24" t="s">
        <v>2011</v>
      </c>
      <c r="Q325" s="24" t="s">
        <v>102</v>
      </c>
    </row>
    <row r="326" spans="1:17" ht="15">
      <c r="A326" s="24" t="s">
        <v>2075</v>
      </c>
      <c r="B326" s="24">
        <f t="shared" si="10"/>
        <v>1</v>
      </c>
      <c r="C326" s="9">
        <v>696631</v>
      </c>
      <c r="D326" s="24" t="s">
        <v>2074</v>
      </c>
      <c r="E326" s="10" t="s">
        <v>775</v>
      </c>
      <c r="F326" s="24">
        <f t="shared" si="11"/>
        <v>1</v>
      </c>
      <c r="G326" s="24" t="s">
        <v>775</v>
      </c>
      <c r="H326" s="24" t="s">
        <v>34</v>
      </c>
      <c r="I326" s="24" t="s">
        <v>34</v>
      </c>
      <c r="J326" s="24" t="s">
        <v>34</v>
      </c>
      <c r="K326" s="24" t="s">
        <v>776</v>
      </c>
      <c r="L326" s="24" t="s">
        <v>16</v>
      </c>
      <c r="M326" s="24" t="s">
        <v>2073</v>
      </c>
      <c r="N326" s="24" t="s">
        <v>2011</v>
      </c>
      <c r="Q326" s="24" t="s">
        <v>779</v>
      </c>
    </row>
    <row r="327" spans="1:17" ht="15">
      <c r="A327" s="24" t="s">
        <v>2072</v>
      </c>
      <c r="B327" s="24">
        <f t="shared" si="10"/>
        <v>1</v>
      </c>
      <c r="C327" s="11">
        <v>696632</v>
      </c>
      <c r="D327" s="24" t="s">
        <v>2071</v>
      </c>
      <c r="E327" s="12" t="s">
        <v>898</v>
      </c>
      <c r="F327" s="24">
        <f t="shared" si="11"/>
        <v>1</v>
      </c>
      <c r="G327" s="24" t="s">
        <v>2070</v>
      </c>
      <c r="H327" s="24" t="s">
        <v>34</v>
      </c>
      <c r="I327" s="24" t="s">
        <v>34</v>
      </c>
      <c r="J327" s="24" t="s">
        <v>34</v>
      </c>
      <c r="K327" s="24" t="s">
        <v>899</v>
      </c>
      <c r="L327" s="24" t="s">
        <v>16</v>
      </c>
      <c r="M327" s="24" t="s">
        <v>2069</v>
      </c>
      <c r="N327" s="24" t="s">
        <v>2011</v>
      </c>
      <c r="P327" s="24" t="s">
        <v>2068</v>
      </c>
      <c r="Q327" s="24" t="s">
        <v>903</v>
      </c>
    </row>
    <row r="328" spans="1:17" ht="15">
      <c r="A328" s="24" t="s">
        <v>2067</v>
      </c>
      <c r="B328" s="24">
        <f t="shared" si="10"/>
        <v>1</v>
      </c>
      <c r="C328" s="9">
        <v>696633</v>
      </c>
      <c r="D328" s="24" t="s">
        <v>2066</v>
      </c>
      <c r="E328" s="10" t="s">
        <v>1664</v>
      </c>
      <c r="F328" s="24">
        <f t="shared" si="11"/>
        <v>1</v>
      </c>
      <c r="G328" s="24" t="s">
        <v>1664</v>
      </c>
      <c r="H328" s="24" t="s">
        <v>34</v>
      </c>
      <c r="I328" s="24" t="s">
        <v>34</v>
      </c>
      <c r="J328" s="24" t="s">
        <v>34</v>
      </c>
      <c r="K328" s="24" t="s">
        <v>55</v>
      </c>
      <c r="L328" s="24" t="s">
        <v>16</v>
      </c>
      <c r="M328" s="24" t="s">
        <v>2065</v>
      </c>
      <c r="N328" s="24" t="s">
        <v>2011</v>
      </c>
      <c r="Q328" s="24" t="s">
        <v>1666</v>
      </c>
    </row>
    <row r="329" spans="1:17" ht="15">
      <c r="A329" s="24" t="s">
        <v>2064</v>
      </c>
      <c r="B329" s="24">
        <f t="shared" si="10"/>
        <v>1</v>
      </c>
      <c r="C329" s="11">
        <v>696637</v>
      </c>
      <c r="D329" s="24" t="s">
        <v>2063</v>
      </c>
      <c r="E329" s="12" t="s">
        <v>1709</v>
      </c>
      <c r="F329" s="24">
        <f t="shared" si="11"/>
        <v>1</v>
      </c>
      <c r="G329" s="24" t="s">
        <v>2062</v>
      </c>
      <c r="H329" s="24" t="s">
        <v>34</v>
      </c>
      <c r="I329" s="24" t="s">
        <v>34</v>
      </c>
      <c r="J329" s="24" t="s">
        <v>34</v>
      </c>
      <c r="K329" s="24" t="s">
        <v>627</v>
      </c>
      <c r="L329" s="24" t="s">
        <v>16</v>
      </c>
      <c r="M329" s="24" t="s">
        <v>2061</v>
      </c>
      <c r="N329" s="24" t="s">
        <v>2011</v>
      </c>
      <c r="Q329" s="24" t="s">
        <v>1711</v>
      </c>
    </row>
    <row r="330" spans="1:17" ht="15">
      <c r="A330" s="24" t="s">
        <v>2060</v>
      </c>
      <c r="B330" s="24">
        <f t="shared" si="10"/>
        <v>1</v>
      </c>
      <c r="C330" s="9">
        <v>696641</v>
      </c>
      <c r="D330" s="24" t="s">
        <v>2058</v>
      </c>
      <c r="E330" s="10" t="s">
        <v>1388</v>
      </c>
      <c r="F330" s="24">
        <f t="shared" si="11"/>
        <v>1</v>
      </c>
      <c r="G330" s="24" t="s">
        <v>1388</v>
      </c>
      <c r="H330" s="24" t="s">
        <v>34</v>
      </c>
      <c r="I330" s="24" t="s">
        <v>34</v>
      </c>
      <c r="J330" s="24" t="s">
        <v>34</v>
      </c>
      <c r="K330" s="24" t="s">
        <v>524</v>
      </c>
      <c r="L330" s="24" t="s">
        <v>16</v>
      </c>
      <c r="M330" s="24" t="s">
        <v>2057</v>
      </c>
      <c r="N330" s="24" t="s">
        <v>2011</v>
      </c>
      <c r="P330" s="24" t="s">
        <v>2056</v>
      </c>
      <c r="Q330" s="24" t="s">
        <v>1390</v>
      </c>
    </row>
    <row r="331" spans="1:17" ht="15">
      <c r="A331" s="24" t="s">
        <v>2055</v>
      </c>
      <c r="B331" s="24">
        <f t="shared" si="10"/>
        <v>1</v>
      </c>
      <c r="C331" s="11">
        <v>696644</v>
      </c>
      <c r="D331" s="24" t="s">
        <v>2053</v>
      </c>
      <c r="E331" s="12" t="s">
        <v>1515</v>
      </c>
      <c r="F331" s="24">
        <f t="shared" si="11"/>
        <v>1</v>
      </c>
      <c r="G331" s="24" t="s">
        <v>2052</v>
      </c>
      <c r="H331" s="24" t="s">
        <v>34</v>
      </c>
      <c r="I331" s="24" t="s">
        <v>34</v>
      </c>
      <c r="J331" s="24" t="s">
        <v>34</v>
      </c>
      <c r="K331" s="24" t="s">
        <v>1516</v>
      </c>
      <c r="L331" s="24" t="s">
        <v>1517</v>
      </c>
      <c r="M331" s="24" t="s">
        <v>1518</v>
      </c>
      <c r="N331" s="24" t="s">
        <v>2011</v>
      </c>
      <c r="P331" s="24" t="s">
        <v>2051</v>
      </c>
      <c r="Q331" s="24" t="s">
        <v>1520</v>
      </c>
    </row>
    <row r="332" spans="1:17" ht="15">
      <c r="A332" s="24" t="s">
        <v>2050</v>
      </c>
      <c r="B332" s="24">
        <f t="shared" si="10"/>
        <v>1</v>
      </c>
      <c r="C332" s="22">
        <v>696648</v>
      </c>
      <c r="D332" s="24" t="s">
        <v>2049</v>
      </c>
      <c r="E332" s="10" t="s">
        <v>444</v>
      </c>
      <c r="F332" s="24">
        <f t="shared" si="11"/>
        <v>1</v>
      </c>
      <c r="G332" s="24" t="s">
        <v>2048</v>
      </c>
      <c r="H332" s="24" t="s">
        <v>34</v>
      </c>
      <c r="I332" s="24" t="s">
        <v>34</v>
      </c>
      <c r="J332" s="24" t="s">
        <v>34</v>
      </c>
      <c r="K332" s="24" t="s">
        <v>445</v>
      </c>
      <c r="L332" s="24" t="s">
        <v>16</v>
      </c>
      <c r="M332" s="24" t="s">
        <v>2047</v>
      </c>
      <c r="N332" s="24" t="s">
        <v>2011</v>
      </c>
      <c r="Q332" s="24" t="s">
        <v>449</v>
      </c>
    </row>
    <row r="333" spans="1:17" ht="15">
      <c r="A333" s="24" t="s">
        <v>2046</v>
      </c>
      <c r="B333" s="24">
        <f t="shared" si="10"/>
        <v>1</v>
      </c>
      <c r="C333" s="11">
        <v>696649</v>
      </c>
      <c r="D333" s="24" t="s">
        <v>2045</v>
      </c>
      <c r="E333" s="12" t="s">
        <v>1729</v>
      </c>
      <c r="F333" s="24">
        <f t="shared" si="11"/>
        <v>1</v>
      </c>
      <c r="G333" s="24" t="s">
        <v>2044</v>
      </c>
      <c r="H333" s="24" t="s">
        <v>34</v>
      </c>
      <c r="I333" s="24" t="s">
        <v>34</v>
      </c>
      <c r="J333" s="24" t="s">
        <v>34</v>
      </c>
      <c r="K333" s="24" t="s">
        <v>160</v>
      </c>
      <c r="L333" s="24" t="s">
        <v>16</v>
      </c>
      <c r="M333" s="24" t="s">
        <v>2043</v>
      </c>
      <c r="N333" s="24" t="s">
        <v>2011</v>
      </c>
      <c r="Q333" s="24" t="s">
        <v>1731</v>
      </c>
    </row>
    <row r="334" spans="1:17" ht="15">
      <c r="A334" s="24" t="s">
        <v>2042</v>
      </c>
      <c r="B334" s="24">
        <f t="shared" si="10"/>
        <v>1</v>
      </c>
      <c r="C334" s="21">
        <v>696653</v>
      </c>
      <c r="D334" s="24" t="s">
        <v>2041</v>
      </c>
      <c r="E334" s="10" t="s">
        <v>61</v>
      </c>
      <c r="F334" s="24">
        <f t="shared" si="11"/>
        <v>1</v>
      </c>
      <c r="G334" s="24" t="s">
        <v>2040</v>
      </c>
      <c r="H334" s="24" t="s">
        <v>34</v>
      </c>
      <c r="I334" s="24" t="s">
        <v>34</v>
      </c>
      <c r="J334" s="24" t="s">
        <v>34</v>
      </c>
      <c r="K334" s="24" t="s">
        <v>62</v>
      </c>
      <c r="L334" s="24" t="s">
        <v>16</v>
      </c>
      <c r="M334" s="24" t="s">
        <v>2039</v>
      </c>
      <c r="N334" s="24" t="s">
        <v>2011</v>
      </c>
      <c r="P334" s="24" t="s">
        <v>2038</v>
      </c>
      <c r="Q334" s="24" t="s">
        <v>65</v>
      </c>
    </row>
    <row r="335" spans="1:17" ht="15">
      <c r="A335" s="24" t="s">
        <v>2037</v>
      </c>
      <c r="B335" s="24">
        <f t="shared" si="10"/>
        <v>1</v>
      </c>
      <c r="C335" s="21">
        <v>696656</v>
      </c>
      <c r="D335" s="24" t="s">
        <v>2036</v>
      </c>
      <c r="E335" s="12" t="s">
        <v>511</v>
      </c>
      <c r="F335" s="24">
        <f t="shared" si="11"/>
        <v>1</v>
      </c>
      <c r="G335" s="24" t="s">
        <v>2035</v>
      </c>
      <c r="H335" s="24" t="s">
        <v>34</v>
      </c>
      <c r="I335" s="24" t="s">
        <v>34</v>
      </c>
      <c r="J335" s="24" t="s">
        <v>34</v>
      </c>
      <c r="K335" s="24" t="s">
        <v>55</v>
      </c>
      <c r="L335" s="24" t="s">
        <v>16</v>
      </c>
      <c r="M335" s="24" t="s">
        <v>513</v>
      </c>
      <c r="N335" s="24" t="s">
        <v>2011</v>
      </c>
      <c r="Q335" s="24" t="s">
        <v>515</v>
      </c>
    </row>
    <row r="336" spans="1:17" ht="15">
      <c r="A336" s="24" t="s">
        <v>2034</v>
      </c>
      <c r="B336" s="24">
        <f t="shared" si="10"/>
        <v>1</v>
      </c>
      <c r="C336" s="21">
        <v>696658</v>
      </c>
      <c r="D336" s="24" t="s">
        <v>2033</v>
      </c>
      <c r="E336" s="10" t="s">
        <v>1021</v>
      </c>
      <c r="F336" s="24">
        <f t="shared" si="11"/>
        <v>1</v>
      </c>
      <c r="G336" s="24" t="s">
        <v>2032</v>
      </c>
      <c r="H336" s="24" t="s">
        <v>34</v>
      </c>
      <c r="I336" s="24" t="s">
        <v>34</v>
      </c>
      <c r="J336" s="24" t="s">
        <v>34</v>
      </c>
      <c r="K336" s="24" t="s">
        <v>1022</v>
      </c>
      <c r="L336" s="24" t="s">
        <v>120</v>
      </c>
      <c r="M336" s="24" t="s">
        <v>2031</v>
      </c>
      <c r="N336" s="24" t="s">
        <v>2011</v>
      </c>
      <c r="Q336" s="24" t="s">
        <v>1025</v>
      </c>
    </row>
    <row r="337" spans="1:17" ht="15">
      <c r="A337" s="24" t="s">
        <v>2030</v>
      </c>
      <c r="B337" s="24">
        <f t="shared" si="10"/>
        <v>1</v>
      </c>
      <c r="C337" s="21">
        <v>696661</v>
      </c>
      <c r="D337" s="24" t="s">
        <v>2029</v>
      </c>
      <c r="E337" s="12" t="s">
        <v>1041</v>
      </c>
      <c r="F337" s="24">
        <f t="shared" si="11"/>
        <v>1</v>
      </c>
      <c r="G337" s="24" t="s">
        <v>2028</v>
      </c>
      <c r="H337" s="24" t="s">
        <v>34</v>
      </c>
      <c r="I337" s="24" t="s">
        <v>34</v>
      </c>
      <c r="J337" s="24" t="s">
        <v>34</v>
      </c>
      <c r="K337" s="24" t="s">
        <v>349</v>
      </c>
      <c r="L337" s="24" t="s">
        <v>16</v>
      </c>
      <c r="M337" s="24" t="s">
        <v>2027</v>
      </c>
      <c r="N337" s="24" t="s">
        <v>2011</v>
      </c>
      <c r="P337" s="24" t="s">
        <v>2026</v>
      </c>
      <c r="Q337" s="24" t="s">
        <v>2025</v>
      </c>
    </row>
    <row r="338" spans="1:17" ht="15">
      <c r="A338" s="24" t="s">
        <v>2024</v>
      </c>
      <c r="B338" s="24">
        <f t="shared" si="10"/>
        <v>1</v>
      </c>
      <c r="C338" s="21">
        <v>696662</v>
      </c>
      <c r="D338" s="24" t="s">
        <v>2023</v>
      </c>
      <c r="E338" s="10" t="s">
        <v>1149</v>
      </c>
      <c r="F338" s="24">
        <f t="shared" si="11"/>
        <v>1</v>
      </c>
      <c r="G338" s="24" t="s">
        <v>1149</v>
      </c>
      <c r="H338" s="24" t="s">
        <v>34</v>
      </c>
      <c r="I338" s="24" t="s">
        <v>34</v>
      </c>
      <c r="J338" s="24" t="s">
        <v>34</v>
      </c>
      <c r="K338" s="24" t="s">
        <v>1150</v>
      </c>
      <c r="L338" s="24" t="s">
        <v>1151</v>
      </c>
      <c r="M338" s="24" t="s">
        <v>2022</v>
      </c>
      <c r="N338" s="24" t="s">
        <v>2011</v>
      </c>
      <c r="Q338" s="24" t="s">
        <v>1154</v>
      </c>
    </row>
    <row r="339" spans="1:17" ht="15">
      <c r="A339" s="24" t="s">
        <v>2021</v>
      </c>
      <c r="B339" s="24">
        <f t="shared" si="10"/>
        <v>1</v>
      </c>
      <c r="C339" s="21">
        <v>696663</v>
      </c>
      <c r="D339" s="24" t="s">
        <v>2019</v>
      </c>
      <c r="E339" s="12" t="s">
        <v>1252</v>
      </c>
      <c r="F339" s="24">
        <f t="shared" si="11"/>
        <v>1</v>
      </c>
      <c r="G339" s="24" t="s">
        <v>2018</v>
      </c>
      <c r="H339" s="24" t="s">
        <v>34</v>
      </c>
      <c r="I339" s="24" t="s">
        <v>34</v>
      </c>
      <c r="J339" s="24" t="s">
        <v>34</v>
      </c>
      <c r="K339" s="24" t="s">
        <v>15</v>
      </c>
      <c r="L339" s="24" t="s">
        <v>16</v>
      </c>
      <c r="M339" s="24" t="s">
        <v>2017</v>
      </c>
      <c r="N339" s="24" t="s">
        <v>2011</v>
      </c>
      <c r="P339" s="24" t="s">
        <v>2016</v>
      </c>
      <c r="Q339" s="24" t="s">
        <v>1254</v>
      </c>
    </row>
    <row r="340" spans="1:17" ht="15">
      <c r="A340" s="24" t="s">
        <v>2015</v>
      </c>
      <c r="B340" s="24">
        <f t="shared" si="10"/>
        <v>1</v>
      </c>
      <c r="C340" s="21">
        <v>696664</v>
      </c>
      <c r="D340" s="24" t="s">
        <v>2014</v>
      </c>
      <c r="E340" s="10" t="s">
        <v>1908</v>
      </c>
      <c r="F340" s="24">
        <f t="shared" si="11"/>
        <v>1</v>
      </c>
      <c r="G340" s="24" t="s">
        <v>2013</v>
      </c>
      <c r="H340" s="24" t="s">
        <v>34</v>
      </c>
      <c r="I340" s="24" t="s">
        <v>34</v>
      </c>
      <c r="J340" s="24" t="s">
        <v>34</v>
      </c>
      <c r="K340" s="24" t="s">
        <v>627</v>
      </c>
      <c r="L340" s="24" t="s">
        <v>16</v>
      </c>
      <c r="M340" s="24" t="s">
        <v>2012</v>
      </c>
      <c r="N340" s="24" t="s">
        <v>2011</v>
      </c>
      <c r="Q340" s="24" t="s">
        <v>1910</v>
      </c>
    </row>
  </sheetData>
  <autoFilter ref="A1:Q340"/>
  <conditionalFormatting sqref="C339">
    <cfRule type="duplicateValues" dxfId="14" priority="6"/>
  </conditionalFormatting>
  <conditionalFormatting sqref="C340">
    <cfRule type="duplicateValues" dxfId="13" priority="5"/>
  </conditionalFormatting>
  <conditionalFormatting sqref="C1:C25 C27:C340">
    <cfRule type="duplicateValues" dxfId="12" priority="10"/>
  </conditionalFormatting>
  <conditionalFormatting sqref="C1:C25 C27:C1048576">
    <cfRule type="duplicateValues" dxfId="11" priority="4"/>
  </conditionalFormatting>
  <conditionalFormatting sqref="A26">
    <cfRule type="duplicateValues" dxfId="10" priority="3"/>
  </conditionalFormatting>
  <conditionalFormatting sqref="C26">
    <cfRule type="duplicateValues" dxfId="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workbookViewId="0">
      <selection activeCell="A70" sqref="A70"/>
    </sheetView>
  </sheetViews>
  <sheetFormatPr defaultRowHeight="15"/>
  <cols>
    <col min="4" max="4" width="31.42578125" customWidth="1"/>
    <col min="7" max="7" width="0" hidden="1" customWidth="1"/>
  </cols>
  <sheetData>
    <row r="1" spans="1:7" s="6" customFormat="1">
      <c r="A1" s="6" t="s">
        <v>2003</v>
      </c>
      <c r="B1" s="4" t="s">
        <v>0</v>
      </c>
      <c r="C1" s="4" t="s">
        <v>1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s="7" customFormat="1">
      <c r="A2" s="27">
        <v>54812</v>
      </c>
      <c r="B2" s="27" t="s">
        <v>1225</v>
      </c>
      <c r="C2" s="27" t="s">
        <v>1226</v>
      </c>
      <c r="D2" s="27" t="s">
        <v>1227</v>
      </c>
      <c r="E2" s="27" t="s">
        <v>15</v>
      </c>
      <c r="F2" s="27" t="s">
        <v>16</v>
      </c>
      <c r="G2" s="27" t="s">
        <v>17</v>
      </c>
    </row>
    <row r="3" spans="1:7" s="7" customFormat="1">
      <c r="A3" s="27">
        <v>75580</v>
      </c>
      <c r="B3" s="27" t="s">
        <v>768</v>
      </c>
      <c r="C3" s="27" t="s">
        <v>911</v>
      </c>
      <c r="D3" s="27" t="s">
        <v>912</v>
      </c>
      <c r="E3" s="27" t="s">
        <v>913</v>
      </c>
      <c r="F3" s="27" t="s">
        <v>16</v>
      </c>
      <c r="G3" s="27" t="s">
        <v>914</v>
      </c>
    </row>
    <row r="4" spans="1:7" s="7" customFormat="1">
      <c r="A4" s="27">
        <v>86241</v>
      </c>
      <c r="B4" s="27" t="s">
        <v>768</v>
      </c>
      <c r="C4" s="27" t="s">
        <v>62</v>
      </c>
      <c r="D4" s="27" t="s">
        <v>769</v>
      </c>
      <c r="E4" s="27" t="s">
        <v>91</v>
      </c>
      <c r="F4" s="27" t="s">
        <v>16</v>
      </c>
      <c r="G4" s="27" t="s">
        <v>770</v>
      </c>
    </row>
    <row r="5" spans="1:7" s="7" customFormat="1">
      <c r="A5" s="27">
        <v>95890</v>
      </c>
      <c r="B5" s="27" t="s">
        <v>609</v>
      </c>
      <c r="C5" s="27" t="s">
        <v>610</v>
      </c>
      <c r="D5" s="27" t="s">
        <v>611</v>
      </c>
      <c r="E5" s="27" t="s">
        <v>581</v>
      </c>
      <c r="F5" s="27" t="s">
        <v>16</v>
      </c>
      <c r="G5" s="27" t="s">
        <v>440</v>
      </c>
    </row>
    <row r="6" spans="1:7" s="7" customFormat="1">
      <c r="A6" s="27">
        <v>102695</v>
      </c>
      <c r="B6" s="27" t="s">
        <v>460</v>
      </c>
      <c r="C6" s="27" t="s">
        <v>461</v>
      </c>
      <c r="D6" s="27" t="s">
        <v>462</v>
      </c>
      <c r="E6" s="27" t="s">
        <v>55</v>
      </c>
      <c r="F6" s="27" t="s">
        <v>16</v>
      </c>
      <c r="G6" s="27" t="s">
        <v>70</v>
      </c>
    </row>
    <row r="7" spans="1:7" s="7" customFormat="1">
      <c r="A7" s="27">
        <v>160286</v>
      </c>
      <c r="B7" s="27" t="s">
        <v>559</v>
      </c>
      <c r="C7" s="27" t="s">
        <v>560</v>
      </c>
      <c r="D7" s="27" t="s">
        <v>561</v>
      </c>
      <c r="E7" s="27" t="s">
        <v>562</v>
      </c>
      <c r="F7" s="27" t="s">
        <v>16</v>
      </c>
      <c r="G7" s="27" t="s">
        <v>324</v>
      </c>
    </row>
    <row r="8" spans="1:7" s="7" customFormat="1">
      <c r="A8" s="27">
        <v>161632</v>
      </c>
      <c r="B8" s="27" t="s">
        <v>751</v>
      </c>
      <c r="C8" s="27" t="s">
        <v>745</v>
      </c>
      <c r="D8" s="27" t="s">
        <v>752</v>
      </c>
      <c r="E8" s="27" t="s">
        <v>747</v>
      </c>
      <c r="F8" s="27" t="s">
        <v>16</v>
      </c>
      <c r="G8" s="27" t="s">
        <v>748</v>
      </c>
    </row>
    <row r="9" spans="1:7" s="7" customFormat="1">
      <c r="A9" s="27">
        <v>163071</v>
      </c>
      <c r="B9" s="27" t="s">
        <v>834</v>
      </c>
      <c r="C9" s="27" t="s">
        <v>835</v>
      </c>
      <c r="D9" s="27" t="s">
        <v>836</v>
      </c>
      <c r="E9" s="27" t="s">
        <v>837</v>
      </c>
      <c r="F9" s="27" t="s">
        <v>291</v>
      </c>
      <c r="G9" s="27" t="s">
        <v>838</v>
      </c>
    </row>
    <row r="10" spans="1:7" s="7" customFormat="1">
      <c r="A10" s="27">
        <v>172488</v>
      </c>
      <c r="B10" s="27" t="s">
        <v>124</v>
      </c>
      <c r="C10" s="27" t="s">
        <v>125</v>
      </c>
      <c r="D10" s="27" t="s">
        <v>126</v>
      </c>
      <c r="E10" s="27" t="s">
        <v>127</v>
      </c>
      <c r="F10" s="27" t="s">
        <v>16</v>
      </c>
      <c r="G10" s="27" t="s">
        <v>128</v>
      </c>
    </row>
    <row r="11" spans="1:7">
      <c r="A11" s="17">
        <v>190078</v>
      </c>
      <c r="B11" s="1" t="s">
        <v>1786</v>
      </c>
      <c r="C11" s="1" t="s">
        <v>1787</v>
      </c>
      <c r="D11" s="1" t="s">
        <v>1788</v>
      </c>
      <c r="E11" s="1" t="s">
        <v>83</v>
      </c>
      <c r="F11" s="1" t="s">
        <v>16</v>
      </c>
      <c r="G11" s="1" t="s">
        <v>84</v>
      </c>
    </row>
    <row r="12" spans="1:7">
      <c r="A12" s="1">
        <v>190078</v>
      </c>
      <c r="B12" s="1" t="s">
        <v>1959</v>
      </c>
      <c r="C12" s="1" t="s">
        <v>1960</v>
      </c>
      <c r="D12" s="1" t="s">
        <v>1961</v>
      </c>
      <c r="E12" s="1" t="s">
        <v>1962</v>
      </c>
      <c r="F12" s="1" t="s">
        <v>16</v>
      </c>
      <c r="G12" s="1" t="s">
        <v>1963</v>
      </c>
    </row>
    <row r="13" spans="1:7" s="7" customFormat="1">
      <c r="A13" s="27">
        <v>265769</v>
      </c>
      <c r="B13" s="27" t="s">
        <v>390</v>
      </c>
      <c r="C13" s="27" t="s">
        <v>1267</v>
      </c>
      <c r="D13" s="27" t="s">
        <v>1268</v>
      </c>
      <c r="E13" s="27" t="s">
        <v>1269</v>
      </c>
      <c r="F13" s="27" t="s">
        <v>16</v>
      </c>
      <c r="G13" s="27" t="s">
        <v>1270</v>
      </c>
    </row>
    <row r="14" spans="1:7" s="7" customFormat="1">
      <c r="A14" s="27">
        <v>274764</v>
      </c>
      <c r="B14" s="27" t="s">
        <v>1430</v>
      </c>
      <c r="C14" s="27" t="s">
        <v>1431</v>
      </c>
      <c r="D14" s="27" t="s">
        <v>1432</v>
      </c>
      <c r="E14" s="27" t="s">
        <v>1433</v>
      </c>
      <c r="F14" s="27" t="s">
        <v>1434</v>
      </c>
      <c r="G14" s="27" t="s">
        <v>1435</v>
      </c>
    </row>
    <row r="15" spans="1:7" s="7" customFormat="1">
      <c r="A15" s="27">
        <v>352911</v>
      </c>
      <c r="B15" s="27" t="s">
        <v>124</v>
      </c>
      <c r="C15" s="27" t="s">
        <v>653</v>
      </c>
      <c r="D15" s="27" t="s">
        <v>654</v>
      </c>
      <c r="E15" s="27" t="s">
        <v>76</v>
      </c>
      <c r="F15" s="27" t="s">
        <v>16</v>
      </c>
      <c r="G15" s="27" t="s">
        <v>77</v>
      </c>
    </row>
    <row r="16" spans="1:7" s="7" customFormat="1">
      <c r="A16" s="27">
        <v>359537</v>
      </c>
      <c r="B16" s="27" t="s">
        <v>164</v>
      </c>
      <c r="C16" s="27" t="s">
        <v>165</v>
      </c>
      <c r="D16" s="27" t="s">
        <v>166</v>
      </c>
      <c r="E16" s="27" t="s">
        <v>167</v>
      </c>
      <c r="F16" s="27" t="s">
        <v>16</v>
      </c>
      <c r="G16" s="27" t="s">
        <v>168</v>
      </c>
    </row>
    <row r="17" spans="1:7" s="7" customFormat="1">
      <c r="A17" s="27">
        <v>370489</v>
      </c>
      <c r="B17" s="27" t="s">
        <v>1260</v>
      </c>
      <c r="C17" s="27" t="s">
        <v>1261</v>
      </c>
      <c r="D17" s="27" t="s">
        <v>1262</v>
      </c>
      <c r="E17" s="27" t="s">
        <v>1263</v>
      </c>
      <c r="F17" s="27" t="s">
        <v>309</v>
      </c>
      <c r="G17" s="27" t="s">
        <v>1264</v>
      </c>
    </row>
    <row r="18" spans="1:7" s="7" customFormat="1">
      <c r="A18" s="27">
        <v>370518</v>
      </c>
      <c r="B18" s="27" t="s">
        <v>929</v>
      </c>
      <c r="C18" s="27" t="s">
        <v>930</v>
      </c>
      <c r="D18" s="27" t="s">
        <v>931</v>
      </c>
      <c r="E18" s="27" t="s">
        <v>932</v>
      </c>
      <c r="F18" s="27" t="s">
        <v>16</v>
      </c>
      <c r="G18" s="27" t="s">
        <v>933</v>
      </c>
    </row>
    <row r="19" spans="1:7" s="7" customFormat="1">
      <c r="A19" s="27">
        <v>392440</v>
      </c>
      <c r="B19" s="27" t="s">
        <v>21</v>
      </c>
      <c r="C19" s="27" t="s">
        <v>1052</v>
      </c>
      <c r="D19" s="27" t="s">
        <v>1053</v>
      </c>
      <c r="E19" s="27" t="s">
        <v>160</v>
      </c>
      <c r="F19" s="27" t="s">
        <v>291</v>
      </c>
      <c r="G19" s="27" t="s">
        <v>1054</v>
      </c>
    </row>
    <row r="20" spans="1:7" s="7" customFormat="1">
      <c r="A20" s="27">
        <v>400343</v>
      </c>
      <c r="B20" s="27" t="s">
        <v>554</v>
      </c>
      <c r="C20" s="27" t="s">
        <v>555</v>
      </c>
      <c r="D20" s="27" t="s">
        <v>556</v>
      </c>
      <c r="E20" s="27" t="s">
        <v>15</v>
      </c>
      <c r="F20" s="27" t="s">
        <v>16</v>
      </c>
      <c r="G20" s="27" t="s">
        <v>17</v>
      </c>
    </row>
    <row r="21" spans="1:7" s="7" customFormat="1">
      <c r="A21" s="27">
        <v>444060</v>
      </c>
      <c r="B21" s="27" t="s">
        <v>116</v>
      </c>
      <c r="C21" s="27" t="s">
        <v>117</v>
      </c>
      <c r="D21" s="27" t="s">
        <v>118</v>
      </c>
      <c r="E21" s="27" t="s">
        <v>119</v>
      </c>
      <c r="F21" s="27" t="s">
        <v>120</v>
      </c>
      <c r="G21" s="27" t="s">
        <v>121</v>
      </c>
    </row>
    <row r="22" spans="1:7" s="7" customFormat="1">
      <c r="A22" s="27">
        <v>446775</v>
      </c>
      <c r="B22" s="27" t="s">
        <v>979</v>
      </c>
      <c r="C22" s="27" t="s">
        <v>974</v>
      </c>
      <c r="D22" s="27" t="s">
        <v>980</v>
      </c>
      <c r="E22" s="27" t="s">
        <v>981</v>
      </c>
      <c r="F22" s="27" t="s">
        <v>309</v>
      </c>
      <c r="G22" s="27" t="s">
        <v>982</v>
      </c>
    </row>
    <row r="23" spans="1:7" s="7" customFormat="1">
      <c r="A23" s="27">
        <v>474262</v>
      </c>
      <c r="B23" s="27" t="s">
        <v>52</v>
      </c>
      <c r="C23" s="27" t="s">
        <v>1105</v>
      </c>
      <c r="D23" s="27" t="s">
        <v>1106</v>
      </c>
      <c r="E23" s="27" t="s">
        <v>39</v>
      </c>
      <c r="F23" s="27" t="s">
        <v>16</v>
      </c>
      <c r="G23" s="27" t="s">
        <v>40</v>
      </c>
    </row>
    <row r="24" spans="1:7" s="7" customFormat="1">
      <c r="A24" s="27">
        <v>474269</v>
      </c>
      <c r="B24" s="27" t="s">
        <v>584</v>
      </c>
      <c r="C24" s="27" t="s">
        <v>585</v>
      </c>
      <c r="D24" s="27" t="s">
        <v>586</v>
      </c>
      <c r="E24" s="27" t="s">
        <v>39</v>
      </c>
      <c r="F24" s="27" t="s">
        <v>16</v>
      </c>
      <c r="G24" s="27" t="s">
        <v>40</v>
      </c>
    </row>
    <row r="25" spans="1:7" s="7" customFormat="1">
      <c r="A25" s="27">
        <v>503922</v>
      </c>
      <c r="B25" s="27" t="s">
        <v>884</v>
      </c>
      <c r="C25" s="27" t="s">
        <v>885</v>
      </c>
      <c r="D25" s="27" t="s">
        <v>886</v>
      </c>
      <c r="E25" s="27" t="s">
        <v>15</v>
      </c>
      <c r="F25" s="27" t="s">
        <v>16</v>
      </c>
      <c r="G25" s="27" t="s">
        <v>17</v>
      </c>
    </row>
    <row r="26" spans="1:7">
      <c r="A26" s="1">
        <v>504151</v>
      </c>
      <c r="B26" s="1" t="s">
        <v>973</v>
      </c>
      <c r="C26" s="1" t="s">
        <v>974</v>
      </c>
      <c r="D26" s="1" t="s">
        <v>975</v>
      </c>
      <c r="E26" s="1" t="s">
        <v>976</v>
      </c>
      <c r="F26" s="1" t="s">
        <v>16</v>
      </c>
      <c r="G26" s="1" t="s">
        <v>440</v>
      </c>
    </row>
    <row r="27" spans="1:7">
      <c r="A27" s="1">
        <v>504151</v>
      </c>
      <c r="B27" s="1" t="s">
        <v>973</v>
      </c>
      <c r="C27" s="1" t="s">
        <v>974</v>
      </c>
      <c r="D27" s="1" t="s">
        <v>985</v>
      </c>
      <c r="E27" s="1" t="s">
        <v>335</v>
      </c>
      <c r="F27" s="1" t="s">
        <v>16</v>
      </c>
      <c r="G27" s="1" t="s">
        <v>336</v>
      </c>
    </row>
    <row r="28" spans="1:7" s="7" customFormat="1">
      <c r="A28" s="27">
        <v>510874</v>
      </c>
      <c r="B28" s="27" t="s">
        <v>224</v>
      </c>
      <c r="C28" s="27" t="s">
        <v>225</v>
      </c>
      <c r="D28" s="27" t="s">
        <v>226</v>
      </c>
      <c r="E28" s="27" t="s">
        <v>227</v>
      </c>
      <c r="F28" s="27" t="s">
        <v>228</v>
      </c>
      <c r="G28" s="27" t="s">
        <v>229</v>
      </c>
    </row>
    <row r="29" spans="1:7" s="7" customFormat="1">
      <c r="A29" s="27">
        <v>510879</v>
      </c>
      <c r="B29" s="27" t="s">
        <v>1098</v>
      </c>
      <c r="C29" s="27" t="s">
        <v>1099</v>
      </c>
      <c r="D29" s="27" t="s">
        <v>1100</v>
      </c>
      <c r="E29" s="27" t="s">
        <v>1101</v>
      </c>
      <c r="F29" s="27" t="s">
        <v>16</v>
      </c>
      <c r="G29" s="27" t="s">
        <v>1102</v>
      </c>
    </row>
    <row r="30" spans="1:7" s="7" customFormat="1">
      <c r="A30" s="27">
        <v>515689</v>
      </c>
      <c r="B30" s="27" t="s">
        <v>1591</v>
      </c>
      <c r="C30" s="27" t="s">
        <v>1592</v>
      </c>
      <c r="D30" s="27" t="s">
        <v>1593</v>
      </c>
      <c r="E30" s="27" t="s">
        <v>39</v>
      </c>
      <c r="F30" s="27" t="s">
        <v>16</v>
      </c>
      <c r="G30" s="27" t="s">
        <v>40</v>
      </c>
    </row>
    <row r="31" spans="1:7" s="7" customFormat="1">
      <c r="A31" s="27">
        <v>524044</v>
      </c>
      <c r="B31" s="27" t="s">
        <v>1540</v>
      </c>
      <c r="C31" s="27" t="s">
        <v>1541</v>
      </c>
      <c r="D31" s="27" t="s">
        <v>1542</v>
      </c>
      <c r="E31" s="27" t="s">
        <v>160</v>
      </c>
      <c r="F31" s="27" t="s">
        <v>16</v>
      </c>
      <c r="G31" s="27" t="s">
        <v>99</v>
      </c>
    </row>
    <row r="32" spans="1:7" s="7" customFormat="1">
      <c r="A32" s="27">
        <v>531775</v>
      </c>
      <c r="B32" s="27" t="s">
        <v>841</v>
      </c>
      <c r="C32" s="27" t="s">
        <v>842</v>
      </c>
      <c r="D32" s="27" t="s">
        <v>843</v>
      </c>
      <c r="E32" s="27" t="s">
        <v>844</v>
      </c>
      <c r="F32" s="27" t="s">
        <v>16</v>
      </c>
      <c r="G32" s="27" t="s">
        <v>845</v>
      </c>
    </row>
    <row r="33" spans="1:7" s="7" customFormat="1">
      <c r="A33" s="27">
        <v>542270</v>
      </c>
      <c r="B33" s="27" t="s">
        <v>1743</v>
      </c>
      <c r="C33" s="27" t="s">
        <v>1744</v>
      </c>
      <c r="D33" s="27" t="s">
        <v>1745</v>
      </c>
      <c r="E33" s="27" t="s">
        <v>1746</v>
      </c>
      <c r="F33" s="27" t="s">
        <v>16</v>
      </c>
      <c r="G33" s="27" t="s">
        <v>1747</v>
      </c>
    </row>
    <row r="34" spans="1:7" s="7" customFormat="1">
      <c r="A34" s="27">
        <v>545788</v>
      </c>
      <c r="B34" s="27" t="s">
        <v>131</v>
      </c>
      <c r="C34" s="27" t="s">
        <v>1686</v>
      </c>
      <c r="D34" s="27" t="s">
        <v>1687</v>
      </c>
      <c r="E34" s="27" t="s">
        <v>55</v>
      </c>
      <c r="F34" s="27" t="s">
        <v>16</v>
      </c>
      <c r="G34" s="27" t="s">
        <v>56</v>
      </c>
    </row>
    <row r="35" spans="1:7" s="7" customFormat="1">
      <c r="A35" s="27">
        <v>553291</v>
      </c>
      <c r="B35" s="27" t="s">
        <v>1540</v>
      </c>
      <c r="C35" s="27" t="s">
        <v>1946</v>
      </c>
      <c r="D35" s="27" t="s">
        <v>1947</v>
      </c>
      <c r="E35" s="27" t="s">
        <v>55</v>
      </c>
      <c r="F35" s="27" t="s">
        <v>16</v>
      </c>
      <c r="G35" s="27" t="s">
        <v>70</v>
      </c>
    </row>
    <row r="36" spans="1:7" s="7" customFormat="1">
      <c r="A36" s="27">
        <v>565298</v>
      </c>
      <c r="B36" s="27" t="s">
        <v>436</v>
      </c>
      <c r="C36" s="27" t="s">
        <v>437</v>
      </c>
      <c r="D36" s="27" t="s">
        <v>438</v>
      </c>
      <c r="E36" s="27" t="s">
        <v>439</v>
      </c>
      <c r="F36" s="27" t="s">
        <v>16</v>
      </c>
      <c r="G36" s="27" t="s">
        <v>440</v>
      </c>
    </row>
    <row r="37" spans="1:7" s="7" customFormat="1">
      <c r="A37" s="27">
        <v>565314</v>
      </c>
      <c r="B37" s="27" t="s">
        <v>917</v>
      </c>
      <c r="C37" s="27" t="s">
        <v>918</v>
      </c>
      <c r="D37" s="27" t="s">
        <v>919</v>
      </c>
      <c r="E37" s="27" t="s">
        <v>335</v>
      </c>
      <c r="F37" s="27" t="s">
        <v>16</v>
      </c>
      <c r="G37" s="27" t="s">
        <v>336</v>
      </c>
    </row>
    <row r="38" spans="1:7" s="7" customFormat="1">
      <c r="A38" s="27">
        <v>582964</v>
      </c>
      <c r="B38" s="27" t="s">
        <v>1563</v>
      </c>
      <c r="C38" s="27" t="s">
        <v>1564</v>
      </c>
      <c r="D38" s="27" t="s">
        <v>1565</v>
      </c>
      <c r="E38" s="27" t="s">
        <v>401</v>
      </c>
      <c r="F38" s="27" t="s">
        <v>16</v>
      </c>
      <c r="G38" s="27" t="s">
        <v>601</v>
      </c>
    </row>
    <row r="39" spans="1:7" s="7" customFormat="1">
      <c r="A39" s="27">
        <v>589073</v>
      </c>
      <c r="B39" s="27" t="s">
        <v>1612</v>
      </c>
      <c r="C39" s="27" t="s">
        <v>1712</v>
      </c>
      <c r="D39" s="27" t="s">
        <v>1713</v>
      </c>
      <c r="E39" s="27" t="s">
        <v>76</v>
      </c>
      <c r="F39" s="27" t="s">
        <v>16</v>
      </c>
      <c r="G39" s="27" t="s">
        <v>77</v>
      </c>
    </row>
    <row r="40" spans="1:7" s="7" customFormat="1">
      <c r="A40" s="27">
        <v>589594</v>
      </c>
      <c r="B40" s="27" t="s">
        <v>313</v>
      </c>
      <c r="C40" s="27" t="s">
        <v>314</v>
      </c>
      <c r="D40" s="27" t="s">
        <v>315</v>
      </c>
      <c r="E40" s="27" t="s">
        <v>316</v>
      </c>
      <c r="F40" s="27" t="s">
        <v>16</v>
      </c>
      <c r="G40" s="27" t="s">
        <v>317</v>
      </c>
    </row>
    <row r="41" spans="1:7" s="7" customFormat="1">
      <c r="A41" s="27">
        <v>591255</v>
      </c>
      <c r="B41" s="27" t="s">
        <v>541</v>
      </c>
      <c r="C41" s="27" t="s">
        <v>542</v>
      </c>
      <c r="D41" s="27" t="s">
        <v>543</v>
      </c>
      <c r="E41" s="27" t="s">
        <v>39</v>
      </c>
      <c r="F41" s="27" t="s">
        <v>16</v>
      </c>
      <c r="G41" s="27" t="s">
        <v>40</v>
      </c>
    </row>
    <row r="42" spans="1:7" s="7" customFormat="1">
      <c r="A42" s="27">
        <v>598803</v>
      </c>
      <c r="B42" s="27" t="s">
        <v>1001</v>
      </c>
      <c r="C42" s="27" t="s">
        <v>1002</v>
      </c>
      <c r="D42" s="27" t="s">
        <v>1003</v>
      </c>
      <c r="E42" s="27" t="s">
        <v>15</v>
      </c>
      <c r="F42" s="27" t="s">
        <v>16</v>
      </c>
      <c r="G42" s="27" t="s">
        <v>106</v>
      </c>
    </row>
    <row r="43" spans="1:7" s="7" customFormat="1">
      <c r="A43" s="27">
        <v>598861</v>
      </c>
      <c r="B43" s="27" t="s">
        <v>332</v>
      </c>
      <c r="C43" s="27" t="s">
        <v>333</v>
      </c>
      <c r="D43" s="27" t="s">
        <v>334</v>
      </c>
      <c r="E43" s="27" t="s">
        <v>335</v>
      </c>
      <c r="F43" s="27" t="s">
        <v>16</v>
      </c>
      <c r="G43" s="27" t="s">
        <v>336</v>
      </c>
    </row>
    <row r="44" spans="1:7" s="7" customFormat="1">
      <c r="A44" s="27">
        <v>600337</v>
      </c>
      <c r="B44" s="27" t="s">
        <v>327</v>
      </c>
      <c r="C44" s="27" t="s">
        <v>328</v>
      </c>
      <c r="D44" s="27" t="s">
        <v>329</v>
      </c>
      <c r="E44" s="27" t="s">
        <v>316</v>
      </c>
      <c r="F44" s="27" t="s">
        <v>16</v>
      </c>
      <c r="G44" s="27" t="s">
        <v>317</v>
      </c>
    </row>
    <row r="45" spans="1:7" s="7" customFormat="1">
      <c r="A45" s="27">
        <v>600412</v>
      </c>
      <c r="B45" s="27" t="s">
        <v>1489</v>
      </c>
      <c r="C45" s="27" t="s">
        <v>1490</v>
      </c>
      <c r="D45" s="27" t="s">
        <v>1491</v>
      </c>
      <c r="E45" s="27" t="s">
        <v>335</v>
      </c>
      <c r="F45" s="27" t="s">
        <v>16</v>
      </c>
      <c r="G45" s="27" t="s">
        <v>336</v>
      </c>
    </row>
    <row r="46" spans="1:7" s="7" customFormat="1">
      <c r="A46" s="27">
        <v>600466</v>
      </c>
      <c r="B46" s="27" t="s">
        <v>1973</v>
      </c>
      <c r="C46" s="27" t="s">
        <v>1974</v>
      </c>
      <c r="D46" s="27" t="s">
        <v>1975</v>
      </c>
      <c r="E46" s="27" t="s">
        <v>160</v>
      </c>
      <c r="F46" s="27" t="s">
        <v>16</v>
      </c>
      <c r="G46" s="27" t="s">
        <v>99</v>
      </c>
    </row>
    <row r="47" spans="1:7" s="7" customFormat="1">
      <c r="A47" s="27">
        <v>600489</v>
      </c>
      <c r="B47" s="27" t="s">
        <v>578</v>
      </c>
      <c r="C47" s="27" t="s">
        <v>579</v>
      </c>
      <c r="D47" s="27" t="s">
        <v>580</v>
      </c>
      <c r="E47" s="27" t="s">
        <v>581</v>
      </c>
      <c r="F47" s="27" t="s">
        <v>16</v>
      </c>
      <c r="G47" s="27" t="s">
        <v>440</v>
      </c>
    </row>
    <row r="48" spans="1:7" s="7" customFormat="1">
      <c r="A48" s="27">
        <v>600493</v>
      </c>
      <c r="B48" s="27" t="s">
        <v>1182</v>
      </c>
      <c r="C48" s="27" t="s">
        <v>1183</v>
      </c>
      <c r="D48" s="27" t="s">
        <v>1184</v>
      </c>
      <c r="E48" s="27" t="s">
        <v>342</v>
      </c>
      <c r="F48" s="27" t="s">
        <v>16</v>
      </c>
      <c r="G48" s="27" t="s">
        <v>343</v>
      </c>
    </row>
    <row r="49" spans="1:7" s="7" customFormat="1">
      <c r="A49" s="27">
        <v>600610</v>
      </c>
      <c r="B49" s="27" t="s">
        <v>378</v>
      </c>
      <c r="C49" s="27" t="s">
        <v>379</v>
      </c>
      <c r="D49" s="27" t="s">
        <v>380</v>
      </c>
      <c r="E49" s="27" t="s">
        <v>160</v>
      </c>
      <c r="F49" s="27" t="s">
        <v>16</v>
      </c>
      <c r="G49" s="27" t="s">
        <v>99</v>
      </c>
    </row>
    <row r="50" spans="1:7" s="7" customFormat="1">
      <c r="A50" s="27">
        <v>600613</v>
      </c>
      <c r="B50" s="27" t="s">
        <v>1955</v>
      </c>
      <c r="C50" s="27" t="s">
        <v>1956</v>
      </c>
      <c r="D50" s="27" t="s">
        <v>737</v>
      </c>
      <c r="E50" s="27" t="s">
        <v>15</v>
      </c>
      <c r="F50" s="27" t="s">
        <v>16</v>
      </c>
      <c r="G50" s="27" t="s">
        <v>106</v>
      </c>
    </row>
    <row r="51" spans="1:7" s="7" customFormat="1">
      <c r="A51" s="27">
        <v>600639</v>
      </c>
      <c r="B51" s="27" t="s">
        <v>660</v>
      </c>
      <c r="C51" s="27" t="s">
        <v>730</v>
      </c>
      <c r="D51" s="27" t="s">
        <v>731</v>
      </c>
      <c r="E51" s="27" t="s">
        <v>732</v>
      </c>
      <c r="F51" s="27" t="s">
        <v>16</v>
      </c>
      <c r="G51" s="27" t="s">
        <v>733</v>
      </c>
    </row>
    <row r="52" spans="1:7">
      <c r="A52" s="1">
        <v>600653</v>
      </c>
      <c r="B52" s="1" t="s">
        <v>461</v>
      </c>
      <c r="C52" s="1" t="s">
        <v>1032</v>
      </c>
      <c r="D52" s="1" t="s">
        <v>1033</v>
      </c>
      <c r="E52" s="1" t="s">
        <v>401</v>
      </c>
      <c r="F52" s="1" t="s">
        <v>16</v>
      </c>
      <c r="G52" s="1" t="s">
        <v>413</v>
      </c>
    </row>
    <row r="53" spans="1:7">
      <c r="A53" s="1">
        <v>600653</v>
      </c>
      <c r="B53" s="1" t="s">
        <v>461</v>
      </c>
      <c r="C53" s="1" t="s">
        <v>1032</v>
      </c>
      <c r="D53" s="1" t="s">
        <v>1036</v>
      </c>
      <c r="E53" s="1" t="s">
        <v>39</v>
      </c>
      <c r="F53" s="1" t="s">
        <v>16</v>
      </c>
      <c r="G53" s="1" t="s">
        <v>40</v>
      </c>
    </row>
    <row r="54" spans="1:7" s="7" customFormat="1">
      <c r="A54" s="27">
        <v>610860</v>
      </c>
      <c r="B54" s="27" t="s">
        <v>1680</v>
      </c>
      <c r="C54" s="27" t="s">
        <v>1681</v>
      </c>
      <c r="D54" s="27" t="s">
        <v>1682</v>
      </c>
      <c r="E54" s="27" t="s">
        <v>1683</v>
      </c>
      <c r="F54" s="27" t="s">
        <v>16</v>
      </c>
      <c r="G54" s="27" t="s">
        <v>1137</v>
      </c>
    </row>
    <row r="55" spans="1:7" s="7" customFormat="1">
      <c r="A55" s="27">
        <v>629217</v>
      </c>
      <c r="B55" s="27" t="s">
        <v>1119</v>
      </c>
      <c r="C55" s="27" t="s">
        <v>1120</v>
      </c>
      <c r="D55" s="27" t="s">
        <v>737</v>
      </c>
      <c r="E55" s="27" t="s">
        <v>15</v>
      </c>
      <c r="F55" s="27" t="s">
        <v>16</v>
      </c>
      <c r="G55" s="27" t="s">
        <v>106</v>
      </c>
    </row>
    <row r="56" spans="1:7" s="7" customFormat="1">
      <c r="A56" s="27">
        <v>629277</v>
      </c>
      <c r="B56" s="27" t="s">
        <v>566</v>
      </c>
      <c r="C56" s="27" t="s">
        <v>567</v>
      </c>
      <c r="D56" s="27" t="s">
        <v>568</v>
      </c>
      <c r="E56" s="27" t="s">
        <v>69</v>
      </c>
      <c r="F56" s="27" t="s">
        <v>16</v>
      </c>
      <c r="G56" s="27" t="s">
        <v>56</v>
      </c>
    </row>
    <row r="57" spans="1:7" s="7" customFormat="1">
      <c r="A57" s="27">
        <v>640791</v>
      </c>
      <c r="B57" s="27" t="s">
        <v>1199</v>
      </c>
      <c r="C57" s="27" t="s">
        <v>1200</v>
      </c>
      <c r="D57" s="27" t="s">
        <v>1201</v>
      </c>
      <c r="E57" s="27" t="s">
        <v>1202</v>
      </c>
      <c r="F57" s="27" t="s">
        <v>228</v>
      </c>
      <c r="G57" s="27" t="s">
        <v>77</v>
      </c>
    </row>
    <row r="58" spans="1:7" s="7" customFormat="1">
      <c r="A58" s="27">
        <v>646923</v>
      </c>
      <c r="B58" s="27" t="s">
        <v>550</v>
      </c>
      <c r="C58" s="27" t="s">
        <v>542</v>
      </c>
      <c r="D58" s="27" t="s">
        <v>551</v>
      </c>
      <c r="E58" s="27" t="s">
        <v>76</v>
      </c>
      <c r="F58" s="27" t="s">
        <v>16</v>
      </c>
      <c r="G58" s="27" t="s">
        <v>77</v>
      </c>
    </row>
    <row r="59" spans="1:7" s="7" customFormat="1">
      <c r="A59" s="27">
        <v>646927</v>
      </c>
      <c r="B59" s="27" t="s">
        <v>1890</v>
      </c>
      <c r="C59" s="27" t="s">
        <v>1891</v>
      </c>
      <c r="D59" s="27" t="s">
        <v>1892</v>
      </c>
      <c r="E59" s="27" t="s">
        <v>335</v>
      </c>
      <c r="F59" s="27" t="s">
        <v>16</v>
      </c>
      <c r="G59" s="27" t="s">
        <v>336</v>
      </c>
    </row>
    <row r="60" spans="1:7" s="7" customFormat="1">
      <c r="A60" s="27">
        <v>646989</v>
      </c>
      <c r="B60" s="27" t="s">
        <v>694</v>
      </c>
      <c r="C60" s="27" t="s">
        <v>695</v>
      </c>
      <c r="D60" s="27" t="s">
        <v>696</v>
      </c>
      <c r="E60" s="27" t="s">
        <v>15</v>
      </c>
      <c r="F60" s="27" t="s">
        <v>16</v>
      </c>
      <c r="G60" s="27" t="s">
        <v>106</v>
      </c>
    </row>
    <row r="61" spans="1:7" s="7" customFormat="1">
      <c r="A61" s="27">
        <v>647133</v>
      </c>
      <c r="B61" s="27" t="s">
        <v>673</v>
      </c>
      <c r="C61" s="27" t="s">
        <v>674</v>
      </c>
      <c r="D61" s="27" t="s">
        <v>675</v>
      </c>
      <c r="E61" s="27" t="s">
        <v>15</v>
      </c>
      <c r="F61" s="27" t="s">
        <v>16</v>
      </c>
      <c r="G61" s="27" t="s">
        <v>676</v>
      </c>
    </row>
    <row r="62" spans="1:7" s="7" customFormat="1">
      <c r="A62" s="27">
        <v>647241</v>
      </c>
      <c r="B62" s="27" t="s">
        <v>997</v>
      </c>
      <c r="C62" s="27" t="s">
        <v>998</v>
      </c>
      <c r="D62" s="27" t="s">
        <v>737</v>
      </c>
      <c r="E62" s="27" t="s">
        <v>15</v>
      </c>
      <c r="F62" s="27" t="s">
        <v>16</v>
      </c>
      <c r="G62" s="27" t="s">
        <v>106</v>
      </c>
    </row>
    <row r="63" spans="1:7" s="8" customFormat="1">
      <c r="A63" s="16">
        <v>650978</v>
      </c>
      <c r="B63" s="16" t="s">
        <v>378</v>
      </c>
      <c r="C63" s="16" t="s">
        <v>679</v>
      </c>
      <c r="D63" s="16" t="s">
        <v>680</v>
      </c>
      <c r="E63" s="16" t="s">
        <v>323</v>
      </c>
      <c r="F63" s="16" t="s">
        <v>16</v>
      </c>
      <c r="G63" s="16" t="s">
        <v>324</v>
      </c>
    </row>
    <row r="64" spans="1:7" s="8" customFormat="1">
      <c r="A64" s="16">
        <v>651385</v>
      </c>
      <c r="B64" s="16" t="s">
        <v>1092</v>
      </c>
      <c r="C64" s="16" t="s">
        <v>1093</v>
      </c>
      <c r="D64" s="16" t="s">
        <v>1094</v>
      </c>
      <c r="E64" s="16" t="s">
        <v>1095</v>
      </c>
      <c r="F64" s="16" t="s">
        <v>16</v>
      </c>
      <c r="G64" s="16" t="s">
        <v>70</v>
      </c>
    </row>
    <row r="65" spans="1:7" s="7" customFormat="1">
      <c r="A65" s="27">
        <v>651863</v>
      </c>
      <c r="B65" s="27" t="s">
        <v>647</v>
      </c>
      <c r="C65" s="27" t="s">
        <v>648</v>
      </c>
      <c r="D65" s="27" t="s">
        <v>649</v>
      </c>
      <c r="E65" s="27" t="s">
        <v>650</v>
      </c>
      <c r="F65" s="27" t="s">
        <v>16</v>
      </c>
      <c r="G65" s="27" t="s">
        <v>263</v>
      </c>
    </row>
    <row r="66" spans="1:7" s="7" customFormat="1">
      <c r="A66" s="27">
        <v>652049</v>
      </c>
      <c r="B66" s="27" t="s">
        <v>456</v>
      </c>
      <c r="C66" s="27" t="s">
        <v>457</v>
      </c>
      <c r="D66" s="27" t="s">
        <v>46</v>
      </c>
      <c r="E66" s="27" t="s">
        <v>47</v>
      </c>
      <c r="F66" s="27" t="s">
        <v>48</v>
      </c>
      <c r="G66" s="27" t="s">
        <v>49</v>
      </c>
    </row>
    <row r="67" spans="1:7" s="7" customFormat="1">
      <c r="A67" s="27">
        <v>652319</v>
      </c>
      <c r="B67" s="27" t="s">
        <v>760</v>
      </c>
      <c r="C67" s="27" t="s">
        <v>761</v>
      </c>
      <c r="D67" s="27" t="s">
        <v>34</v>
      </c>
      <c r="E67" s="27" t="s">
        <v>34</v>
      </c>
      <c r="F67" s="27" t="s">
        <v>34</v>
      </c>
      <c r="G67" s="27" t="s">
        <v>34</v>
      </c>
    </row>
    <row r="68" spans="1:7" s="7" customFormat="1">
      <c r="A68" s="27">
        <v>652964</v>
      </c>
      <c r="B68" s="27" t="s">
        <v>1310</v>
      </c>
      <c r="C68" s="27" t="s">
        <v>1311</v>
      </c>
      <c r="D68" s="27" t="s">
        <v>1312</v>
      </c>
      <c r="E68" s="27" t="s">
        <v>69</v>
      </c>
      <c r="F68" s="27" t="s">
        <v>16</v>
      </c>
      <c r="G68" s="27" t="s">
        <v>70</v>
      </c>
    </row>
    <row r="69" spans="1:7" s="7" customFormat="1">
      <c r="A69" s="27">
        <v>653794</v>
      </c>
      <c r="B69" s="27" t="s">
        <v>217</v>
      </c>
      <c r="C69" s="27" t="s">
        <v>218</v>
      </c>
      <c r="D69" s="27" t="s">
        <v>219</v>
      </c>
      <c r="E69" s="27" t="s">
        <v>220</v>
      </c>
      <c r="F69" s="27" t="s">
        <v>16</v>
      </c>
      <c r="G69" s="27" t="s">
        <v>221</v>
      </c>
    </row>
    <row r="70" spans="1:7" s="8" customFormat="1">
      <c r="A70" s="16">
        <v>657256</v>
      </c>
      <c r="B70" s="16" t="s">
        <v>131</v>
      </c>
      <c r="C70" s="16" t="s">
        <v>132</v>
      </c>
      <c r="D70" s="16" t="s">
        <v>133</v>
      </c>
      <c r="E70" s="16" t="s">
        <v>134</v>
      </c>
      <c r="F70" s="16" t="s">
        <v>135</v>
      </c>
      <c r="G70" s="16" t="s">
        <v>136</v>
      </c>
    </row>
    <row r="71" spans="1:7" s="7" customFormat="1">
      <c r="A71" s="27">
        <v>658430</v>
      </c>
      <c r="B71" s="27" t="s">
        <v>171</v>
      </c>
      <c r="C71" s="27" t="s">
        <v>165</v>
      </c>
      <c r="D71" s="27" t="s">
        <v>172</v>
      </c>
      <c r="E71" s="27" t="s">
        <v>173</v>
      </c>
      <c r="F71" s="27" t="s">
        <v>16</v>
      </c>
      <c r="G71" s="27" t="s">
        <v>174</v>
      </c>
    </row>
    <row r="72" spans="1:7" s="7" customFormat="1">
      <c r="A72" s="27">
        <v>659194</v>
      </c>
      <c r="B72" s="27" t="s">
        <v>398</v>
      </c>
      <c r="C72" s="27" t="s">
        <v>399</v>
      </c>
      <c r="D72" s="27" t="s">
        <v>400</v>
      </c>
      <c r="E72" s="27" t="s">
        <v>401</v>
      </c>
      <c r="F72" s="27" t="s">
        <v>16</v>
      </c>
      <c r="G72" s="27" t="s">
        <v>402</v>
      </c>
    </row>
    <row r="73" spans="1:7" s="7" customFormat="1">
      <c r="A73" s="27">
        <v>659807</v>
      </c>
      <c r="B73" s="27" t="s">
        <v>1230</v>
      </c>
      <c r="C73" s="27" t="s">
        <v>1231</v>
      </c>
      <c r="D73" s="27" t="s">
        <v>1232</v>
      </c>
      <c r="E73" s="27" t="s">
        <v>393</v>
      </c>
      <c r="F73" s="27" t="s">
        <v>394</v>
      </c>
      <c r="G73" s="27" t="s">
        <v>1233</v>
      </c>
    </row>
    <row r="74" spans="1:7" s="7" customFormat="1">
      <c r="A74" s="27">
        <v>660329</v>
      </c>
      <c r="B74" s="27" t="s">
        <v>1550</v>
      </c>
      <c r="C74" s="27" t="s">
        <v>1551</v>
      </c>
      <c r="D74" s="27" t="s">
        <v>1552</v>
      </c>
      <c r="E74" s="27" t="s">
        <v>1553</v>
      </c>
      <c r="F74" s="27" t="s">
        <v>16</v>
      </c>
      <c r="G74" s="27" t="s">
        <v>1554</v>
      </c>
    </row>
    <row r="75" spans="1:7" s="8" customFormat="1">
      <c r="A75" s="16">
        <v>663989</v>
      </c>
      <c r="B75" s="16" t="s">
        <v>657</v>
      </c>
      <c r="C75" s="16" t="s">
        <v>658</v>
      </c>
      <c r="D75" s="16" t="s">
        <v>34</v>
      </c>
      <c r="E75" s="16" t="s">
        <v>34</v>
      </c>
      <c r="F75" s="16" t="s">
        <v>34</v>
      </c>
      <c r="G75" s="16" t="s">
        <v>34</v>
      </c>
    </row>
    <row r="76" spans="1:7" s="7" customFormat="1">
      <c r="A76" s="27">
        <v>664305</v>
      </c>
      <c r="B76" s="27" t="s">
        <v>1862</v>
      </c>
      <c r="C76" s="27" t="s">
        <v>1863</v>
      </c>
      <c r="D76" s="27" t="s">
        <v>1864</v>
      </c>
      <c r="E76" s="27" t="s">
        <v>342</v>
      </c>
      <c r="F76" s="27" t="s">
        <v>16</v>
      </c>
      <c r="G76" s="27" t="s">
        <v>343</v>
      </c>
    </row>
    <row r="77" spans="1:7" s="7" customFormat="1">
      <c r="A77" s="27">
        <v>664873</v>
      </c>
      <c r="B77" s="27" t="s">
        <v>1833</v>
      </c>
      <c r="C77" s="27" t="s">
        <v>1834</v>
      </c>
      <c r="D77" s="27" t="s">
        <v>1835</v>
      </c>
      <c r="E77" s="27" t="s">
        <v>627</v>
      </c>
      <c r="F77" s="27" t="s">
        <v>16</v>
      </c>
      <c r="G77" s="27" t="s">
        <v>628</v>
      </c>
    </row>
    <row r="78" spans="1:7" s="7" customFormat="1">
      <c r="A78" s="27">
        <v>665285</v>
      </c>
      <c r="B78" s="27" t="s">
        <v>1717</v>
      </c>
      <c r="C78" s="27" t="s">
        <v>1718</v>
      </c>
      <c r="D78" s="27" t="s">
        <v>1719</v>
      </c>
      <c r="E78" s="27" t="s">
        <v>15</v>
      </c>
      <c r="F78" s="27" t="s">
        <v>16</v>
      </c>
      <c r="G78" s="27" t="s">
        <v>40</v>
      </c>
    </row>
    <row r="79" spans="1:7" s="7" customFormat="1">
      <c r="A79" s="27">
        <v>665352</v>
      </c>
      <c r="B79" s="27" t="s">
        <v>624</v>
      </c>
      <c r="C79" s="27" t="s">
        <v>625</v>
      </c>
      <c r="D79" s="27" t="s">
        <v>626</v>
      </c>
      <c r="E79" s="27" t="s">
        <v>627</v>
      </c>
      <c r="F79" s="27" t="s">
        <v>16</v>
      </c>
      <c r="G79" s="27" t="s">
        <v>628</v>
      </c>
    </row>
    <row r="80" spans="1:7" s="7" customFormat="1">
      <c r="A80" s="27">
        <v>665448</v>
      </c>
      <c r="B80" s="27" t="s">
        <v>1015</v>
      </c>
      <c r="C80" s="27" t="s">
        <v>1016</v>
      </c>
      <c r="D80" s="27" t="s">
        <v>1017</v>
      </c>
      <c r="E80" s="27" t="s">
        <v>15</v>
      </c>
      <c r="F80" s="27" t="s">
        <v>16</v>
      </c>
      <c r="G80" s="27" t="s">
        <v>343</v>
      </c>
    </row>
    <row r="81" spans="1:7" s="7" customFormat="1">
      <c r="A81" s="27">
        <v>669287</v>
      </c>
      <c r="B81" s="27" t="s">
        <v>1998</v>
      </c>
      <c r="C81" s="27" t="s">
        <v>1999</v>
      </c>
      <c r="D81" s="27" t="s">
        <v>2000</v>
      </c>
      <c r="E81" s="27" t="s">
        <v>39</v>
      </c>
      <c r="F81" s="27" t="s">
        <v>16</v>
      </c>
      <c r="G81" s="27" t="s">
        <v>40</v>
      </c>
    </row>
    <row r="82" spans="1:7" s="7" customFormat="1">
      <c r="A82" s="27">
        <v>669364</v>
      </c>
      <c r="B82" s="27" t="s">
        <v>1601</v>
      </c>
      <c r="C82" s="27" t="s">
        <v>1602</v>
      </c>
      <c r="D82" s="27" t="s">
        <v>1603</v>
      </c>
      <c r="E82" s="27" t="s">
        <v>1604</v>
      </c>
      <c r="F82" s="27" t="s">
        <v>120</v>
      </c>
      <c r="G82" s="27" t="s">
        <v>1605</v>
      </c>
    </row>
    <row r="83" spans="1:7" s="7" customFormat="1">
      <c r="A83" s="27">
        <v>669425</v>
      </c>
      <c r="B83" s="27" t="s">
        <v>1026</v>
      </c>
      <c r="C83" s="27" t="s">
        <v>1027</v>
      </c>
      <c r="D83" s="27" t="s">
        <v>1028</v>
      </c>
      <c r="E83" s="27" t="s">
        <v>1029</v>
      </c>
      <c r="F83" s="27" t="s">
        <v>16</v>
      </c>
      <c r="G83" s="27" t="s">
        <v>40</v>
      </c>
    </row>
    <row r="84" spans="1:7" s="7" customFormat="1">
      <c r="A84" s="27">
        <v>669451</v>
      </c>
      <c r="B84" s="27" t="s">
        <v>354</v>
      </c>
      <c r="C84" s="27" t="s">
        <v>355</v>
      </c>
      <c r="D84" s="27" t="s">
        <v>356</v>
      </c>
      <c r="E84" s="27" t="s">
        <v>15</v>
      </c>
      <c r="F84" s="27" t="s">
        <v>16</v>
      </c>
      <c r="G84" s="27" t="s">
        <v>17</v>
      </c>
    </row>
    <row r="85" spans="1:7" s="7" customFormat="1">
      <c r="A85" s="27">
        <v>672076</v>
      </c>
      <c r="B85" s="27" t="s">
        <v>1941</v>
      </c>
      <c r="C85" s="27" t="s">
        <v>1942</v>
      </c>
      <c r="D85" s="27" t="s">
        <v>1943</v>
      </c>
      <c r="E85" s="27" t="s">
        <v>959</v>
      </c>
      <c r="F85" s="27" t="s">
        <v>16</v>
      </c>
      <c r="G85" s="27" t="s">
        <v>960</v>
      </c>
    </row>
    <row r="86" spans="1:7" s="7" customFormat="1">
      <c r="A86" s="27">
        <v>672845</v>
      </c>
      <c r="B86" s="27" t="s">
        <v>21</v>
      </c>
      <c r="C86" s="27" t="s">
        <v>360</v>
      </c>
      <c r="D86" s="27" t="s">
        <v>361</v>
      </c>
      <c r="E86" s="27" t="s">
        <v>362</v>
      </c>
      <c r="F86" s="27" t="s">
        <v>16</v>
      </c>
      <c r="G86" s="27" t="s">
        <v>363</v>
      </c>
    </row>
    <row r="87" spans="1:7" s="7" customFormat="1">
      <c r="A87" s="27">
        <v>672872</v>
      </c>
      <c r="B87" s="27" t="s">
        <v>44</v>
      </c>
      <c r="C87" s="27" t="s">
        <v>45</v>
      </c>
      <c r="D87" s="27" t="s">
        <v>46</v>
      </c>
      <c r="E87" s="27" t="s">
        <v>47</v>
      </c>
      <c r="F87" s="27" t="s">
        <v>48</v>
      </c>
      <c r="G87" s="27" t="s">
        <v>49</v>
      </c>
    </row>
    <row r="88" spans="1:7" s="7" customFormat="1">
      <c r="A88" s="27">
        <v>677393</v>
      </c>
      <c r="B88" s="27" t="s">
        <v>1867</v>
      </c>
      <c r="C88" s="27" t="s">
        <v>1868</v>
      </c>
      <c r="D88" s="27" t="s">
        <v>1869</v>
      </c>
      <c r="E88" s="27" t="s">
        <v>1870</v>
      </c>
      <c r="F88" s="27" t="s">
        <v>16</v>
      </c>
      <c r="G88" s="27" t="s">
        <v>77</v>
      </c>
    </row>
    <row r="89" spans="1:7" s="7" customFormat="1">
      <c r="A89" s="27">
        <v>677832</v>
      </c>
      <c r="B89" s="27" t="s">
        <v>736</v>
      </c>
      <c r="C89" s="27" t="s">
        <v>730</v>
      </c>
      <c r="D89" s="27" t="s">
        <v>737</v>
      </c>
      <c r="E89" s="27" t="s">
        <v>15</v>
      </c>
      <c r="F89" s="27" t="s">
        <v>16</v>
      </c>
      <c r="G89" s="27" t="s">
        <v>106</v>
      </c>
    </row>
    <row r="90" spans="1:7" s="7" customFormat="1">
      <c r="A90" s="27">
        <v>681662</v>
      </c>
      <c r="B90" s="27" t="s">
        <v>1503</v>
      </c>
      <c r="C90" s="27" t="s">
        <v>1504</v>
      </c>
      <c r="D90" s="27" t="s">
        <v>1505</v>
      </c>
      <c r="E90" s="27" t="s">
        <v>55</v>
      </c>
      <c r="F90" s="27" t="s">
        <v>16</v>
      </c>
      <c r="G90" s="27" t="s">
        <v>70</v>
      </c>
    </row>
    <row r="91" spans="1:7" s="7" customFormat="1">
      <c r="A91" s="27">
        <v>683286</v>
      </c>
      <c r="B91" s="27" t="s">
        <v>1241</v>
      </c>
      <c r="C91" s="27" t="s">
        <v>1242</v>
      </c>
      <c r="D91" s="27" t="s">
        <v>1243</v>
      </c>
      <c r="E91" s="27" t="s">
        <v>76</v>
      </c>
      <c r="F91" s="27" t="s">
        <v>16</v>
      </c>
      <c r="G91" s="27" t="s">
        <v>77</v>
      </c>
    </row>
    <row r="92" spans="1:7" s="7" customFormat="1">
      <c r="A92" s="27">
        <v>683288</v>
      </c>
      <c r="B92" s="27" t="s">
        <v>1236</v>
      </c>
      <c r="C92" s="27" t="s">
        <v>1237</v>
      </c>
      <c r="D92" s="27" t="s">
        <v>1238</v>
      </c>
      <c r="E92" s="27" t="s">
        <v>76</v>
      </c>
      <c r="F92" s="27" t="s">
        <v>16</v>
      </c>
      <c r="G92" s="27" t="s">
        <v>77</v>
      </c>
    </row>
    <row r="93" spans="1:7" s="7" customFormat="1">
      <c r="A93" s="27">
        <v>683366</v>
      </c>
      <c r="B93" s="27" t="s">
        <v>956</v>
      </c>
      <c r="C93" s="27" t="s">
        <v>1456</v>
      </c>
      <c r="D93" s="27" t="s">
        <v>737</v>
      </c>
      <c r="E93" s="27" t="s">
        <v>15</v>
      </c>
      <c r="F93" s="27" t="s">
        <v>16</v>
      </c>
      <c r="G93" s="27" t="s">
        <v>106</v>
      </c>
    </row>
    <row r="94" spans="1:7" s="7" customFormat="1">
      <c r="A94" s="27">
        <v>683493</v>
      </c>
      <c r="B94" s="27" t="s">
        <v>1916</v>
      </c>
      <c r="C94" s="27" t="s">
        <v>1917</v>
      </c>
      <c r="D94" s="27" t="s">
        <v>1918</v>
      </c>
      <c r="E94" s="27" t="s">
        <v>316</v>
      </c>
      <c r="F94" s="27" t="s">
        <v>16</v>
      </c>
      <c r="G94" s="27" t="s">
        <v>317</v>
      </c>
    </row>
  </sheetData>
  <autoFilter ref="A1:G94"/>
  <conditionalFormatting sqref="A1:A1048327">
    <cfRule type="duplicateValues" dxfId="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0"/>
  <sheetViews>
    <sheetView workbookViewId="0">
      <selection activeCell="F2" sqref="F2"/>
    </sheetView>
  </sheetViews>
  <sheetFormatPr defaultRowHeight="12.75"/>
  <cols>
    <col min="1" max="1" width="11.85546875" style="24" bestFit="1" customWidth="1"/>
    <col min="2" max="2" width="2" style="24" bestFit="1" customWidth="1"/>
    <col min="3" max="3" width="9.140625" style="24"/>
    <col min="4" max="4" width="25.28515625" style="24" customWidth="1"/>
    <col min="5" max="5" width="19.42578125" style="24" customWidth="1"/>
    <col min="6" max="6" width="5.7109375" style="24" customWidth="1"/>
    <col min="7" max="7" width="21.5703125" style="24" customWidth="1"/>
    <col min="8" max="14" width="9.140625" style="24"/>
    <col min="15" max="15" width="9.140625" style="24" customWidth="1"/>
    <col min="16" max="16384" width="9.140625" style="24"/>
  </cols>
  <sheetData>
    <row r="1" spans="1:16">
      <c r="A1" s="24" t="s">
        <v>3498</v>
      </c>
      <c r="D1" s="24" t="s">
        <v>3497</v>
      </c>
      <c r="E1" s="24" t="s">
        <v>5</v>
      </c>
      <c r="G1" s="24" t="s">
        <v>3496</v>
      </c>
      <c r="H1" s="24" t="s">
        <v>3495</v>
      </c>
      <c r="I1" s="24" t="s">
        <v>3494</v>
      </c>
      <c r="J1" s="24" t="s">
        <v>3493</v>
      </c>
      <c r="K1" s="24" t="s">
        <v>3492</v>
      </c>
      <c r="L1" s="24" t="s">
        <v>3491</v>
      </c>
      <c r="M1" s="24" t="s">
        <v>3490</v>
      </c>
      <c r="N1" s="24" t="s">
        <v>3489</v>
      </c>
      <c r="O1" s="24" t="s">
        <v>3488</v>
      </c>
      <c r="P1" s="24" t="s">
        <v>3487</v>
      </c>
    </row>
    <row r="2" spans="1:16">
      <c r="A2" s="24" t="s">
        <v>3486</v>
      </c>
      <c r="B2" s="24">
        <f>IF(EXACT(RIGHT(A2, 4), RIGHT(C2,4)),1,0)</f>
        <v>1</v>
      </c>
      <c r="C2" s="24">
        <v>3462</v>
      </c>
      <c r="D2" s="24" t="s">
        <v>3485</v>
      </c>
      <c r="E2" s="24" t="s">
        <v>1952</v>
      </c>
      <c r="F2" s="24">
        <f t="shared" ref="F2:F65" si="0">IF(EXACT(LEFT(E2, 3), LEFT(G2,3)),1,0)</f>
        <v>1</v>
      </c>
      <c r="G2" s="24" t="s">
        <v>3484</v>
      </c>
      <c r="H2" s="24" t="s">
        <v>34</v>
      </c>
      <c r="I2" s="24" t="s">
        <v>34</v>
      </c>
      <c r="J2" s="24" t="s">
        <v>34</v>
      </c>
      <c r="K2" s="24" t="s">
        <v>1581</v>
      </c>
      <c r="L2" s="24" t="s">
        <v>16</v>
      </c>
      <c r="M2" s="24" t="s">
        <v>3483</v>
      </c>
      <c r="N2" s="24" t="s">
        <v>2011</v>
      </c>
      <c r="O2" s="24" t="s">
        <v>3482</v>
      </c>
      <c r="P2" s="24" t="s">
        <v>34</v>
      </c>
    </row>
    <row r="3" spans="1:16">
      <c r="A3" s="24" t="s">
        <v>3481</v>
      </c>
      <c r="B3" s="24">
        <f t="shared" ref="B3:B48" si="1">IF(EXACT(RIGHT(A3, 4), RIGHT(C3,4)),1,0)</f>
        <v>1</v>
      </c>
      <c r="C3" s="24">
        <v>10136</v>
      </c>
      <c r="D3" s="24" t="s">
        <v>3480</v>
      </c>
      <c r="E3" s="24" t="s">
        <v>1967</v>
      </c>
      <c r="F3" s="24">
        <f t="shared" si="0"/>
        <v>1</v>
      </c>
      <c r="G3" s="24" t="s">
        <v>3479</v>
      </c>
      <c r="H3" s="24" t="s">
        <v>34</v>
      </c>
      <c r="I3" s="24" t="s">
        <v>34</v>
      </c>
      <c r="J3" s="24" t="s">
        <v>34</v>
      </c>
      <c r="K3" s="24" t="s">
        <v>1968</v>
      </c>
      <c r="L3" s="24" t="s">
        <v>16</v>
      </c>
      <c r="M3" s="24" t="s">
        <v>1969</v>
      </c>
      <c r="N3" s="24" t="s">
        <v>2011</v>
      </c>
      <c r="O3" s="24" t="s">
        <v>3478</v>
      </c>
      <c r="P3" s="24" t="s">
        <v>1972</v>
      </c>
    </row>
    <row r="4" spans="1:16">
      <c r="A4" s="24" t="s">
        <v>3477</v>
      </c>
      <c r="B4" s="24">
        <f t="shared" si="1"/>
        <v>1</v>
      </c>
      <c r="C4" s="24">
        <v>13750</v>
      </c>
      <c r="D4" s="24" t="s">
        <v>3476</v>
      </c>
      <c r="E4" s="24" t="s">
        <v>1781</v>
      </c>
      <c r="F4" s="24">
        <f t="shared" si="0"/>
        <v>1</v>
      </c>
      <c r="G4" s="24" t="s">
        <v>3475</v>
      </c>
      <c r="H4" s="24" t="s">
        <v>34</v>
      </c>
      <c r="I4" s="24" t="s">
        <v>34</v>
      </c>
      <c r="J4" s="24" t="s">
        <v>34</v>
      </c>
      <c r="K4" s="24" t="s">
        <v>1782</v>
      </c>
      <c r="L4" s="24" t="s">
        <v>16</v>
      </c>
      <c r="M4" s="24" t="s">
        <v>3474</v>
      </c>
      <c r="N4" s="24" t="s">
        <v>2011</v>
      </c>
      <c r="O4" s="24" t="s">
        <v>3473</v>
      </c>
      <c r="P4" s="24" t="s">
        <v>34</v>
      </c>
    </row>
    <row r="5" spans="1:16">
      <c r="A5" s="24" t="s">
        <v>3472</v>
      </c>
      <c r="B5" s="24">
        <f t="shared" si="1"/>
        <v>1</v>
      </c>
      <c r="C5" s="24">
        <v>14239</v>
      </c>
      <c r="D5" s="24" t="s">
        <v>3471</v>
      </c>
      <c r="E5" s="24" t="s">
        <v>1763</v>
      </c>
      <c r="F5" s="24">
        <f t="shared" si="0"/>
        <v>1</v>
      </c>
      <c r="G5" s="24" t="s">
        <v>3470</v>
      </c>
      <c r="H5" s="24" t="s">
        <v>34</v>
      </c>
      <c r="I5" s="24" t="s">
        <v>34</v>
      </c>
      <c r="J5" s="24" t="s">
        <v>34</v>
      </c>
      <c r="K5" s="24" t="s">
        <v>55</v>
      </c>
      <c r="L5" s="24" t="s">
        <v>16</v>
      </c>
      <c r="M5" s="24" t="s">
        <v>3469</v>
      </c>
      <c r="N5" s="24" t="s">
        <v>2011</v>
      </c>
      <c r="O5" s="24" t="s">
        <v>3468</v>
      </c>
      <c r="P5" s="24" t="s">
        <v>1765</v>
      </c>
    </row>
    <row r="6" spans="1:16">
      <c r="A6" s="24" t="s">
        <v>3467</v>
      </c>
      <c r="B6" s="24">
        <f t="shared" si="1"/>
        <v>1</v>
      </c>
      <c r="C6" s="24">
        <v>16108</v>
      </c>
      <c r="D6" s="24" t="s">
        <v>3466</v>
      </c>
      <c r="E6" s="24" t="s">
        <v>1818</v>
      </c>
      <c r="F6" s="24">
        <f t="shared" si="0"/>
        <v>1</v>
      </c>
      <c r="G6" s="24" t="s">
        <v>3465</v>
      </c>
      <c r="H6" s="24" t="s">
        <v>34</v>
      </c>
      <c r="I6" s="24" t="s">
        <v>34</v>
      </c>
      <c r="J6" s="24" t="s">
        <v>34</v>
      </c>
      <c r="K6" s="24" t="s">
        <v>1819</v>
      </c>
      <c r="L6" s="24" t="s">
        <v>16</v>
      </c>
      <c r="M6" s="24" t="s">
        <v>3464</v>
      </c>
      <c r="N6" s="24" t="s">
        <v>2011</v>
      </c>
      <c r="O6" s="24" t="s">
        <v>3463</v>
      </c>
      <c r="P6" s="24" t="s">
        <v>1822</v>
      </c>
    </row>
    <row r="7" spans="1:16">
      <c r="A7" s="24" t="s">
        <v>3462</v>
      </c>
      <c r="B7" s="24">
        <f t="shared" si="1"/>
        <v>1</v>
      </c>
      <c r="C7" s="24">
        <v>17053</v>
      </c>
      <c r="D7" s="24" t="s">
        <v>3461</v>
      </c>
      <c r="E7" s="24" t="s">
        <v>1740</v>
      </c>
      <c r="F7" s="24">
        <f t="shared" si="0"/>
        <v>1</v>
      </c>
      <c r="G7" s="24" t="s">
        <v>1740</v>
      </c>
      <c r="H7" s="24" t="s">
        <v>34</v>
      </c>
      <c r="I7" s="24" t="s">
        <v>34</v>
      </c>
      <c r="J7" s="24" t="s">
        <v>34</v>
      </c>
      <c r="K7" s="24" t="s">
        <v>83</v>
      </c>
      <c r="L7" s="24" t="s">
        <v>16</v>
      </c>
      <c r="M7" s="24" t="s">
        <v>3460</v>
      </c>
      <c r="N7" s="24" t="s">
        <v>2011</v>
      </c>
      <c r="P7" s="24" t="s">
        <v>1742</v>
      </c>
    </row>
    <row r="8" spans="1:16">
      <c r="A8" s="24" t="s">
        <v>3459</v>
      </c>
      <c r="B8" s="24">
        <f t="shared" si="1"/>
        <v>1</v>
      </c>
      <c r="C8" s="24">
        <v>17940</v>
      </c>
      <c r="D8" s="24" t="s">
        <v>3458</v>
      </c>
      <c r="E8" s="24" t="s">
        <v>1733</v>
      </c>
      <c r="F8" s="24">
        <f t="shared" si="0"/>
        <v>1</v>
      </c>
      <c r="G8" s="24" t="s">
        <v>1733</v>
      </c>
      <c r="H8" s="24" t="s">
        <v>34</v>
      </c>
      <c r="I8" s="24" t="s">
        <v>34</v>
      </c>
      <c r="J8" s="24" t="s">
        <v>34</v>
      </c>
      <c r="K8" s="24" t="s">
        <v>3457</v>
      </c>
      <c r="L8" s="24" t="s">
        <v>16</v>
      </c>
      <c r="M8" s="24" t="s">
        <v>3456</v>
      </c>
      <c r="N8" s="24" t="s">
        <v>2011</v>
      </c>
      <c r="P8" s="24" t="s">
        <v>1737</v>
      </c>
    </row>
    <row r="9" spans="1:16">
      <c r="A9" s="24" t="s">
        <v>3455</v>
      </c>
      <c r="B9" s="24">
        <f t="shared" si="1"/>
        <v>1</v>
      </c>
      <c r="C9" s="24">
        <v>23680</v>
      </c>
      <c r="D9" s="24" t="s">
        <v>3454</v>
      </c>
      <c r="E9" s="24" t="s">
        <v>1698</v>
      </c>
      <c r="F9" s="24">
        <f t="shared" si="0"/>
        <v>1</v>
      </c>
      <c r="G9" s="24" t="s">
        <v>3453</v>
      </c>
      <c r="H9" s="24" t="s">
        <v>34</v>
      </c>
      <c r="I9" s="24" t="s">
        <v>34</v>
      </c>
      <c r="J9" s="24" t="s">
        <v>34</v>
      </c>
      <c r="K9" s="24" t="s">
        <v>316</v>
      </c>
      <c r="L9" s="24" t="s">
        <v>16</v>
      </c>
      <c r="M9" s="24" t="s">
        <v>3452</v>
      </c>
      <c r="N9" s="24" t="s">
        <v>2011</v>
      </c>
      <c r="O9" s="24" t="s">
        <v>3451</v>
      </c>
      <c r="P9" s="24" t="s">
        <v>1700</v>
      </c>
    </row>
    <row r="10" spans="1:16">
      <c r="A10" s="24" t="s">
        <v>3450</v>
      </c>
      <c r="B10" s="24">
        <f t="shared" si="1"/>
        <v>1</v>
      </c>
      <c r="C10" s="24">
        <v>45430</v>
      </c>
      <c r="D10" s="24" t="s">
        <v>3449</v>
      </c>
      <c r="E10" s="24" t="s">
        <v>1349</v>
      </c>
      <c r="F10" s="24">
        <f t="shared" si="0"/>
        <v>1</v>
      </c>
      <c r="G10" s="24" t="s">
        <v>3448</v>
      </c>
      <c r="H10" s="24" t="s">
        <v>34</v>
      </c>
      <c r="I10" s="24" t="s">
        <v>34</v>
      </c>
      <c r="J10" s="24" t="s">
        <v>34</v>
      </c>
      <c r="K10" s="24" t="s">
        <v>932</v>
      </c>
      <c r="L10" s="24" t="s">
        <v>16</v>
      </c>
      <c r="M10" s="24" t="s">
        <v>3447</v>
      </c>
      <c r="N10" s="24" t="s">
        <v>2011</v>
      </c>
      <c r="O10" s="24" t="s">
        <v>3446</v>
      </c>
      <c r="P10" s="24" t="s">
        <v>3445</v>
      </c>
    </row>
    <row r="11" spans="1:16">
      <c r="A11" s="24" t="s">
        <v>3444</v>
      </c>
      <c r="B11" s="24">
        <f t="shared" si="1"/>
        <v>1</v>
      </c>
      <c r="C11" s="24">
        <v>49378</v>
      </c>
      <c r="D11" s="24" t="s">
        <v>3443</v>
      </c>
      <c r="E11" s="24" t="s">
        <v>1286</v>
      </c>
      <c r="F11" s="24">
        <f t="shared" si="0"/>
        <v>1</v>
      </c>
      <c r="G11" s="24" t="s">
        <v>3442</v>
      </c>
      <c r="H11" s="24" t="s">
        <v>34</v>
      </c>
      <c r="I11" s="24" t="s">
        <v>34</v>
      </c>
      <c r="J11" s="24" t="s">
        <v>34</v>
      </c>
      <c r="K11" s="24" t="s">
        <v>1287</v>
      </c>
      <c r="L11" s="24" t="s">
        <v>16</v>
      </c>
      <c r="M11" s="24" t="s">
        <v>3441</v>
      </c>
      <c r="N11" s="24" t="s">
        <v>2011</v>
      </c>
      <c r="O11" s="24" t="s">
        <v>3440</v>
      </c>
      <c r="P11" s="24" t="s">
        <v>3439</v>
      </c>
    </row>
    <row r="12" spans="1:16" s="25" customFormat="1">
      <c r="A12" s="25" t="s">
        <v>3438</v>
      </c>
      <c r="B12" s="24">
        <f t="shared" si="1"/>
        <v>1</v>
      </c>
      <c r="C12" s="25">
        <v>54812</v>
      </c>
      <c r="D12" s="25" t="s">
        <v>3437</v>
      </c>
      <c r="E12" s="25" t="s">
        <v>1227</v>
      </c>
      <c r="F12" s="24">
        <f t="shared" si="0"/>
        <v>0</v>
      </c>
      <c r="G12" s="25" t="s">
        <v>3436</v>
      </c>
      <c r="H12" s="25" t="s">
        <v>34</v>
      </c>
      <c r="I12" s="25" t="s">
        <v>34</v>
      </c>
      <c r="J12" s="25" t="s">
        <v>34</v>
      </c>
      <c r="K12" s="25" t="s">
        <v>1101</v>
      </c>
      <c r="L12" s="25" t="s">
        <v>16</v>
      </c>
      <c r="M12" s="25" t="s">
        <v>3435</v>
      </c>
      <c r="N12" s="25" t="s">
        <v>2011</v>
      </c>
      <c r="O12" s="25" t="s">
        <v>3434</v>
      </c>
      <c r="P12" s="25" t="s">
        <v>3433</v>
      </c>
    </row>
    <row r="13" spans="1:16">
      <c r="A13" s="24" t="s">
        <v>3432</v>
      </c>
      <c r="B13" s="24">
        <f t="shared" si="1"/>
        <v>1</v>
      </c>
      <c r="C13" s="24">
        <v>57440</v>
      </c>
      <c r="D13" s="24" t="s">
        <v>3431</v>
      </c>
      <c r="E13" s="24" t="s">
        <v>1195</v>
      </c>
      <c r="F13" s="24">
        <f t="shared" si="0"/>
        <v>1</v>
      </c>
      <c r="G13" s="24" t="s">
        <v>3430</v>
      </c>
      <c r="H13" s="24" t="s">
        <v>34</v>
      </c>
      <c r="I13" s="24" t="s">
        <v>34</v>
      </c>
      <c r="J13" s="24" t="s">
        <v>34</v>
      </c>
      <c r="K13" s="24" t="s">
        <v>55</v>
      </c>
      <c r="L13" s="24" t="s">
        <v>16</v>
      </c>
      <c r="M13" s="24" t="s">
        <v>3429</v>
      </c>
      <c r="N13" s="24" t="s">
        <v>2011</v>
      </c>
      <c r="O13" s="24" t="s">
        <v>3428</v>
      </c>
      <c r="P13" s="24" t="s">
        <v>1198</v>
      </c>
    </row>
    <row r="14" spans="1:16">
      <c r="A14" s="24" t="s">
        <v>3427</v>
      </c>
      <c r="B14" s="24">
        <f t="shared" si="1"/>
        <v>1</v>
      </c>
      <c r="C14" s="24">
        <v>66133</v>
      </c>
      <c r="D14" s="24" t="s">
        <v>3426</v>
      </c>
      <c r="E14" s="24" t="s">
        <v>711</v>
      </c>
      <c r="F14" s="24">
        <f t="shared" si="0"/>
        <v>1</v>
      </c>
      <c r="G14" s="24" t="s">
        <v>3425</v>
      </c>
      <c r="H14" s="24" t="s">
        <v>34</v>
      </c>
      <c r="I14" s="24" t="s">
        <v>34</v>
      </c>
      <c r="J14" s="24" t="s">
        <v>34</v>
      </c>
      <c r="K14" s="24" t="s">
        <v>712</v>
      </c>
      <c r="L14" s="24" t="s">
        <v>16</v>
      </c>
      <c r="M14" s="24" t="s">
        <v>713</v>
      </c>
      <c r="N14" s="24" t="s">
        <v>2011</v>
      </c>
      <c r="O14" s="24" t="s">
        <v>3424</v>
      </c>
      <c r="P14" s="24" t="s">
        <v>715</v>
      </c>
    </row>
    <row r="15" spans="1:16">
      <c r="A15" s="24" t="s">
        <v>3423</v>
      </c>
      <c r="B15" s="24">
        <f t="shared" si="1"/>
        <v>1</v>
      </c>
      <c r="C15" s="24">
        <v>67051</v>
      </c>
      <c r="D15" s="24" t="s">
        <v>3422</v>
      </c>
      <c r="E15" s="24" t="s">
        <v>1079</v>
      </c>
      <c r="F15" s="24">
        <f t="shared" si="0"/>
        <v>1</v>
      </c>
      <c r="G15" s="24" t="s">
        <v>1079</v>
      </c>
      <c r="H15" s="24" t="s">
        <v>34</v>
      </c>
      <c r="I15" s="24" t="s">
        <v>34</v>
      </c>
      <c r="J15" s="24" t="s">
        <v>34</v>
      </c>
      <c r="K15" s="24" t="s">
        <v>1080</v>
      </c>
      <c r="L15" s="24" t="s">
        <v>291</v>
      </c>
      <c r="M15" s="24" t="s">
        <v>3421</v>
      </c>
      <c r="N15" s="24" t="s">
        <v>2011</v>
      </c>
      <c r="O15" s="24" t="s">
        <v>3420</v>
      </c>
      <c r="P15" s="24" t="s">
        <v>3419</v>
      </c>
    </row>
    <row r="16" spans="1:16">
      <c r="A16" s="24" t="s">
        <v>3418</v>
      </c>
      <c r="B16" s="24">
        <f t="shared" si="1"/>
        <v>1</v>
      </c>
      <c r="C16" s="24">
        <v>67116</v>
      </c>
      <c r="D16" s="24" t="s">
        <v>3417</v>
      </c>
      <c r="E16" s="24" t="s">
        <v>1073</v>
      </c>
      <c r="F16" s="24">
        <f t="shared" si="0"/>
        <v>1</v>
      </c>
      <c r="G16" s="24" t="s">
        <v>3416</v>
      </c>
      <c r="H16" s="24" t="s">
        <v>34</v>
      </c>
      <c r="I16" s="24" t="s">
        <v>34</v>
      </c>
      <c r="J16" s="24" t="s">
        <v>34</v>
      </c>
      <c r="K16" s="24" t="s">
        <v>55</v>
      </c>
      <c r="L16" s="24" t="s">
        <v>16</v>
      </c>
      <c r="M16" s="24" t="s">
        <v>3415</v>
      </c>
      <c r="N16" s="24" t="s">
        <v>2011</v>
      </c>
      <c r="O16" s="24" t="s">
        <v>3414</v>
      </c>
      <c r="P16" s="24" t="s">
        <v>1076</v>
      </c>
    </row>
    <row r="17" spans="1:16">
      <c r="A17" s="24" t="s">
        <v>3413</v>
      </c>
      <c r="B17" s="24">
        <f t="shared" si="1"/>
        <v>1</v>
      </c>
      <c r="C17" s="24">
        <v>73235</v>
      </c>
      <c r="D17" s="24" t="s">
        <v>3412</v>
      </c>
      <c r="E17" s="24" t="s">
        <v>965</v>
      </c>
      <c r="F17" s="24">
        <f t="shared" si="0"/>
        <v>1</v>
      </c>
      <c r="G17" s="24" t="s">
        <v>3411</v>
      </c>
      <c r="H17" s="24" t="s">
        <v>34</v>
      </c>
      <c r="I17" s="24" t="s">
        <v>34</v>
      </c>
      <c r="J17" s="24" t="s">
        <v>3410</v>
      </c>
      <c r="K17" s="24" t="s">
        <v>747</v>
      </c>
      <c r="L17" s="24" t="s">
        <v>16</v>
      </c>
      <c r="M17" s="24" t="s">
        <v>3409</v>
      </c>
      <c r="N17" s="24" t="s">
        <v>2011</v>
      </c>
      <c r="O17" s="24" t="s">
        <v>3408</v>
      </c>
      <c r="P17" s="24" t="s">
        <v>968</v>
      </c>
    </row>
    <row r="18" spans="1:16">
      <c r="A18" s="24" t="s">
        <v>3407</v>
      </c>
      <c r="B18" s="24">
        <f t="shared" si="1"/>
        <v>1</v>
      </c>
      <c r="C18" s="24">
        <v>74312</v>
      </c>
      <c r="D18" s="24" t="s">
        <v>3406</v>
      </c>
      <c r="E18" s="24" t="s">
        <v>3499</v>
      </c>
      <c r="F18" s="24">
        <f t="shared" si="0"/>
        <v>1</v>
      </c>
      <c r="G18" s="24" t="s">
        <v>3405</v>
      </c>
      <c r="H18" s="24" t="s">
        <v>34</v>
      </c>
      <c r="I18" s="24" t="s">
        <v>34</v>
      </c>
      <c r="J18" s="24" t="s">
        <v>34</v>
      </c>
      <c r="K18" s="24" t="s">
        <v>3404</v>
      </c>
      <c r="L18" s="24" t="s">
        <v>16</v>
      </c>
      <c r="M18" s="24" t="s">
        <v>3403</v>
      </c>
      <c r="N18" s="24" t="s">
        <v>2011</v>
      </c>
      <c r="O18" s="24" t="s">
        <v>3402</v>
      </c>
      <c r="P18" s="24" t="s">
        <v>1218</v>
      </c>
    </row>
    <row r="19" spans="1:16">
      <c r="A19" s="24" t="s">
        <v>3401</v>
      </c>
      <c r="B19" s="24">
        <f t="shared" si="1"/>
        <v>1</v>
      </c>
      <c r="C19" s="24">
        <v>74668</v>
      </c>
      <c r="D19" s="24" t="s">
        <v>3400</v>
      </c>
      <c r="E19" s="24" t="s">
        <v>938</v>
      </c>
      <c r="F19" s="24">
        <f t="shared" si="0"/>
        <v>1</v>
      </c>
      <c r="G19" s="24" t="s">
        <v>3399</v>
      </c>
      <c r="H19" s="24" t="s">
        <v>34</v>
      </c>
      <c r="I19" s="24" t="s">
        <v>34</v>
      </c>
      <c r="J19" s="24" t="s">
        <v>34</v>
      </c>
      <c r="K19" s="24" t="s">
        <v>939</v>
      </c>
      <c r="L19" s="24" t="s">
        <v>16</v>
      </c>
      <c r="M19" s="24" t="s">
        <v>3398</v>
      </c>
      <c r="N19" s="24" t="s">
        <v>2011</v>
      </c>
      <c r="O19" s="24" t="s">
        <v>3397</v>
      </c>
      <c r="P19" s="24" t="s">
        <v>34</v>
      </c>
    </row>
    <row r="20" spans="1:16" s="25" customFormat="1">
      <c r="A20" s="25" t="s">
        <v>3396</v>
      </c>
      <c r="B20" s="24">
        <f t="shared" si="1"/>
        <v>1</v>
      </c>
      <c r="C20" s="25">
        <v>75580</v>
      </c>
      <c r="D20" s="25" t="s">
        <v>3395</v>
      </c>
      <c r="E20" s="25" t="s">
        <v>912</v>
      </c>
      <c r="F20" s="24">
        <f t="shared" si="0"/>
        <v>0</v>
      </c>
      <c r="G20" s="25" t="s">
        <v>3394</v>
      </c>
      <c r="H20" s="25" t="s">
        <v>34</v>
      </c>
      <c r="I20" s="25" t="s">
        <v>34</v>
      </c>
      <c r="J20" s="25" t="s">
        <v>34</v>
      </c>
      <c r="K20" s="25" t="s">
        <v>913</v>
      </c>
      <c r="L20" s="25" t="s">
        <v>16</v>
      </c>
      <c r="M20" s="25" t="s">
        <v>3393</v>
      </c>
      <c r="N20" s="25" t="s">
        <v>2011</v>
      </c>
      <c r="P20" s="25" t="s">
        <v>916</v>
      </c>
    </row>
    <row r="21" spans="1:16">
      <c r="A21" s="24" t="s">
        <v>3392</v>
      </c>
      <c r="B21" s="24">
        <f t="shared" si="1"/>
        <v>1</v>
      </c>
      <c r="C21" s="24">
        <v>78940</v>
      </c>
      <c r="D21" s="24" t="s">
        <v>3391</v>
      </c>
      <c r="E21" s="24" t="s">
        <v>879</v>
      </c>
      <c r="F21" s="24">
        <f t="shared" si="0"/>
        <v>1</v>
      </c>
      <c r="G21" s="24" t="s">
        <v>3390</v>
      </c>
      <c r="H21" s="24" t="s">
        <v>34</v>
      </c>
      <c r="I21" s="24" t="s">
        <v>34</v>
      </c>
      <c r="J21" s="24" t="s">
        <v>34</v>
      </c>
      <c r="K21" s="24" t="s">
        <v>880</v>
      </c>
      <c r="L21" s="24" t="s">
        <v>16</v>
      </c>
      <c r="M21" s="24" t="s">
        <v>3389</v>
      </c>
      <c r="N21" s="24" t="s">
        <v>2011</v>
      </c>
      <c r="O21" s="24" t="s">
        <v>3388</v>
      </c>
      <c r="P21" s="24" t="s">
        <v>883</v>
      </c>
    </row>
    <row r="22" spans="1:16">
      <c r="A22" s="24" t="s">
        <v>3387</v>
      </c>
      <c r="B22" s="24">
        <f t="shared" si="1"/>
        <v>1</v>
      </c>
      <c r="C22" s="24">
        <v>79191</v>
      </c>
      <c r="D22" s="24" t="s">
        <v>3386</v>
      </c>
      <c r="E22" s="24" t="s">
        <v>872</v>
      </c>
      <c r="F22" s="24">
        <f t="shared" si="0"/>
        <v>1</v>
      </c>
      <c r="G22" s="24" t="s">
        <v>872</v>
      </c>
      <c r="H22" s="24" t="s">
        <v>34</v>
      </c>
      <c r="I22" s="24" t="s">
        <v>34</v>
      </c>
      <c r="J22" s="24" t="s">
        <v>34</v>
      </c>
      <c r="K22" s="24" t="s">
        <v>873</v>
      </c>
      <c r="L22" s="24" t="s">
        <v>291</v>
      </c>
      <c r="M22" s="24" t="s">
        <v>3385</v>
      </c>
      <c r="N22" s="24" t="s">
        <v>2011</v>
      </c>
      <c r="O22" s="24" t="s">
        <v>3384</v>
      </c>
      <c r="P22" s="24" t="s">
        <v>876</v>
      </c>
    </row>
    <row r="23" spans="1:16">
      <c r="A23" s="24" t="s">
        <v>3383</v>
      </c>
      <c r="B23" s="24">
        <f t="shared" si="1"/>
        <v>1</v>
      </c>
      <c r="C23" s="24">
        <v>79934</v>
      </c>
      <c r="D23" s="24" t="s">
        <v>3382</v>
      </c>
      <c r="E23" s="24" t="s">
        <v>857</v>
      </c>
      <c r="F23" s="24">
        <f t="shared" si="0"/>
        <v>1</v>
      </c>
      <c r="G23" s="24" t="s">
        <v>857</v>
      </c>
      <c r="H23" s="24" t="s">
        <v>34</v>
      </c>
      <c r="I23" s="24" t="s">
        <v>34</v>
      </c>
      <c r="J23" s="24" t="s">
        <v>34</v>
      </c>
      <c r="K23" s="24" t="s">
        <v>858</v>
      </c>
      <c r="L23" s="24" t="s">
        <v>859</v>
      </c>
      <c r="M23" s="24" t="s">
        <v>3381</v>
      </c>
      <c r="N23" s="24" t="s">
        <v>2011</v>
      </c>
      <c r="P23" s="24" t="s">
        <v>862</v>
      </c>
    </row>
    <row r="24" spans="1:16">
      <c r="A24" s="24" t="s">
        <v>3380</v>
      </c>
      <c r="B24" s="24">
        <f t="shared" si="1"/>
        <v>1</v>
      </c>
      <c r="C24" s="24">
        <v>80228</v>
      </c>
      <c r="D24" s="24" t="s">
        <v>3379</v>
      </c>
      <c r="E24" s="24" t="s">
        <v>851</v>
      </c>
      <c r="F24" s="24">
        <f t="shared" si="0"/>
        <v>1</v>
      </c>
      <c r="G24" s="24" t="s">
        <v>851</v>
      </c>
      <c r="H24" s="24" t="s">
        <v>34</v>
      </c>
      <c r="I24" s="24" t="s">
        <v>34</v>
      </c>
      <c r="J24" s="24" t="s">
        <v>34</v>
      </c>
      <c r="K24" s="24" t="s">
        <v>386</v>
      </c>
      <c r="L24" s="24" t="s">
        <v>120</v>
      </c>
      <c r="M24" s="24" t="s">
        <v>3378</v>
      </c>
      <c r="N24" s="24" t="s">
        <v>2011</v>
      </c>
      <c r="O24" s="24" t="s">
        <v>3377</v>
      </c>
      <c r="P24" s="24" t="s">
        <v>3376</v>
      </c>
    </row>
    <row r="25" spans="1:16">
      <c r="A25" s="24" t="s">
        <v>3375</v>
      </c>
      <c r="B25" s="24">
        <f t="shared" si="1"/>
        <v>1</v>
      </c>
      <c r="C25" s="24">
        <v>83638</v>
      </c>
      <c r="D25" s="24" t="s">
        <v>3374</v>
      </c>
      <c r="E25" s="24" t="s">
        <v>820</v>
      </c>
      <c r="F25" s="24">
        <f t="shared" si="0"/>
        <v>1</v>
      </c>
      <c r="G25" s="24" t="s">
        <v>3373</v>
      </c>
      <c r="H25" s="24" t="s">
        <v>34</v>
      </c>
      <c r="I25" s="24" t="s">
        <v>34</v>
      </c>
      <c r="J25" s="24" t="s">
        <v>34</v>
      </c>
      <c r="K25" s="24" t="s">
        <v>160</v>
      </c>
      <c r="L25" s="24" t="s">
        <v>16</v>
      </c>
      <c r="M25" s="24" t="s">
        <v>3372</v>
      </c>
      <c r="N25" s="24" t="s">
        <v>2011</v>
      </c>
      <c r="P25" s="24" t="s">
        <v>823</v>
      </c>
    </row>
    <row r="26" spans="1:16" s="25" customFormat="1">
      <c r="A26" s="25" t="s">
        <v>3371</v>
      </c>
      <c r="B26" s="24">
        <f t="shared" si="1"/>
        <v>1</v>
      </c>
      <c r="C26" s="25">
        <v>86241</v>
      </c>
      <c r="D26" s="25" t="s">
        <v>3370</v>
      </c>
      <c r="E26" s="25" t="s">
        <v>769</v>
      </c>
      <c r="F26" s="24">
        <f t="shared" si="0"/>
        <v>0</v>
      </c>
      <c r="G26" s="25" t="s">
        <v>3369</v>
      </c>
      <c r="H26" s="25" t="s">
        <v>34</v>
      </c>
      <c r="I26" s="25" t="s">
        <v>34</v>
      </c>
      <c r="J26" s="25" t="s">
        <v>34</v>
      </c>
      <c r="K26" s="25" t="s">
        <v>3368</v>
      </c>
      <c r="L26" s="25" t="s">
        <v>3367</v>
      </c>
      <c r="M26" s="25" t="s">
        <v>3366</v>
      </c>
      <c r="N26" s="25" t="s">
        <v>2011</v>
      </c>
      <c r="O26" s="25" t="s">
        <v>3365</v>
      </c>
      <c r="P26" s="25" t="s">
        <v>34</v>
      </c>
    </row>
    <row r="27" spans="1:16">
      <c r="A27" s="24" t="s">
        <v>3364</v>
      </c>
      <c r="B27" s="24">
        <f t="shared" si="1"/>
        <v>1</v>
      </c>
      <c r="C27" s="24">
        <v>91219</v>
      </c>
      <c r="D27" s="24" t="s">
        <v>3363</v>
      </c>
      <c r="E27" s="24" t="s">
        <v>706</v>
      </c>
      <c r="F27" s="24">
        <f t="shared" si="0"/>
        <v>1</v>
      </c>
      <c r="G27" s="24" t="s">
        <v>3362</v>
      </c>
      <c r="H27" s="24" t="s">
        <v>34</v>
      </c>
      <c r="I27" s="24" t="s">
        <v>34</v>
      </c>
      <c r="J27" s="24" t="s">
        <v>34</v>
      </c>
      <c r="K27" s="24" t="s">
        <v>39</v>
      </c>
      <c r="L27" s="24" t="s">
        <v>16</v>
      </c>
      <c r="M27" s="24" t="s">
        <v>40</v>
      </c>
      <c r="N27" s="24" t="s">
        <v>2011</v>
      </c>
      <c r="P27" s="24" t="s">
        <v>3361</v>
      </c>
    </row>
    <row r="28" spans="1:16">
      <c r="A28" s="24" t="s">
        <v>3360</v>
      </c>
      <c r="B28" s="24">
        <f t="shared" si="1"/>
        <v>1</v>
      </c>
      <c r="C28" s="24">
        <v>94765</v>
      </c>
      <c r="D28" s="24" t="s">
        <v>3359</v>
      </c>
      <c r="E28" s="24" t="s">
        <v>633</v>
      </c>
      <c r="F28" s="24">
        <f t="shared" si="0"/>
        <v>1</v>
      </c>
      <c r="G28" s="24" t="s">
        <v>3358</v>
      </c>
      <c r="H28" s="24" t="s">
        <v>34</v>
      </c>
      <c r="I28" s="24" t="s">
        <v>34</v>
      </c>
      <c r="J28" s="24" t="s">
        <v>34</v>
      </c>
      <c r="K28" s="24" t="s">
        <v>634</v>
      </c>
      <c r="L28" s="24" t="s">
        <v>16</v>
      </c>
      <c r="M28" s="24" t="s">
        <v>3357</v>
      </c>
      <c r="N28" s="24" t="s">
        <v>2011</v>
      </c>
      <c r="P28" s="24" t="s">
        <v>3356</v>
      </c>
    </row>
    <row r="29" spans="1:16" s="25" customFormat="1">
      <c r="A29" s="25" t="s">
        <v>3355</v>
      </c>
      <c r="B29" s="24">
        <f t="shared" si="1"/>
        <v>1</v>
      </c>
      <c r="C29" s="25">
        <v>95890</v>
      </c>
      <c r="D29" s="25" t="s">
        <v>3354</v>
      </c>
      <c r="E29" s="25" t="s">
        <v>611</v>
      </c>
      <c r="F29" s="24">
        <f t="shared" si="0"/>
        <v>0</v>
      </c>
      <c r="G29" s="25" t="s">
        <v>3353</v>
      </c>
      <c r="H29" s="25" t="s">
        <v>34</v>
      </c>
      <c r="I29" s="25" t="s">
        <v>34</v>
      </c>
      <c r="J29" s="25" t="s">
        <v>34</v>
      </c>
      <c r="K29" s="25" t="s">
        <v>62</v>
      </c>
      <c r="L29" s="25" t="s">
        <v>16</v>
      </c>
      <c r="M29" s="25" t="s">
        <v>63</v>
      </c>
      <c r="N29" s="25" t="s">
        <v>2011</v>
      </c>
      <c r="O29" s="25" t="s">
        <v>3352</v>
      </c>
      <c r="P29" s="25" t="s">
        <v>613</v>
      </c>
    </row>
    <row r="30" spans="1:16">
      <c r="A30" s="24" t="s">
        <v>3351</v>
      </c>
      <c r="B30" s="24">
        <f t="shared" si="1"/>
        <v>1</v>
      </c>
      <c r="C30" s="24">
        <v>95961</v>
      </c>
      <c r="D30" s="24" t="s">
        <v>3350</v>
      </c>
      <c r="E30" s="24" t="s">
        <v>606</v>
      </c>
      <c r="F30" s="24">
        <f t="shared" si="0"/>
        <v>1</v>
      </c>
      <c r="G30" s="24" t="s">
        <v>606</v>
      </c>
      <c r="H30" s="24" t="s">
        <v>34</v>
      </c>
      <c r="I30" s="24" t="s">
        <v>34</v>
      </c>
      <c r="J30" s="24" t="s">
        <v>34</v>
      </c>
      <c r="K30" s="24" t="s">
        <v>76</v>
      </c>
      <c r="L30" s="24" t="s">
        <v>16</v>
      </c>
      <c r="M30" s="24" t="s">
        <v>3349</v>
      </c>
      <c r="N30" s="24" t="s">
        <v>2011</v>
      </c>
      <c r="P30" s="24" t="s">
        <v>608</v>
      </c>
    </row>
    <row r="31" spans="1:16">
      <c r="A31" s="24" t="s">
        <v>3348</v>
      </c>
      <c r="B31" s="24">
        <f t="shared" si="1"/>
        <v>1</v>
      </c>
      <c r="C31" s="24">
        <v>101066</v>
      </c>
      <c r="D31" s="24" t="s">
        <v>3347</v>
      </c>
      <c r="E31" s="24" t="s">
        <v>490</v>
      </c>
      <c r="F31" s="24">
        <f t="shared" si="0"/>
        <v>1</v>
      </c>
      <c r="G31" s="24" t="s">
        <v>3346</v>
      </c>
      <c r="H31" s="24" t="s">
        <v>34</v>
      </c>
      <c r="I31" s="24" t="s">
        <v>34</v>
      </c>
      <c r="J31" s="24" t="s">
        <v>34</v>
      </c>
      <c r="K31" s="24" t="s">
        <v>491</v>
      </c>
      <c r="L31" s="24" t="s">
        <v>16</v>
      </c>
      <c r="M31" s="24" t="s">
        <v>3345</v>
      </c>
      <c r="N31" s="24" t="s">
        <v>2011</v>
      </c>
      <c r="O31" s="24" t="s">
        <v>3344</v>
      </c>
      <c r="P31" s="24" t="s">
        <v>494</v>
      </c>
    </row>
    <row r="32" spans="1:16">
      <c r="A32" s="24" t="s">
        <v>3343</v>
      </c>
      <c r="B32" s="24">
        <f t="shared" si="1"/>
        <v>1</v>
      </c>
      <c r="C32" s="24">
        <v>101659</v>
      </c>
      <c r="D32" s="24" t="s">
        <v>3342</v>
      </c>
      <c r="E32" s="24" t="s">
        <v>479</v>
      </c>
      <c r="F32" s="24">
        <f t="shared" si="0"/>
        <v>1</v>
      </c>
      <c r="G32" s="24" t="s">
        <v>3341</v>
      </c>
      <c r="H32" s="24" t="s">
        <v>34</v>
      </c>
      <c r="I32" s="24" t="s">
        <v>34</v>
      </c>
      <c r="J32" s="24" t="s">
        <v>34</v>
      </c>
      <c r="K32" s="24" t="s">
        <v>15</v>
      </c>
      <c r="L32" s="24" t="s">
        <v>16</v>
      </c>
      <c r="M32" s="24" t="s">
        <v>3340</v>
      </c>
      <c r="N32" s="24" t="s">
        <v>2011</v>
      </c>
      <c r="P32" s="24" t="s">
        <v>481</v>
      </c>
    </row>
    <row r="33" spans="1:16" s="25" customFormat="1">
      <c r="A33" s="25" t="s">
        <v>3339</v>
      </c>
      <c r="B33" s="24">
        <f t="shared" si="1"/>
        <v>1</v>
      </c>
      <c r="C33" s="25">
        <v>102695</v>
      </c>
      <c r="D33" s="25" t="s">
        <v>3338</v>
      </c>
      <c r="E33" s="25" t="s">
        <v>462</v>
      </c>
      <c r="F33" s="24">
        <f t="shared" si="0"/>
        <v>0</v>
      </c>
      <c r="G33" s="25" t="s">
        <v>3337</v>
      </c>
      <c r="H33" s="25" t="s">
        <v>34</v>
      </c>
      <c r="I33" s="25" t="s">
        <v>34</v>
      </c>
      <c r="J33" s="25" t="s">
        <v>34</v>
      </c>
      <c r="K33" s="25" t="s">
        <v>55</v>
      </c>
      <c r="L33" s="25" t="s">
        <v>16</v>
      </c>
      <c r="M33" s="25" t="s">
        <v>3336</v>
      </c>
      <c r="N33" s="25" t="s">
        <v>2011</v>
      </c>
      <c r="O33" s="25" t="s">
        <v>3335</v>
      </c>
      <c r="P33" s="25" t="s">
        <v>3334</v>
      </c>
    </row>
    <row r="34" spans="1:16">
      <c r="A34" s="24" t="s">
        <v>3333</v>
      </c>
      <c r="B34" s="24">
        <f t="shared" si="1"/>
        <v>1</v>
      </c>
      <c r="C34" s="24">
        <v>103629</v>
      </c>
      <c r="D34" s="24" t="s">
        <v>3332</v>
      </c>
      <c r="E34" s="24" t="s">
        <v>430</v>
      </c>
      <c r="F34" s="24">
        <f t="shared" si="0"/>
        <v>1</v>
      </c>
      <c r="G34" s="24" t="s">
        <v>430</v>
      </c>
      <c r="H34" s="24" t="s">
        <v>34</v>
      </c>
      <c r="I34" s="24" t="s">
        <v>34</v>
      </c>
      <c r="J34" s="24" t="s">
        <v>34</v>
      </c>
      <c r="K34" s="24" t="s">
        <v>3331</v>
      </c>
      <c r="L34" s="24" t="s">
        <v>16</v>
      </c>
      <c r="M34" s="24" t="s">
        <v>432</v>
      </c>
      <c r="N34" s="24" t="s">
        <v>2011</v>
      </c>
      <c r="O34" s="24" t="s">
        <v>434</v>
      </c>
      <c r="P34" s="24" t="s">
        <v>435</v>
      </c>
    </row>
    <row r="35" spans="1:16">
      <c r="A35" s="24" t="s">
        <v>3330</v>
      </c>
      <c r="B35" s="24">
        <f t="shared" si="1"/>
        <v>1</v>
      </c>
      <c r="C35" s="24">
        <v>121594</v>
      </c>
      <c r="D35" s="24" t="s">
        <v>3329</v>
      </c>
      <c r="E35" s="24" t="s">
        <v>188</v>
      </c>
      <c r="F35" s="24">
        <f t="shared" si="0"/>
        <v>1</v>
      </c>
      <c r="G35" s="24" t="s">
        <v>3328</v>
      </c>
      <c r="H35" s="24" t="s">
        <v>34</v>
      </c>
      <c r="I35" s="24" t="s">
        <v>34</v>
      </c>
      <c r="J35" s="24" t="s">
        <v>34</v>
      </c>
      <c r="K35" s="24" t="s">
        <v>189</v>
      </c>
      <c r="L35" s="24" t="s">
        <v>16</v>
      </c>
      <c r="M35" s="24" t="s">
        <v>3327</v>
      </c>
      <c r="N35" s="24" t="s">
        <v>2011</v>
      </c>
      <c r="O35" s="24" t="s">
        <v>3326</v>
      </c>
      <c r="P35" s="24" t="s">
        <v>193</v>
      </c>
    </row>
    <row r="36" spans="1:16">
      <c r="A36" s="24" t="s">
        <v>3325</v>
      </c>
      <c r="B36" s="24">
        <f t="shared" si="1"/>
        <v>1</v>
      </c>
      <c r="C36" s="24">
        <v>123124</v>
      </c>
      <c r="D36" s="24" t="s">
        <v>3324</v>
      </c>
      <c r="E36" s="24" t="s">
        <v>419</v>
      </c>
      <c r="F36" s="24">
        <f t="shared" si="0"/>
        <v>1</v>
      </c>
      <c r="G36" s="24" t="s">
        <v>419</v>
      </c>
      <c r="H36" s="24" t="s">
        <v>34</v>
      </c>
      <c r="I36" s="24" t="s">
        <v>34</v>
      </c>
      <c r="J36" s="24" t="s">
        <v>34</v>
      </c>
      <c r="K36" s="24" t="s">
        <v>1886</v>
      </c>
      <c r="L36" s="24" t="s">
        <v>16</v>
      </c>
      <c r="M36" s="24" t="s">
        <v>3323</v>
      </c>
      <c r="N36" s="24" t="s">
        <v>2011</v>
      </c>
      <c r="O36" s="24" t="s">
        <v>3322</v>
      </c>
      <c r="P36" s="24" t="s">
        <v>422</v>
      </c>
    </row>
    <row r="37" spans="1:16">
      <c r="A37" s="24" t="s">
        <v>3321</v>
      </c>
      <c r="B37" s="24">
        <f t="shared" si="1"/>
        <v>1</v>
      </c>
      <c r="C37" s="24">
        <v>129664</v>
      </c>
      <c r="D37" s="24" t="s">
        <v>3320</v>
      </c>
      <c r="E37" s="24" t="s">
        <v>105</v>
      </c>
      <c r="F37" s="24">
        <f t="shared" si="0"/>
        <v>1</v>
      </c>
      <c r="G37" s="24" t="s">
        <v>3319</v>
      </c>
      <c r="H37" s="24" t="s">
        <v>34</v>
      </c>
      <c r="I37" s="24" t="s">
        <v>34</v>
      </c>
      <c r="J37" s="24" t="s">
        <v>34</v>
      </c>
      <c r="K37" s="24" t="s">
        <v>15</v>
      </c>
      <c r="L37" s="24" t="s">
        <v>16</v>
      </c>
      <c r="M37" s="24" t="s">
        <v>3318</v>
      </c>
      <c r="N37" s="24" t="s">
        <v>2011</v>
      </c>
      <c r="P37" s="24" t="s">
        <v>108</v>
      </c>
    </row>
    <row r="38" spans="1:16">
      <c r="A38" s="24" t="s">
        <v>3317</v>
      </c>
      <c r="B38" s="24">
        <f t="shared" si="1"/>
        <v>1</v>
      </c>
      <c r="C38" s="24">
        <v>129834</v>
      </c>
      <c r="D38" s="24" t="s">
        <v>3316</v>
      </c>
      <c r="E38" s="24" t="s">
        <v>82</v>
      </c>
      <c r="F38" s="24">
        <f t="shared" si="0"/>
        <v>1</v>
      </c>
      <c r="G38" s="24" t="s">
        <v>82</v>
      </c>
      <c r="H38" s="24" t="s">
        <v>34</v>
      </c>
      <c r="I38" s="24" t="s">
        <v>34</v>
      </c>
      <c r="J38" s="24" t="s">
        <v>34</v>
      </c>
      <c r="K38" s="24" t="s">
        <v>83</v>
      </c>
      <c r="L38" s="24" t="s">
        <v>16</v>
      </c>
      <c r="M38" s="24" t="s">
        <v>3315</v>
      </c>
      <c r="N38" s="24" t="s">
        <v>2011</v>
      </c>
      <c r="O38" s="24" t="s">
        <v>3314</v>
      </c>
      <c r="P38" s="24" t="s">
        <v>87</v>
      </c>
    </row>
    <row r="39" spans="1:16">
      <c r="A39" s="24" t="s">
        <v>3313</v>
      </c>
      <c r="B39" s="24">
        <f t="shared" si="1"/>
        <v>1</v>
      </c>
      <c r="C39" s="24">
        <v>160286</v>
      </c>
      <c r="D39" s="24" t="s">
        <v>3312</v>
      </c>
      <c r="E39" s="24" t="s">
        <v>561</v>
      </c>
      <c r="F39" s="24">
        <f t="shared" si="0"/>
        <v>0</v>
      </c>
      <c r="G39" s="24" t="s">
        <v>3311</v>
      </c>
      <c r="H39" s="24" t="s">
        <v>34</v>
      </c>
      <c r="I39" s="24" t="s">
        <v>34</v>
      </c>
      <c r="J39" s="24" t="s">
        <v>34</v>
      </c>
      <c r="K39" s="24" t="s">
        <v>386</v>
      </c>
      <c r="L39" s="24" t="s">
        <v>120</v>
      </c>
      <c r="M39" s="24" t="s">
        <v>3310</v>
      </c>
      <c r="N39" s="24" t="s">
        <v>2011</v>
      </c>
      <c r="P39" s="24" t="s">
        <v>565</v>
      </c>
    </row>
    <row r="40" spans="1:16">
      <c r="A40" s="24" t="s">
        <v>3309</v>
      </c>
      <c r="B40" s="24">
        <f t="shared" si="1"/>
        <v>1</v>
      </c>
      <c r="C40" s="24">
        <v>161632</v>
      </c>
      <c r="D40" s="24" t="s">
        <v>3308</v>
      </c>
      <c r="E40" s="24" t="s">
        <v>752</v>
      </c>
      <c r="F40" s="24">
        <f t="shared" si="0"/>
        <v>0</v>
      </c>
      <c r="G40" s="24" t="s">
        <v>3307</v>
      </c>
      <c r="H40" s="24" t="s">
        <v>34</v>
      </c>
      <c r="I40" s="24" t="s">
        <v>34</v>
      </c>
      <c r="J40" s="24" t="s">
        <v>34</v>
      </c>
      <c r="K40" s="24" t="s">
        <v>3306</v>
      </c>
      <c r="L40" s="24" t="s">
        <v>16</v>
      </c>
      <c r="M40" s="24" t="s">
        <v>3305</v>
      </c>
      <c r="N40" s="24" t="s">
        <v>2011</v>
      </c>
      <c r="P40" s="24" t="s">
        <v>34</v>
      </c>
    </row>
    <row r="41" spans="1:16">
      <c r="A41" s="24" t="s">
        <v>3304</v>
      </c>
      <c r="B41" s="24">
        <f t="shared" si="1"/>
        <v>1</v>
      </c>
      <c r="C41" s="24">
        <v>163071</v>
      </c>
      <c r="D41" s="24" t="s">
        <v>3303</v>
      </c>
      <c r="E41" s="24" t="s">
        <v>836</v>
      </c>
      <c r="F41" s="24">
        <f t="shared" si="0"/>
        <v>0</v>
      </c>
      <c r="G41" s="24" t="s">
        <v>3302</v>
      </c>
      <c r="H41" s="24" t="s">
        <v>34</v>
      </c>
      <c r="I41" s="24" t="s">
        <v>34</v>
      </c>
      <c r="J41" s="24" t="s">
        <v>34</v>
      </c>
      <c r="K41" s="24" t="s">
        <v>837</v>
      </c>
      <c r="L41" s="24" t="s">
        <v>291</v>
      </c>
      <c r="M41" s="24" t="s">
        <v>3301</v>
      </c>
      <c r="N41" s="24" t="s">
        <v>2011</v>
      </c>
      <c r="P41" s="24" t="s">
        <v>3300</v>
      </c>
    </row>
    <row r="42" spans="1:16">
      <c r="A42" s="24" t="s">
        <v>3299</v>
      </c>
      <c r="B42" s="24">
        <f t="shared" si="1"/>
        <v>1</v>
      </c>
      <c r="C42" s="24">
        <v>164117</v>
      </c>
      <c r="D42" s="24" t="s">
        <v>3298</v>
      </c>
      <c r="E42" s="24" t="s">
        <v>970</v>
      </c>
      <c r="F42" s="24">
        <f t="shared" si="0"/>
        <v>1</v>
      </c>
      <c r="G42" s="24" t="s">
        <v>3297</v>
      </c>
      <c r="H42" s="24" t="s">
        <v>34</v>
      </c>
      <c r="I42" s="24" t="s">
        <v>34</v>
      </c>
      <c r="J42" s="24" t="s">
        <v>34</v>
      </c>
      <c r="K42" s="24" t="s">
        <v>316</v>
      </c>
      <c r="L42" s="24" t="s">
        <v>16</v>
      </c>
      <c r="M42" s="24" t="s">
        <v>3296</v>
      </c>
      <c r="N42" s="24" t="s">
        <v>2011</v>
      </c>
      <c r="O42" s="24" t="s">
        <v>3295</v>
      </c>
      <c r="P42" s="24" t="s">
        <v>972</v>
      </c>
    </row>
    <row r="43" spans="1:16">
      <c r="A43" s="24" t="s">
        <v>3294</v>
      </c>
      <c r="B43" s="24">
        <f t="shared" si="1"/>
        <v>1</v>
      </c>
      <c r="C43" s="24">
        <v>170677</v>
      </c>
      <c r="D43" s="24" t="s">
        <v>3293</v>
      </c>
      <c r="E43" s="24" t="s">
        <v>1114</v>
      </c>
      <c r="F43" s="24">
        <f t="shared" si="0"/>
        <v>1</v>
      </c>
      <c r="G43" s="24" t="s">
        <v>1114</v>
      </c>
      <c r="H43" s="24" t="s">
        <v>34</v>
      </c>
      <c r="I43" s="24" t="s">
        <v>34</v>
      </c>
      <c r="J43" s="24" t="s">
        <v>34</v>
      </c>
      <c r="K43" s="24" t="s">
        <v>142</v>
      </c>
      <c r="L43" s="24" t="s">
        <v>16</v>
      </c>
      <c r="M43" s="24" t="s">
        <v>3292</v>
      </c>
      <c r="N43" s="24" t="s">
        <v>2011</v>
      </c>
      <c r="O43" s="24" t="s">
        <v>3291</v>
      </c>
      <c r="P43" s="24" t="s">
        <v>1118</v>
      </c>
    </row>
    <row r="44" spans="1:16">
      <c r="A44" s="24" t="s">
        <v>3290</v>
      </c>
      <c r="B44" s="24">
        <f t="shared" si="1"/>
        <v>1</v>
      </c>
      <c r="C44" s="24">
        <v>172488</v>
      </c>
      <c r="D44" s="24" t="s">
        <v>3289</v>
      </c>
      <c r="E44" s="24" t="s">
        <v>126</v>
      </c>
      <c r="F44" s="24">
        <f t="shared" si="0"/>
        <v>0</v>
      </c>
      <c r="G44" s="24" t="s">
        <v>3288</v>
      </c>
      <c r="H44" s="24" t="s">
        <v>34</v>
      </c>
      <c r="I44" s="24" t="s">
        <v>34</v>
      </c>
      <c r="J44" s="24" t="s">
        <v>34</v>
      </c>
      <c r="K44" s="24" t="s">
        <v>127</v>
      </c>
      <c r="L44" s="24" t="s">
        <v>16</v>
      </c>
      <c r="M44" s="24" t="s">
        <v>128</v>
      </c>
      <c r="N44" s="24" t="s">
        <v>2011</v>
      </c>
      <c r="O44" s="24" t="s">
        <v>3287</v>
      </c>
      <c r="P44" s="24" t="s">
        <v>130</v>
      </c>
    </row>
    <row r="45" spans="1:16">
      <c r="A45" s="24" t="s">
        <v>3286</v>
      </c>
      <c r="B45" s="24">
        <f t="shared" si="1"/>
        <v>1</v>
      </c>
      <c r="C45" s="24">
        <v>177142</v>
      </c>
      <c r="D45" s="24" t="s">
        <v>3285</v>
      </c>
      <c r="E45" s="24" t="s">
        <v>1440</v>
      </c>
      <c r="F45" s="24">
        <f t="shared" si="0"/>
        <v>1</v>
      </c>
      <c r="G45" s="24" t="s">
        <v>3284</v>
      </c>
      <c r="H45" s="24" t="s">
        <v>34</v>
      </c>
      <c r="I45" s="24" t="s">
        <v>34</v>
      </c>
      <c r="J45" s="24" t="s">
        <v>34</v>
      </c>
      <c r="K45" s="24" t="s">
        <v>445</v>
      </c>
      <c r="L45" s="24" t="s">
        <v>16</v>
      </c>
      <c r="M45" s="24" t="s">
        <v>3283</v>
      </c>
      <c r="N45" s="24" t="s">
        <v>2011</v>
      </c>
      <c r="O45" s="24" t="s">
        <v>3282</v>
      </c>
      <c r="P45" s="24" t="s">
        <v>3281</v>
      </c>
    </row>
    <row r="46" spans="1:16">
      <c r="A46" s="24" t="s">
        <v>3280</v>
      </c>
      <c r="B46" s="24">
        <f t="shared" si="1"/>
        <v>1</v>
      </c>
      <c r="C46" s="24">
        <v>181651</v>
      </c>
      <c r="D46" s="24" t="s">
        <v>3279</v>
      </c>
      <c r="E46" s="24" t="s">
        <v>1381</v>
      </c>
      <c r="F46" s="24">
        <f t="shared" si="0"/>
        <v>1</v>
      </c>
      <c r="G46" s="24" t="s">
        <v>3278</v>
      </c>
      <c r="H46" s="24" t="s">
        <v>34</v>
      </c>
      <c r="I46" s="24" t="s">
        <v>34</v>
      </c>
      <c r="J46" s="24" t="s">
        <v>34</v>
      </c>
      <c r="K46" s="24" t="s">
        <v>1382</v>
      </c>
      <c r="L46" s="24" t="s">
        <v>16</v>
      </c>
      <c r="M46" s="24" t="s">
        <v>3277</v>
      </c>
      <c r="N46" s="24" t="s">
        <v>2011</v>
      </c>
      <c r="O46" s="24" t="s">
        <v>3276</v>
      </c>
      <c r="P46" s="24" t="s">
        <v>3275</v>
      </c>
    </row>
    <row r="47" spans="1:16">
      <c r="A47" s="24" t="s">
        <v>3274</v>
      </c>
      <c r="B47" s="24">
        <f t="shared" si="1"/>
        <v>1</v>
      </c>
      <c r="C47" s="24">
        <v>184394</v>
      </c>
      <c r="D47" s="24" t="s">
        <v>3273</v>
      </c>
      <c r="E47" s="24" t="s">
        <v>1586</v>
      </c>
      <c r="F47" s="24">
        <f t="shared" si="0"/>
        <v>1</v>
      </c>
      <c r="G47" s="24" t="s">
        <v>3272</v>
      </c>
      <c r="H47" s="24" t="s">
        <v>34</v>
      </c>
      <c r="I47" s="24" t="s">
        <v>34</v>
      </c>
      <c r="J47" s="24" t="s">
        <v>34</v>
      </c>
      <c r="K47" s="24" t="s">
        <v>1587</v>
      </c>
      <c r="L47" s="24" t="s">
        <v>16</v>
      </c>
      <c r="M47" s="24" t="s">
        <v>3271</v>
      </c>
      <c r="N47" s="24" t="s">
        <v>2011</v>
      </c>
      <c r="O47" s="24" t="s">
        <v>3270</v>
      </c>
      <c r="P47" s="24" t="s">
        <v>1590</v>
      </c>
    </row>
    <row r="48" spans="1:16">
      <c r="A48" s="24" t="s">
        <v>3269</v>
      </c>
      <c r="B48" s="24">
        <f t="shared" si="1"/>
        <v>1</v>
      </c>
      <c r="C48" s="24">
        <v>190078</v>
      </c>
      <c r="D48" s="24" t="s">
        <v>3268</v>
      </c>
      <c r="E48" s="24" t="s">
        <v>1788</v>
      </c>
      <c r="F48" s="24">
        <f t="shared" si="0"/>
        <v>0</v>
      </c>
      <c r="G48" s="24" t="s">
        <v>3267</v>
      </c>
      <c r="H48" s="24" t="s">
        <v>34</v>
      </c>
      <c r="I48" s="24" t="s">
        <v>34</v>
      </c>
      <c r="J48" s="24" t="s">
        <v>34</v>
      </c>
      <c r="K48" s="24" t="s">
        <v>1962</v>
      </c>
      <c r="L48" s="24" t="s">
        <v>16</v>
      </c>
      <c r="M48" s="24" t="s">
        <v>1963</v>
      </c>
      <c r="N48" s="24" t="s">
        <v>2011</v>
      </c>
      <c r="O48" s="24" t="s">
        <v>3266</v>
      </c>
      <c r="P48" s="24" t="s">
        <v>3265</v>
      </c>
    </row>
    <row r="49" spans="1:16">
      <c r="A49" s="24" t="s">
        <v>3264</v>
      </c>
      <c r="B49" s="24">
        <f>IF(EXACT(RIGHT(A49, 4), RIGHT(C49,4)),1,0)</f>
        <v>1</v>
      </c>
      <c r="C49" s="24">
        <v>194375</v>
      </c>
      <c r="D49" s="24" t="s">
        <v>3263</v>
      </c>
      <c r="E49" s="24" t="s">
        <v>1576</v>
      </c>
      <c r="F49" s="24">
        <f t="shared" si="0"/>
        <v>1</v>
      </c>
      <c r="G49" s="24" t="s">
        <v>1576</v>
      </c>
      <c r="H49" s="24" t="s">
        <v>34</v>
      </c>
      <c r="I49" s="24" t="s">
        <v>34</v>
      </c>
      <c r="J49" s="24" t="s">
        <v>34</v>
      </c>
      <c r="K49" s="24" t="s">
        <v>235</v>
      </c>
      <c r="L49" s="24" t="s">
        <v>16</v>
      </c>
      <c r="M49" s="24" t="s">
        <v>3262</v>
      </c>
      <c r="N49" s="24" t="s">
        <v>2011</v>
      </c>
      <c r="O49" s="24" t="s">
        <v>3261</v>
      </c>
      <c r="P49" s="24" t="s">
        <v>1578</v>
      </c>
    </row>
    <row r="50" spans="1:16">
      <c r="A50" s="24" t="s">
        <v>3260</v>
      </c>
      <c r="B50" s="24">
        <f t="shared" ref="B50:B113" si="2">IF(EXACT(RIGHT(A50, 4), RIGHT(C50,4)),1,0)</f>
        <v>1</v>
      </c>
      <c r="C50" s="24">
        <v>194442</v>
      </c>
      <c r="D50" s="24" t="s">
        <v>3259</v>
      </c>
      <c r="E50" s="24" t="s">
        <v>641</v>
      </c>
      <c r="F50" s="24">
        <f t="shared" si="0"/>
        <v>1</v>
      </c>
      <c r="G50" s="24" t="s">
        <v>641</v>
      </c>
      <c r="H50" s="24" t="s">
        <v>34</v>
      </c>
      <c r="I50" s="24" t="s">
        <v>34</v>
      </c>
      <c r="J50" s="24" t="s">
        <v>34</v>
      </c>
      <c r="K50" s="24" t="s">
        <v>642</v>
      </c>
      <c r="L50" s="24" t="s">
        <v>16</v>
      </c>
      <c r="M50" s="24" t="s">
        <v>643</v>
      </c>
      <c r="N50" s="24" t="s">
        <v>2011</v>
      </c>
      <c r="O50" s="24" t="s">
        <v>3258</v>
      </c>
      <c r="P50" s="24" t="s">
        <v>646</v>
      </c>
    </row>
    <row r="51" spans="1:16">
      <c r="A51" s="24" t="s">
        <v>3257</v>
      </c>
      <c r="B51" s="24">
        <f t="shared" si="2"/>
        <v>1</v>
      </c>
      <c r="C51" s="24">
        <v>203511</v>
      </c>
      <c r="D51" s="24" t="s">
        <v>3256</v>
      </c>
      <c r="E51" s="24" t="s">
        <v>668</v>
      </c>
      <c r="F51" s="24">
        <f t="shared" si="0"/>
        <v>1</v>
      </c>
      <c r="G51" s="24" t="s">
        <v>668</v>
      </c>
      <c r="H51" s="24" t="s">
        <v>34</v>
      </c>
      <c r="I51" s="24" t="s">
        <v>34</v>
      </c>
      <c r="J51" s="24" t="s">
        <v>34</v>
      </c>
      <c r="K51" s="24" t="s">
        <v>669</v>
      </c>
      <c r="L51" s="24" t="s">
        <v>16</v>
      </c>
      <c r="M51" s="24" t="s">
        <v>3255</v>
      </c>
      <c r="N51" s="24" t="s">
        <v>2011</v>
      </c>
      <c r="P51" s="24" t="s">
        <v>3254</v>
      </c>
    </row>
    <row r="52" spans="1:16">
      <c r="A52" s="24" t="s">
        <v>3253</v>
      </c>
      <c r="B52" s="24">
        <f t="shared" si="2"/>
        <v>1</v>
      </c>
      <c r="C52" s="24">
        <v>212942</v>
      </c>
      <c r="D52" s="24" t="s">
        <v>3252</v>
      </c>
      <c r="E52" s="24" t="s">
        <v>1927</v>
      </c>
      <c r="F52" s="24">
        <f t="shared" si="0"/>
        <v>1</v>
      </c>
      <c r="G52" s="24" t="s">
        <v>1927</v>
      </c>
      <c r="H52" s="24" t="s">
        <v>34</v>
      </c>
      <c r="I52" s="24" t="s">
        <v>34</v>
      </c>
      <c r="J52" s="24" t="s">
        <v>34</v>
      </c>
      <c r="K52" s="24" t="s">
        <v>1928</v>
      </c>
      <c r="L52" s="24" t="s">
        <v>291</v>
      </c>
      <c r="M52" s="24" t="s">
        <v>3251</v>
      </c>
      <c r="N52" s="24" t="s">
        <v>2011</v>
      </c>
      <c r="O52" s="24" t="s">
        <v>3250</v>
      </c>
      <c r="P52" s="24" t="s">
        <v>3249</v>
      </c>
    </row>
    <row r="53" spans="1:16">
      <c r="A53" s="24" t="s">
        <v>3248</v>
      </c>
      <c r="B53" s="24">
        <f t="shared" si="2"/>
        <v>1</v>
      </c>
      <c r="C53" s="24">
        <v>227571</v>
      </c>
      <c r="D53" s="24" t="s">
        <v>3247</v>
      </c>
      <c r="E53" s="24" t="s">
        <v>1859</v>
      </c>
      <c r="F53" s="24">
        <f t="shared" si="0"/>
        <v>1</v>
      </c>
      <c r="G53" s="24" t="s">
        <v>1859</v>
      </c>
      <c r="H53" s="24" t="s">
        <v>34</v>
      </c>
      <c r="I53" s="24" t="s">
        <v>34</v>
      </c>
      <c r="J53" s="24" t="s">
        <v>34</v>
      </c>
      <c r="K53" s="24" t="s">
        <v>282</v>
      </c>
      <c r="L53" s="24" t="s">
        <v>16</v>
      </c>
      <c r="M53" s="24" t="s">
        <v>3246</v>
      </c>
      <c r="N53" s="24" t="s">
        <v>2011</v>
      </c>
      <c r="O53" s="24" t="s">
        <v>3245</v>
      </c>
      <c r="P53" s="24" t="s">
        <v>1861</v>
      </c>
    </row>
    <row r="54" spans="1:16">
      <c r="A54" s="24" t="s">
        <v>3244</v>
      </c>
      <c r="B54" s="24">
        <f t="shared" si="2"/>
        <v>1</v>
      </c>
      <c r="C54" s="24">
        <v>238968</v>
      </c>
      <c r="D54" s="24" t="s">
        <v>3243</v>
      </c>
      <c r="E54" s="24" t="s">
        <v>1162</v>
      </c>
      <c r="F54" s="24">
        <f t="shared" si="0"/>
        <v>1</v>
      </c>
      <c r="G54" s="24" t="s">
        <v>1162</v>
      </c>
      <c r="H54" s="24" t="s">
        <v>34</v>
      </c>
      <c r="I54" s="24" t="s">
        <v>34</v>
      </c>
      <c r="J54" s="24" t="s">
        <v>34</v>
      </c>
      <c r="K54" s="24" t="s">
        <v>1136</v>
      </c>
      <c r="L54" s="24" t="s">
        <v>16</v>
      </c>
      <c r="M54" s="24" t="s">
        <v>3242</v>
      </c>
      <c r="N54" s="24" t="s">
        <v>2011</v>
      </c>
      <c r="O54" s="24" t="s">
        <v>3241</v>
      </c>
      <c r="P54" s="24" t="s">
        <v>1164</v>
      </c>
    </row>
    <row r="55" spans="1:16">
      <c r="A55" s="24" t="s">
        <v>3240</v>
      </c>
      <c r="B55" s="24">
        <f t="shared" si="2"/>
        <v>1</v>
      </c>
      <c r="C55" s="24">
        <v>244410</v>
      </c>
      <c r="D55" s="24" t="s">
        <v>3239</v>
      </c>
      <c r="E55" s="24" t="s">
        <v>1110</v>
      </c>
      <c r="F55" s="24">
        <f t="shared" si="0"/>
        <v>1</v>
      </c>
      <c r="G55" s="24" t="s">
        <v>3238</v>
      </c>
      <c r="H55" s="24" t="s">
        <v>34</v>
      </c>
      <c r="I55" s="24" t="s">
        <v>34</v>
      </c>
      <c r="J55" s="24" t="s">
        <v>34</v>
      </c>
      <c r="K55" s="24" t="s">
        <v>316</v>
      </c>
      <c r="L55" s="24" t="s">
        <v>16</v>
      </c>
      <c r="M55" s="24" t="s">
        <v>3237</v>
      </c>
      <c r="N55" s="24" t="s">
        <v>2011</v>
      </c>
      <c r="P55" s="24" t="s">
        <v>34</v>
      </c>
    </row>
    <row r="56" spans="1:16">
      <c r="A56" s="24" t="s">
        <v>3236</v>
      </c>
      <c r="B56" s="24">
        <f t="shared" si="2"/>
        <v>1</v>
      </c>
      <c r="C56" s="24">
        <v>253559</v>
      </c>
      <c r="D56" s="24" t="s">
        <v>3235</v>
      </c>
      <c r="E56" s="24" t="s">
        <v>1007</v>
      </c>
      <c r="F56" s="24">
        <f t="shared" si="0"/>
        <v>1</v>
      </c>
      <c r="G56" s="24" t="s">
        <v>3234</v>
      </c>
      <c r="H56" s="24" t="s">
        <v>34</v>
      </c>
      <c r="I56" s="24" t="s">
        <v>34</v>
      </c>
      <c r="J56" s="24" t="s">
        <v>34</v>
      </c>
      <c r="K56" s="24" t="s">
        <v>235</v>
      </c>
      <c r="L56" s="24" t="s">
        <v>16</v>
      </c>
      <c r="M56" s="24" t="s">
        <v>236</v>
      </c>
      <c r="N56" s="24" t="s">
        <v>2011</v>
      </c>
      <c r="O56" s="24" t="s">
        <v>3233</v>
      </c>
      <c r="P56" s="24" t="s">
        <v>1009</v>
      </c>
    </row>
    <row r="57" spans="1:16">
      <c r="A57" s="24" t="s">
        <v>3232</v>
      </c>
      <c r="B57" s="24">
        <f t="shared" si="2"/>
        <v>1</v>
      </c>
      <c r="C57" s="24">
        <v>254975</v>
      </c>
      <c r="D57" s="24" t="s">
        <v>3231</v>
      </c>
      <c r="E57" s="24" t="s">
        <v>1825</v>
      </c>
      <c r="F57" s="24">
        <f t="shared" si="0"/>
        <v>1</v>
      </c>
      <c r="G57" s="24" t="s">
        <v>1825</v>
      </c>
      <c r="H57" s="24" t="s">
        <v>34</v>
      </c>
      <c r="I57" s="24" t="s">
        <v>34</v>
      </c>
      <c r="J57" s="24" t="s">
        <v>34</v>
      </c>
      <c r="K57" s="24" t="s">
        <v>160</v>
      </c>
      <c r="L57" s="24" t="s">
        <v>16</v>
      </c>
      <c r="M57" s="24" t="s">
        <v>3230</v>
      </c>
      <c r="N57" s="24" t="s">
        <v>2011</v>
      </c>
      <c r="O57" s="24" t="s">
        <v>3229</v>
      </c>
      <c r="P57" s="24" t="s">
        <v>1827</v>
      </c>
    </row>
    <row r="58" spans="1:16">
      <c r="A58" s="24" t="s">
        <v>3228</v>
      </c>
      <c r="B58" s="24">
        <f t="shared" si="2"/>
        <v>1</v>
      </c>
      <c r="C58" s="24">
        <v>265769</v>
      </c>
      <c r="D58" s="24" t="s">
        <v>3227</v>
      </c>
      <c r="E58" s="24" t="s">
        <v>1268</v>
      </c>
      <c r="F58" s="24">
        <f t="shared" si="0"/>
        <v>0</v>
      </c>
      <c r="G58" s="24" t="s">
        <v>3226</v>
      </c>
      <c r="H58" s="24" t="s">
        <v>34</v>
      </c>
      <c r="I58" s="24" t="s">
        <v>34</v>
      </c>
      <c r="J58" s="24" t="s">
        <v>34</v>
      </c>
      <c r="K58" s="24" t="s">
        <v>3225</v>
      </c>
      <c r="L58" s="24" t="s">
        <v>48</v>
      </c>
      <c r="M58" s="24" t="s">
        <v>3224</v>
      </c>
      <c r="N58" s="24" t="s">
        <v>2011</v>
      </c>
      <c r="P58" s="24" t="s">
        <v>1272</v>
      </c>
    </row>
    <row r="59" spans="1:16">
      <c r="A59" s="24" t="s">
        <v>3223</v>
      </c>
      <c r="B59" s="24">
        <f t="shared" si="2"/>
        <v>1</v>
      </c>
      <c r="C59" s="24">
        <v>274764</v>
      </c>
      <c r="D59" s="24" t="s">
        <v>3222</v>
      </c>
      <c r="E59" s="24" t="s">
        <v>1432</v>
      </c>
      <c r="F59" s="24">
        <f t="shared" si="0"/>
        <v>0</v>
      </c>
      <c r="G59" s="24" t="s">
        <v>3221</v>
      </c>
      <c r="H59" s="24" t="s">
        <v>3220</v>
      </c>
      <c r="I59" s="24" t="s">
        <v>34</v>
      </c>
      <c r="J59" s="24" t="s">
        <v>34</v>
      </c>
      <c r="K59" s="24" t="s">
        <v>3219</v>
      </c>
      <c r="L59" s="24" t="s">
        <v>34</v>
      </c>
      <c r="M59" s="24" t="s">
        <v>3218</v>
      </c>
      <c r="N59" s="24" t="s">
        <v>3217</v>
      </c>
      <c r="O59" s="24" t="s">
        <v>3216</v>
      </c>
      <c r="P59" s="24" t="s">
        <v>1437</v>
      </c>
    </row>
    <row r="60" spans="1:16">
      <c r="A60" s="24" t="s">
        <v>3215</v>
      </c>
      <c r="B60" s="24">
        <f t="shared" si="2"/>
        <v>1</v>
      </c>
      <c r="C60" s="24">
        <v>274777</v>
      </c>
      <c r="D60" s="24" t="s">
        <v>3214</v>
      </c>
      <c r="E60" s="24" t="s">
        <v>1419</v>
      </c>
      <c r="F60" s="24">
        <f t="shared" si="0"/>
        <v>1</v>
      </c>
      <c r="G60" s="24" t="s">
        <v>3213</v>
      </c>
      <c r="H60" s="24" t="s">
        <v>34</v>
      </c>
      <c r="I60" s="24" t="s">
        <v>34</v>
      </c>
      <c r="J60" s="24" t="s">
        <v>34</v>
      </c>
      <c r="K60" s="24" t="s">
        <v>1420</v>
      </c>
      <c r="L60" s="24" t="s">
        <v>16</v>
      </c>
      <c r="M60" s="24" t="s">
        <v>3212</v>
      </c>
      <c r="N60" s="24" t="s">
        <v>2011</v>
      </c>
      <c r="O60" s="24" t="s">
        <v>3211</v>
      </c>
      <c r="P60" s="24" t="s">
        <v>1423</v>
      </c>
    </row>
    <row r="61" spans="1:16">
      <c r="A61" s="24" t="s">
        <v>3210</v>
      </c>
      <c r="B61" s="24">
        <f t="shared" si="2"/>
        <v>1</v>
      </c>
      <c r="C61" s="24">
        <v>275094</v>
      </c>
      <c r="D61" s="24" t="s">
        <v>3209</v>
      </c>
      <c r="E61" s="24" t="s">
        <v>1523</v>
      </c>
      <c r="F61" s="24">
        <f t="shared" si="0"/>
        <v>1</v>
      </c>
      <c r="G61" s="24" t="s">
        <v>1523</v>
      </c>
      <c r="H61" s="24" t="s">
        <v>34</v>
      </c>
      <c r="I61" s="24" t="s">
        <v>34</v>
      </c>
      <c r="J61" s="24" t="s">
        <v>34</v>
      </c>
      <c r="K61" s="24" t="s">
        <v>1524</v>
      </c>
      <c r="L61" s="24" t="s">
        <v>16</v>
      </c>
      <c r="M61" s="24" t="s">
        <v>3208</v>
      </c>
      <c r="N61" s="24" t="s">
        <v>2011</v>
      </c>
      <c r="O61" s="24" t="s">
        <v>3207</v>
      </c>
      <c r="P61" s="24" t="s">
        <v>1528</v>
      </c>
    </row>
    <row r="62" spans="1:16">
      <c r="A62" s="24" t="s">
        <v>3206</v>
      </c>
      <c r="B62" s="24">
        <f t="shared" si="2"/>
        <v>1</v>
      </c>
      <c r="C62" s="24">
        <v>279555</v>
      </c>
      <c r="D62" s="24" t="s">
        <v>3205</v>
      </c>
      <c r="E62" s="24" t="s">
        <v>1393</v>
      </c>
      <c r="F62" s="24">
        <f t="shared" si="0"/>
        <v>1</v>
      </c>
      <c r="G62" s="24" t="s">
        <v>1393</v>
      </c>
      <c r="H62" s="24" t="s">
        <v>34</v>
      </c>
      <c r="I62" s="24" t="s">
        <v>34</v>
      </c>
      <c r="J62" s="24" t="s">
        <v>34</v>
      </c>
      <c r="K62" s="24" t="s">
        <v>1394</v>
      </c>
      <c r="L62" s="24" t="s">
        <v>16</v>
      </c>
      <c r="M62" s="24" t="s">
        <v>3204</v>
      </c>
      <c r="N62" s="24" t="s">
        <v>2011</v>
      </c>
      <c r="P62" s="24" t="s">
        <v>1396</v>
      </c>
    </row>
    <row r="63" spans="1:16">
      <c r="A63" s="24" t="s">
        <v>3203</v>
      </c>
      <c r="B63" s="24">
        <f t="shared" si="2"/>
        <v>1</v>
      </c>
      <c r="C63" s="24">
        <v>280076</v>
      </c>
      <c r="D63" s="24" t="s">
        <v>3202</v>
      </c>
      <c r="E63" s="24" t="s">
        <v>68</v>
      </c>
      <c r="F63" s="24">
        <f t="shared" si="0"/>
        <v>1</v>
      </c>
      <c r="G63" s="24" t="s">
        <v>3201</v>
      </c>
      <c r="H63" s="24" t="s">
        <v>34</v>
      </c>
      <c r="I63" s="24" t="s">
        <v>34</v>
      </c>
      <c r="J63" s="24" t="s">
        <v>34</v>
      </c>
      <c r="K63" s="24" t="s">
        <v>55</v>
      </c>
      <c r="L63" s="24" t="s">
        <v>16</v>
      </c>
      <c r="M63" s="24" t="s">
        <v>3200</v>
      </c>
      <c r="N63" s="24" t="s">
        <v>2011</v>
      </c>
      <c r="O63" s="24" t="s">
        <v>3199</v>
      </c>
      <c r="P63" s="24" t="s">
        <v>72</v>
      </c>
    </row>
    <row r="64" spans="1:16">
      <c r="A64" s="24" t="s">
        <v>3198</v>
      </c>
      <c r="B64" s="24">
        <f t="shared" si="2"/>
        <v>1</v>
      </c>
      <c r="C64" s="24">
        <v>312330</v>
      </c>
      <c r="D64" s="24" t="s">
        <v>3197</v>
      </c>
      <c r="E64" s="24" t="s">
        <v>412</v>
      </c>
      <c r="F64" s="24">
        <f t="shared" si="0"/>
        <v>1</v>
      </c>
      <c r="G64" s="24" t="s">
        <v>3196</v>
      </c>
      <c r="H64" s="24" t="s">
        <v>3195</v>
      </c>
      <c r="I64" s="24" t="s">
        <v>34</v>
      </c>
      <c r="J64" s="24" t="s">
        <v>34</v>
      </c>
      <c r="K64" s="24" t="s">
        <v>15</v>
      </c>
      <c r="L64" s="24" t="s">
        <v>16</v>
      </c>
      <c r="M64" s="24" t="s">
        <v>3194</v>
      </c>
      <c r="N64" s="24" t="s">
        <v>2011</v>
      </c>
      <c r="O64" s="24" t="s">
        <v>3193</v>
      </c>
      <c r="P64" s="24" t="s">
        <v>416</v>
      </c>
    </row>
    <row r="65" spans="1:16">
      <c r="A65" s="24" t="s">
        <v>3192</v>
      </c>
      <c r="B65" s="24">
        <f t="shared" si="2"/>
        <v>1</v>
      </c>
      <c r="C65" s="24">
        <v>330436</v>
      </c>
      <c r="D65" s="24" t="s">
        <v>3191</v>
      </c>
      <c r="E65" s="24" t="s">
        <v>1468</v>
      </c>
      <c r="F65" s="24">
        <f t="shared" si="0"/>
        <v>1</v>
      </c>
      <c r="G65" s="24" t="s">
        <v>3190</v>
      </c>
      <c r="H65" s="24" t="s">
        <v>34</v>
      </c>
      <c r="I65" s="24" t="s">
        <v>34</v>
      </c>
      <c r="J65" s="24" t="s">
        <v>34</v>
      </c>
      <c r="K65" s="24" t="s">
        <v>1066</v>
      </c>
      <c r="L65" s="24" t="s">
        <v>16</v>
      </c>
      <c r="M65" s="24" t="s">
        <v>3189</v>
      </c>
      <c r="N65" s="24" t="s">
        <v>2011</v>
      </c>
      <c r="P65" s="24" t="s">
        <v>3188</v>
      </c>
    </row>
    <row r="66" spans="1:16">
      <c r="A66" s="24" t="s">
        <v>3187</v>
      </c>
      <c r="B66" s="24">
        <f t="shared" si="2"/>
        <v>1</v>
      </c>
      <c r="C66" s="24">
        <v>347766</v>
      </c>
      <c r="D66" s="24" t="s">
        <v>3186</v>
      </c>
      <c r="E66" s="24" t="s">
        <v>1012</v>
      </c>
      <c r="F66" s="24">
        <f t="shared" ref="F66:F129" si="3">IF(EXACT(LEFT(E66, 3), LEFT(G66,3)),1,0)</f>
        <v>1</v>
      </c>
      <c r="G66" s="24" t="s">
        <v>3185</v>
      </c>
      <c r="H66" s="24" t="s">
        <v>34</v>
      </c>
      <c r="I66" s="24" t="s">
        <v>34</v>
      </c>
      <c r="J66" s="24" t="s">
        <v>34</v>
      </c>
      <c r="K66" s="24" t="s">
        <v>39</v>
      </c>
      <c r="L66" s="24" t="s">
        <v>16</v>
      </c>
      <c r="M66" s="24" t="s">
        <v>3184</v>
      </c>
      <c r="N66" s="24" t="s">
        <v>2011</v>
      </c>
      <c r="O66" s="24" t="s">
        <v>3183</v>
      </c>
      <c r="P66" s="24" t="s">
        <v>1014</v>
      </c>
    </row>
    <row r="67" spans="1:16">
      <c r="A67" s="24" t="s">
        <v>3182</v>
      </c>
      <c r="B67" s="24">
        <f t="shared" si="2"/>
        <v>1</v>
      </c>
      <c r="C67" s="24">
        <v>352911</v>
      </c>
      <c r="D67" s="24" t="s">
        <v>3181</v>
      </c>
      <c r="E67" s="24" t="s">
        <v>654</v>
      </c>
      <c r="F67" s="24">
        <f t="shared" si="3"/>
        <v>0</v>
      </c>
      <c r="G67" s="24" t="s">
        <v>3180</v>
      </c>
      <c r="H67" s="24" t="s">
        <v>34</v>
      </c>
      <c r="I67" s="24" t="s">
        <v>34</v>
      </c>
      <c r="J67" s="24" t="s">
        <v>34</v>
      </c>
      <c r="K67" s="24" t="s">
        <v>3179</v>
      </c>
      <c r="L67" s="24" t="s">
        <v>291</v>
      </c>
      <c r="M67" s="24" t="s">
        <v>3178</v>
      </c>
      <c r="N67" s="24" t="s">
        <v>2011</v>
      </c>
      <c r="O67" s="24" t="s">
        <v>3177</v>
      </c>
      <c r="P67" s="24" t="s">
        <v>3176</v>
      </c>
    </row>
    <row r="68" spans="1:16">
      <c r="A68" s="24" t="s">
        <v>3175</v>
      </c>
      <c r="B68" s="24">
        <f t="shared" si="2"/>
        <v>1</v>
      </c>
      <c r="C68" s="24">
        <v>353079</v>
      </c>
      <c r="D68" s="24" t="s">
        <v>3174</v>
      </c>
      <c r="E68" s="24" t="s">
        <v>1334</v>
      </c>
      <c r="F68" s="24">
        <f t="shared" si="3"/>
        <v>1</v>
      </c>
      <c r="G68" s="24" t="s">
        <v>3173</v>
      </c>
      <c r="H68" s="24" t="s">
        <v>34</v>
      </c>
      <c r="I68" s="24" t="s">
        <v>34</v>
      </c>
      <c r="J68" s="24" t="s">
        <v>34</v>
      </c>
      <c r="K68" s="24" t="s">
        <v>15</v>
      </c>
      <c r="L68" s="24" t="s">
        <v>16</v>
      </c>
      <c r="M68" s="24" t="s">
        <v>34</v>
      </c>
      <c r="N68" s="24" t="s">
        <v>2011</v>
      </c>
      <c r="P68" s="24" t="s">
        <v>1336</v>
      </c>
    </row>
    <row r="69" spans="1:16">
      <c r="A69" s="24" t="s">
        <v>3172</v>
      </c>
      <c r="B69" s="24">
        <f t="shared" si="2"/>
        <v>1</v>
      </c>
      <c r="C69" s="24">
        <v>359430</v>
      </c>
      <c r="D69" s="24" t="s">
        <v>3171</v>
      </c>
      <c r="E69" s="24" t="s">
        <v>786</v>
      </c>
      <c r="F69" s="24">
        <f t="shared" si="3"/>
        <v>1</v>
      </c>
      <c r="G69" s="24" t="s">
        <v>3170</v>
      </c>
      <c r="H69" s="24" t="s">
        <v>34</v>
      </c>
      <c r="I69" s="24" t="s">
        <v>34</v>
      </c>
      <c r="J69" s="24" t="s">
        <v>34</v>
      </c>
      <c r="K69" s="24" t="s">
        <v>39</v>
      </c>
      <c r="L69" s="24" t="s">
        <v>16</v>
      </c>
      <c r="M69" s="24" t="s">
        <v>3169</v>
      </c>
      <c r="N69" s="24" t="s">
        <v>2011</v>
      </c>
      <c r="P69" s="24" t="s">
        <v>3168</v>
      </c>
    </row>
    <row r="70" spans="1:16">
      <c r="A70" s="24" t="s">
        <v>3167</v>
      </c>
      <c r="B70" s="24">
        <f t="shared" si="2"/>
        <v>1</v>
      </c>
      <c r="C70" s="24">
        <v>359537</v>
      </c>
      <c r="D70" s="24" t="s">
        <v>3166</v>
      </c>
      <c r="E70" s="24" t="s">
        <v>166</v>
      </c>
      <c r="F70" s="24">
        <f t="shared" si="3"/>
        <v>0</v>
      </c>
      <c r="G70" s="24" t="s">
        <v>3165</v>
      </c>
      <c r="H70" s="24" t="s">
        <v>34</v>
      </c>
      <c r="I70" s="24" t="s">
        <v>34</v>
      </c>
      <c r="J70" s="24" t="s">
        <v>34</v>
      </c>
      <c r="K70" s="24" t="s">
        <v>167</v>
      </c>
      <c r="L70" s="24" t="s">
        <v>16</v>
      </c>
      <c r="M70" s="24" t="s">
        <v>3164</v>
      </c>
      <c r="N70" s="24" t="s">
        <v>2011</v>
      </c>
      <c r="O70" s="24" t="s">
        <v>3163</v>
      </c>
      <c r="P70" s="24" t="s">
        <v>3162</v>
      </c>
    </row>
    <row r="71" spans="1:16">
      <c r="A71" s="24" t="s">
        <v>3161</v>
      </c>
      <c r="B71" s="24">
        <f t="shared" si="2"/>
        <v>1</v>
      </c>
      <c r="C71" s="24">
        <v>370489</v>
      </c>
      <c r="D71" s="24" t="s">
        <v>3160</v>
      </c>
      <c r="E71" s="24" t="s">
        <v>1262</v>
      </c>
      <c r="F71" s="24">
        <f t="shared" si="3"/>
        <v>0</v>
      </c>
      <c r="G71" s="24" t="s">
        <v>3159</v>
      </c>
      <c r="H71" s="24" t="s">
        <v>34</v>
      </c>
      <c r="I71" s="24" t="s">
        <v>34</v>
      </c>
      <c r="J71" s="24" t="s">
        <v>34</v>
      </c>
      <c r="K71" s="24" t="s">
        <v>1066</v>
      </c>
      <c r="L71" s="24" t="s">
        <v>16</v>
      </c>
      <c r="M71" s="24" t="s">
        <v>1067</v>
      </c>
      <c r="N71" s="24" t="s">
        <v>2011</v>
      </c>
      <c r="O71" s="24" t="s">
        <v>3158</v>
      </c>
      <c r="P71" s="24" t="s">
        <v>1266</v>
      </c>
    </row>
    <row r="72" spans="1:16">
      <c r="B72" s="24">
        <f t="shared" si="2"/>
        <v>0</v>
      </c>
      <c r="C72" s="24">
        <v>370518</v>
      </c>
      <c r="E72" s="24" t="s">
        <v>931</v>
      </c>
      <c r="F72" s="24">
        <f t="shared" si="3"/>
        <v>0</v>
      </c>
    </row>
    <row r="73" spans="1:16">
      <c r="A73" s="24" t="s">
        <v>3157</v>
      </c>
      <c r="B73" s="24">
        <f t="shared" si="2"/>
        <v>1</v>
      </c>
      <c r="C73" s="24">
        <v>371760</v>
      </c>
      <c r="D73" s="24" t="s">
        <v>3156</v>
      </c>
      <c r="E73" s="24" t="s">
        <v>1157</v>
      </c>
      <c r="F73" s="24">
        <f t="shared" si="3"/>
        <v>1</v>
      </c>
      <c r="G73" s="24" t="s">
        <v>1157</v>
      </c>
      <c r="H73" s="24" t="s">
        <v>34</v>
      </c>
      <c r="I73" s="24" t="s">
        <v>34</v>
      </c>
      <c r="J73" s="24" t="s">
        <v>34</v>
      </c>
      <c r="K73" s="24" t="s">
        <v>76</v>
      </c>
      <c r="L73" s="24" t="s">
        <v>16</v>
      </c>
      <c r="M73" s="24" t="s">
        <v>3155</v>
      </c>
      <c r="N73" s="24" t="s">
        <v>2011</v>
      </c>
      <c r="O73" s="24" t="s">
        <v>3154</v>
      </c>
      <c r="P73" s="24" t="s">
        <v>1159</v>
      </c>
    </row>
    <row r="74" spans="1:16">
      <c r="A74" s="24" t="s">
        <v>3153</v>
      </c>
      <c r="B74" s="24">
        <f t="shared" si="2"/>
        <v>1</v>
      </c>
      <c r="C74" s="24">
        <v>376537</v>
      </c>
      <c r="D74" s="24" t="s">
        <v>3152</v>
      </c>
      <c r="E74" s="24" t="s">
        <v>1300</v>
      </c>
      <c r="F74" s="24">
        <f t="shared" si="3"/>
        <v>1</v>
      </c>
      <c r="G74" s="24" t="s">
        <v>3151</v>
      </c>
      <c r="H74" s="24" t="s">
        <v>34</v>
      </c>
      <c r="I74" s="24" t="s">
        <v>34</v>
      </c>
      <c r="J74" s="24" t="s">
        <v>34</v>
      </c>
      <c r="K74" s="24" t="s">
        <v>15</v>
      </c>
      <c r="L74" s="24" t="s">
        <v>16</v>
      </c>
      <c r="M74" s="24" t="s">
        <v>499</v>
      </c>
      <c r="N74" s="24" t="s">
        <v>2011</v>
      </c>
      <c r="O74" s="24" t="s">
        <v>3150</v>
      </c>
      <c r="P74" s="24" t="s">
        <v>1303</v>
      </c>
    </row>
    <row r="75" spans="1:16">
      <c r="A75" s="24" t="s">
        <v>3149</v>
      </c>
      <c r="B75" s="24">
        <f t="shared" si="2"/>
        <v>1</v>
      </c>
      <c r="C75" s="24">
        <v>390999</v>
      </c>
      <c r="D75" s="24" t="s">
        <v>3148</v>
      </c>
      <c r="E75" s="24" t="s">
        <v>685</v>
      </c>
      <c r="F75" s="24">
        <f t="shared" si="3"/>
        <v>1</v>
      </c>
      <c r="G75" s="24" t="s">
        <v>3147</v>
      </c>
      <c r="H75" s="24" t="s">
        <v>34</v>
      </c>
      <c r="I75" s="24" t="s">
        <v>34</v>
      </c>
      <c r="J75" s="24" t="s">
        <v>34</v>
      </c>
      <c r="K75" s="24" t="s">
        <v>55</v>
      </c>
      <c r="L75" s="24" t="s">
        <v>16</v>
      </c>
      <c r="M75" s="24" t="s">
        <v>56</v>
      </c>
      <c r="N75" s="24" t="s">
        <v>2011</v>
      </c>
      <c r="P75" s="24" t="s">
        <v>687</v>
      </c>
    </row>
    <row r="76" spans="1:16">
      <c r="A76" s="24" t="s">
        <v>3146</v>
      </c>
      <c r="B76" s="24">
        <f t="shared" si="2"/>
        <v>1</v>
      </c>
      <c r="C76" s="24">
        <v>392440</v>
      </c>
      <c r="D76" s="24" t="s">
        <v>3145</v>
      </c>
      <c r="E76" s="24" t="s">
        <v>1053</v>
      </c>
      <c r="F76" s="24">
        <f t="shared" si="3"/>
        <v>0</v>
      </c>
      <c r="G76" s="24" t="s">
        <v>3144</v>
      </c>
      <c r="H76" s="24" t="s">
        <v>34</v>
      </c>
      <c r="I76" s="24" t="s">
        <v>34</v>
      </c>
      <c r="J76" s="24" t="s">
        <v>34</v>
      </c>
      <c r="K76" s="24" t="s">
        <v>160</v>
      </c>
      <c r="L76" s="24" t="s">
        <v>291</v>
      </c>
      <c r="M76" s="24" t="s">
        <v>3143</v>
      </c>
      <c r="N76" s="24" t="s">
        <v>2011</v>
      </c>
      <c r="O76" s="24" t="s">
        <v>3142</v>
      </c>
      <c r="P76" s="24" t="s">
        <v>34</v>
      </c>
    </row>
    <row r="77" spans="1:16">
      <c r="A77" s="24" t="s">
        <v>3141</v>
      </c>
      <c r="B77" s="24">
        <f t="shared" si="2"/>
        <v>1</v>
      </c>
      <c r="C77" s="24">
        <v>400343</v>
      </c>
      <c r="D77" s="24" t="s">
        <v>3140</v>
      </c>
      <c r="E77" s="24" t="s">
        <v>556</v>
      </c>
      <c r="F77" s="24">
        <f t="shared" si="3"/>
        <v>0</v>
      </c>
      <c r="G77" s="24" t="s">
        <v>3139</v>
      </c>
      <c r="H77" s="24" t="s">
        <v>34</v>
      </c>
      <c r="I77" s="24" t="s">
        <v>34</v>
      </c>
      <c r="J77" s="24" t="s">
        <v>34</v>
      </c>
      <c r="K77" s="24" t="s">
        <v>91</v>
      </c>
      <c r="L77" s="24" t="s">
        <v>16</v>
      </c>
      <c r="M77" s="24" t="s">
        <v>3138</v>
      </c>
      <c r="N77" s="24" t="s">
        <v>2011</v>
      </c>
      <c r="O77" s="24" t="s">
        <v>3137</v>
      </c>
      <c r="P77" s="24" t="s">
        <v>558</v>
      </c>
    </row>
    <row r="78" spans="1:16">
      <c r="A78" s="24" t="s">
        <v>3136</v>
      </c>
      <c r="B78" s="24">
        <f t="shared" si="2"/>
        <v>1</v>
      </c>
      <c r="C78" s="24">
        <v>400470</v>
      </c>
      <c r="D78" s="24" t="s">
        <v>3135</v>
      </c>
      <c r="E78" s="24" t="s">
        <v>945</v>
      </c>
      <c r="F78" s="24">
        <f t="shared" si="3"/>
        <v>1</v>
      </c>
      <c r="G78" s="24" t="s">
        <v>945</v>
      </c>
      <c r="H78" s="24" t="s">
        <v>34</v>
      </c>
      <c r="I78" s="24" t="s">
        <v>34</v>
      </c>
      <c r="J78" s="24" t="s">
        <v>34</v>
      </c>
      <c r="K78" s="24" t="s">
        <v>946</v>
      </c>
      <c r="L78" s="24" t="s">
        <v>16</v>
      </c>
      <c r="M78" s="24" t="s">
        <v>947</v>
      </c>
      <c r="N78" s="24" t="s">
        <v>2011</v>
      </c>
      <c r="O78" s="24" t="s">
        <v>3134</v>
      </c>
      <c r="P78" s="24" t="s">
        <v>3133</v>
      </c>
    </row>
    <row r="79" spans="1:16">
      <c r="A79" s="24" t="s">
        <v>3132</v>
      </c>
      <c r="B79" s="24">
        <f t="shared" si="2"/>
        <v>1</v>
      </c>
      <c r="C79" s="24">
        <v>408319</v>
      </c>
      <c r="D79" s="24" t="s">
        <v>3131</v>
      </c>
      <c r="E79" s="24" t="s">
        <v>573</v>
      </c>
      <c r="F79" s="24">
        <f t="shared" si="3"/>
        <v>1</v>
      </c>
      <c r="G79" s="24" t="s">
        <v>573</v>
      </c>
      <c r="H79" s="24" t="s">
        <v>34</v>
      </c>
      <c r="I79" s="24" t="s">
        <v>34</v>
      </c>
      <c r="J79" s="24" t="s">
        <v>34</v>
      </c>
      <c r="K79" s="24" t="s">
        <v>574</v>
      </c>
      <c r="L79" s="24" t="s">
        <v>120</v>
      </c>
      <c r="M79" s="24" t="s">
        <v>3130</v>
      </c>
      <c r="N79" s="24" t="s">
        <v>2011</v>
      </c>
      <c r="O79" s="24" t="s">
        <v>3129</v>
      </c>
      <c r="P79" s="24" t="s">
        <v>34</v>
      </c>
    </row>
    <row r="80" spans="1:16">
      <c r="A80" s="24" t="s">
        <v>3128</v>
      </c>
      <c r="B80" s="24">
        <f t="shared" si="2"/>
        <v>1</v>
      </c>
      <c r="C80" s="24">
        <v>438160</v>
      </c>
      <c r="D80" s="24" t="s">
        <v>3127</v>
      </c>
      <c r="E80" s="24" t="s">
        <v>154</v>
      </c>
      <c r="F80" s="24">
        <f t="shared" si="3"/>
        <v>1</v>
      </c>
      <c r="G80" s="24" t="s">
        <v>3126</v>
      </c>
      <c r="H80" s="24" t="s">
        <v>34</v>
      </c>
      <c r="I80" s="24" t="s">
        <v>34</v>
      </c>
      <c r="J80" s="24" t="s">
        <v>34</v>
      </c>
      <c r="K80" s="24" t="s">
        <v>39</v>
      </c>
      <c r="L80" s="24" t="s">
        <v>16</v>
      </c>
      <c r="M80" s="24" t="s">
        <v>40</v>
      </c>
      <c r="N80" s="24" t="s">
        <v>2011</v>
      </c>
      <c r="O80" s="24" t="s">
        <v>3125</v>
      </c>
      <c r="P80" s="24" t="s">
        <v>156</v>
      </c>
    </row>
    <row r="81" spans="1:16">
      <c r="A81" s="24" t="s">
        <v>3124</v>
      </c>
      <c r="B81" s="24">
        <f t="shared" si="2"/>
        <v>1</v>
      </c>
      <c r="C81" s="24">
        <v>440722</v>
      </c>
      <c r="D81" s="24" t="s">
        <v>3123</v>
      </c>
      <c r="E81" s="24" t="s">
        <v>1570</v>
      </c>
      <c r="F81" s="24">
        <f t="shared" si="3"/>
        <v>1</v>
      </c>
      <c r="G81" s="24" t="s">
        <v>3122</v>
      </c>
      <c r="H81" s="24" t="s">
        <v>34</v>
      </c>
      <c r="I81" s="24" t="s">
        <v>34</v>
      </c>
      <c r="J81" s="24" t="s">
        <v>34</v>
      </c>
      <c r="K81" s="24" t="s">
        <v>725</v>
      </c>
      <c r="L81" s="24" t="s">
        <v>16</v>
      </c>
      <c r="M81" s="24" t="s">
        <v>1571</v>
      </c>
      <c r="N81" s="24" t="s">
        <v>2011</v>
      </c>
      <c r="O81" s="24" t="s">
        <v>3121</v>
      </c>
      <c r="P81" s="24" t="s">
        <v>3120</v>
      </c>
    </row>
    <row r="82" spans="1:16">
      <c r="B82" s="24">
        <f t="shared" si="2"/>
        <v>0</v>
      </c>
      <c r="C82" s="24">
        <v>444060</v>
      </c>
      <c r="E82" s="24" t="s">
        <v>118</v>
      </c>
      <c r="F82" s="24">
        <f t="shared" si="3"/>
        <v>0</v>
      </c>
    </row>
    <row r="83" spans="1:16">
      <c r="A83" s="24" t="s">
        <v>3119</v>
      </c>
      <c r="B83" s="24">
        <f t="shared" si="2"/>
        <v>1</v>
      </c>
      <c r="C83" s="24">
        <v>446775</v>
      </c>
      <c r="D83" s="24" t="s">
        <v>3118</v>
      </c>
      <c r="E83" s="24" t="s">
        <v>980</v>
      </c>
      <c r="F83" s="24">
        <f t="shared" si="3"/>
        <v>0</v>
      </c>
      <c r="G83" s="24" t="s">
        <v>3117</v>
      </c>
      <c r="H83" s="24" t="s">
        <v>34</v>
      </c>
      <c r="I83" s="24" t="s">
        <v>34</v>
      </c>
      <c r="J83" s="24" t="s">
        <v>34</v>
      </c>
      <c r="K83" s="24" t="s">
        <v>3116</v>
      </c>
      <c r="L83" s="24" t="s">
        <v>309</v>
      </c>
      <c r="M83" s="24" t="s">
        <v>3115</v>
      </c>
      <c r="N83" s="24" t="s">
        <v>2011</v>
      </c>
      <c r="O83" s="24" t="s">
        <v>3114</v>
      </c>
      <c r="P83" s="24" t="s">
        <v>984</v>
      </c>
    </row>
    <row r="84" spans="1:16">
      <c r="A84" s="24" t="s">
        <v>3113</v>
      </c>
      <c r="B84" s="24">
        <f t="shared" si="2"/>
        <v>1</v>
      </c>
      <c r="C84" s="24">
        <v>451615</v>
      </c>
      <c r="D84" s="24" t="s">
        <v>3112</v>
      </c>
      <c r="E84" s="24" t="s">
        <v>1221</v>
      </c>
      <c r="F84" s="24">
        <f t="shared" si="3"/>
        <v>1</v>
      </c>
      <c r="G84" s="24" t="s">
        <v>3111</v>
      </c>
      <c r="H84" s="24" t="s">
        <v>34</v>
      </c>
      <c r="I84" s="24" t="s">
        <v>34</v>
      </c>
      <c r="J84" s="24" t="s">
        <v>34</v>
      </c>
      <c r="K84" s="24" t="s">
        <v>189</v>
      </c>
      <c r="L84" s="24" t="s">
        <v>16</v>
      </c>
      <c r="M84" s="24" t="s">
        <v>3110</v>
      </c>
      <c r="N84" s="24" t="s">
        <v>2011</v>
      </c>
      <c r="O84" s="24" t="s">
        <v>3109</v>
      </c>
      <c r="P84" s="24" t="s">
        <v>1224</v>
      </c>
    </row>
    <row r="85" spans="1:16">
      <c r="A85" s="24" t="s">
        <v>3108</v>
      </c>
      <c r="B85" s="24">
        <f t="shared" si="2"/>
        <v>1</v>
      </c>
      <c r="C85" s="24">
        <v>470338</v>
      </c>
      <c r="D85" s="24" t="s">
        <v>3107</v>
      </c>
      <c r="E85" s="24" t="s">
        <v>504</v>
      </c>
      <c r="F85" s="24">
        <f t="shared" si="3"/>
        <v>1</v>
      </c>
      <c r="G85" s="24" t="s">
        <v>504</v>
      </c>
      <c r="H85" s="24" t="s">
        <v>34</v>
      </c>
      <c r="I85" s="24" t="s">
        <v>34</v>
      </c>
      <c r="J85" s="24" t="s">
        <v>34</v>
      </c>
      <c r="K85" s="24" t="s">
        <v>505</v>
      </c>
      <c r="L85" s="24" t="s">
        <v>16</v>
      </c>
      <c r="M85" s="24" t="s">
        <v>506</v>
      </c>
      <c r="N85" s="24" t="s">
        <v>2011</v>
      </c>
      <c r="O85" s="24" t="s">
        <v>3106</v>
      </c>
      <c r="P85" s="24" t="s">
        <v>3105</v>
      </c>
    </row>
    <row r="86" spans="1:16">
      <c r="A86" s="24" t="s">
        <v>3104</v>
      </c>
      <c r="B86" s="24">
        <f t="shared" si="2"/>
        <v>1</v>
      </c>
      <c r="C86" s="24">
        <v>470390</v>
      </c>
      <c r="D86" s="24" t="s">
        <v>3103</v>
      </c>
      <c r="E86" s="24" t="s">
        <v>1473</v>
      </c>
      <c r="F86" s="24">
        <f t="shared" si="3"/>
        <v>1</v>
      </c>
      <c r="G86" s="24" t="s">
        <v>1473</v>
      </c>
      <c r="H86" s="24" t="s">
        <v>34</v>
      </c>
      <c r="I86" s="24" t="s">
        <v>34</v>
      </c>
      <c r="J86" s="24" t="s">
        <v>34</v>
      </c>
      <c r="K86" s="24" t="s">
        <v>39</v>
      </c>
      <c r="L86" s="24" t="s">
        <v>16</v>
      </c>
      <c r="M86" s="24" t="s">
        <v>40</v>
      </c>
      <c r="N86" s="24" t="s">
        <v>2011</v>
      </c>
      <c r="O86" s="24" t="s">
        <v>3102</v>
      </c>
      <c r="P86" s="24" t="s">
        <v>3101</v>
      </c>
    </row>
    <row r="87" spans="1:16">
      <c r="A87" s="24" t="s">
        <v>3100</v>
      </c>
      <c r="B87" s="24">
        <f t="shared" si="2"/>
        <v>1</v>
      </c>
      <c r="C87" s="24">
        <v>471285</v>
      </c>
      <c r="D87" s="24" t="s">
        <v>3099</v>
      </c>
      <c r="E87" s="24" t="s">
        <v>497</v>
      </c>
      <c r="F87" s="24">
        <f t="shared" si="3"/>
        <v>1</v>
      </c>
      <c r="G87" s="24" t="s">
        <v>3098</v>
      </c>
      <c r="H87" s="24" t="s">
        <v>34</v>
      </c>
      <c r="I87" s="24" t="s">
        <v>34</v>
      </c>
      <c r="J87" s="24" t="s">
        <v>34</v>
      </c>
      <c r="K87" s="24" t="s">
        <v>2927</v>
      </c>
      <c r="L87" s="24" t="s">
        <v>2926</v>
      </c>
      <c r="M87" s="24" t="s">
        <v>3097</v>
      </c>
      <c r="N87" s="24" t="s">
        <v>2011</v>
      </c>
      <c r="P87" s="24" t="s">
        <v>501</v>
      </c>
    </row>
    <row r="88" spans="1:16">
      <c r="A88" s="24" t="s">
        <v>3096</v>
      </c>
      <c r="B88" s="24">
        <f t="shared" si="2"/>
        <v>1</v>
      </c>
      <c r="C88" s="24">
        <v>471286</v>
      </c>
      <c r="D88" s="24" t="s">
        <v>3095</v>
      </c>
      <c r="E88" s="24" t="s">
        <v>1365</v>
      </c>
      <c r="F88" s="24">
        <f t="shared" si="3"/>
        <v>1</v>
      </c>
      <c r="G88" s="24" t="s">
        <v>3094</v>
      </c>
      <c r="H88" s="24" t="s">
        <v>34</v>
      </c>
      <c r="I88" s="24" t="s">
        <v>34</v>
      </c>
      <c r="J88" s="24" t="s">
        <v>34</v>
      </c>
      <c r="K88" s="24" t="s">
        <v>1366</v>
      </c>
      <c r="L88" s="24" t="s">
        <v>120</v>
      </c>
      <c r="M88" s="24" t="s">
        <v>3093</v>
      </c>
      <c r="N88" s="24" t="s">
        <v>2011</v>
      </c>
      <c r="O88" s="24" t="s">
        <v>3092</v>
      </c>
      <c r="P88" s="24" t="s">
        <v>1369</v>
      </c>
    </row>
    <row r="89" spans="1:16">
      <c r="A89" s="24" t="s">
        <v>3091</v>
      </c>
      <c r="B89" s="24">
        <f t="shared" si="2"/>
        <v>1</v>
      </c>
      <c r="C89" s="24">
        <v>474262</v>
      </c>
      <c r="D89" s="24" t="s">
        <v>3090</v>
      </c>
      <c r="E89" s="24" t="s">
        <v>1106</v>
      </c>
      <c r="F89" s="24">
        <f t="shared" si="3"/>
        <v>0</v>
      </c>
      <c r="G89" s="24" t="s">
        <v>3089</v>
      </c>
      <c r="H89" s="24" t="s">
        <v>34</v>
      </c>
      <c r="I89" s="24" t="s">
        <v>34</v>
      </c>
      <c r="J89" s="24" t="s">
        <v>34</v>
      </c>
      <c r="K89" s="24" t="s">
        <v>3088</v>
      </c>
      <c r="L89" s="24" t="s">
        <v>291</v>
      </c>
      <c r="M89" s="24" t="s">
        <v>3087</v>
      </c>
      <c r="N89" s="24" t="s">
        <v>2011</v>
      </c>
      <c r="P89" s="24" t="s">
        <v>3086</v>
      </c>
    </row>
    <row r="90" spans="1:16">
      <c r="A90" s="24" t="s">
        <v>3085</v>
      </c>
      <c r="B90" s="24">
        <f t="shared" si="2"/>
        <v>1</v>
      </c>
      <c r="C90" s="24">
        <v>474269</v>
      </c>
      <c r="D90" s="24" t="s">
        <v>3084</v>
      </c>
      <c r="E90" s="24" t="s">
        <v>586</v>
      </c>
      <c r="F90" s="24">
        <f t="shared" si="3"/>
        <v>0</v>
      </c>
      <c r="G90" s="24" t="s">
        <v>3083</v>
      </c>
      <c r="H90" s="24" t="s">
        <v>34</v>
      </c>
      <c r="I90" s="24" t="s">
        <v>34</v>
      </c>
      <c r="J90" s="24" t="s">
        <v>34</v>
      </c>
      <c r="K90" s="24" t="s">
        <v>3082</v>
      </c>
      <c r="L90" s="24" t="s">
        <v>228</v>
      </c>
      <c r="M90" s="24" t="s">
        <v>3081</v>
      </c>
      <c r="N90" s="24" t="s">
        <v>2011</v>
      </c>
      <c r="O90" s="24" t="s">
        <v>3080</v>
      </c>
      <c r="P90" s="24" t="s">
        <v>3079</v>
      </c>
    </row>
    <row r="91" spans="1:16">
      <c r="A91" s="24" t="s">
        <v>3078</v>
      </c>
      <c r="B91" s="24">
        <f t="shared" si="2"/>
        <v>1</v>
      </c>
      <c r="C91" s="24">
        <v>488505</v>
      </c>
      <c r="D91" s="24" t="s">
        <v>3077</v>
      </c>
      <c r="E91" s="24" t="s">
        <v>536</v>
      </c>
      <c r="F91" s="24">
        <f t="shared" si="3"/>
        <v>1</v>
      </c>
      <c r="G91" s="24" t="s">
        <v>536</v>
      </c>
      <c r="H91" s="24" t="s">
        <v>34</v>
      </c>
      <c r="I91" s="24" t="s">
        <v>34</v>
      </c>
      <c r="J91" s="24" t="s">
        <v>34</v>
      </c>
      <c r="K91" s="24" t="s">
        <v>55</v>
      </c>
      <c r="L91" s="24" t="s">
        <v>16</v>
      </c>
      <c r="M91" s="24" t="s">
        <v>70</v>
      </c>
      <c r="N91" s="24" t="s">
        <v>2011</v>
      </c>
      <c r="O91" s="24" t="s">
        <v>3076</v>
      </c>
      <c r="P91" s="24" t="s">
        <v>3075</v>
      </c>
    </row>
    <row r="92" spans="1:16">
      <c r="A92" s="24" t="s">
        <v>3074</v>
      </c>
      <c r="B92" s="24">
        <f t="shared" si="2"/>
        <v>1</v>
      </c>
      <c r="C92" s="24">
        <v>503903</v>
      </c>
      <c r="D92" s="24" t="s">
        <v>3073</v>
      </c>
      <c r="E92" s="24" t="s">
        <v>1724</v>
      </c>
      <c r="F92" s="24">
        <f t="shared" si="3"/>
        <v>1</v>
      </c>
      <c r="G92" s="24" t="s">
        <v>3072</v>
      </c>
      <c r="H92" s="24" t="s">
        <v>34</v>
      </c>
      <c r="I92" s="24" t="s">
        <v>34</v>
      </c>
      <c r="J92" s="24" t="s">
        <v>34</v>
      </c>
      <c r="K92" s="24" t="s">
        <v>55</v>
      </c>
      <c r="L92" s="24" t="s">
        <v>16</v>
      </c>
      <c r="M92" s="24" t="s">
        <v>3071</v>
      </c>
      <c r="N92" s="24" t="s">
        <v>2011</v>
      </c>
      <c r="P92" s="24" t="s">
        <v>3070</v>
      </c>
    </row>
    <row r="93" spans="1:16">
      <c r="A93" s="24" t="s">
        <v>3069</v>
      </c>
      <c r="B93" s="24">
        <f t="shared" si="2"/>
        <v>1</v>
      </c>
      <c r="C93" s="24">
        <v>503922</v>
      </c>
      <c r="D93" s="24" t="s">
        <v>3068</v>
      </c>
      <c r="E93" s="24" t="s">
        <v>886</v>
      </c>
      <c r="F93" s="24">
        <f t="shared" si="3"/>
        <v>0</v>
      </c>
      <c r="G93" s="24" t="s">
        <v>3067</v>
      </c>
      <c r="H93" s="24" t="s">
        <v>34</v>
      </c>
      <c r="I93" s="24" t="s">
        <v>34</v>
      </c>
      <c r="J93" s="24" t="s">
        <v>34</v>
      </c>
      <c r="K93" s="24" t="s">
        <v>3066</v>
      </c>
      <c r="L93" s="24" t="s">
        <v>3065</v>
      </c>
      <c r="M93" s="24" t="s">
        <v>3064</v>
      </c>
      <c r="N93" s="24" t="s">
        <v>2011</v>
      </c>
      <c r="P93" s="24" t="s">
        <v>888</v>
      </c>
    </row>
    <row r="94" spans="1:16">
      <c r="A94" s="24" t="s">
        <v>3063</v>
      </c>
      <c r="B94" s="24">
        <f t="shared" si="2"/>
        <v>1</v>
      </c>
      <c r="C94" s="24">
        <v>503923</v>
      </c>
      <c r="D94" s="24" t="s">
        <v>3062</v>
      </c>
      <c r="E94" s="24" t="s">
        <v>180</v>
      </c>
      <c r="F94" s="24">
        <f t="shared" si="3"/>
        <v>1</v>
      </c>
      <c r="G94" s="24" t="s">
        <v>3061</v>
      </c>
      <c r="H94" s="24" t="s">
        <v>34</v>
      </c>
      <c r="I94" s="24" t="s">
        <v>34</v>
      </c>
      <c r="J94" s="24" t="s">
        <v>34</v>
      </c>
      <c r="K94" s="24" t="s">
        <v>181</v>
      </c>
      <c r="L94" s="24" t="s">
        <v>182</v>
      </c>
      <c r="M94" s="24" t="s">
        <v>3060</v>
      </c>
      <c r="N94" s="24" t="s">
        <v>2011</v>
      </c>
      <c r="P94" s="24" t="s">
        <v>185</v>
      </c>
    </row>
    <row r="95" spans="1:16">
      <c r="A95" s="24" t="s">
        <v>3059</v>
      </c>
      <c r="B95" s="24">
        <f t="shared" si="2"/>
        <v>1</v>
      </c>
      <c r="C95" s="24">
        <v>503926</v>
      </c>
      <c r="D95" s="24" t="s">
        <v>3058</v>
      </c>
      <c r="E95" s="24" t="s">
        <v>392</v>
      </c>
      <c r="F95" s="24">
        <f t="shared" si="3"/>
        <v>1</v>
      </c>
      <c r="G95" s="24" t="s">
        <v>3057</v>
      </c>
      <c r="H95" s="24" t="s">
        <v>34</v>
      </c>
      <c r="I95" s="24" t="s">
        <v>34</v>
      </c>
      <c r="J95" s="24" t="s">
        <v>34</v>
      </c>
      <c r="K95" s="24" t="s">
        <v>393</v>
      </c>
      <c r="L95" s="24" t="s">
        <v>394</v>
      </c>
      <c r="M95" s="24" t="s">
        <v>3056</v>
      </c>
      <c r="N95" s="24" t="s">
        <v>2011</v>
      </c>
      <c r="P95" s="24" t="s">
        <v>397</v>
      </c>
    </row>
    <row r="96" spans="1:16">
      <c r="A96" s="24" t="s">
        <v>3055</v>
      </c>
      <c r="B96" s="24">
        <f t="shared" si="2"/>
        <v>1</v>
      </c>
      <c r="C96" s="24">
        <v>504151</v>
      </c>
      <c r="D96" s="24" t="s">
        <v>3054</v>
      </c>
      <c r="E96" s="24" t="s">
        <v>975</v>
      </c>
      <c r="F96" s="24">
        <f t="shared" si="3"/>
        <v>0</v>
      </c>
      <c r="G96" s="24" t="s">
        <v>3053</v>
      </c>
      <c r="H96" s="24" t="s">
        <v>34</v>
      </c>
      <c r="I96" s="24" t="s">
        <v>34</v>
      </c>
      <c r="J96" s="24" t="s">
        <v>34</v>
      </c>
      <c r="K96" s="24" t="s">
        <v>335</v>
      </c>
      <c r="L96" s="24" t="s">
        <v>16</v>
      </c>
      <c r="M96" s="24" t="s">
        <v>3052</v>
      </c>
      <c r="N96" s="24" t="s">
        <v>2011</v>
      </c>
      <c r="P96" s="24" t="s">
        <v>978</v>
      </c>
    </row>
    <row r="97" spans="1:16">
      <c r="A97" s="24" t="s">
        <v>3051</v>
      </c>
      <c r="B97" s="24">
        <f t="shared" si="2"/>
        <v>1</v>
      </c>
      <c r="C97" s="24">
        <v>509530</v>
      </c>
      <c r="D97" s="24" t="s">
        <v>3050</v>
      </c>
      <c r="E97" s="24" t="s">
        <v>1752</v>
      </c>
      <c r="F97" s="24">
        <f t="shared" si="3"/>
        <v>1</v>
      </c>
      <c r="G97" s="24" t="s">
        <v>1752</v>
      </c>
      <c r="H97" s="24" t="s">
        <v>34</v>
      </c>
      <c r="I97" s="24" t="s">
        <v>34</v>
      </c>
      <c r="J97" s="24" t="s">
        <v>34</v>
      </c>
      <c r="K97" s="24" t="s">
        <v>1753</v>
      </c>
      <c r="L97" s="24" t="s">
        <v>16</v>
      </c>
      <c r="M97" s="24" t="s">
        <v>601</v>
      </c>
      <c r="N97" s="24" t="s">
        <v>2011</v>
      </c>
      <c r="O97" s="24" t="s">
        <v>3049</v>
      </c>
      <c r="P97" s="24" t="s">
        <v>1755</v>
      </c>
    </row>
    <row r="98" spans="1:16">
      <c r="A98" s="24" t="s">
        <v>3048</v>
      </c>
      <c r="B98" s="24">
        <f t="shared" si="2"/>
        <v>1</v>
      </c>
      <c r="C98" s="24">
        <v>510874</v>
      </c>
      <c r="D98" s="24" t="s">
        <v>3047</v>
      </c>
      <c r="E98" s="24" t="s">
        <v>226</v>
      </c>
      <c r="F98" s="24">
        <f t="shared" si="3"/>
        <v>0</v>
      </c>
      <c r="G98" s="24" t="s">
        <v>3046</v>
      </c>
      <c r="H98" s="24" t="s">
        <v>3045</v>
      </c>
      <c r="I98" s="24" t="s">
        <v>34</v>
      </c>
      <c r="J98" s="24" t="s">
        <v>34</v>
      </c>
      <c r="K98" s="24" t="s">
        <v>764</v>
      </c>
      <c r="L98" s="24" t="s">
        <v>309</v>
      </c>
      <c r="M98" s="24" t="s">
        <v>3044</v>
      </c>
      <c r="N98" s="24" t="s">
        <v>2011</v>
      </c>
      <c r="O98" s="24" t="s">
        <v>230</v>
      </c>
      <c r="P98" s="24" t="s">
        <v>231</v>
      </c>
    </row>
    <row r="99" spans="1:16">
      <c r="A99" s="24" t="s">
        <v>3043</v>
      </c>
      <c r="B99" s="24">
        <f t="shared" si="2"/>
        <v>1</v>
      </c>
      <c r="C99" s="24">
        <v>510879</v>
      </c>
      <c r="D99" s="24" t="s">
        <v>3042</v>
      </c>
      <c r="E99" s="24" t="s">
        <v>1100</v>
      </c>
      <c r="F99" s="24">
        <f t="shared" si="3"/>
        <v>0</v>
      </c>
      <c r="G99" s="24" t="s">
        <v>3041</v>
      </c>
      <c r="H99" s="24" t="s">
        <v>34</v>
      </c>
      <c r="I99" s="24" t="s">
        <v>34</v>
      </c>
      <c r="J99" s="24" t="s">
        <v>34</v>
      </c>
      <c r="K99" s="24" t="s">
        <v>1633</v>
      </c>
      <c r="L99" s="24" t="s">
        <v>16</v>
      </c>
      <c r="M99" s="24" t="s">
        <v>1634</v>
      </c>
      <c r="N99" s="24" t="s">
        <v>2011</v>
      </c>
      <c r="P99" s="24" t="s">
        <v>3040</v>
      </c>
    </row>
    <row r="100" spans="1:16">
      <c r="B100" s="24">
        <f t="shared" si="2"/>
        <v>0</v>
      </c>
      <c r="C100" s="24">
        <v>515689</v>
      </c>
      <c r="E100" s="24" t="s">
        <v>1593</v>
      </c>
      <c r="F100" s="24">
        <f t="shared" si="3"/>
        <v>0</v>
      </c>
    </row>
    <row r="101" spans="1:16">
      <c r="A101" s="24" t="s">
        <v>3039</v>
      </c>
      <c r="B101" s="24">
        <f t="shared" si="2"/>
        <v>1</v>
      </c>
      <c r="C101" s="24">
        <v>524044</v>
      </c>
      <c r="D101" s="24" t="s">
        <v>3038</v>
      </c>
      <c r="E101" s="24" t="s">
        <v>1542</v>
      </c>
      <c r="F101" s="24">
        <f t="shared" si="3"/>
        <v>0</v>
      </c>
      <c r="G101" s="24" t="s">
        <v>3037</v>
      </c>
      <c r="H101" s="24" t="s">
        <v>34</v>
      </c>
      <c r="I101" s="24" t="s">
        <v>34</v>
      </c>
      <c r="J101" s="24" t="s">
        <v>34</v>
      </c>
      <c r="K101" s="24" t="s">
        <v>76</v>
      </c>
      <c r="L101" s="24" t="s">
        <v>16</v>
      </c>
      <c r="M101" s="24" t="s">
        <v>3036</v>
      </c>
      <c r="N101" s="24" t="s">
        <v>2011</v>
      </c>
      <c r="P101" s="24" t="s">
        <v>1544</v>
      </c>
    </row>
    <row r="102" spans="1:16">
      <c r="A102" s="24" t="s">
        <v>3035</v>
      </c>
      <c r="B102" s="24">
        <f t="shared" si="2"/>
        <v>1</v>
      </c>
      <c r="C102" s="24">
        <v>531535</v>
      </c>
      <c r="D102" s="24" t="s">
        <v>3034</v>
      </c>
      <c r="E102" s="24" t="s">
        <v>702</v>
      </c>
      <c r="F102" s="24">
        <f t="shared" si="3"/>
        <v>1</v>
      </c>
      <c r="G102" s="24" t="s">
        <v>3033</v>
      </c>
      <c r="H102" s="24" t="s">
        <v>34</v>
      </c>
      <c r="I102" s="24" t="s">
        <v>34</v>
      </c>
      <c r="J102" s="24" t="s">
        <v>34</v>
      </c>
      <c r="K102" s="24" t="s">
        <v>160</v>
      </c>
      <c r="L102" s="24" t="s">
        <v>16</v>
      </c>
      <c r="M102" s="24" t="s">
        <v>99</v>
      </c>
      <c r="N102" s="24" t="s">
        <v>2011</v>
      </c>
      <c r="P102" s="24" t="s">
        <v>704</v>
      </c>
    </row>
    <row r="103" spans="1:16">
      <c r="A103" s="24" t="s">
        <v>3032</v>
      </c>
      <c r="B103" s="24">
        <f t="shared" si="2"/>
        <v>1</v>
      </c>
      <c r="C103" s="24">
        <v>531775</v>
      </c>
      <c r="D103" s="24" t="s">
        <v>3031</v>
      </c>
      <c r="E103" s="24" t="s">
        <v>843</v>
      </c>
      <c r="F103" s="24">
        <f t="shared" si="3"/>
        <v>0</v>
      </c>
      <c r="G103" s="24" t="s">
        <v>3030</v>
      </c>
      <c r="H103" s="24" t="s">
        <v>34</v>
      </c>
      <c r="I103" s="24" t="s">
        <v>34</v>
      </c>
      <c r="J103" s="24" t="s">
        <v>34</v>
      </c>
      <c r="K103" s="24" t="s">
        <v>3029</v>
      </c>
      <c r="L103" s="24" t="s">
        <v>16</v>
      </c>
      <c r="M103" s="24" t="s">
        <v>845</v>
      </c>
      <c r="N103" s="24" t="s">
        <v>2011</v>
      </c>
      <c r="O103" s="24" t="s">
        <v>3028</v>
      </c>
      <c r="P103" s="24" t="s">
        <v>848</v>
      </c>
    </row>
    <row r="104" spans="1:16">
      <c r="A104" s="24" t="s">
        <v>3027</v>
      </c>
      <c r="B104" s="24">
        <f t="shared" si="2"/>
        <v>1</v>
      </c>
      <c r="C104" s="24">
        <v>536176</v>
      </c>
      <c r="D104" s="24" t="s">
        <v>3026</v>
      </c>
      <c r="E104" s="24" t="s">
        <v>1279</v>
      </c>
      <c r="F104" s="24">
        <f t="shared" si="3"/>
        <v>1</v>
      </c>
      <c r="G104" s="24" t="s">
        <v>1279</v>
      </c>
      <c r="H104" s="24" t="s">
        <v>34</v>
      </c>
      <c r="I104" s="24" t="s">
        <v>34</v>
      </c>
      <c r="J104" s="24" t="s">
        <v>34</v>
      </c>
      <c r="K104" s="24" t="s">
        <v>1280</v>
      </c>
      <c r="L104" s="24" t="s">
        <v>16</v>
      </c>
      <c r="M104" s="24" t="s">
        <v>1281</v>
      </c>
      <c r="N104" s="24" t="s">
        <v>2011</v>
      </c>
      <c r="P104" s="24" t="s">
        <v>1283</v>
      </c>
    </row>
    <row r="105" spans="1:16">
      <c r="A105" s="24" t="s">
        <v>3025</v>
      </c>
      <c r="B105" s="24">
        <f t="shared" si="2"/>
        <v>1</v>
      </c>
      <c r="C105" s="24">
        <v>536191</v>
      </c>
      <c r="D105" s="24" t="s">
        <v>3024</v>
      </c>
      <c r="E105" s="24" t="s">
        <v>994</v>
      </c>
      <c r="F105" s="24">
        <f t="shared" si="3"/>
        <v>1</v>
      </c>
      <c r="G105" s="24" t="s">
        <v>994</v>
      </c>
      <c r="H105" s="24" t="s">
        <v>34</v>
      </c>
      <c r="I105" s="24" t="s">
        <v>34</v>
      </c>
      <c r="J105" s="24" t="s">
        <v>34</v>
      </c>
      <c r="K105" s="24" t="s">
        <v>15</v>
      </c>
      <c r="L105" s="24" t="s">
        <v>16</v>
      </c>
      <c r="M105" s="24" t="s">
        <v>3023</v>
      </c>
      <c r="N105" s="24" t="s">
        <v>2011</v>
      </c>
      <c r="P105" s="24" t="s">
        <v>3022</v>
      </c>
    </row>
    <row r="106" spans="1:16">
      <c r="A106" s="24" t="s">
        <v>3021</v>
      </c>
      <c r="B106" s="24">
        <f t="shared" si="2"/>
        <v>1</v>
      </c>
      <c r="C106" s="24">
        <v>536306</v>
      </c>
      <c r="D106" s="24" t="s">
        <v>3020</v>
      </c>
      <c r="E106" s="24" t="s">
        <v>472</v>
      </c>
      <c r="F106" s="24">
        <f t="shared" si="3"/>
        <v>1</v>
      </c>
      <c r="G106" s="24" t="s">
        <v>472</v>
      </c>
      <c r="H106" s="24" t="s">
        <v>34</v>
      </c>
      <c r="I106" s="24" t="s">
        <v>34</v>
      </c>
      <c r="J106" s="24" t="s">
        <v>34</v>
      </c>
      <c r="K106" s="24" t="s">
        <v>473</v>
      </c>
      <c r="L106" s="24" t="s">
        <v>16</v>
      </c>
      <c r="M106" s="24" t="s">
        <v>474</v>
      </c>
      <c r="N106" s="24" t="s">
        <v>2011</v>
      </c>
      <c r="O106" s="24" t="s">
        <v>3019</v>
      </c>
      <c r="P106" s="24" t="s">
        <v>476</v>
      </c>
    </row>
    <row r="107" spans="1:16">
      <c r="A107" s="24" t="s">
        <v>3018</v>
      </c>
      <c r="B107" s="24">
        <f t="shared" si="2"/>
        <v>1</v>
      </c>
      <c r="C107" s="24">
        <v>536536</v>
      </c>
      <c r="D107" s="24" t="s">
        <v>3017</v>
      </c>
      <c r="E107" s="24" t="s">
        <v>289</v>
      </c>
      <c r="F107" s="24">
        <f t="shared" si="3"/>
        <v>1</v>
      </c>
      <c r="G107" s="24" t="s">
        <v>82</v>
      </c>
      <c r="H107" s="24" t="s">
        <v>34</v>
      </c>
      <c r="I107" s="24" t="s">
        <v>34</v>
      </c>
      <c r="J107" s="24" t="s">
        <v>34</v>
      </c>
      <c r="K107" s="24" t="s">
        <v>290</v>
      </c>
      <c r="L107" s="24" t="s">
        <v>291</v>
      </c>
      <c r="M107" s="24" t="s">
        <v>292</v>
      </c>
      <c r="N107" s="24" t="s">
        <v>2011</v>
      </c>
      <c r="P107" s="24" t="s">
        <v>294</v>
      </c>
    </row>
    <row r="108" spans="1:16">
      <c r="A108" s="24" t="s">
        <v>3016</v>
      </c>
      <c r="B108" s="24">
        <f t="shared" si="2"/>
        <v>1</v>
      </c>
      <c r="C108" s="24">
        <v>542238</v>
      </c>
      <c r="D108" s="24" t="s">
        <v>3015</v>
      </c>
      <c r="E108" s="24" t="s">
        <v>1178</v>
      </c>
      <c r="F108" s="24">
        <f t="shared" si="3"/>
        <v>1</v>
      </c>
      <c r="G108" s="24" t="s">
        <v>3014</v>
      </c>
      <c r="H108" s="24" t="s">
        <v>34</v>
      </c>
      <c r="I108" s="24" t="s">
        <v>34</v>
      </c>
      <c r="J108" s="24" t="s">
        <v>34</v>
      </c>
      <c r="K108" s="24" t="s">
        <v>62</v>
      </c>
      <c r="L108" s="24" t="s">
        <v>16</v>
      </c>
      <c r="M108" s="24" t="s">
        <v>63</v>
      </c>
      <c r="N108" s="24" t="s">
        <v>2011</v>
      </c>
      <c r="P108" s="24" t="s">
        <v>1181</v>
      </c>
    </row>
    <row r="109" spans="1:16">
      <c r="B109" s="24">
        <f t="shared" si="2"/>
        <v>0</v>
      </c>
      <c r="C109" s="24">
        <v>542270</v>
      </c>
      <c r="E109" s="24" t="s">
        <v>1745</v>
      </c>
      <c r="F109" s="24">
        <f t="shared" si="3"/>
        <v>0</v>
      </c>
    </row>
    <row r="110" spans="1:16">
      <c r="A110" s="24" t="s">
        <v>3013</v>
      </c>
      <c r="B110" s="24">
        <f t="shared" si="2"/>
        <v>1</v>
      </c>
      <c r="C110" s="24">
        <v>545788</v>
      </c>
      <c r="D110" s="24" t="s">
        <v>3012</v>
      </c>
      <c r="E110" s="24" t="s">
        <v>1687</v>
      </c>
      <c r="F110" s="24">
        <f t="shared" si="3"/>
        <v>0</v>
      </c>
      <c r="G110" s="24" t="s">
        <v>3011</v>
      </c>
      <c r="H110" s="24" t="s">
        <v>34</v>
      </c>
      <c r="I110" s="24" t="s">
        <v>34</v>
      </c>
      <c r="J110" s="24" t="s">
        <v>34</v>
      </c>
      <c r="K110" s="24" t="s">
        <v>3010</v>
      </c>
      <c r="L110" s="24" t="s">
        <v>16</v>
      </c>
      <c r="M110" s="24" t="s">
        <v>3009</v>
      </c>
      <c r="N110" s="24" t="s">
        <v>2011</v>
      </c>
      <c r="P110" s="24" t="s">
        <v>3008</v>
      </c>
    </row>
    <row r="111" spans="1:16">
      <c r="A111" s="24" t="s">
        <v>3007</v>
      </c>
      <c r="B111" s="24">
        <f t="shared" si="2"/>
        <v>1</v>
      </c>
      <c r="C111" s="24">
        <v>552887</v>
      </c>
      <c r="D111" s="24" t="s">
        <v>3006</v>
      </c>
      <c r="E111" s="24" t="s">
        <v>23</v>
      </c>
      <c r="F111" s="24">
        <f t="shared" si="3"/>
        <v>1</v>
      </c>
      <c r="G111" s="24" t="s">
        <v>3005</v>
      </c>
      <c r="H111" s="24" t="s">
        <v>34</v>
      </c>
      <c r="I111" s="24" t="s">
        <v>34</v>
      </c>
      <c r="J111" s="24" t="s">
        <v>34</v>
      </c>
      <c r="K111" s="24" t="s">
        <v>24</v>
      </c>
      <c r="L111" s="24" t="s">
        <v>16</v>
      </c>
      <c r="M111" s="24" t="s">
        <v>25</v>
      </c>
      <c r="N111" s="24" t="s">
        <v>2011</v>
      </c>
      <c r="O111" s="24" t="s">
        <v>3004</v>
      </c>
      <c r="P111" s="24" t="s">
        <v>27</v>
      </c>
    </row>
    <row r="112" spans="1:16">
      <c r="A112" s="24" t="s">
        <v>3003</v>
      </c>
      <c r="B112" s="24">
        <f t="shared" si="2"/>
        <v>1</v>
      </c>
      <c r="C112" s="24">
        <v>553291</v>
      </c>
      <c r="D112" s="24" t="s">
        <v>3002</v>
      </c>
      <c r="E112" s="24" t="s">
        <v>1947</v>
      </c>
      <c r="F112" s="24">
        <f t="shared" si="3"/>
        <v>0</v>
      </c>
      <c r="G112" s="24" t="s">
        <v>3001</v>
      </c>
      <c r="H112" s="24" t="s">
        <v>34</v>
      </c>
      <c r="I112" s="24" t="s">
        <v>34</v>
      </c>
      <c r="J112" s="24" t="s">
        <v>34</v>
      </c>
      <c r="K112" s="24" t="s">
        <v>516</v>
      </c>
      <c r="L112" s="24" t="s">
        <v>3000</v>
      </c>
      <c r="M112" s="24" t="s">
        <v>2999</v>
      </c>
      <c r="N112" s="24" t="s">
        <v>2011</v>
      </c>
      <c r="O112" s="24" t="s">
        <v>2998</v>
      </c>
      <c r="P112" s="24" t="s">
        <v>1949</v>
      </c>
    </row>
    <row r="113" spans="1:16">
      <c r="A113" s="24" t="s">
        <v>2997</v>
      </c>
      <c r="B113" s="24">
        <f t="shared" si="2"/>
        <v>1</v>
      </c>
      <c r="C113" s="24">
        <v>557615</v>
      </c>
      <c r="D113" s="24" t="s">
        <v>2996</v>
      </c>
      <c r="E113" s="24" t="s">
        <v>595</v>
      </c>
      <c r="F113" s="24">
        <f t="shared" si="3"/>
        <v>1</v>
      </c>
      <c r="G113" s="24" t="s">
        <v>595</v>
      </c>
      <c r="H113" s="24" t="s">
        <v>34</v>
      </c>
      <c r="I113" s="24" t="s">
        <v>34</v>
      </c>
      <c r="J113" s="24" t="s">
        <v>34</v>
      </c>
      <c r="K113" s="24" t="s">
        <v>445</v>
      </c>
      <c r="L113" s="24" t="s">
        <v>16</v>
      </c>
      <c r="M113" s="24" t="s">
        <v>446</v>
      </c>
      <c r="N113" s="24" t="s">
        <v>2011</v>
      </c>
      <c r="O113" s="24" t="s">
        <v>2995</v>
      </c>
      <c r="P113" s="24" t="s">
        <v>597</v>
      </c>
    </row>
    <row r="114" spans="1:16">
      <c r="A114" s="24" t="s">
        <v>2994</v>
      </c>
      <c r="B114" s="24">
        <f t="shared" ref="B114:B177" si="4">IF(EXACT(RIGHT(A114, 4), RIGHT(C114,4)),1,0)</f>
        <v>1</v>
      </c>
      <c r="C114" s="24">
        <v>564777</v>
      </c>
      <c r="D114" s="24" t="s">
        <v>2993</v>
      </c>
      <c r="E114" s="24" t="s">
        <v>1411</v>
      </c>
      <c r="F114" s="24">
        <f t="shared" si="3"/>
        <v>1</v>
      </c>
      <c r="G114" s="24" t="s">
        <v>2992</v>
      </c>
      <c r="H114" s="24" t="s">
        <v>34</v>
      </c>
      <c r="I114" s="24" t="s">
        <v>34</v>
      </c>
      <c r="J114" s="24" t="s">
        <v>34</v>
      </c>
      <c r="K114" s="24" t="s">
        <v>62</v>
      </c>
      <c r="L114" s="24" t="s">
        <v>16</v>
      </c>
      <c r="M114" s="24" t="s">
        <v>1413</v>
      </c>
      <c r="N114" s="24" t="s">
        <v>2011</v>
      </c>
      <c r="O114" s="24" t="s">
        <v>2991</v>
      </c>
      <c r="P114" s="24" t="s">
        <v>1416</v>
      </c>
    </row>
    <row r="115" spans="1:16">
      <c r="A115" s="24" t="s">
        <v>2990</v>
      </c>
      <c r="B115" s="24">
        <f t="shared" si="4"/>
        <v>1</v>
      </c>
      <c r="C115" s="24">
        <v>564788</v>
      </c>
      <c r="D115" s="24" t="s">
        <v>2989</v>
      </c>
      <c r="E115" s="24" t="s">
        <v>274</v>
      </c>
      <c r="F115" s="24">
        <f t="shared" si="3"/>
        <v>1</v>
      </c>
      <c r="G115" s="24" t="s">
        <v>274</v>
      </c>
      <c r="H115" s="24" t="s">
        <v>34</v>
      </c>
      <c r="I115" s="24" t="s">
        <v>34</v>
      </c>
      <c r="J115" s="24" t="s">
        <v>34</v>
      </c>
      <c r="K115" s="24" t="s">
        <v>275</v>
      </c>
      <c r="L115" s="24" t="s">
        <v>16</v>
      </c>
      <c r="M115" s="24" t="s">
        <v>2988</v>
      </c>
      <c r="N115" s="24" t="s">
        <v>2011</v>
      </c>
      <c r="P115" s="24" t="s">
        <v>278</v>
      </c>
    </row>
    <row r="116" spans="1:16">
      <c r="A116" s="24" t="s">
        <v>2987</v>
      </c>
      <c r="B116" s="24">
        <f t="shared" si="4"/>
        <v>1</v>
      </c>
      <c r="C116" s="24">
        <v>565298</v>
      </c>
      <c r="D116" s="24" t="s">
        <v>2986</v>
      </c>
      <c r="E116" s="24" t="s">
        <v>438</v>
      </c>
      <c r="F116" s="24">
        <f t="shared" si="3"/>
        <v>0</v>
      </c>
      <c r="G116" s="24" t="s">
        <v>2985</v>
      </c>
      <c r="H116" s="24" t="s">
        <v>34</v>
      </c>
      <c r="I116" s="24" t="s">
        <v>34</v>
      </c>
      <c r="J116" s="24" t="s">
        <v>34</v>
      </c>
      <c r="K116" s="24" t="s">
        <v>2984</v>
      </c>
      <c r="L116" s="24" t="s">
        <v>48</v>
      </c>
      <c r="M116" s="24" t="s">
        <v>2983</v>
      </c>
      <c r="N116" s="24" t="s">
        <v>2011</v>
      </c>
      <c r="P116" s="24" t="s">
        <v>442</v>
      </c>
    </row>
    <row r="117" spans="1:16">
      <c r="A117" s="24" t="s">
        <v>2982</v>
      </c>
      <c r="B117" s="24">
        <f t="shared" si="4"/>
        <v>1</v>
      </c>
      <c r="C117" s="24">
        <v>565314</v>
      </c>
      <c r="D117" s="24" t="s">
        <v>2981</v>
      </c>
      <c r="E117" s="24" t="s">
        <v>919</v>
      </c>
      <c r="F117" s="24">
        <f t="shared" si="3"/>
        <v>0</v>
      </c>
      <c r="G117" s="24" t="s">
        <v>2980</v>
      </c>
      <c r="H117" s="24" t="s">
        <v>34</v>
      </c>
      <c r="I117" s="24" t="s">
        <v>34</v>
      </c>
      <c r="J117" s="24" t="s">
        <v>34</v>
      </c>
      <c r="K117" s="24" t="s">
        <v>2979</v>
      </c>
      <c r="L117" s="24" t="s">
        <v>182</v>
      </c>
      <c r="M117" s="24" t="s">
        <v>2978</v>
      </c>
      <c r="N117" s="24" t="s">
        <v>2011</v>
      </c>
      <c r="P117" s="24" t="s">
        <v>2977</v>
      </c>
    </row>
    <row r="118" spans="1:16">
      <c r="A118" s="24" t="s">
        <v>2976</v>
      </c>
      <c r="B118" s="24">
        <f t="shared" si="4"/>
        <v>1</v>
      </c>
      <c r="C118" s="24">
        <v>582964</v>
      </c>
      <c r="D118" s="24" t="s">
        <v>2975</v>
      </c>
      <c r="E118" s="24" t="s">
        <v>1565</v>
      </c>
      <c r="F118" s="24">
        <f t="shared" si="3"/>
        <v>0</v>
      </c>
      <c r="G118" s="24" t="s">
        <v>2974</v>
      </c>
      <c r="H118" s="24" t="s">
        <v>34</v>
      </c>
      <c r="I118" s="24" t="s">
        <v>34</v>
      </c>
      <c r="J118" s="24" t="s">
        <v>34</v>
      </c>
      <c r="K118" s="24" t="s">
        <v>15</v>
      </c>
      <c r="L118" s="24" t="s">
        <v>16</v>
      </c>
      <c r="M118" s="24" t="s">
        <v>2973</v>
      </c>
      <c r="N118" s="24" t="s">
        <v>2011</v>
      </c>
      <c r="P118" s="24" t="s">
        <v>2972</v>
      </c>
    </row>
    <row r="119" spans="1:16">
      <c r="A119" s="24" t="s">
        <v>2971</v>
      </c>
      <c r="B119" s="24">
        <f t="shared" si="4"/>
        <v>1</v>
      </c>
      <c r="C119" s="24">
        <v>589073</v>
      </c>
      <c r="D119" s="24" t="s">
        <v>2970</v>
      </c>
      <c r="E119" s="24" t="s">
        <v>1713</v>
      </c>
      <c r="F119" s="24">
        <f t="shared" si="3"/>
        <v>0</v>
      </c>
      <c r="G119" s="24" t="s">
        <v>2969</v>
      </c>
      <c r="H119" s="24" t="s">
        <v>34</v>
      </c>
      <c r="I119" s="24" t="s">
        <v>34</v>
      </c>
      <c r="J119" s="24" t="s">
        <v>34</v>
      </c>
      <c r="K119" s="24" t="s">
        <v>2968</v>
      </c>
      <c r="L119" s="24" t="s">
        <v>2967</v>
      </c>
      <c r="M119" s="24" t="s">
        <v>2966</v>
      </c>
      <c r="N119" s="24" t="s">
        <v>2011</v>
      </c>
      <c r="P119" s="24" t="s">
        <v>2965</v>
      </c>
    </row>
    <row r="120" spans="1:16">
      <c r="A120" s="24" t="s">
        <v>2964</v>
      </c>
      <c r="B120" s="24">
        <f t="shared" si="4"/>
        <v>1</v>
      </c>
      <c r="C120" s="24">
        <v>589594</v>
      </c>
      <c r="D120" s="24" t="s">
        <v>2963</v>
      </c>
      <c r="E120" s="24" t="s">
        <v>315</v>
      </c>
      <c r="F120" s="24">
        <f t="shared" si="3"/>
        <v>0</v>
      </c>
      <c r="G120" s="24" t="s">
        <v>2962</v>
      </c>
      <c r="H120" s="24" t="s">
        <v>34</v>
      </c>
      <c r="I120" s="24" t="s">
        <v>34</v>
      </c>
      <c r="J120" s="24" t="s">
        <v>34</v>
      </c>
      <c r="K120" s="24" t="s">
        <v>2961</v>
      </c>
      <c r="L120" s="24" t="s">
        <v>1434</v>
      </c>
      <c r="M120" s="24" t="s">
        <v>2960</v>
      </c>
      <c r="N120" s="24" t="s">
        <v>2011</v>
      </c>
      <c r="P120" s="24" t="s">
        <v>319</v>
      </c>
    </row>
    <row r="121" spans="1:16">
      <c r="A121" s="24" t="s">
        <v>2959</v>
      </c>
      <c r="B121" s="24">
        <f t="shared" si="4"/>
        <v>1</v>
      </c>
      <c r="C121" s="24">
        <v>591255</v>
      </c>
      <c r="D121" s="24" t="s">
        <v>2958</v>
      </c>
      <c r="E121" s="24" t="s">
        <v>543</v>
      </c>
      <c r="F121" s="24">
        <f t="shared" si="3"/>
        <v>0</v>
      </c>
      <c r="G121" s="24" t="s">
        <v>2957</v>
      </c>
      <c r="H121" s="24" t="s">
        <v>34</v>
      </c>
      <c r="I121" s="24" t="s">
        <v>34</v>
      </c>
      <c r="J121" s="24" t="s">
        <v>34</v>
      </c>
      <c r="K121" s="24" t="s">
        <v>15</v>
      </c>
      <c r="L121" s="24" t="s">
        <v>16</v>
      </c>
      <c r="M121" s="24" t="s">
        <v>2956</v>
      </c>
      <c r="N121" s="24" t="s">
        <v>2011</v>
      </c>
      <c r="P121" s="24" t="s">
        <v>2955</v>
      </c>
    </row>
    <row r="122" spans="1:16">
      <c r="A122" s="24" t="s">
        <v>2954</v>
      </c>
      <c r="B122" s="24">
        <f t="shared" si="4"/>
        <v>1</v>
      </c>
      <c r="C122" s="24">
        <v>598803</v>
      </c>
      <c r="D122" s="24" t="s">
        <v>2953</v>
      </c>
      <c r="E122" s="24" t="s">
        <v>1003</v>
      </c>
      <c r="F122" s="24">
        <f t="shared" si="3"/>
        <v>0</v>
      </c>
      <c r="G122" s="24" t="s">
        <v>2952</v>
      </c>
      <c r="H122" s="24" t="s">
        <v>34</v>
      </c>
      <c r="I122" s="24" t="s">
        <v>34</v>
      </c>
      <c r="J122" s="24" t="s">
        <v>34</v>
      </c>
      <c r="K122" s="24" t="s">
        <v>76</v>
      </c>
      <c r="L122" s="24" t="s">
        <v>16</v>
      </c>
      <c r="M122" s="24" t="s">
        <v>77</v>
      </c>
      <c r="N122" s="24" t="s">
        <v>2011</v>
      </c>
      <c r="P122" s="24" t="s">
        <v>2951</v>
      </c>
    </row>
    <row r="123" spans="1:16">
      <c r="A123" s="24" t="s">
        <v>2950</v>
      </c>
      <c r="B123" s="24">
        <f t="shared" si="4"/>
        <v>1</v>
      </c>
      <c r="C123" s="24">
        <v>598861</v>
      </c>
      <c r="D123" s="24" t="s">
        <v>2949</v>
      </c>
      <c r="E123" s="24" t="s">
        <v>334</v>
      </c>
      <c r="F123" s="24">
        <f t="shared" si="3"/>
        <v>0</v>
      </c>
      <c r="G123" s="24" t="s">
        <v>2948</v>
      </c>
      <c r="H123" s="24" t="s">
        <v>34</v>
      </c>
      <c r="I123" s="24" t="s">
        <v>34</v>
      </c>
      <c r="J123" s="24" t="s">
        <v>34</v>
      </c>
      <c r="K123" s="24" t="s">
        <v>39</v>
      </c>
      <c r="L123" s="24" t="s">
        <v>16</v>
      </c>
      <c r="M123" s="24" t="s">
        <v>40</v>
      </c>
      <c r="N123" s="24" t="s">
        <v>2011</v>
      </c>
      <c r="P123" s="24" t="s">
        <v>2947</v>
      </c>
    </row>
    <row r="124" spans="1:16">
      <c r="A124" s="24" t="s">
        <v>2946</v>
      </c>
      <c r="B124" s="24">
        <f t="shared" si="4"/>
        <v>1</v>
      </c>
      <c r="C124" s="24">
        <v>599093</v>
      </c>
      <c r="D124" s="24" t="s">
        <v>2945</v>
      </c>
      <c r="E124" s="24" t="s">
        <v>1639</v>
      </c>
      <c r="F124" s="24">
        <f t="shared" si="3"/>
        <v>1</v>
      </c>
      <c r="G124" s="24" t="s">
        <v>1639</v>
      </c>
      <c r="H124" s="24" t="s">
        <v>34</v>
      </c>
      <c r="I124" s="24" t="s">
        <v>34</v>
      </c>
      <c r="J124" s="24" t="s">
        <v>34</v>
      </c>
      <c r="K124" s="24" t="s">
        <v>160</v>
      </c>
      <c r="L124" s="24" t="s">
        <v>16</v>
      </c>
      <c r="M124" s="24" t="s">
        <v>99</v>
      </c>
      <c r="N124" s="24" t="s">
        <v>2011</v>
      </c>
      <c r="P124" s="24" t="s">
        <v>1641</v>
      </c>
    </row>
    <row r="125" spans="1:16">
      <c r="A125" s="24" t="s">
        <v>2944</v>
      </c>
      <c r="B125" s="24">
        <f t="shared" si="4"/>
        <v>1</v>
      </c>
      <c r="C125" s="24">
        <v>600041</v>
      </c>
      <c r="D125" s="24" t="s">
        <v>2943</v>
      </c>
      <c r="E125" s="24" t="s">
        <v>906</v>
      </c>
      <c r="F125" s="24">
        <f t="shared" si="3"/>
        <v>1</v>
      </c>
      <c r="G125" s="24" t="s">
        <v>2942</v>
      </c>
      <c r="H125" s="24" t="s">
        <v>34</v>
      </c>
      <c r="I125" s="24" t="s">
        <v>34</v>
      </c>
      <c r="J125" s="24" t="s">
        <v>34</v>
      </c>
      <c r="K125" s="24" t="s">
        <v>2941</v>
      </c>
      <c r="L125" s="24" t="s">
        <v>16</v>
      </c>
      <c r="M125" s="24" t="s">
        <v>2940</v>
      </c>
      <c r="N125" s="24" t="s">
        <v>2011</v>
      </c>
      <c r="P125" s="24" t="s">
        <v>910</v>
      </c>
    </row>
    <row r="126" spans="1:16">
      <c r="A126" s="24" t="s">
        <v>2939</v>
      </c>
      <c r="B126" s="24">
        <f t="shared" si="4"/>
        <v>1</v>
      </c>
      <c r="C126" s="24">
        <v>600201</v>
      </c>
      <c r="D126" s="24" t="s">
        <v>2938</v>
      </c>
      <c r="E126" s="24" t="s">
        <v>1775</v>
      </c>
      <c r="F126" s="24">
        <f t="shared" si="3"/>
        <v>1</v>
      </c>
      <c r="G126" s="24" t="s">
        <v>2937</v>
      </c>
      <c r="H126" s="24" t="s">
        <v>34</v>
      </c>
      <c r="I126" s="24" t="s">
        <v>34</v>
      </c>
      <c r="J126" s="24" t="s">
        <v>34</v>
      </c>
      <c r="K126" s="24" t="s">
        <v>316</v>
      </c>
      <c r="L126" s="24" t="s">
        <v>16</v>
      </c>
      <c r="M126" s="24" t="s">
        <v>2936</v>
      </c>
      <c r="N126" s="24" t="s">
        <v>2011</v>
      </c>
      <c r="P126" s="24" t="s">
        <v>1778</v>
      </c>
    </row>
    <row r="127" spans="1:16">
      <c r="A127" s="24" t="s">
        <v>2935</v>
      </c>
      <c r="B127" s="24">
        <f t="shared" si="4"/>
        <v>1</v>
      </c>
      <c r="C127" s="24">
        <v>600337</v>
      </c>
      <c r="D127" s="24" t="s">
        <v>2934</v>
      </c>
      <c r="E127" s="24" t="s">
        <v>329</v>
      </c>
      <c r="F127" s="24">
        <f t="shared" si="3"/>
        <v>0</v>
      </c>
      <c r="G127" s="24" t="s">
        <v>2933</v>
      </c>
      <c r="H127" s="24" t="s">
        <v>34</v>
      </c>
      <c r="I127" s="24" t="s">
        <v>34</v>
      </c>
      <c r="J127" s="24" t="s">
        <v>34</v>
      </c>
      <c r="K127" s="24" t="s">
        <v>1433</v>
      </c>
      <c r="L127" s="24" t="s">
        <v>1434</v>
      </c>
      <c r="M127" s="24" t="s">
        <v>2932</v>
      </c>
      <c r="N127" s="24" t="s">
        <v>2011</v>
      </c>
      <c r="O127" s="24" t="s">
        <v>2931</v>
      </c>
      <c r="P127" s="24" t="s">
        <v>331</v>
      </c>
    </row>
    <row r="128" spans="1:16">
      <c r="A128" s="24" t="s">
        <v>2930</v>
      </c>
      <c r="B128" s="24">
        <f t="shared" si="4"/>
        <v>1</v>
      </c>
      <c r="C128" s="24">
        <v>600412</v>
      </c>
      <c r="D128" s="24" t="s">
        <v>2929</v>
      </c>
      <c r="E128" s="24" t="s">
        <v>1491</v>
      </c>
      <c r="F128" s="24">
        <f t="shared" si="3"/>
        <v>0</v>
      </c>
      <c r="G128" s="24" t="s">
        <v>2928</v>
      </c>
      <c r="H128" s="24" t="s">
        <v>34</v>
      </c>
      <c r="I128" s="24" t="s">
        <v>34</v>
      </c>
      <c r="J128" s="24" t="s">
        <v>34</v>
      </c>
      <c r="K128" s="24" t="s">
        <v>2927</v>
      </c>
      <c r="L128" s="24" t="s">
        <v>2926</v>
      </c>
      <c r="M128" s="24" t="s">
        <v>2925</v>
      </c>
      <c r="N128" s="24" t="s">
        <v>2011</v>
      </c>
      <c r="P128" s="24" t="s">
        <v>1493</v>
      </c>
    </row>
    <row r="129" spans="1:16">
      <c r="A129" s="24" t="s">
        <v>2924</v>
      </c>
      <c r="B129" s="24">
        <f t="shared" si="4"/>
        <v>1</v>
      </c>
      <c r="C129" s="24">
        <v>600466</v>
      </c>
      <c r="D129" s="24" t="s">
        <v>2923</v>
      </c>
      <c r="E129" s="24" t="s">
        <v>1975</v>
      </c>
      <c r="F129" s="24">
        <f t="shared" si="3"/>
        <v>0</v>
      </c>
      <c r="G129" s="24" t="s">
        <v>2922</v>
      </c>
      <c r="H129" s="24" t="s">
        <v>2921</v>
      </c>
      <c r="I129" s="24" t="s">
        <v>34</v>
      </c>
      <c r="J129" s="24" t="s">
        <v>34</v>
      </c>
      <c r="K129" s="24" t="s">
        <v>2920</v>
      </c>
      <c r="L129" s="24" t="s">
        <v>34</v>
      </c>
      <c r="M129" s="24" t="s">
        <v>2919</v>
      </c>
      <c r="N129" s="24" t="s">
        <v>2918</v>
      </c>
      <c r="P129" s="24" t="s">
        <v>1977</v>
      </c>
    </row>
    <row r="130" spans="1:16">
      <c r="A130" s="24" t="s">
        <v>2917</v>
      </c>
      <c r="B130" s="24">
        <f t="shared" si="4"/>
        <v>1</v>
      </c>
      <c r="C130" s="24">
        <v>600489</v>
      </c>
      <c r="D130" s="24" t="s">
        <v>2916</v>
      </c>
      <c r="E130" s="24" t="s">
        <v>580</v>
      </c>
      <c r="F130" s="24">
        <f t="shared" ref="F130:F193" si="5">IF(EXACT(LEFT(E130, 3), LEFT(G130,3)),1,0)</f>
        <v>0</v>
      </c>
      <c r="G130" s="24" t="s">
        <v>2915</v>
      </c>
      <c r="H130" s="24" t="s">
        <v>34</v>
      </c>
      <c r="I130" s="24" t="s">
        <v>34</v>
      </c>
      <c r="J130" s="24" t="s">
        <v>34</v>
      </c>
      <c r="K130" s="24" t="s">
        <v>2914</v>
      </c>
      <c r="L130" s="24" t="s">
        <v>291</v>
      </c>
      <c r="M130" s="24" t="s">
        <v>2913</v>
      </c>
      <c r="N130" s="24" t="s">
        <v>2011</v>
      </c>
      <c r="P130" s="24" t="s">
        <v>2912</v>
      </c>
    </row>
    <row r="131" spans="1:16">
      <c r="A131" s="24" t="s">
        <v>2911</v>
      </c>
      <c r="B131" s="24">
        <f t="shared" si="4"/>
        <v>1</v>
      </c>
      <c r="C131" s="24">
        <v>600493</v>
      </c>
      <c r="D131" s="24" t="s">
        <v>2910</v>
      </c>
      <c r="E131" s="24" t="s">
        <v>1184</v>
      </c>
      <c r="F131" s="24">
        <f t="shared" si="5"/>
        <v>0</v>
      </c>
      <c r="G131" s="24" t="s">
        <v>2909</v>
      </c>
      <c r="H131" s="24" t="s">
        <v>34</v>
      </c>
      <c r="I131" s="24" t="s">
        <v>34</v>
      </c>
      <c r="J131" s="24" t="s">
        <v>34</v>
      </c>
      <c r="K131" s="24" t="s">
        <v>127</v>
      </c>
      <c r="L131" s="24" t="s">
        <v>16</v>
      </c>
      <c r="M131" s="24" t="s">
        <v>128</v>
      </c>
      <c r="N131" s="24" t="s">
        <v>2011</v>
      </c>
      <c r="P131" s="24" t="s">
        <v>2908</v>
      </c>
    </row>
    <row r="132" spans="1:16">
      <c r="A132" s="24" t="s">
        <v>2907</v>
      </c>
      <c r="B132" s="24">
        <f t="shared" si="4"/>
        <v>1</v>
      </c>
      <c r="C132" s="24">
        <v>600610</v>
      </c>
      <c r="D132" s="24" t="s">
        <v>2906</v>
      </c>
      <c r="E132" s="24" t="s">
        <v>380</v>
      </c>
      <c r="F132" s="24">
        <f t="shared" si="5"/>
        <v>0</v>
      </c>
      <c r="G132" s="24" t="s">
        <v>2905</v>
      </c>
      <c r="H132" s="24" t="s">
        <v>34</v>
      </c>
      <c r="I132" s="24" t="s">
        <v>34</v>
      </c>
      <c r="J132" s="24" t="s">
        <v>34</v>
      </c>
      <c r="K132" s="24" t="s">
        <v>2904</v>
      </c>
      <c r="L132" s="24" t="s">
        <v>34</v>
      </c>
      <c r="M132" s="24" t="s">
        <v>2903</v>
      </c>
      <c r="N132" s="24" t="s">
        <v>2902</v>
      </c>
      <c r="O132" s="24" t="s">
        <v>2901</v>
      </c>
      <c r="P132" s="24" t="s">
        <v>382</v>
      </c>
    </row>
    <row r="133" spans="1:16">
      <c r="A133" s="24" t="s">
        <v>2900</v>
      </c>
      <c r="B133" s="24">
        <f t="shared" si="4"/>
        <v>1</v>
      </c>
      <c r="C133" s="24">
        <v>600613</v>
      </c>
      <c r="D133" s="24" t="s">
        <v>2899</v>
      </c>
      <c r="E133" s="24" t="s">
        <v>737</v>
      </c>
      <c r="F133" s="24">
        <f t="shared" si="5"/>
        <v>0</v>
      </c>
      <c r="G133" s="24" t="s">
        <v>2898</v>
      </c>
      <c r="H133" s="24" t="s">
        <v>34</v>
      </c>
      <c r="I133" s="24" t="s">
        <v>34</v>
      </c>
      <c r="J133" s="24" t="s">
        <v>34</v>
      </c>
      <c r="K133" s="24" t="s">
        <v>335</v>
      </c>
      <c r="L133" s="24" t="s">
        <v>16</v>
      </c>
      <c r="M133" s="24" t="s">
        <v>2897</v>
      </c>
      <c r="N133" s="24" t="s">
        <v>2011</v>
      </c>
      <c r="P133" s="24" t="s">
        <v>2896</v>
      </c>
    </row>
    <row r="134" spans="1:16">
      <c r="B134" s="24">
        <f t="shared" si="4"/>
        <v>0</v>
      </c>
      <c r="C134" s="24">
        <v>600639</v>
      </c>
      <c r="E134" s="24" t="s">
        <v>731</v>
      </c>
      <c r="F134" s="24">
        <f t="shared" si="5"/>
        <v>0</v>
      </c>
    </row>
    <row r="135" spans="1:16">
      <c r="A135" s="24" t="s">
        <v>2895</v>
      </c>
      <c r="B135" s="24">
        <f t="shared" si="4"/>
        <v>1</v>
      </c>
      <c r="C135" s="24">
        <v>600652</v>
      </c>
      <c r="D135" s="24" t="s">
        <v>2894</v>
      </c>
      <c r="E135" s="24" t="s">
        <v>14</v>
      </c>
      <c r="F135" s="24">
        <f t="shared" si="5"/>
        <v>1</v>
      </c>
      <c r="G135" s="24" t="s">
        <v>2893</v>
      </c>
      <c r="H135" s="24" t="s">
        <v>34</v>
      </c>
      <c r="I135" s="24" t="s">
        <v>34</v>
      </c>
      <c r="J135" s="24" t="s">
        <v>34</v>
      </c>
      <c r="K135" s="24" t="s">
        <v>15</v>
      </c>
      <c r="L135" s="24" t="s">
        <v>16</v>
      </c>
      <c r="M135" s="24" t="s">
        <v>2892</v>
      </c>
      <c r="N135" s="24" t="s">
        <v>2011</v>
      </c>
      <c r="P135" s="24" t="s">
        <v>2891</v>
      </c>
    </row>
    <row r="136" spans="1:16">
      <c r="A136" s="24" t="s">
        <v>2890</v>
      </c>
      <c r="B136" s="24">
        <f t="shared" si="4"/>
        <v>1</v>
      </c>
      <c r="C136" s="24">
        <v>600653</v>
      </c>
      <c r="D136" s="24" t="s">
        <v>2889</v>
      </c>
      <c r="E136" s="24" t="s">
        <v>1036</v>
      </c>
      <c r="F136" s="24">
        <f t="shared" si="5"/>
        <v>0</v>
      </c>
      <c r="G136" s="24" t="s">
        <v>2888</v>
      </c>
      <c r="H136" s="24" t="s">
        <v>34</v>
      </c>
      <c r="I136" s="24" t="s">
        <v>34</v>
      </c>
      <c r="J136" s="24" t="s">
        <v>34</v>
      </c>
      <c r="K136" s="24" t="s">
        <v>15</v>
      </c>
      <c r="L136" s="24" t="s">
        <v>16</v>
      </c>
      <c r="M136" s="24" t="s">
        <v>2887</v>
      </c>
      <c r="N136" s="24" t="s">
        <v>2011</v>
      </c>
      <c r="P136" s="24" t="s">
        <v>1035</v>
      </c>
    </row>
    <row r="137" spans="1:16">
      <c r="A137" s="24" t="s">
        <v>2886</v>
      </c>
      <c r="B137" s="24">
        <f t="shared" si="4"/>
        <v>1</v>
      </c>
      <c r="C137" s="24">
        <v>600735</v>
      </c>
      <c r="D137" s="24" t="s">
        <v>2885</v>
      </c>
      <c r="E137" s="24" t="s">
        <v>1852</v>
      </c>
      <c r="F137" s="24">
        <f t="shared" si="5"/>
        <v>1</v>
      </c>
      <c r="G137" s="24" t="s">
        <v>2884</v>
      </c>
      <c r="H137" s="24" t="s">
        <v>34</v>
      </c>
      <c r="I137" s="24" t="s">
        <v>34</v>
      </c>
      <c r="J137" s="24" t="s">
        <v>34</v>
      </c>
      <c r="K137" s="24" t="s">
        <v>1853</v>
      </c>
      <c r="L137" s="24" t="s">
        <v>120</v>
      </c>
      <c r="M137" s="24" t="s">
        <v>2883</v>
      </c>
      <c r="N137" s="24" t="s">
        <v>2011</v>
      </c>
      <c r="P137" s="24" t="s">
        <v>2882</v>
      </c>
    </row>
    <row r="138" spans="1:16">
      <c r="A138" s="24" t="s">
        <v>2881</v>
      </c>
      <c r="B138" s="24">
        <f t="shared" si="4"/>
        <v>1</v>
      </c>
      <c r="C138" s="24">
        <v>610860</v>
      </c>
      <c r="D138" s="24" t="s">
        <v>2880</v>
      </c>
      <c r="E138" s="24" t="s">
        <v>1682</v>
      </c>
      <c r="F138" s="24">
        <f t="shared" si="5"/>
        <v>0</v>
      </c>
      <c r="G138" s="24" t="s">
        <v>2879</v>
      </c>
      <c r="H138" s="24" t="s">
        <v>34</v>
      </c>
      <c r="I138" s="24" t="s">
        <v>34</v>
      </c>
      <c r="J138" s="24" t="s">
        <v>34</v>
      </c>
      <c r="K138" s="24" t="s">
        <v>1136</v>
      </c>
      <c r="L138" s="24" t="s">
        <v>16</v>
      </c>
      <c r="M138" s="24" t="s">
        <v>1137</v>
      </c>
      <c r="N138" s="24" t="s">
        <v>2011</v>
      </c>
      <c r="P138" s="24" t="s">
        <v>2878</v>
      </c>
    </row>
    <row r="139" spans="1:16">
      <c r="A139" s="24" t="s">
        <v>2877</v>
      </c>
      <c r="B139" s="24">
        <f t="shared" si="4"/>
        <v>1</v>
      </c>
      <c r="C139" s="24">
        <v>629144</v>
      </c>
      <c r="D139" s="24" t="s">
        <v>2876</v>
      </c>
      <c r="E139" s="24" t="s">
        <v>1535</v>
      </c>
      <c r="F139" s="24">
        <f t="shared" si="5"/>
        <v>1</v>
      </c>
      <c r="G139" s="24" t="s">
        <v>1535</v>
      </c>
      <c r="H139" s="24" t="s">
        <v>34</v>
      </c>
      <c r="I139" s="24" t="s">
        <v>34</v>
      </c>
      <c r="J139" s="24" t="s">
        <v>34</v>
      </c>
      <c r="K139" s="24" t="s">
        <v>1536</v>
      </c>
      <c r="L139" s="24" t="s">
        <v>16</v>
      </c>
      <c r="M139" s="24" t="s">
        <v>2875</v>
      </c>
      <c r="N139" s="24" t="s">
        <v>2011</v>
      </c>
      <c r="P139" s="24" t="s">
        <v>2874</v>
      </c>
    </row>
    <row r="140" spans="1:16">
      <c r="A140" s="24" t="s">
        <v>2873</v>
      </c>
      <c r="B140" s="24">
        <f t="shared" si="4"/>
        <v>1</v>
      </c>
      <c r="C140" s="24">
        <v>629217</v>
      </c>
      <c r="D140" s="24" t="s">
        <v>2872</v>
      </c>
      <c r="E140" s="24" t="s">
        <v>737</v>
      </c>
      <c r="F140" s="24">
        <f t="shared" si="5"/>
        <v>0</v>
      </c>
      <c r="G140" s="24" t="s">
        <v>2871</v>
      </c>
      <c r="H140" s="24" t="s">
        <v>34</v>
      </c>
      <c r="I140" s="24" t="s">
        <v>34</v>
      </c>
      <c r="J140" s="24" t="s">
        <v>34</v>
      </c>
      <c r="K140" s="24" t="s">
        <v>2870</v>
      </c>
      <c r="L140" s="24" t="s">
        <v>228</v>
      </c>
      <c r="M140" s="24" t="s">
        <v>2869</v>
      </c>
      <c r="N140" s="24" t="s">
        <v>2011</v>
      </c>
      <c r="O140" s="24" t="s">
        <v>2868</v>
      </c>
      <c r="P140" s="24" t="s">
        <v>2867</v>
      </c>
    </row>
    <row r="141" spans="1:16">
      <c r="A141" s="24" t="s">
        <v>2866</v>
      </c>
      <c r="B141" s="24">
        <f t="shared" si="4"/>
        <v>1</v>
      </c>
      <c r="C141" s="24">
        <v>629277</v>
      </c>
      <c r="D141" s="24" t="s">
        <v>2865</v>
      </c>
      <c r="E141" s="24" t="s">
        <v>568</v>
      </c>
      <c r="F141" s="24">
        <f t="shared" si="5"/>
        <v>0</v>
      </c>
      <c r="G141" s="24" t="s">
        <v>2864</v>
      </c>
      <c r="H141" s="24" t="s">
        <v>2863</v>
      </c>
      <c r="I141" s="24" t="s">
        <v>34</v>
      </c>
      <c r="J141" s="24" t="s">
        <v>34</v>
      </c>
      <c r="K141" s="24" t="s">
        <v>55</v>
      </c>
      <c r="L141" s="24" t="s">
        <v>16</v>
      </c>
      <c r="M141" s="24" t="s">
        <v>2862</v>
      </c>
      <c r="N141" s="24" t="s">
        <v>2011</v>
      </c>
      <c r="P141" s="24" t="s">
        <v>2861</v>
      </c>
    </row>
    <row r="142" spans="1:16">
      <c r="A142" s="24" t="s">
        <v>2860</v>
      </c>
      <c r="B142" s="24">
        <f t="shared" si="4"/>
        <v>1</v>
      </c>
      <c r="C142" s="24">
        <v>629577</v>
      </c>
      <c r="D142" s="24" t="s">
        <v>2859</v>
      </c>
      <c r="E142" s="24" t="s">
        <v>1547</v>
      </c>
      <c r="F142" s="24">
        <f t="shared" si="5"/>
        <v>1</v>
      </c>
      <c r="G142" s="24" t="s">
        <v>2858</v>
      </c>
      <c r="H142" s="24" t="s">
        <v>34</v>
      </c>
      <c r="I142" s="24" t="s">
        <v>34</v>
      </c>
      <c r="J142" s="24" t="s">
        <v>34</v>
      </c>
      <c r="K142" s="24" t="s">
        <v>39</v>
      </c>
      <c r="L142" s="24" t="s">
        <v>16</v>
      </c>
      <c r="M142" s="24" t="s">
        <v>2857</v>
      </c>
      <c r="N142" s="24" t="s">
        <v>2011</v>
      </c>
      <c r="P142" s="24" t="s">
        <v>2856</v>
      </c>
    </row>
    <row r="143" spans="1:16">
      <c r="A143" s="24" t="s">
        <v>2855</v>
      </c>
      <c r="B143" s="24">
        <f t="shared" si="4"/>
        <v>1</v>
      </c>
      <c r="C143" s="24">
        <v>630188</v>
      </c>
      <c r="D143" s="24" t="s">
        <v>2854</v>
      </c>
      <c r="E143" s="24" t="s">
        <v>891</v>
      </c>
      <c r="F143" s="24">
        <f t="shared" si="5"/>
        <v>1</v>
      </c>
      <c r="G143" s="24" t="s">
        <v>2853</v>
      </c>
      <c r="H143" s="24" t="s">
        <v>34</v>
      </c>
      <c r="I143" s="24" t="s">
        <v>34</v>
      </c>
      <c r="J143" s="24" t="s">
        <v>34</v>
      </c>
      <c r="K143" s="24" t="s">
        <v>892</v>
      </c>
      <c r="L143" s="24" t="s">
        <v>16</v>
      </c>
      <c r="M143" s="24" t="s">
        <v>2852</v>
      </c>
      <c r="N143" s="24" t="s">
        <v>2011</v>
      </c>
      <c r="P143" s="24" t="s">
        <v>2851</v>
      </c>
    </row>
    <row r="144" spans="1:16">
      <c r="A144" s="24" t="s">
        <v>2850</v>
      </c>
      <c r="B144" s="24">
        <f t="shared" si="4"/>
        <v>1</v>
      </c>
      <c r="C144" s="24">
        <v>630222</v>
      </c>
      <c r="D144" s="24" t="s">
        <v>2849</v>
      </c>
      <c r="E144" s="24" t="s">
        <v>75</v>
      </c>
      <c r="F144" s="24">
        <f t="shared" si="5"/>
        <v>1</v>
      </c>
      <c r="G144" s="24" t="s">
        <v>2848</v>
      </c>
      <c r="H144" s="24" t="s">
        <v>34</v>
      </c>
      <c r="I144" s="24" t="s">
        <v>34</v>
      </c>
      <c r="J144" s="24" t="s">
        <v>34</v>
      </c>
      <c r="K144" s="24" t="s">
        <v>76</v>
      </c>
      <c r="L144" s="24" t="s">
        <v>16</v>
      </c>
      <c r="M144" s="24" t="s">
        <v>2847</v>
      </c>
      <c r="N144" s="24" t="s">
        <v>2011</v>
      </c>
      <c r="P144" s="24" t="s">
        <v>2846</v>
      </c>
    </row>
    <row r="145" spans="1:16">
      <c r="A145" s="24" t="s">
        <v>2845</v>
      </c>
      <c r="B145" s="24">
        <f t="shared" si="4"/>
        <v>1</v>
      </c>
      <c r="C145" s="24">
        <v>630305</v>
      </c>
      <c r="D145" s="24" t="s">
        <v>2844</v>
      </c>
      <c r="E145" s="24" t="s">
        <v>207</v>
      </c>
      <c r="F145" s="24">
        <f t="shared" si="5"/>
        <v>1</v>
      </c>
      <c r="G145" s="24" t="s">
        <v>2843</v>
      </c>
      <c r="H145" s="24" t="s">
        <v>34</v>
      </c>
      <c r="I145" s="24" t="s">
        <v>34</v>
      </c>
      <c r="J145" s="24" t="s">
        <v>34</v>
      </c>
      <c r="K145" s="24" t="s">
        <v>208</v>
      </c>
      <c r="L145" s="24" t="s">
        <v>16</v>
      </c>
      <c r="M145" s="24" t="s">
        <v>2842</v>
      </c>
      <c r="N145" s="24" t="s">
        <v>2011</v>
      </c>
      <c r="P145" s="24" t="s">
        <v>211</v>
      </c>
    </row>
    <row r="146" spans="1:16">
      <c r="A146" s="24" t="s">
        <v>2841</v>
      </c>
      <c r="B146" s="24">
        <f t="shared" si="4"/>
        <v>1</v>
      </c>
      <c r="C146" s="24">
        <v>640791</v>
      </c>
      <c r="D146" s="24" t="s">
        <v>2840</v>
      </c>
      <c r="E146" s="24" t="s">
        <v>1201</v>
      </c>
      <c r="F146" s="24">
        <f t="shared" si="5"/>
        <v>0</v>
      </c>
      <c r="G146" s="24" t="s">
        <v>2839</v>
      </c>
      <c r="H146" s="24" t="s">
        <v>34</v>
      </c>
      <c r="I146" s="24" t="s">
        <v>34</v>
      </c>
      <c r="J146" s="24" t="s">
        <v>34</v>
      </c>
      <c r="K146" s="24" t="s">
        <v>2838</v>
      </c>
      <c r="L146" s="24" t="s">
        <v>228</v>
      </c>
      <c r="M146" s="24" t="s">
        <v>2837</v>
      </c>
      <c r="N146" s="24" t="s">
        <v>2011</v>
      </c>
      <c r="O146" s="24" t="s">
        <v>2836</v>
      </c>
      <c r="P146" s="24" t="s">
        <v>2835</v>
      </c>
    </row>
    <row r="147" spans="1:16">
      <c r="A147" s="24" t="s">
        <v>2834</v>
      </c>
      <c r="B147" s="24">
        <f t="shared" si="4"/>
        <v>1</v>
      </c>
      <c r="C147" s="24">
        <v>646636</v>
      </c>
      <c r="D147" s="24" t="s">
        <v>2833</v>
      </c>
      <c r="E147" s="24" t="s">
        <v>1597</v>
      </c>
      <c r="F147" s="24">
        <f t="shared" si="5"/>
        <v>1</v>
      </c>
      <c r="G147" s="24" t="s">
        <v>2832</v>
      </c>
      <c r="H147" s="24" t="s">
        <v>34</v>
      </c>
      <c r="I147" s="24" t="s">
        <v>34</v>
      </c>
      <c r="J147" s="24" t="s">
        <v>34</v>
      </c>
      <c r="K147" s="24" t="s">
        <v>15</v>
      </c>
      <c r="L147" s="24" t="s">
        <v>16</v>
      </c>
      <c r="M147" s="24" t="s">
        <v>499</v>
      </c>
      <c r="N147" s="24" t="s">
        <v>2011</v>
      </c>
      <c r="O147" s="24" t="s">
        <v>2831</v>
      </c>
      <c r="P147" s="24" t="s">
        <v>1600</v>
      </c>
    </row>
    <row r="148" spans="1:16">
      <c r="A148" s="24" t="s">
        <v>2830</v>
      </c>
      <c r="B148" s="24">
        <f t="shared" si="4"/>
        <v>1</v>
      </c>
      <c r="C148" s="24">
        <v>646840</v>
      </c>
      <c r="D148" s="24" t="s">
        <v>2829</v>
      </c>
      <c r="E148" s="24" t="s">
        <v>662</v>
      </c>
      <c r="F148" s="24">
        <f t="shared" si="5"/>
        <v>1</v>
      </c>
      <c r="G148" s="24" t="s">
        <v>662</v>
      </c>
      <c r="H148" s="24" t="s">
        <v>34</v>
      </c>
      <c r="I148" s="24" t="s">
        <v>34</v>
      </c>
      <c r="J148" s="24" t="s">
        <v>34</v>
      </c>
      <c r="K148" s="24" t="s">
        <v>153</v>
      </c>
      <c r="L148" s="24" t="s">
        <v>16</v>
      </c>
      <c r="M148" s="24" t="s">
        <v>663</v>
      </c>
      <c r="N148" s="24" t="s">
        <v>2011</v>
      </c>
      <c r="O148" s="24" t="s">
        <v>2828</v>
      </c>
      <c r="P148" s="24" t="s">
        <v>2827</v>
      </c>
    </row>
    <row r="149" spans="1:16">
      <c r="A149" s="24" t="s">
        <v>2826</v>
      </c>
      <c r="B149" s="24">
        <f t="shared" si="4"/>
        <v>1</v>
      </c>
      <c r="C149" s="24">
        <v>646923</v>
      </c>
      <c r="D149" s="24" t="s">
        <v>2825</v>
      </c>
      <c r="E149" s="24" t="s">
        <v>551</v>
      </c>
      <c r="F149" s="24">
        <f t="shared" si="5"/>
        <v>0</v>
      </c>
      <c r="G149" s="24" t="s">
        <v>2824</v>
      </c>
      <c r="H149" s="24" t="s">
        <v>34</v>
      </c>
      <c r="I149" s="24" t="s">
        <v>34</v>
      </c>
      <c r="J149" s="24" t="s">
        <v>34</v>
      </c>
      <c r="K149" s="24" t="s">
        <v>2823</v>
      </c>
      <c r="L149" s="24" t="s">
        <v>394</v>
      </c>
      <c r="M149" s="24" t="s">
        <v>2822</v>
      </c>
      <c r="N149" s="24" t="s">
        <v>2011</v>
      </c>
      <c r="O149" s="24" t="s">
        <v>2821</v>
      </c>
      <c r="P149" s="24" t="s">
        <v>2820</v>
      </c>
    </row>
    <row r="150" spans="1:16">
      <c r="B150" s="24">
        <f t="shared" si="4"/>
        <v>0</v>
      </c>
      <c r="C150" s="24">
        <v>646927</v>
      </c>
      <c r="E150" s="24" t="s">
        <v>1892</v>
      </c>
      <c r="F150" s="24">
        <f t="shared" si="5"/>
        <v>0</v>
      </c>
    </row>
    <row r="151" spans="1:16">
      <c r="A151" s="24" t="s">
        <v>2819</v>
      </c>
      <c r="B151" s="24">
        <f t="shared" si="4"/>
        <v>1</v>
      </c>
      <c r="C151" s="24">
        <v>646989</v>
      </c>
      <c r="D151" s="24" t="s">
        <v>2818</v>
      </c>
      <c r="E151" s="24" t="s">
        <v>696</v>
      </c>
      <c r="F151" s="24">
        <f t="shared" si="5"/>
        <v>0</v>
      </c>
      <c r="G151" s="24" t="s">
        <v>2817</v>
      </c>
      <c r="H151" s="24" t="s">
        <v>34</v>
      </c>
      <c r="I151" s="24" t="s">
        <v>34</v>
      </c>
      <c r="J151" s="24" t="s">
        <v>34</v>
      </c>
      <c r="K151" s="24" t="s">
        <v>2816</v>
      </c>
      <c r="L151" s="24" t="s">
        <v>228</v>
      </c>
      <c r="M151" s="24" t="s">
        <v>2815</v>
      </c>
      <c r="N151" s="24" t="s">
        <v>2011</v>
      </c>
      <c r="O151" s="24" t="s">
        <v>2814</v>
      </c>
      <c r="P151" s="24" t="s">
        <v>2813</v>
      </c>
    </row>
    <row r="152" spans="1:16">
      <c r="A152" s="24" t="s">
        <v>2812</v>
      </c>
      <c r="B152" s="24">
        <f t="shared" si="4"/>
        <v>1</v>
      </c>
      <c r="C152" s="24">
        <v>647071</v>
      </c>
      <c r="D152" s="24" t="s">
        <v>2811</v>
      </c>
      <c r="E152" s="24" t="s">
        <v>1559</v>
      </c>
      <c r="F152" s="24">
        <f t="shared" si="5"/>
        <v>1</v>
      </c>
      <c r="G152" s="24" t="s">
        <v>2810</v>
      </c>
      <c r="H152" s="24" t="s">
        <v>34</v>
      </c>
      <c r="I152" s="24" t="s">
        <v>34</v>
      </c>
      <c r="J152" s="24" t="s">
        <v>34</v>
      </c>
      <c r="K152" s="24" t="s">
        <v>764</v>
      </c>
      <c r="L152" s="24" t="s">
        <v>309</v>
      </c>
      <c r="M152" s="24" t="s">
        <v>1560</v>
      </c>
      <c r="N152" s="24" t="s">
        <v>2011</v>
      </c>
      <c r="O152" s="24" t="s">
        <v>2809</v>
      </c>
      <c r="P152" s="24" t="s">
        <v>2808</v>
      </c>
    </row>
    <row r="153" spans="1:16">
      <c r="A153" s="24" t="s">
        <v>2807</v>
      </c>
      <c r="B153" s="24">
        <f t="shared" si="4"/>
        <v>1</v>
      </c>
      <c r="C153" s="24">
        <v>647133</v>
      </c>
      <c r="D153" s="24" t="s">
        <v>2806</v>
      </c>
      <c r="E153" s="24" t="s">
        <v>675</v>
      </c>
      <c r="F153" s="24">
        <f t="shared" si="5"/>
        <v>0</v>
      </c>
      <c r="G153" s="24" t="s">
        <v>2805</v>
      </c>
      <c r="H153" s="24" t="s">
        <v>34</v>
      </c>
      <c r="I153" s="24" t="s">
        <v>34</v>
      </c>
      <c r="J153" s="24" t="s">
        <v>34</v>
      </c>
      <c r="K153" s="24" t="s">
        <v>2804</v>
      </c>
      <c r="L153" s="24" t="s">
        <v>309</v>
      </c>
      <c r="M153" s="24" t="s">
        <v>676</v>
      </c>
      <c r="N153" s="24" t="s">
        <v>2011</v>
      </c>
      <c r="O153" s="24" t="s">
        <v>2803</v>
      </c>
      <c r="P153" s="24" t="s">
        <v>678</v>
      </c>
    </row>
    <row r="154" spans="1:16">
      <c r="A154" s="24" t="s">
        <v>2802</v>
      </c>
      <c r="B154" s="24">
        <f t="shared" si="4"/>
        <v>1</v>
      </c>
      <c r="C154" s="24">
        <v>647241</v>
      </c>
      <c r="D154" s="24" t="s">
        <v>2801</v>
      </c>
      <c r="E154" s="24" t="s">
        <v>737</v>
      </c>
      <c r="F154" s="24">
        <f t="shared" si="5"/>
        <v>0</v>
      </c>
      <c r="G154" s="24" t="s">
        <v>2800</v>
      </c>
      <c r="H154" s="24" t="s">
        <v>34</v>
      </c>
      <c r="I154" s="24" t="s">
        <v>34</v>
      </c>
      <c r="J154" s="24" t="s">
        <v>34</v>
      </c>
      <c r="K154" s="24" t="s">
        <v>2799</v>
      </c>
      <c r="L154" s="24" t="s">
        <v>2798</v>
      </c>
      <c r="M154" s="24" t="s">
        <v>2797</v>
      </c>
      <c r="N154" s="24" t="s">
        <v>2011</v>
      </c>
      <c r="O154" s="24" t="s">
        <v>2796</v>
      </c>
      <c r="P154" s="24" t="s">
        <v>2795</v>
      </c>
    </row>
    <row r="155" spans="1:16">
      <c r="A155" s="24" t="s">
        <v>2794</v>
      </c>
      <c r="B155" s="24">
        <f t="shared" si="4"/>
        <v>1</v>
      </c>
      <c r="C155" s="24">
        <v>647247</v>
      </c>
      <c r="D155" s="24" t="s">
        <v>2793</v>
      </c>
      <c r="E155" s="24" t="s">
        <v>1327</v>
      </c>
      <c r="F155" s="24">
        <f t="shared" si="5"/>
        <v>1</v>
      </c>
      <c r="G155" s="24" t="s">
        <v>2792</v>
      </c>
      <c r="H155" s="24" t="s">
        <v>34</v>
      </c>
      <c r="I155" s="24" t="s">
        <v>34</v>
      </c>
      <c r="J155" s="24" t="s">
        <v>34</v>
      </c>
      <c r="K155" s="24" t="s">
        <v>1328</v>
      </c>
      <c r="L155" s="24" t="s">
        <v>309</v>
      </c>
      <c r="M155" s="24" t="s">
        <v>1329</v>
      </c>
      <c r="N155" s="24" t="s">
        <v>2011</v>
      </c>
      <c r="O155" s="24" t="s">
        <v>2791</v>
      </c>
      <c r="P155" s="24" t="s">
        <v>2790</v>
      </c>
    </row>
    <row r="156" spans="1:16">
      <c r="A156" s="24" t="s">
        <v>2789</v>
      </c>
      <c r="B156" s="24">
        <f t="shared" si="4"/>
        <v>1</v>
      </c>
      <c r="C156" s="24">
        <v>650545</v>
      </c>
      <c r="D156" s="24" t="s">
        <v>2788</v>
      </c>
      <c r="E156" s="24" t="s">
        <v>1922</v>
      </c>
      <c r="F156" s="24">
        <f t="shared" si="5"/>
        <v>1</v>
      </c>
      <c r="G156" s="24" t="s">
        <v>2787</v>
      </c>
      <c r="H156" s="24" t="s">
        <v>34</v>
      </c>
      <c r="I156" s="24" t="s">
        <v>34</v>
      </c>
      <c r="J156" s="24" t="s">
        <v>34</v>
      </c>
      <c r="K156" s="24" t="s">
        <v>1819</v>
      </c>
      <c r="L156" s="24" t="s">
        <v>16</v>
      </c>
      <c r="M156" s="24" t="s">
        <v>1820</v>
      </c>
      <c r="N156" s="24" t="s">
        <v>2011</v>
      </c>
      <c r="O156" s="24" t="s">
        <v>2786</v>
      </c>
      <c r="P156" s="24" t="s">
        <v>1924</v>
      </c>
    </row>
    <row r="157" spans="1:16">
      <c r="A157" s="24" t="s">
        <v>2785</v>
      </c>
      <c r="B157" s="24">
        <f t="shared" si="4"/>
        <v>1</v>
      </c>
      <c r="C157" s="24">
        <v>650846</v>
      </c>
      <c r="D157" s="24" t="s">
        <v>2784</v>
      </c>
      <c r="E157" s="24" t="s">
        <v>1703</v>
      </c>
      <c r="F157" s="24">
        <f t="shared" si="5"/>
        <v>1</v>
      </c>
      <c r="G157" s="24" t="s">
        <v>2783</v>
      </c>
      <c r="H157" s="24" t="s">
        <v>34</v>
      </c>
      <c r="I157" s="24" t="s">
        <v>34</v>
      </c>
      <c r="J157" s="24" t="s">
        <v>34</v>
      </c>
      <c r="K157" s="24" t="s">
        <v>235</v>
      </c>
      <c r="L157" s="24" t="s">
        <v>16</v>
      </c>
      <c r="M157" s="24" t="s">
        <v>236</v>
      </c>
      <c r="N157" s="24" t="s">
        <v>2011</v>
      </c>
      <c r="O157" s="24" t="s">
        <v>2782</v>
      </c>
      <c r="P157" s="24" t="s">
        <v>2781</v>
      </c>
    </row>
    <row r="158" spans="1:16">
      <c r="A158" s="24" t="s">
        <v>2780</v>
      </c>
      <c r="B158" s="24">
        <f t="shared" si="4"/>
        <v>1</v>
      </c>
      <c r="C158" s="24">
        <v>650978</v>
      </c>
      <c r="D158" s="24" t="s">
        <v>2779</v>
      </c>
      <c r="E158" s="24" t="s">
        <v>680</v>
      </c>
      <c r="F158" s="24">
        <f t="shared" si="5"/>
        <v>0</v>
      </c>
      <c r="G158" s="24" t="s">
        <v>2778</v>
      </c>
      <c r="H158" s="24" t="s">
        <v>34</v>
      </c>
      <c r="I158" s="24" t="s">
        <v>34</v>
      </c>
      <c r="J158" s="24" t="s">
        <v>34</v>
      </c>
      <c r="K158" s="24" t="s">
        <v>323</v>
      </c>
      <c r="L158" s="24" t="s">
        <v>16</v>
      </c>
      <c r="M158" s="24" t="s">
        <v>2777</v>
      </c>
      <c r="N158" s="24" t="s">
        <v>2011</v>
      </c>
      <c r="O158" s="24" t="s">
        <v>2776</v>
      </c>
      <c r="P158" s="24" t="s">
        <v>682</v>
      </c>
    </row>
    <row r="159" spans="1:16">
      <c r="A159" s="24" t="s">
        <v>2775</v>
      </c>
      <c r="B159" s="24">
        <f t="shared" si="4"/>
        <v>1</v>
      </c>
      <c r="C159" s="24">
        <v>651298</v>
      </c>
      <c r="D159" s="24" t="s">
        <v>2774</v>
      </c>
      <c r="E159" s="24" t="s">
        <v>1142</v>
      </c>
      <c r="F159" s="24">
        <f t="shared" si="5"/>
        <v>1</v>
      </c>
      <c r="G159" s="24" t="s">
        <v>2773</v>
      </c>
      <c r="H159" s="24" t="s">
        <v>34</v>
      </c>
      <c r="I159" s="24" t="s">
        <v>34</v>
      </c>
      <c r="J159" s="24" t="s">
        <v>34</v>
      </c>
      <c r="K159" s="24" t="s">
        <v>1581</v>
      </c>
      <c r="L159" s="24" t="s">
        <v>16</v>
      </c>
      <c r="M159" s="24" t="s">
        <v>1144</v>
      </c>
      <c r="N159" s="24" t="s">
        <v>2011</v>
      </c>
      <c r="O159" s="24" t="s">
        <v>2772</v>
      </c>
      <c r="P159" s="24" t="s">
        <v>2771</v>
      </c>
    </row>
    <row r="160" spans="1:16">
      <c r="A160" s="24" t="s">
        <v>2770</v>
      </c>
      <c r="B160" s="24">
        <f t="shared" si="4"/>
        <v>1</v>
      </c>
      <c r="C160" s="24">
        <v>651385</v>
      </c>
      <c r="D160" s="24" t="s">
        <v>2769</v>
      </c>
      <c r="E160" s="24" t="s">
        <v>1094</v>
      </c>
      <c r="F160" s="24">
        <f t="shared" si="5"/>
        <v>0</v>
      </c>
      <c r="G160" s="24" t="s">
        <v>2768</v>
      </c>
      <c r="H160" s="24" t="s">
        <v>34</v>
      </c>
      <c r="I160" s="24" t="s">
        <v>34</v>
      </c>
      <c r="J160" s="24" t="s">
        <v>34</v>
      </c>
      <c r="K160" s="24" t="s">
        <v>2767</v>
      </c>
      <c r="L160" s="24" t="s">
        <v>16</v>
      </c>
      <c r="M160" s="24" t="s">
        <v>2766</v>
      </c>
      <c r="N160" s="24" t="s">
        <v>2011</v>
      </c>
      <c r="O160" s="24" t="s">
        <v>2765</v>
      </c>
      <c r="P160" s="24" t="s">
        <v>1097</v>
      </c>
    </row>
    <row r="161" spans="1:16">
      <c r="A161" s="24" t="s">
        <v>2764</v>
      </c>
      <c r="B161" s="24">
        <f t="shared" si="4"/>
        <v>1</v>
      </c>
      <c r="C161" s="24">
        <v>651390</v>
      </c>
      <c r="D161" s="24" t="s">
        <v>2763</v>
      </c>
      <c r="E161" s="24" t="s">
        <v>90</v>
      </c>
      <c r="F161" s="24">
        <f t="shared" si="5"/>
        <v>1</v>
      </c>
      <c r="G161" s="24" t="s">
        <v>2762</v>
      </c>
      <c r="H161" s="24" t="s">
        <v>34</v>
      </c>
      <c r="I161" s="24" t="s">
        <v>34</v>
      </c>
      <c r="J161" s="24" t="s">
        <v>34</v>
      </c>
      <c r="K161" s="24" t="s">
        <v>91</v>
      </c>
      <c r="L161" s="24" t="s">
        <v>16</v>
      </c>
      <c r="M161" s="24" t="s">
        <v>92</v>
      </c>
      <c r="N161" s="24" t="s">
        <v>2011</v>
      </c>
      <c r="O161" s="24" t="s">
        <v>2761</v>
      </c>
      <c r="P161" s="24" t="s">
        <v>94</v>
      </c>
    </row>
    <row r="162" spans="1:16">
      <c r="A162" s="24" t="s">
        <v>2760</v>
      </c>
      <c r="B162" s="24">
        <f t="shared" si="4"/>
        <v>1</v>
      </c>
      <c r="C162" s="24">
        <v>651450</v>
      </c>
      <c r="D162" s="24" t="s">
        <v>2759</v>
      </c>
      <c r="E162" s="24" t="s">
        <v>1318</v>
      </c>
      <c r="F162" s="24">
        <f t="shared" si="5"/>
        <v>1</v>
      </c>
      <c r="G162" s="24" t="s">
        <v>1318</v>
      </c>
      <c r="H162" s="24" t="s">
        <v>34</v>
      </c>
      <c r="I162" s="24" t="s">
        <v>34</v>
      </c>
      <c r="J162" s="24" t="s">
        <v>34</v>
      </c>
      <c r="K162" s="24" t="s">
        <v>55</v>
      </c>
      <c r="L162" s="24" t="s">
        <v>16</v>
      </c>
      <c r="M162" s="24" t="s">
        <v>56</v>
      </c>
      <c r="N162" s="24" t="s">
        <v>2011</v>
      </c>
      <c r="O162" s="24" t="s">
        <v>2758</v>
      </c>
      <c r="P162" s="24" t="s">
        <v>1320</v>
      </c>
    </row>
    <row r="163" spans="1:16">
      <c r="A163" s="24" t="s">
        <v>2059</v>
      </c>
      <c r="B163" s="24">
        <f t="shared" si="4"/>
        <v>1</v>
      </c>
      <c r="C163" s="24">
        <v>651457</v>
      </c>
      <c r="D163" s="24" t="s">
        <v>2757</v>
      </c>
      <c r="E163" s="24" t="s">
        <v>1510</v>
      </c>
      <c r="F163" s="24">
        <f t="shared" si="5"/>
        <v>1</v>
      </c>
      <c r="G163" s="24" t="s">
        <v>1388</v>
      </c>
      <c r="H163" s="24" t="s">
        <v>34</v>
      </c>
      <c r="I163" s="24" t="s">
        <v>34</v>
      </c>
      <c r="J163" s="24" t="s">
        <v>34</v>
      </c>
      <c r="K163" s="24" t="s">
        <v>524</v>
      </c>
      <c r="L163" s="24" t="s">
        <v>16</v>
      </c>
      <c r="M163" s="24" t="s">
        <v>2057</v>
      </c>
      <c r="N163" s="24" t="s">
        <v>2011</v>
      </c>
      <c r="O163" s="24" t="s">
        <v>2056</v>
      </c>
      <c r="P163" s="24" t="s">
        <v>1512</v>
      </c>
    </row>
    <row r="164" spans="1:16">
      <c r="A164" s="24" t="s">
        <v>2756</v>
      </c>
      <c r="B164" s="24">
        <f t="shared" si="4"/>
        <v>1</v>
      </c>
      <c r="C164" s="24">
        <v>651512</v>
      </c>
      <c r="D164" s="24" t="s">
        <v>2755</v>
      </c>
      <c r="E164" s="24" t="s">
        <v>1478</v>
      </c>
      <c r="F164" s="24">
        <f t="shared" si="5"/>
        <v>1</v>
      </c>
      <c r="G164" s="24" t="s">
        <v>2754</v>
      </c>
      <c r="H164" s="24" t="s">
        <v>34</v>
      </c>
      <c r="I164" s="24" t="s">
        <v>34</v>
      </c>
      <c r="J164" s="24" t="s">
        <v>34</v>
      </c>
      <c r="K164" s="24" t="s">
        <v>1847</v>
      </c>
      <c r="L164" s="24" t="s">
        <v>16</v>
      </c>
      <c r="M164" s="24" t="s">
        <v>1480</v>
      </c>
      <c r="N164" s="24" t="s">
        <v>2011</v>
      </c>
      <c r="O164" s="24" t="s">
        <v>2753</v>
      </c>
      <c r="P164" s="24" t="s">
        <v>1483</v>
      </c>
    </row>
    <row r="165" spans="1:16">
      <c r="A165" s="24" t="s">
        <v>2752</v>
      </c>
      <c r="B165" s="24">
        <f t="shared" si="4"/>
        <v>1</v>
      </c>
      <c r="C165" s="24">
        <v>651566</v>
      </c>
      <c r="D165" s="24" t="s">
        <v>2751</v>
      </c>
      <c r="E165" s="24" t="s">
        <v>1425</v>
      </c>
      <c r="F165" s="24">
        <f t="shared" si="5"/>
        <v>1</v>
      </c>
      <c r="G165" s="24" t="s">
        <v>2750</v>
      </c>
      <c r="H165" s="24" t="s">
        <v>34</v>
      </c>
      <c r="I165" s="24" t="s">
        <v>34</v>
      </c>
      <c r="J165" s="24" t="s">
        <v>34</v>
      </c>
      <c r="K165" s="24" t="s">
        <v>349</v>
      </c>
      <c r="L165" s="24" t="s">
        <v>16</v>
      </c>
      <c r="M165" s="24" t="s">
        <v>1042</v>
      </c>
      <c r="N165" s="24" t="s">
        <v>2011</v>
      </c>
      <c r="O165" s="24" t="s">
        <v>2749</v>
      </c>
      <c r="P165" s="24" t="s">
        <v>1429</v>
      </c>
    </row>
    <row r="166" spans="1:16">
      <c r="A166" s="24" t="s">
        <v>2748</v>
      </c>
      <c r="B166" s="24">
        <f t="shared" si="4"/>
        <v>1</v>
      </c>
      <c r="C166" s="24">
        <v>651644</v>
      </c>
      <c r="D166" s="24" t="s">
        <v>2747</v>
      </c>
      <c r="E166" s="24" t="s">
        <v>616</v>
      </c>
      <c r="F166" s="24">
        <f t="shared" si="5"/>
        <v>1</v>
      </c>
      <c r="G166" s="24" t="s">
        <v>2746</v>
      </c>
      <c r="H166" s="24" t="s">
        <v>34</v>
      </c>
      <c r="I166" s="24" t="s">
        <v>34</v>
      </c>
      <c r="J166" s="24" t="s">
        <v>34</v>
      </c>
      <c r="K166" s="24" t="s">
        <v>160</v>
      </c>
      <c r="L166" s="24" t="s">
        <v>16</v>
      </c>
      <c r="M166" s="24" t="s">
        <v>161</v>
      </c>
      <c r="N166" s="24" t="s">
        <v>2011</v>
      </c>
      <c r="O166" s="24" t="s">
        <v>2745</v>
      </c>
      <c r="P166" s="24" t="s">
        <v>2744</v>
      </c>
    </row>
    <row r="167" spans="1:16">
      <c r="A167" s="24" t="s">
        <v>2743</v>
      </c>
      <c r="B167" s="24">
        <f t="shared" si="4"/>
        <v>1</v>
      </c>
      <c r="C167" s="24">
        <v>651722</v>
      </c>
      <c r="D167" s="24" t="s">
        <v>2742</v>
      </c>
      <c r="E167" s="24" t="s">
        <v>530</v>
      </c>
      <c r="F167" s="24">
        <f t="shared" si="5"/>
        <v>1</v>
      </c>
      <c r="G167" s="24" t="s">
        <v>2741</v>
      </c>
      <c r="H167" s="24" t="s">
        <v>34</v>
      </c>
      <c r="I167" s="24" t="s">
        <v>34</v>
      </c>
      <c r="J167" s="24" t="s">
        <v>34</v>
      </c>
      <c r="K167" s="24" t="s">
        <v>15</v>
      </c>
      <c r="L167" s="24" t="s">
        <v>16</v>
      </c>
      <c r="M167" s="24" t="s">
        <v>531</v>
      </c>
      <c r="N167" s="24" t="s">
        <v>2011</v>
      </c>
      <c r="O167" s="24" t="s">
        <v>2740</v>
      </c>
      <c r="P167" s="24" t="s">
        <v>2739</v>
      </c>
    </row>
    <row r="168" spans="1:16">
      <c r="A168" s="24" t="s">
        <v>2738</v>
      </c>
      <c r="B168" s="24">
        <f t="shared" si="4"/>
        <v>1</v>
      </c>
      <c r="C168" s="24">
        <v>651763</v>
      </c>
      <c r="D168" s="24" t="s">
        <v>2737</v>
      </c>
      <c r="E168" s="24" t="s">
        <v>1933</v>
      </c>
      <c r="F168" s="24">
        <f t="shared" si="5"/>
        <v>1</v>
      </c>
      <c r="G168" s="24" t="s">
        <v>1933</v>
      </c>
      <c r="H168" s="24" t="s">
        <v>34</v>
      </c>
      <c r="I168" s="24" t="s">
        <v>34</v>
      </c>
      <c r="J168" s="24" t="s">
        <v>34</v>
      </c>
      <c r="K168" s="24" t="s">
        <v>290</v>
      </c>
      <c r="L168" s="24" t="s">
        <v>291</v>
      </c>
      <c r="M168" s="24" t="s">
        <v>292</v>
      </c>
      <c r="N168" s="24" t="s">
        <v>2011</v>
      </c>
      <c r="O168" s="24" t="s">
        <v>2736</v>
      </c>
      <c r="P168" s="24" t="s">
        <v>2735</v>
      </c>
    </row>
    <row r="169" spans="1:16">
      <c r="A169" s="24" t="s">
        <v>2734</v>
      </c>
      <c r="B169" s="24">
        <f t="shared" si="4"/>
        <v>1</v>
      </c>
      <c r="C169" s="24">
        <v>651827</v>
      </c>
      <c r="D169" s="24" t="s">
        <v>2733</v>
      </c>
      <c r="E169" s="24" t="s">
        <v>256</v>
      </c>
      <c r="F169" s="24">
        <f t="shared" si="5"/>
        <v>1</v>
      </c>
      <c r="G169" s="24" t="s">
        <v>2732</v>
      </c>
      <c r="H169" s="24" t="s">
        <v>34</v>
      </c>
      <c r="I169" s="24" t="s">
        <v>34</v>
      </c>
      <c r="J169" s="24" t="s">
        <v>34</v>
      </c>
      <c r="K169" s="24" t="s">
        <v>15</v>
      </c>
      <c r="L169" s="24" t="s">
        <v>16</v>
      </c>
      <c r="M169" s="24" t="s">
        <v>113</v>
      </c>
      <c r="N169" s="24" t="s">
        <v>2011</v>
      </c>
      <c r="P169" s="24" t="s">
        <v>258</v>
      </c>
    </row>
    <row r="170" spans="1:16">
      <c r="A170" s="24" t="s">
        <v>2731</v>
      </c>
      <c r="B170" s="24">
        <f t="shared" si="4"/>
        <v>1</v>
      </c>
      <c r="C170" s="24">
        <v>651850</v>
      </c>
      <c r="D170" s="24" t="s">
        <v>2730</v>
      </c>
      <c r="E170" s="24" t="s">
        <v>1903</v>
      </c>
      <c r="F170" s="24">
        <f t="shared" si="5"/>
        <v>1</v>
      </c>
      <c r="G170" s="24" t="s">
        <v>2729</v>
      </c>
      <c r="H170" s="24" t="s">
        <v>34</v>
      </c>
      <c r="I170" s="24" t="s">
        <v>34</v>
      </c>
      <c r="J170" s="24" t="s">
        <v>34</v>
      </c>
      <c r="K170" s="24" t="s">
        <v>15</v>
      </c>
      <c r="L170" s="24" t="s">
        <v>16</v>
      </c>
      <c r="M170" s="24" t="s">
        <v>113</v>
      </c>
      <c r="N170" s="24" t="s">
        <v>2011</v>
      </c>
      <c r="O170" s="24" t="s">
        <v>2728</v>
      </c>
      <c r="P170" s="24" t="s">
        <v>1905</v>
      </c>
    </row>
    <row r="171" spans="1:16">
      <c r="A171" s="24" t="s">
        <v>2727</v>
      </c>
      <c r="B171" s="24">
        <f t="shared" si="4"/>
        <v>1</v>
      </c>
      <c r="C171" s="24">
        <v>651863</v>
      </c>
      <c r="D171" s="24" t="s">
        <v>2726</v>
      </c>
      <c r="E171" s="24" t="s">
        <v>649</v>
      </c>
      <c r="F171" s="24">
        <f t="shared" si="5"/>
        <v>0</v>
      </c>
      <c r="G171" s="24" t="s">
        <v>2725</v>
      </c>
      <c r="H171" s="24" t="s">
        <v>34</v>
      </c>
      <c r="I171" s="24" t="s">
        <v>34</v>
      </c>
      <c r="J171" s="24" t="s">
        <v>34</v>
      </c>
      <c r="K171" s="24" t="s">
        <v>62</v>
      </c>
      <c r="L171" s="24" t="s">
        <v>16</v>
      </c>
      <c r="M171" s="24" t="s">
        <v>1413</v>
      </c>
      <c r="N171" s="24" t="s">
        <v>2011</v>
      </c>
      <c r="O171" s="24" t="s">
        <v>2724</v>
      </c>
      <c r="P171" s="24" t="s">
        <v>652</v>
      </c>
    </row>
    <row r="172" spans="1:16">
      <c r="A172" s="24" t="s">
        <v>2723</v>
      </c>
      <c r="B172" s="24">
        <f t="shared" si="4"/>
        <v>1</v>
      </c>
      <c r="C172" s="24">
        <v>651887</v>
      </c>
      <c r="D172" s="24" t="s">
        <v>2722</v>
      </c>
      <c r="E172" s="24" t="s">
        <v>466</v>
      </c>
      <c r="F172" s="24">
        <f t="shared" si="5"/>
        <v>1</v>
      </c>
      <c r="G172" s="24" t="s">
        <v>466</v>
      </c>
      <c r="H172" s="24" t="s">
        <v>34</v>
      </c>
      <c r="I172" s="24" t="s">
        <v>34</v>
      </c>
      <c r="J172" s="24" t="s">
        <v>34</v>
      </c>
      <c r="K172" s="24" t="s">
        <v>316</v>
      </c>
      <c r="L172" s="24" t="s">
        <v>16</v>
      </c>
      <c r="M172" s="24" t="s">
        <v>317</v>
      </c>
      <c r="N172" s="24" t="s">
        <v>2011</v>
      </c>
      <c r="O172" s="24" t="s">
        <v>2721</v>
      </c>
      <c r="P172" s="24" t="s">
        <v>469</v>
      </c>
    </row>
    <row r="173" spans="1:16">
      <c r="A173" s="24" t="s">
        <v>2182</v>
      </c>
      <c r="B173" s="24">
        <f t="shared" si="4"/>
        <v>1</v>
      </c>
      <c r="C173" s="24">
        <v>652049</v>
      </c>
      <c r="D173" s="24" t="s">
        <v>2720</v>
      </c>
      <c r="E173" s="24" t="s">
        <v>46</v>
      </c>
      <c r="F173" s="24">
        <f t="shared" si="5"/>
        <v>0</v>
      </c>
      <c r="G173" s="24" t="s">
        <v>2180</v>
      </c>
      <c r="H173" s="24" t="s">
        <v>34</v>
      </c>
      <c r="I173" s="24" t="s">
        <v>34</v>
      </c>
      <c r="J173" s="24" t="s">
        <v>34</v>
      </c>
      <c r="K173" s="24" t="s">
        <v>47</v>
      </c>
      <c r="L173" s="24" t="s">
        <v>48</v>
      </c>
      <c r="M173" s="24" t="s">
        <v>49</v>
      </c>
      <c r="N173" s="24" t="s">
        <v>2011</v>
      </c>
      <c r="O173" s="24" t="s">
        <v>2179</v>
      </c>
      <c r="P173" s="24" t="s">
        <v>459</v>
      </c>
    </row>
    <row r="174" spans="1:16">
      <c r="A174" s="24" t="s">
        <v>2719</v>
      </c>
      <c r="B174" s="24">
        <f t="shared" si="4"/>
        <v>1</v>
      </c>
      <c r="C174" s="24">
        <v>652093</v>
      </c>
      <c r="D174" s="24" t="s">
        <v>2718</v>
      </c>
      <c r="E174" s="24" t="s">
        <v>718</v>
      </c>
      <c r="F174" s="24">
        <f t="shared" si="5"/>
        <v>1</v>
      </c>
      <c r="G174" s="24" t="s">
        <v>2717</v>
      </c>
      <c r="H174" s="24" t="s">
        <v>34</v>
      </c>
      <c r="I174" s="24" t="s">
        <v>34</v>
      </c>
      <c r="J174" s="24" t="s">
        <v>34</v>
      </c>
      <c r="K174" s="24" t="s">
        <v>1753</v>
      </c>
      <c r="L174" s="24" t="s">
        <v>16</v>
      </c>
      <c r="M174" s="24" t="s">
        <v>601</v>
      </c>
      <c r="N174" s="24" t="s">
        <v>2011</v>
      </c>
      <c r="O174" s="24" t="s">
        <v>2716</v>
      </c>
      <c r="P174" s="24" t="s">
        <v>721</v>
      </c>
    </row>
    <row r="175" spans="1:16">
      <c r="A175" s="24" t="s">
        <v>2715</v>
      </c>
      <c r="B175" s="24">
        <f t="shared" si="4"/>
        <v>1</v>
      </c>
      <c r="C175" s="24">
        <v>652130</v>
      </c>
      <c r="D175" s="24" t="s">
        <v>2714</v>
      </c>
      <c r="E175" s="24" t="s">
        <v>1938</v>
      </c>
      <c r="F175" s="24">
        <f t="shared" si="5"/>
        <v>1</v>
      </c>
      <c r="G175" s="24" t="s">
        <v>1938</v>
      </c>
      <c r="H175" s="24" t="s">
        <v>34</v>
      </c>
      <c r="I175" s="24" t="s">
        <v>34</v>
      </c>
      <c r="J175" s="24" t="s">
        <v>34</v>
      </c>
      <c r="K175" s="24" t="s">
        <v>15</v>
      </c>
      <c r="L175" s="24" t="s">
        <v>16</v>
      </c>
      <c r="M175" s="24" t="s">
        <v>1399</v>
      </c>
      <c r="N175" s="24" t="s">
        <v>2011</v>
      </c>
      <c r="O175" s="24" t="s">
        <v>2713</v>
      </c>
      <c r="P175" s="24" t="s">
        <v>1940</v>
      </c>
    </row>
    <row r="176" spans="1:16">
      <c r="A176" s="24" t="s">
        <v>2712</v>
      </c>
      <c r="B176" s="24">
        <f t="shared" si="4"/>
        <v>1</v>
      </c>
      <c r="C176" s="24">
        <v>652230</v>
      </c>
      <c r="D176" s="24" t="s">
        <v>2711</v>
      </c>
      <c r="E176" s="24" t="s">
        <v>1486</v>
      </c>
      <c r="F176" s="24">
        <f t="shared" si="5"/>
        <v>1</v>
      </c>
      <c r="G176" s="24" t="s">
        <v>2710</v>
      </c>
      <c r="H176" s="24" t="s">
        <v>34</v>
      </c>
      <c r="I176" s="24" t="s">
        <v>34</v>
      </c>
      <c r="J176" s="24" t="s">
        <v>34</v>
      </c>
      <c r="K176" s="24" t="s">
        <v>160</v>
      </c>
      <c r="L176" s="24" t="s">
        <v>16</v>
      </c>
      <c r="M176" s="24" t="s">
        <v>99</v>
      </c>
      <c r="N176" s="24" t="s">
        <v>2011</v>
      </c>
      <c r="O176" s="24" t="s">
        <v>2709</v>
      </c>
      <c r="P176" s="24" t="s">
        <v>1488</v>
      </c>
    </row>
    <row r="177" spans="1:16">
      <c r="A177" s="24" t="s">
        <v>2708</v>
      </c>
      <c r="B177" s="24">
        <f t="shared" si="4"/>
        <v>1</v>
      </c>
      <c r="C177" s="24">
        <v>652319</v>
      </c>
      <c r="D177" s="24" t="s">
        <v>2707</v>
      </c>
      <c r="E177" s="24" t="s">
        <v>34</v>
      </c>
      <c r="F177" s="24">
        <f t="shared" si="5"/>
        <v>0</v>
      </c>
      <c r="G177" s="24" t="s">
        <v>2706</v>
      </c>
      <c r="H177" s="24" t="s">
        <v>34</v>
      </c>
      <c r="I177" s="24" t="s">
        <v>34</v>
      </c>
      <c r="J177" s="24" t="s">
        <v>34</v>
      </c>
      <c r="K177" s="24" t="s">
        <v>262</v>
      </c>
      <c r="L177" s="24" t="s">
        <v>16</v>
      </c>
      <c r="M177" s="24" t="s">
        <v>263</v>
      </c>
      <c r="N177" s="24" t="s">
        <v>2011</v>
      </c>
      <c r="O177" s="24" t="s">
        <v>2705</v>
      </c>
      <c r="P177" s="24" t="s">
        <v>2704</v>
      </c>
    </row>
    <row r="178" spans="1:16">
      <c r="A178" s="24" t="s">
        <v>2703</v>
      </c>
      <c r="B178" s="24">
        <f t="shared" ref="B178:B241" si="6">IF(EXACT(RIGHT(A178, 4), RIGHT(C178,4)),1,0)</f>
        <v>1</v>
      </c>
      <c r="C178" s="24">
        <v>652391</v>
      </c>
      <c r="D178" s="24" t="s">
        <v>2702</v>
      </c>
      <c r="E178" s="24" t="s">
        <v>1306</v>
      </c>
      <c r="F178" s="24">
        <f t="shared" si="5"/>
        <v>1</v>
      </c>
      <c r="G178" s="24" t="s">
        <v>1306</v>
      </c>
      <c r="H178" s="24" t="s">
        <v>34</v>
      </c>
      <c r="I178" s="24" t="s">
        <v>34</v>
      </c>
      <c r="J178" s="24" t="s">
        <v>34</v>
      </c>
      <c r="K178" s="24" t="s">
        <v>55</v>
      </c>
      <c r="L178" s="24" t="s">
        <v>16</v>
      </c>
      <c r="M178" s="24" t="s">
        <v>56</v>
      </c>
      <c r="N178" s="24" t="s">
        <v>2011</v>
      </c>
      <c r="O178" s="24" t="s">
        <v>2701</v>
      </c>
      <c r="P178" s="24" t="s">
        <v>1309</v>
      </c>
    </row>
    <row r="179" spans="1:16">
      <c r="A179" s="24" t="s">
        <v>2700</v>
      </c>
      <c r="B179" s="24">
        <f t="shared" si="6"/>
        <v>1</v>
      </c>
      <c r="C179" s="24">
        <v>652465</v>
      </c>
      <c r="D179" s="24" t="s">
        <v>2699</v>
      </c>
      <c r="E179" s="24" t="s">
        <v>374</v>
      </c>
      <c r="F179" s="24">
        <f t="shared" si="5"/>
        <v>1</v>
      </c>
      <c r="G179" s="24" t="s">
        <v>2698</v>
      </c>
      <c r="H179" s="24" t="s">
        <v>34</v>
      </c>
      <c r="I179" s="24" t="s">
        <v>34</v>
      </c>
      <c r="J179" s="24" t="s">
        <v>34</v>
      </c>
      <c r="K179" s="24" t="s">
        <v>160</v>
      </c>
      <c r="L179" s="24" t="s">
        <v>16</v>
      </c>
      <c r="M179" s="24" t="s">
        <v>99</v>
      </c>
      <c r="N179" s="24" t="s">
        <v>2011</v>
      </c>
      <c r="O179" s="24" t="s">
        <v>2697</v>
      </c>
      <c r="P179" s="24" t="s">
        <v>377</v>
      </c>
    </row>
    <row r="180" spans="1:16">
      <c r="A180" s="24" t="s">
        <v>2696</v>
      </c>
      <c r="B180" s="24">
        <f t="shared" si="6"/>
        <v>1</v>
      </c>
      <c r="C180" s="24">
        <v>652573</v>
      </c>
      <c r="D180" s="24" t="s">
        <v>2695</v>
      </c>
      <c r="E180" s="24" t="s">
        <v>1496</v>
      </c>
      <c r="F180" s="24">
        <f t="shared" si="5"/>
        <v>1</v>
      </c>
      <c r="G180" s="24" t="s">
        <v>1496</v>
      </c>
      <c r="H180" s="24" t="s">
        <v>34</v>
      </c>
      <c r="I180" s="24" t="s">
        <v>34</v>
      </c>
      <c r="J180" s="24" t="s">
        <v>34</v>
      </c>
      <c r="K180" s="24" t="s">
        <v>189</v>
      </c>
      <c r="L180" s="24" t="s">
        <v>16</v>
      </c>
      <c r="M180" s="24" t="s">
        <v>190</v>
      </c>
      <c r="N180" s="24" t="s">
        <v>2011</v>
      </c>
      <c r="O180" s="24" t="s">
        <v>2694</v>
      </c>
      <c r="P180" s="24" t="s">
        <v>2693</v>
      </c>
    </row>
    <row r="181" spans="1:16">
      <c r="A181" s="24" t="s">
        <v>2692</v>
      </c>
      <c r="B181" s="24">
        <f t="shared" si="6"/>
        <v>1</v>
      </c>
      <c r="C181" s="24">
        <v>652583</v>
      </c>
      <c r="D181" s="24" t="s">
        <v>2691</v>
      </c>
      <c r="E181" s="24" t="s">
        <v>1767</v>
      </c>
      <c r="F181" s="24">
        <f t="shared" si="5"/>
        <v>1</v>
      </c>
      <c r="G181" s="24" t="s">
        <v>1767</v>
      </c>
      <c r="H181" s="24" t="s">
        <v>34</v>
      </c>
      <c r="I181" s="24" t="s">
        <v>34</v>
      </c>
      <c r="J181" s="24" t="s">
        <v>34</v>
      </c>
      <c r="K181" s="24" t="s">
        <v>39</v>
      </c>
      <c r="L181" s="24" t="s">
        <v>16</v>
      </c>
      <c r="M181" s="24" t="s">
        <v>40</v>
      </c>
      <c r="N181" s="24" t="s">
        <v>2011</v>
      </c>
      <c r="O181" s="24" t="s">
        <v>2690</v>
      </c>
      <c r="P181" s="24" t="s">
        <v>1769</v>
      </c>
    </row>
    <row r="182" spans="1:16">
      <c r="A182" s="24" t="s">
        <v>2689</v>
      </c>
      <c r="B182" s="24">
        <f t="shared" si="6"/>
        <v>1</v>
      </c>
      <c r="C182" s="24">
        <v>652712</v>
      </c>
      <c r="D182" s="24" t="s">
        <v>2688</v>
      </c>
      <c r="E182" s="24" t="s">
        <v>159</v>
      </c>
      <c r="F182" s="24">
        <f t="shared" si="5"/>
        <v>1</v>
      </c>
      <c r="G182" s="24" t="s">
        <v>159</v>
      </c>
      <c r="H182" s="24" t="s">
        <v>34</v>
      </c>
      <c r="I182" s="24" t="s">
        <v>34</v>
      </c>
      <c r="J182" s="24" t="s">
        <v>34</v>
      </c>
      <c r="K182" s="24" t="s">
        <v>160</v>
      </c>
      <c r="L182" s="24" t="s">
        <v>16</v>
      </c>
      <c r="M182" s="24" t="s">
        <v>161</v>
      </c>
      <c r="N182" s="24" t="s">
        <v>2011</v>
      </c>
      <c r="O182" s="24" t="s">
        <v>2687</v>
      </c>
      <c r="P182" s="24" t="s">
        <v>2686</v>
      </c>
    </row>
    <row r="183" spans="1:16">
      <c r="A183" s="24" t="s">
        <v>2685</v>
      </c>
      <c r="B183" s="24">
        <f t="shared" si="6"/>
        <v>1</v>
      </c>
      <c r="C183" s="24">
        <v>652806</v>
      </c>
      <c r="D183" s="24" t="s">
        <v>2684</v>
      </c>
      <c r="E183" s="24" t="s">
        <v>1675</v>
      </c>
      <c r="F183" s="24">
        <f t="shared" si="5"/>
        <v>1</v>
      </c>
      <c r="G183" s="24" t="s">
        <v>1675</v>
      </c>
      <c r="H183" s="24" t="s">
        <v>34</v>
      </c>
      <c r="I183" s="24" t="s">
        <v>34</v>
      </c>
      <c r="J183" s="24" t="s">
        <v>34</v>
      </c>
      <c r="K183" s="24" t="s">
        <v>1676</v>
      </c>
      <c r="L183" s="24" t="s">
        <v>16</v>
      </c>
      <c r="M183" s="24" t="s">
        <v>1677</v>
      </c>
      <c r="N183" s="24" t="s">
        <v>2011</v>
      </c>
      <c r="O183" s="24" t="s">
        <v>2683</v>
      </c>
      <c r="P183" s="24" t="s">
        <v>2682</v>
      </c>
    </row>
    <row r="184" spans="1:16">
      <c r="A184" s="24" t="s">
        <v>2681</v>
      </c>
      <c r="B184" s="24">
        <f t="shared" si="6"/>
        <v>1</v>
      </c>
      <c r="C184" s="24">
        <v>652808</v>
      </c>
      <c r="D184" s="24" t="s">
        <v>2680</v>
      </c>
      <c r="E184" s="24" t="s">
        <v>1342</v>
      </c>
      <c r="F184" s="24">
        <f t="shared" si="5"/>
        <v>1</v>
      </c>
      <c r="G184" s="24" t="s">
        <v>2679</v>
      </c>
      <c r="H184" s="24" t="s">
        <v>34</v>
      </c>
      <c r="I184" s="24" t="s">
        <v>34</v>
      </c>
      <c r="J184" s="24" t="s">
        <v>34</v>
      </c>
      <c r="K184" s="24" t="s">
        <v>2678</v>
      </c>
      <c r="L184" s="24" t="s">
        <v>16</v>
      </c>
      <c r="M184" s="24" t="s">
        <v>1344</v>
      </c>
      <c r="N184" s="24" t="s">
        <v>2011</v>
      </c>
      <c r="O184" s="24" t="s">
        <v>2677</v>
      </c>
      <c r="P184" s="24" t="s">
        <v>1346</v>
      </c>
    </row>
    <row r="185" spans="1:16">
      <c r="A185" s="24" t="s">
        <v>2676</v>
      </c>
      <c r="B185" s="24">
        <f t="shared" si="6"/>
        <v>1</v>
      </c>
      <c r="C185" s="24">
        <v>652964</v>
      </c>
      <c r="D185" s="24" t="s">
        <v>2675</v>
      </c>
      <c r="E185" s="24" t="s">
        <v>1312</v>
      </c>
      <c r="F185" s="24">
        <f t="shared" si="5"/>
        <v>0</v>
      </c>
      <c r="G185" s="24" t="s">
        <v>2674</v>
      </c>
      <c r="H185" s="24" t="s">
        <v>34</v>
      </c>
      <c r="I185" s="24" t="s">
        <v>34</v>
      </c>
      <c r="J185" s="24" t="s">
        <v>34</v>
      </c>
      <c r="K185" s="24" t="s">
        <v>55</v>
      </c>
      <c r="L185" s="24" t="s">
        <v>16</v>
      </c>
      <c r="M185" s="24" t="s">
        <v>70</v>
      </c>
      <c r="N185" s="24" t="s">
        <v>2011</v>
      </c>
      <c r="O185" s="24" t="s">
        <v>2673</v>
      </c>
      <c r="P185" s="24" t="s">
        <v>1315</v>
      </c>
    </row>
    <row r="186" spans="1:16">
      <c r="A186" s="24" t="s">
        <v>2672</v>
      </c>
      <c r="B186" s="24">
        <f t="shared" si="6"/>
        <v>1</v>
      </c>
      <c r="C186" s="24">
        <v>653063</v>
      </c>
      <c r="D186" s="24" t="s">
        <v>2671</v>
      </c>
      <c r="E186" s="24" t="s">
        <v>518</v>
      </c>
      <c r="F186" s="24">
        <f t="shared" si="5"/>
        <v>1</v>
      </c>
      <c r="G186" s="24" t="s">
        <v>518</v>
      </c>
      <c r="H186" s="24" t="s">
        <v>34</v>
      </c>
      <c r="I186" s="24" t="s">
        <v>34</v>
      </c>
      <c r="J186" s="24" t="s">
        <v>34</v>
      </c>
      <c r="K186" s="24" t="s">
        <v>189</v>
      </c>
      <c r="L186" s="24" t="s">
        <v>16</v>
      </c>
      <c r="M186" s="24" t="s">
        <v>190</v>
      </c>
      <c r="N186" s="24" t="s">
        <v>2011</v>
      </c>
      <c r="O186" s="24" t="s">
        <v>2670</v>
      </c>
      <c r="P186" s="24" t="s">
        <v>2669</v>
      </c>
    </row>
    <row r="187" spans="1:16">
      <c r="A187" s="24" t="s">
        <v>2668</v>
      </c>
      <c r="B187" s="24">
        <f t="shared" si="6"/>
        <v>1</v>
      </c>
      <c r="C187" s="24">
        <v>653087</v>
      </c>
      <c r="D187" s="24" t="s">
        <v>2667</v>
      </c>
      <c r="E187" s="24" t="s">
        <v>1879</v>
      </c>
      <c r="F187" s="24">
        <f t="shared" si="5"/>
        <v>1</v>
      </c>
      <c r="G187" s="24" t="s">
        <v>1879</v>
      </c>
      <c r="H187" s="24" t="s">
        <v>34</v>
      </c>
      <c r="I187" s="24" t="s">
        <v>34</v>
      </c>
      <c r="J187" s="24" t="s">
        <v>34</v>
      </c>
      <c r="K187" s="24" t="s">
        <v>362</v>
      </c>
      <c r="L187" s="24" t="s">
        <v>16</v>
      </c>
      <c r="M187" s="24" t="s">
        <v>363</v>
      </c>
      <c r="N187" s="24" t="s">
        <v>2011</v>
      </c>
      <c r="P187" s="24" t="s">
        <v>1882</v>
      </c>
    </row>
    <row r="188" spans="1:16">
      <c r="A188" s="24" t="s">
        <v>2666</v>
      </c>
      <c r="B188" s="24">
        <f t="shared" si="6"/>
        <v>1</v>
      </c>
      <c r="C188" s="24">
        <v>653235</v>
      </c>
      <c r="D188" s="24" t="s">
        <v>2665</v>
      </c>
      <c r="E188" s="24" t="s">
        <v>791</v>
      </c>
      <c r="F188" s="24">
        <f t="shared" si="5"/>
        <v>1</v>
      </c>
      <c r="G188" s="24" t="s">
        <v>791</v>
      </c>
      <c r="H188" s="24" t="s">
        <v>34</v>
      </c>
      <c r="I188" s="24" t="s">
        <v>34</v>
      </c>
      <c r="J188" s="24" t="s">
        <v>34</v>
      </c>
      <c r="K188" s="24" t="s">
        <v>581</v>
      </c>
      <c r="L188" s="24" t="s">
        <v>16</v>
      </c>
      <c r="M188" s="24" t="s">
        <v>440</v>
      </c>
      <c r="N188" s="24" t="s">
        <v>2011</v>
      </c>
      <c r="O188" s="24" t="s">
        <v>2664</v>
      </c>
      <c r="P188" s="24" t="s">
        <v>793</v>
      </c>
    </row>
    <row r="189" spans="1:16">
      <c r="A189" s="24" t="s">
        <v>2663</v>
      </c>
      <c r="B189" s="24">
        <f t="shared" si="6"/>
        <v>1</v>
      </c>
      <c r="C189" s="24">
        <v>653246</v>
      </c>
      <c r="D189" s="24" t="s">
        <v>2662</v>
      </c>
      <c r="E189" s="24" t="s">
        <v>1360</v>
      </c>
      <c r="F189" s="24">
        <f t="shared" si="5"/>
        <v>1</v>
      </c>
      <c r="G189" s="24" t="s">
        <v>2661</v>
      </c>
      <c r="H189" s="24" t="s">
        <v>34</v>
      </c>
      <c r="I189" s="24" t="s">
        <v>34</v>
      </c>
      <c r="J189" s="24" t="s">
        <v>34</v>
      </c>
      <c r="K189" s="24" t="s">
        <v>15</v>
      </c>
      <c r="L189" s="24" t="s">
        <v>16</v>
      </c>
      <c r="M189" s="24" t="s">
        <v>531</v>
      </c>
      <c r="N189" s="24" t="s">
        <v>2011</v>
      </c>
      <c r="O189" s="24" t="s">
        <v>2660</v>
      </c>
      <c r="P189" s="24" t="s">
        <v>1362</v>
      </c>
    </row>
    <row r="190" spans="1:16">
      <c r="A190" s="24" t="s">
        <v>2659</v>
      </c>
      <c r="B190" s="24">
        <f t="shared" si="6"/>
        <v>1</v>
      </c>
      <c r="C190" s="24">
        <v>653267</v>
      </c>
      <c r="D190" s="24" t="s">
        <v>2658</v>
      </c>
      <c r="E190" s="24" t="s">
        <v>763</v>
      </c>
      <c r="F190" s="24">
        <f t="shared" si="5"/>
        <v>1</v>
      </c>
      <c r="G190" s="24" t="s">
        <v>2657</v>
      </c>
      <c r="H190" s="24" t="s">
        <v>34</v>
      </c>
      <c r="I190" s="24" t="s">
        <v>34</v>
      </c>
      <c r="J190" s="24" t="s">
        <v>34</v>
      </c>
      <c r="K190" s="24" t="s">
        <v>764</v>
      </c>
      <c r="L190" s="24" t="s">
        <v>309</v>
      </c>
      <c r="M190" s="24" t="s">
        <v>2656</v>
      </c>
      <c r="N190" s="24" t="s">
        <v>2011</v>
      </c>
      <c r="O190" s="24" t="s">
        <v>2655</v>
      </c>
      <c r="P190" s="24" t="s">
        <v>767</v>
      </c>
    </row>
    <row r="191" spans="1:16">
      <c r="A191" s="24" t="s">
        <v>2654</v>
      </c>
      <c r="B191" s="24">
        <f t="shared" si="6"/>
        <v>1</v>
      </c>
      <c r="C191" s="24">
        <v>653440</v>
      </c>
      <c r="D191" s="24" t="s">
        <v>2653</v>
      </c>
      <c r="E191" s="24" t="s">
        <v>367</v>
      </c>
      <c r="F191" s="24">
        <f t="shared" si="5"/>
        <v>1</v>
      </c>
      <c r="G191" s="24" t="s">
        <v>367</v>
      </c>
      <c r="H191" s="24" t="s">
        <v>34</v>
      </c>
      <c r="I191" s="24" t="s">
        <v>34</v>
      </c>
      <c r="J191" s="24" t="s">
        <v>34</v>
      </c>
      <c r="K191" s="24" t="s">
        <v>39</v>
      </c>
      <c r="L191" s="24" t="s">
        <v>16</v>
      </c>
      <c r="M191" s="24" t="s">
        <v>40</v>
      </c>
      <c r="N191" s="24" t="s">
        <v>2011</v>
      </c>
      <c r="O191" s="24" t="s">
        <v>2652</v>
      </c>
      <c r="P191" s="24" t="s">
        <v>371</v>
      </c>
    </row>
    <row r="192" spans="1:16">
      <c r="A192" s="24" t="s">
        <v>2651</v>
      </c>
      <c r="B192" s="24">
        <f t="shared" si="6"/>
        <v>1</v>
      </c>
      <c r="C192" s="24">
        <v>653543</v>
      </c>
      <c r="D192" s="24" t="s">
        <v>2650</v>
      </c>
      <c r="E192" s="24" t="s">
        <v>1500</v>
      </c>
      <c r="F192" s="24">
        <f t="shared" si="5"/>
        <v>1</v>
      </c>
      <c r="G192" s="24" t="s">
        <v>2649</v>
      </c>
      <c r="H192" s="24" t="s">
        <v>34</v>
      </c>
      <c r="I192" s="24" t="s">
        <v>34</v>
      </c>
      <c r="J192" s="24" t="s">
        <v>34</v>
      </c>
      <c r="K192" s="24" t="s">
        <v>91</v>
      </c>
      <c r="L192" s="24" t="s">
        <v>16</v>
      </c>
      <c r="M192" s="24" t="s">
        <v>92</v>
      </c>
      <c r="N192" s="24" t="s">
        <v>2011</v>
      </c>
      <c r="O192" s="24" t="s">
        <v>2648</v>
      </c>
      <c r="P192" s="24" t="s">
        <v>2647</v>
      </c>
    </row>
    <row r="193" spans="1:16">
      <c r="A193" s="24" t="s">
        <v>2646</v>
      </c>
      <c r="B193" s="24">
        <f t="shared" si="6"/>
        <v>1</v>
      </c>
      <c r="C193" s="24">
        <v>653625</v>
      </c>
      <c r="D193" s="24" t="s">
        <v>2645</v>
      </c>
      <c r="E193" s="24" t="s">
        <v>297</v>
      </c>
      <c r="F193" s="24">
        <f t="shared" si="5"/>
        <v>1</v>
      </c>
      <c r="G193" s="24" t="s">
        <v>297</v>
      </c>
      <c r="H193" s="24" t="s">
        <v>34</v>
      </c>
      <c r="I193" s="24" t="s">
        <v>34</v>
      </c>
      <c r="J193" s="24" t="s">
        <v>34</v>
      </c>
      <c r="K193" s="24" t="s">
        <v>15</v>
      </c>
      <c r="L193" s="24" t="s">
        <v>16</v>
      </c>
      <c r="M193" s="24" t="s">
        <v>113</v>
      </c>
      <c r="N193" s="24" t="s">
        <v>2011</v>
      </c>
      <c r="O193" s="24" t="s">
        <v>2644</v>
      </c>
      <c r="P193" s="24" t="s">
        <v>300</v>
      </c>
    </row>
    <row r="194" spans="1:16">
      <c r="A194" s="24" t="s">
        <v>2643</v>
      </c>
      <c r="B194" s="24">
        <f t="shared" si="6"/>
        <v>1</v>
      </c>
      <c r="C194" s="24">
        <v>653691</v>
      </c>
      <c r="D194" s="24" t="s">
        <v>2642</v>
      </c>
      <c r="E194" s="24" t="s">
        <v>1580</v>
      </c>
      <c r="F194" s="24">
        <f t="shared" ref="F194:F257" si="7">IF(EXACT(LEFT(E194, 3), LEFT(G194,3)),1,0)</f>
        <v>1</v>
      </c>
      <c r="G194" s="24" t="s">
        <v>2641</v>
      </c>
      <c r="H194" s="24" t="s">
        <v>34</v>
      </c>
      <c r="I194" s="24" t="s">
        <v>34</v>
      </c>
      <c r="J194" s="24" t="s">
        <v>34</v>
      </c>
      <c r="K194" s="24" t="s">
        <v>1581</v>
      </c>
      <c r="L194" s="24" t="s">
        <v>16</v>
      </c>
      <c r="M194" s="24" t="s">
        <v>1144</v>
      </c>
      <c r="N194" s="24" t="s">
        <v>2011</v>
      </c>
      <c r="O194" s="24" t="s">
        <v>2640</v>
      </c>
      <c r="P194" s="24" t="s">
        <v>1583</v>
      </c>
    </row>
    <row r="195" spans="1:16">
      <c r="A195" s="24" t="s">
        <v>2639</v>
      </c>
      <c r="B195" s="24">
        <f t="shared" si="6"/>
        <v>1</v>
      </c>
      <c r="C195" s="24">
        <v>653794</v>
      </c>
      <c r="D195" s="24" t="s">
        <v>2638</v>
      </c>
      <c r="E195" s="24" t="s">
        <v>219</v>
      </c>
      <c r="F195" s="24">
        <f t="shared" si="7"/>
        <v>0</v>
      </c>
      <c r="G195" s="24" t="s">
        <v>2637</v>
      </c>
      <c r="H195" s="24" t="s">
        <v>2636</v>
      </c>
      <c r="I195" s="24" t="s">
        <v>34</v>
      </c>
      <c r="J195" s="24" t="s">
        <v>34</v>
      </c>
      <c r="K195" s="24" t="s">
        <v>220</v>
      </c>
      <c r="L195" s="24" t="s">
        <v>16</v>
      </c>
      <c r="M195" s="24" t="s">
        <v>221</v>
      </c>
      <c r="N195" s="24" t="s">
        <v>2011</v>
      </c>
      <c r="O195" s="24" t="s">
        <v>2635</v>
      </c>
      <c r="P195" s="24" t="s">
        <v>223</v>
      </c>
    </row>
    <row r="196" spans="1:16">
      <c r="A196" s="24" t="s">
        <v>2634</v>
      </c>
      <c r="B196" s="24">
        <f t="shared" si="6"/>
        <v>1</v>
      </c>
      <c r="C196" s="24">
        <v>653829</v>
      </c>
      <c r="D196" s="24" t="s">
        <v>2633</v>
      </c>
      <c r="E196" s="24" t="s">
        <v>1793</v>
      </c>
      <c r="F196" s="24">
        <f t="shared" si="7"/>
        <v>1</v>
      </c>
      <c r="G196" s="24" t="s">
        <v>1793</v>
      </c>
      <c r="H196" s="24" t="s">
        <v>34</v>
      </c>
      <c r="I196" s="24" t="s">
        <v>34</v>
      </c>
      <c r="J196" s="24" t="s">
        <v>34</v>
      </c>
      <c r="K196" s="24" t="s">
        <v>1794</v>
      </c>
      <c r="L196" s="24" t="s">
        <v>16</v>
      </c>
      <c r="M196" s="24" t="s">
        <v>2632</v>
      </c>
      <c r="N196" s="24" t="s">
        <v>2011</v>
      </c>
      <c r="P196" s="24" t="s">
        <v>1797</v>
      </c>
    </row>
    <row r="197" spans="1:16">
      <c r="A197" s="24" t="s">
        <v>2631</v>
      </c>
      <c r="B197" s="24">
        <f t="shared" si="6"/>
        <v>1</v>
      </c>
      <c r="C197" s="24">
        <v>653962</v>
      </c>
      <c r="D197" s="24" t="s">
        <v>2630</v>
      </c>
      <c r="E197" s="24" t="s">
        <v>1813</v>
      </c>
      <c r="F197" s="24">
        <f t="shared" si="7"/>
        <v>1</v>
      </c>
      <c r="G197" s="24" t="s">
        <v>2629</v>
      </c>
      <c r="H197" s="24" t="s">
        <v>34</v>
      </c>
      <c r="I197" s="24" t="s">
        <v>34</v>
      </c>
      <c r="J197" s="24" t="s">
        <v>34</v>
      </c>
      <c r="K197" s="24" t="s">
        <v>39</v>
      </c>
      <c r="L197" s="24" t="s">
        <v>16</v>
      </c>
      <c r="M197" s="24" t="s">
        <v>40</v>
      </c>
      <c r="N197" s="24" t="s">
        <v>2011</v>
      </c>
      <c r="O197" s="24" t="s">
        <v>2628</v>
      </c>
      <c r="P197" s="24" t="s">
        <v>1816</v>
      </c>
    </row>
    <row r="198" spans="1:16">
      <c r="A198" s="24" t="s">
        <v>2627</v>
      </c>
      <c r="B198" s="24">
        <f t="shared" si="6"/>
        <v>1</v>
      </c>
      <c r="C198" s="24">
        <v>653972</v>
      </c>
      <c r="D198" s="24" t="s">
        <v>2626</v>
      </c>
      <c r="E198" s="24" t="s">
        <v>268</v>
      </c>
      <c r="F198" s="24">
        <f t="shared" si="7"/>
        <v>1</v>
      </c>
      <c r="G198" s="24" t="s">
        <v>2625</v>
      </c>
      <c r="H198" s="24" t="s">
        <v>34</v>
      </c>
      <c r="I198" s="24" t="s">
        <v>34</v>
      </c>
      <c r="J198" s="24" t="s">
        <v>34</v>
      </c>
      <c r="K198" s="24" t="s">
        <v>62</v>
      </c>
      <c r="L198" s="24" t="s">
        <v>16</v>
      </c>
      <c r="M198" s="24" t="s">
        <v>63</v>
      </c>
      <c r="N198" s="24" t="s">
        <v>2011</v>
      </c>
      <c r="O198" s="24" t="s">
        <v>2624</v>
      </c>
      <c r="P198" s="24" t="s">
        <v>271</v>
      </c>
    </row>
    <row r="199" spans="1:16">
      <c r="A199" s="24" t="s">
        <v>2623</v>
      </c>
      <c r="B199" s="24">
        <f t="shared" si="6"/>
        <v>1</v>
      </c>
      <c r="C199" s="24">
        <v>654078</v>
      </c>
      <c r="D199" s="24" t="s">
        <v>2622</v>
      </c>
      <c r="E199" s="24" t="s">
        <v>1807</v>
      </c>
      <c r="F199" s="24">
        <f t="shared" si="7"/>
        <v>1</v>
      </c>
      <c r="G199" s="24" t="s">
        <v>2621</v>
      </c>
      <c r="H199" s="24" t="s">
        <v>34</v>
      </c>
      <c r="I199" s="24" t="s">
        <v>34</v>
      </c>
      <c r="J199" s="24" t="s">
        <v>34</v>
      </c>
      <c r="K199" s="24" t="s">
        <v>15</v>
      </c>
      <c r="L199" s="24" t="s">
        <v>16</v>
      </c>
      <c r="M199" s="24" t="s">
        <v>499</v>
      </c>
      <c r="N199" s="24" t="s">
        <v>2011</v>
      </c>
      <c r="O199" s="24" t="s">
        <v>2620</v>
      </c>
      <c r="P199" s="24" t="s">
        <v>1810</v>
      </c>
    </row>
    <row r="200" spans="1:16">
      <c r="A200" s="24" t="s">
        <v>2619</v>
      </c>
      <c r="B200" s="24">
        <f t="shared" si="6"/>
        <v>1</v>
      </c>
      <c r="C200" s="24">
        <v>654094</v>
      </c>
      <c r="D200" s="24" t="s">
        <v>2618</v>
      </c>
      <c r="E200" s="24" t="s">
        <v>214</v>
      </c>
      <c r="F200" s="24">
        <f t="shared" si="7"/>
        <v>1</v>
      </c>
      <c r="G200" s="24" t="s">
        <v>2617</v>
      </c>
      <c r="H200" s="24" t="s">
        <v>34</v>
      </c>
      <c r="I200" s="24" t="s">
        <v>34</v>
      </c>
      <c r="J200" s="24" t="s">
        <v>34</v>
      </c>
      <c r="K200" s="24" t="s">
        <v>15</v>
      </c>
      <c r="L200" s="24" t="s">
        <v>16</v>
      </c>
      <c r="M200" s="24" t="s">
        <v>113</v>
      </c>
      <c r="N200" s="24" t="s">
        <v>2011</v>
      </c>
      <c r="P200" s="24" t="s">
        <v>216</v>
      </c>
    </row>
    <row r="201" spans="1:16">
      <c r="A201" s="24" t="s">
        <v>2616</v>
      </c>
      <c r="B201" s="24">
        <f t="shared" si="6"/>
        <v>1</v>
      </c>
      <c r="C201" s="24">
        <v>654263</v>
      </c>
      <c r="D201" s="24" t="s">
        <v>2615</v>
      </c>
      <c r="E201" s="24" t="s">
        <v>621</v>
      </c>
      <c r="F201" s="24">
        <f t="shared" si="7"/>
        <v>1</v>
      </c>
      <c r="G201" s="24" t="s">
        <v>621</v>
      </c>
      <c r="H201" s="24" t="s">
        <v>34</v>
      </c>
      <c r="I201" s="24" t="s">
        <v>34</v>
      </c>
      <c r="J201" s="24" t="s">
        <v>34</v>
      </c>
      <c r="K201" s="24" t="s">
        <v>524</v>
      </c>
      <c r="L201" s="24" t="s">
        <v>16</v>
      </c>
      <c r="M201" s="24" t="s">
        <v>525</v>
      </c>
      <c r="N201" s="24" t="s">
        <v>2011</v>
      </c>
      <c r="O201" s="24" t="s">
        <v>2614</v>
      </c>
      <c r="P201" s="24" t="s">
        <v>2613</v>
      </c>
    </row>
    <row r="202" spans="1:16">
      <c r="A202" s="24" t="s">
        <v>2612</v>
      </c>
      <c r="B202" s="24">
        <f t="shared" si="6"/>
        <v>1</v>
      </c>
      <c r="C202" s="24">
        <v>654332</v>
      </c>
      <c r="D202" s="24" t="s">
        <v>2611</v>
      </c>
      <c r="E202" s="24" t="s">
        <v>1757</v>
      </c>
      <c r="F202" s="24">
        <f t="shared" si="7"/>
        <v>1</v>
      </c>
      <c r="G202" s="24" t="s">
        <v>2610</v>
      </c>
      <c r="H202" s="24" t="s">
        <v>34</v>
      </c>
      <c r="I202" s="24" t="s">
        <v>34</v>
      </c>
      <c r="J202" s="24" t="s">
        <v>34</v>
      </c>
      <c r="K202" s="24" t="s">
        <v>1633</v>
      </c>
      <c r="L202" s="24" t="s">
        <v>16</v>
      </c>
      <c r="M202" s="24" t="s">
        <v>1758</v>
      </c>
      <c r="N202" s="24" t="s">
        <v>2011</v>
      </c>
      <c r="P202" s="24" t="s">
        <v>1760</v>
      </c>
    </row>
    <row r="203" spans="1:16">
      <c r="A203" s="24" t="s">
        <v>2609</v>
      </c>
      <c r="B203" s="24">
        <f t="shared" si="6"/>
        <v>1</v>
      </c>
      <c r="C203" s="24">
        <v>654480</v>
      </c>
      <c r="D203" s="24" t="s">
        <v>2608</v>
      </c>
      <c r="E203" s="24" t="s">
        <v>781</v>
      </c>
      <c r="F203" s="24">
        <f t="shared" si="7"/>
        <v>1</v>
      </c>
      <c r="G203" s="24" t="s">
        <v>2607</v>
      </c>
      <c r="H203" s="24" t="s">
        <v>34</v>
      </c>
      <c r="I203" s="24" t="s">
        <v>34</v>
      </c>
      <c r="J203" s="24" t="s">
        <v>34</v>
      </c>
      <c r="K203" s="24" t="s">
        <v>581</v>
      </c>
      <c r="L203" s="24" t="s">
        <v>16</v>
      </c>
      <c r="M203" s="24" t="s">
        <v>440</v>
      </c>
      <c r="N203" s="24" t="s">
        <v>2011</v>
      </c>
      <c r="O203" s="24" t="s">
        <v>2606</v>
      </c>
      <c r="P203" s="24" t="s">
        <v>783</v>
      </c>
    </row>
    <row r="204" spans="1:16">
      <c r="A204" s="24" t="s">
        <v>2605</v>
      </c>
      <c r="B204" s="24">
        <f t="shared" si="6"/>
        <v>1</v>
      </c>
      <c r="C204" s="24">
        <v>654631</v>
      </c>
      <c r="D204" s="24" t="s">
        <v>2604</v>
      </c>
      <c r="E204" s="24" t="s">
        <v>1065</v>
      </c>
      <c r="F204" s="24">
        <f t="shared" si="7"/>
        <v>1</v>
      </c>
      <c r="G204" s="24" t="s">
        <v>2603</v>
      </c>
      <c r="H204" s="24" t="s">
        <v>34</v>
      </c>
      <c r="I204" s="24" t="s">
        <v>34</v>
      </c>
      <c r="J204" s="24" t="s">
        <v>34</v>
      </c>
      <c r="K204" s="24" t="s">
        <v>1066</v>
      </c>
      <c r="L204" s="24" t="s">
        <v>16</v>
      </c>
      <c r="M204" s="24" t="s">
        <v>1067</v>
      </c>
      <c r="N204" s="24" t="s">
        <v>2011</v>
      </c>
      <c r="P204" s="24" t="s">
        <v>34</v>
      </c>
    </row>
    <row r="205" spans="1:16">
      <c r="A205" s="24" t="s">
        <v>2602</v>
      </c>
      <c r="B205" s="24">
        <f t="shared" si="6"/>
        <v>1</v>
      </c>
      <c r="C205" s="24">
        <v>654750</v>
      </c>
      <c r="D205" s="24" t="s">
        <v>2601</v>
      </c>
      <c r="E205" s="24" t="s">
        <v>1530</v>
      </c>
      <c r="F205" s="24">
        <f t="shared" si="7"/>
        <v>1</v>
      </c>
      <c r="G205" s="24" t="s">
        <v>1530</v>
      </c>
      <c r="H205" s="24" t="s">
        <v>34</v>
      </c>
      <c r="I205" s="24" t="s">
        <v>34</v>
      </c>
      <c r="J205" s="24" t="s">
        <v>34</v>
      </c>
      <c r="K205" s="24" t="s">
        <v>153</v>
      </c>
      <c r="L205" s="24" t="s">
        <v>16</v>
      </c>
      <c r="M205" s="24" t="s">
        <v>663</v>
      </c>
      <c r="N205" s="24" t="s">
        <v>2011</v>
      </c>
      <c r="O205" s="24" t="s">
        <v>2600</v>
      </c>
      <c r="P205" s="24" t="s">
        <v>1532</v>
      </c>
    </row>
    <row r="206" spans="1:16">
      <c r="A206" s="24" t="s">
        <v>2599</v>
      </c>
      <c r="B206" s="24">
        <f t="shared" si="6"/>
        <v>1</v>
      </c>
      <c r="C206" s="24">
        <v>655024</v>
      </c>
      <c r="D206" s="24" t="s">
        <v>2598</v>
      </c>
      <c r="E206" s="24" t="s">
        <v>1461</v>
      </c>
      <c r="F206" s="24">
        <f t="shared" si="7"/>
        <v>1</v>
      </c>
      <c r="G206" s="24" t="s">
        <v>2597</v>
      </c>
      <c r="H206" s="24" t="s">
        <v>34</v>
      </c>
      <c r="I206" s="24" t="s">
        <v>34</v>
      </c>
      <c r="J206" s="24" t="s">
        <v>34</v>
      </c>
      <c r="K206" s="24" t="s">
        <v>1633</v>
      </c>
      <c r="L206" s="24" t="s">
        <v>16</v>
      </c>
      <c r="M206" s="24" t="s">
        <v>1463</v>
      </c>
      <c r="N206" s="24" t="s">
        <v>2011</v>
      </c>
      <c r="O206" s="24" t="s">
        <v>2596</v>
      </c>
      <c r="P206" s="24" t="s">
        <v>1466</v>
      </c>
    </row>
    <row r="207" spans="1:16">
      <c r="A207" s="24" t="s">
        <v>2595</v>
      </c>
      <c r="B207" s="24">
        <f t="shared" si="6"/>
        <v>1</v>
      </c>
      <c r="C207" s="24">
        <v>655087</v>
      </c>
      <c r="D207" s="24" t="s">
        <v>2594</v>
      </c>
      <c r="E207" s="24" t="s">
        <v>746</v>
      </c>
      <c r="F207" s="24">
        <f t="shared" si="7"/>
        <v>1</v>
      </c>
      <c r="G207" s="24" t="s">
        <v>2593</v>
      </c>
      <c r="H207" s="24" t="s">
        <v>34</v>
      </c>
      <c r="I207" s="24" t="s">
        <v>34</v>
      </c>
      <c r="J207" s="24" t="s">
        <v>34</v>
      </c>
      <c r="K207" s="24" t="s">
        <v>747</v>
      </c>
      <c r="L207" s="24" t="s">
        <v>16</v>
      </c>
      <c r="M207" s="24" t="s">
        <v>748</v>
      </c>
      <c r="N207" s="24" t="s">
        <v>2011</v>
      </c>
      <c r="O207" s="24" t="s">
        <v>2592</v>
      </c>
      <c r="P207" s="24" t="s">
        <v>34</v>
      </c>
    </row>
    <row r="208" spans="1:16">
      <c r="A208" s="24" t="s">
        <v>2054</v>
      </c>
      <c r="B208" s="24">
        <f t="shared" si="6"/>
        <v>1</v>
      </c>
      <c r="C208" s="24">
        <v>655186</v>
      </c>
      <c r="D208" s="24" t="s">
        <v>2591</v>
      </c>
      <c r="E208" s="24" t="s">
        <v>1515</v>
      </c>
      <c r="F208" s="24">
        <f t="shared" si="7"/>
        <v>1</v>
      </c>
      <c r="G208" s="24" t="s">
        <v>2052</v>
      </c>
      <c r="H208" s="24" t="s">
        <v>34</v>
      </c>
      <c r="I208" s="24" t="s">
        <v>34</v>
      </c>
      <c r="J208" s="24" t="s">
        <v>34</v>
      </c>
      <c r="K208" s="24" t="s">
        <v>1516</v>
      </c>
      <c r="L208" s="24" t="s">
        <v>1517</v>
      </c>
      <c r="M208" s="24" t="s">
        <v>1518</v>
      </c>
      <c r="N208" s="24" t="s">
        <v>2011</v>
      </c>
      <c r="O208" s="24" t="s">
        <v>2051</v>
      </c>
      <c r="P208" s="24" t="s">
        <v>1990</v>
      </c>
    </row>
    <row r="209" spans="1:16">
      <c r="A209" s="24" t="s">
        <v>2590</v>
      </c>
      <c r="B209" s="24">
        <f t="shared" si="6"/>
        <v>1</v>
      </c>
      <c r="C209" s="24">
        <v>655919</v>
      </c>
      <c r="D209" s="24" t="s">
        <v>2589</v>
      </c>
      <c r="E209" s="24" t="s">
        <v>1800</v>
      </c>
      <c r="F209" s="24">
        <f t="shared" si="7"/>
        <v>1</v>
      </c>
      <c r="G209" s="24" t="s">
        <v>2588</v>
      </c>
      <c r="H209" s="24" t="s">
        <v>34</v>
      </c>
      <c r="I209" s="24" t="s">
        <v>34</v>
      </c>
      <c r="J209" s="24" t="s">
        <v>34</v>
      </c>
      <c r="K209" s="24" t="s">
        <v>764</v>
      </c>
      <c r="L209" s="24" t="s">
        <v>309</v>
      </c>
      <c r="M209" s="24" t="s">
        <v>1801</v>
      </c>
      <c r="N209" s="24" t="s">
        <v>2011</v>
      </c>
      <c r="P209" s="24" t="s">
        <v>34</v>
      </c>
    </row>
    <row r="210" spans="1:16">
      <c r="A210" s="24" t="s">
        <v>2587</v>
      </c>
      <c r="B210" s="24">
        <f t="shared" si="6"/>
        <v>1</v>
      </c>
      <c r="C210" s="24">
        <v>656283</v>
      </c>
      <c r="D210" s="24" t="s">
        <v>2586</v>
      </c>
      <c r="E210" s="24" t="s">
        <v>1840</v>
      </c>
      <c r="F210" s="24">
        <f t="shared" si="7"/>
        <v>1</v>
      </c>
      <c r="G210" s="24" t="s">
        <v>2585</v>
      </c>
      <c r="H210" s="24" t="s">
        <v>34</v>
      </c>
      <c r="I210" s="24" t="s">
        <v>34</v>
      </c>
      <c r="J210" s="24" t="s">
        <v>34</v>
      </c>
      <c r="K210" s="24" t="s">
        <v>323</v>
      </c>
      <c r="L210" s="24" t="s">
        <v>16</v>
      </c>
      <c r="M210" s="24" t="s">
        <v>324</v>
      </c>
      <c r="N210" s="24" t="s">
        <v>2011</v>
      </c>
      <c r="O210" s="24" t="s">
        <v>2584</v>
      </c>
      <c r="P210" s="24" t="s">
        <v>1843</v>
      </c>
    </row>
    <row r="211" spans="1:16">
      <c r="A211" s="24" t="s">
        <v>2583</v>
      </c>
      <c r="B211" s="24">
        <f t="shared" si="6"/>
        <v>1</v>
      </c>
      <c r="C211" s="24">
        <v>656317</v>
      </c>
      <c r="D211" s="24" t="s">
        <v>2582</v>
      </c>
      <c r="E211" s="24" t="s">
        <v>1087</v>
      </c>
      <c r="F211" s="24">
        <f t="shared" si="7"/>
        <v>1</v>
      </c>
      <c r="G211" s="24" t="s">
        <v>1087</v>
      </c>
      <c r="H211" s="24" t="s">
        <v>34</v>
      </c>
      <c r="I211" s="24" t="s">
        <v>34</v>
      </c>
      <c r="J211" s="24" t="s">
        <v>34</v>
      </c>
      <c r="K211" s="24" t="s">
        <v>1088</v>
      </c>
      <c r="L211" s="24" t="s">
        <v>16</v>
      </c>
      <c r="M211" s="24" t="s">
        <v>1089</v>
      </c>
      <c r="N211" s="24" t="s">
        <v>2011</v>
      </c>
      <c r="O211" s="24" t="s">
        <v>2581</v>
      </c>
      <c r="P211" s="24" t="s">
        <v>1091</v>
      </c>
    </row>
    <row r="212" spans="1:16">
      <c r="A212" s="24" t="s">
        <v>2580</v>
      </c>
      <c r="B212" s="24">
        <f t="shared" si="6"/>
        <v>1</v>
      </c>
      <c r="C212" s="24">
        <v>656655</v>
      </c>
      <c r="D212" s="24" t="s">
        <v>2579</v>
      </c>
      <c r="E212" s="24" t="s">
        <v>1058</v>
      </c>
      <c r="F212" s="24">
        <f t="shared" si="7"/>
        <v>1</v>
      </c>
      <c r="G212" s="24" t="s">
        <v>2578</v>
      </c>
      <c r="H212" s="24" t="s">
        <v>34</v>
      </c>
      <c r="I212" s="24" t="s">
        <v>34</v>
      </c>
      <c r="J212" s="24" t="s">
        <v>34</v>
      </c>
      <c r="K212" s="24" t="s">
        <v>1059</v>
      </c>
      <c r="L212" s="24" t="s">
        <v>16</v>
      </c>
      <c r="M212" s="24" t="s">
        <v>1060</v>
      </c>
      <c r="N212" s="24" t="s">
        <v>2011</v>
      </c>
      <c r="O212" s="24" t="s">
        <v>2577</v>
      </c>
      <c r="P212" s="24" t="s">
        <v>1063</v>
      </c>
    </row>
    <row r="213" spans="1:16">
      <c r="A213" s="24" t="s">
        <v>2576</v>
      </c>
      <c r="B213" s="24">
        <f t="shared" si="6"/>
        <v>1</v>
      </c>
      <c r="C213" s="24">
        <v>656993</v>
      </c>
      <c r="D213" s="24" t="s">
        <v>2575</v>
      </c>
      <c r="E213" s="24" t="s">
        <v>1247</v>
      </c>
      <c r="F213" s="24">
        <f t="shared" si="7"/>
        <v>1</v>
      </c>
      <c r="G213" s="24" t="s">
        <v>2574</v>
      </c>
      <c r="H213" s="24" t="s">
        <v>34</v>
      </c>
      <c r="I213" s="24" t="s">
        <v>34</v>
      </c>
      <c r="J213" s="24" t="s">
        <v>34</v>
      </c>
      <c r="K213" s="24" t="s">
        <v>15</v>
      </c>
      <c r="L213" s="24" t="s">
        <v>16</v>
      </c>
      <c r="M213" s="24" t="s">
        <v>413</v>
      </c>
      <c r="N213" s="24" t="s">
        <v>2011</v>
      </c>
      <c r="O213" s="24" t="s">
        <v>2573</v>
      </c>
      <c r="P213" s="24" t="s">
        <v>1249</v>
      </c>
    </row>
    <row r="214" spans="1:16">
      <c r="A214" s="24" t="s">
        <v>2572</v>
      </c>
      <c r="B214" s="24">
        <f t="shared" si="6"/>
        <v>1</v>
      </c>
      <c r="C214" s="24">
        <v>657151</v>
      </c>
      <c r="D214" s="24" t="s">
        <v>2571</v>
      </c>
      <c r="E214" s="24" t="s">
        <v>796</v>
      </c>
      <c r="F214" s="24">
        <f t="shared" si="7"/>
        <v>1</v>
      </c>
      <c r="G214" s="24" t="s">
        <v>2570</v>
      </c>
      <c r="H214" s="24" t="s">
        <v>34</v>
      </c>
      <c r="I214" s="24" t="s">
        <v>34</v>
      </c>
      <c r="J214" s="24" t="s">
        <v>34</v>
      </c>
      <c r="K214" s="24" t="s">
        <v>764</v>
      </c>
      <c r="L214" s="24" t="s">
        <v>309</v>
      </c>
      <c r="M214" s="24" t="s">
        <v>798</v>
      </c>
      <c r="N214" s="24" t="s">
        <v>2011</v>
      </c>
      <c r="O214" s="24" t="s">
        <v>2569</v>
      </c>
      <c r="P214" s="24" t="s">
        <v>800</v>
      </c>
    </row>
    <row r="215" spans="1:16">
      <c r="A215" s="24" t="s">
        <v>2568</v>
      </c>
      <c r="B215" s="24">
        <f t="shared" si="6"/>
        <v>1</v>
      </c>
      <c r="C215" s="24">
        <v>657256</v>
      </c>
      <c r="D215" s="24" t="s">
        <v>2567</v>
      </c>
      <c r="E215" s="24" t="s">
        <v>133</v>
      </c>
      <c r="F215" s="24">
        <f t="shared" si="7"/>
        <v>0</v>
      </c>
      <c r="G215" s="24" t="s">
        <v>2566</v>
      </c>
      <c r="H215" s="24" t="s">
        <v>34</v>
      </c>
      <c r="I215" s="24" t="s">
        <v>34</v>
      </c>
      <c r="J215" s="24" t="s">
        <v>34</v>
      </c>
      <c r="K215" s="24" t="s">
        <v>134</v>
      </c>
      <c r="L215" s="24" t="s">
        <v>135</v>
      </c>
      <c r="M215" s="24" t="s">
        <v>2565</v>
      </c>
      <c r="N215" s="24" t="s">
        <v>2011</v>
      </c>
      <c r="O215" s="24" t="s">
        <v>2564</v>
      </c>
      <c r="P215" s="24" t="s">
        <v>2563</v>
      </c>
    </row>
    <row r="216" spans="1:16">
      <c r="A216" s="24" t="s">
        <v>2562</v>
      </c>
      <c r="B216" s="24">
        <f t="shared" si="6"/>
        <v>1</v>
      </c>
      <c r="C216" s="24">
        <v>657272</v>
      </c>
      <c r="D216" s="24" t="s">
        <v>2561</v>
      </c>
      <c r="E216" s="24" t="s">
        <v>1398</v>
      </c>
      <c r="F216" s="24">
        <f t="shared" si="7"/>
        <v>1</v>
      </c>
      <c r="G216" s="24" t="s">
        <v>1398</v>
      </c>
      <c r="H216" s="24" t="s">
        <v>34</v>
      </c>
      <c r="I216" s="24" t="s">
        <v>34</v>
      </c>
      <c r="J216" s="24" t="s">
        <v>34</v>
      </c>
      <c r="K216" s="24" t="s">
        <v>15</v>
      </c>
      <c r="L216" s="24" t="s">
        <v>16</v>
      </c>
      <c r="M216" s="24" t="s">
        <v>1399</v>
      </c>
      <c r="N216" s="24" t="s">
        <v>2011</v>
      </c>
      <c r="O216" s="24" t="s">
        <v>2560</v>
      </c>
      <c r="P216" s="24" t="s">
        <v>2559</v>
      </c>
    </row>
    <row r="217" spans="1:16">
      <c r="A217" s="24" t="s">
        <v>2020</v>
      </c>
      <c r="B217" s="24">
        <f t="shared" si="6"/>
        <v>1</v>
      </c>
      <c r="C217" s="24">
        <v>657434</v>
      </c>
      <c r="D217" s="24" t="s">
        <v>2558</v>
      </c>
      <c r="E217" s="24" t="s">
        <v>201</v>
      </c>
      <c r="F217" s="24">
        <f t="shared" si="7"/>
        <v>1</v>
      </c>
      <c r="G217" s="24" t="s">
        <v>2018</v>
      </c>
      <c r="H217" s="24" t="s">
        <v>34</v>
      </c>
      <c r="I217" s="24" t="s">
        <v>34</v>
      </c>
      <c r="J217" s="24" t="s">
        <v>34</v>
      </c>
      <c r="K217" s="24" t="s">
        <v>15</v>
      </c>
      <c r="L217" s="24" t="s">
        <v>16</v>
      </c>
      <c r="M217" s="24" t="s">
        <v>2017</v>
      </c>
      <c r="N217" s="24" t="s">
        <v>2011</v>
      </c>
      <c r="O217" s="24" t="s">
        <v>2016</v>
      </c>
      <c r="P217" s="24" t="s">
        <v>34</v>
      </c>
    </row>
    <row r="218" spans="1:16">
      <c r="A218" s="24" t="s">
        <v>2557</v>
      </c>
      <c r="B218" s="24">
        <f t="shared" si="6"/>
        <v>1</v>
      </c>
      <c r="C218" s="24">
        <v>657512</v>
      </c>
      <c r="D218" s="24" t="s">
        <v>2556</v>
      </c>
      <c r="E218" s="24" t="s">
        <v>690</v>
      </c>
      <c r="F218" s="24">
        <f t="shared" si="7"/>
        <v>1</v>
      </c>
      <c r="G218" s="24" t="s">
        <v>690</v>
      </c>
      <c r="H218" s="24" t="s">
        <v>34</v>
      </c>
      <c r="I218" s="24" t="s">
        <v>34</v>
      </c>
      <c r="J218" s="24" t="s">
        <v>34</v>
      </c>
      <c r="K218" s="24" t="s">
        <v>524</v>
      </c>
      <c r="L218" s="24" t="s">
        <v>16</v>
      </c>
      <c r="M218" s="24" t="s">
        <v>525</v>
      </c>
      <c r="N218" s="24" t="s">
        <v>2011</v>
      </c>
      <c r="O218" s="24" t="s">
        <v>2555</v>
      </c>
      <c r="P218" s="24" t="s">
        <v>2554</v>
      </c>
    </row>
    <row r="219" spans="1:16">
      <c r="A219" s="24" t="s">
        <v>2553</v>
      </c>
      <c r="B219" s="24">
        <f t="shared" si="6"/>
        <v>1</v>
      </c>
      <c r="C219" s="24">
        <v>658055</v>
      </c>
      <c r="D219" s="24" t="s">
        <v>2552</v>
      </c>
      <c r="E219" s="24" t="s">
        <v>923</v>
      </c>
      <c r="F219" s="24">
        <f t="shared" si="7"/>
        <v>1</v>
      </c>
      <c r="G219" s="24" t="s">
        <v>923</v>
      </c>
      <c r="H219" s="24" t="s">
        <v>34</v>
      </c>
      <c r="I219" s="24" t="s">
        <v>34</v>
      </c>
      <c r="J219" s="24" t="s">
        <v>34</v>
      </c>
      <c r="K219" s="24" t="s">
        <v>2551</v>
      </c>
      <c r="L219" s="24" t="s">
        <v>16</v>
      </c>
      <c r="M219" s="24" t="s">
        <v>925</v>
      </c>
      <c r="N219" s="24" t="s">
        <v>2011</v>
      </c>
      <c r="O219" s="24" t="s">
        <v>2550</v>
      </c>
      <c r="P219" s="24" t="s">
        <v>928</v>
      </c>
    </row>
    <row r="220" spans="1:16">
      <c r="A220" s="24" t="s">
        <v>2549</v>
      </c>
      <c r="B220" s="24">
        <f t="shared" si="6"/>
        <v>1</v>
      </c>
      <c r="C220" s="24">
        <v>658181</v>
      </c>
      <c r="D220" s="24" t="s">
        <v>2548</v>
      </c>
      <c r="E220" s="24" t="s">
        <v>1135</v>
      </c>
      <c r="F220" s="24">
        <f t="shared" si="7"/>
        <v>1</v>
      </c>
      <c r="G220" s="24" t="s">
        <v>2547</v>
      </c>
      <c r="H220" s="24" t="s">
        <v>34</v>
      </c>
      <c r="I220" s="24" t="s">
        <v>34</v>
      </c>
      <c r="J220" s="24" t="s">
        <v>34</v>
      </c>
      <c r="K220" s="24" t="s">
        <v>1136</v>
      </c>
      <c r="L220" s="24" t="s">
        <v>16</v>
      </c>
      <c r="M220" s="24" t="s">
        <v>1137</v>
      </c>
      <c r="N220" s="24" t="s">
        <v>2011</v>
      </c>
      <c r="O220" s="24" t="s">
        <v>2546</v>
      </c>
      <c r="P220" s="24" t="s">
        <v>1139</v>
      </c>
    </row>
    <row r="221" spans="1:16">
      <c r="A221" s="24" t="s">
        <v>2545</v>
      </c>
      <c r="B221" s="24">
        <f t="shared" si="6"/>
        <v>1</v>
      </c>
      <c r="C221" s="24">
        <v>658264</v>
      </c>
      <c r="D221" s="24" t="s">
        <v>2544</v>
      </c>
      <c r="E221" s="24" t="s">
        <v>1125</v>
      </c>
      <c r="F221" s="24">
        <f t="shared" si="7"/>
        <v>1</v>
      </c>
      <c r="G221" s="24" t="s">
        <v>1125</v>
      </c>
      <c r="H221" s="24" t="s">
        <v>34</v>
      </c>
      <c r="I221" s="24" t="s">
        <v>34</v>
      </c>
      <c r="J221" s="24" t="s">
        <v>34</v>
      </c>
      <c r="K221" s="24" t="s">
        <v>308</v>
      </c>
      <c r="L221" s="24" t="s">
        <v>309</v>
      </c>
      <c r="M221" s="24" t="s">
        <v>2543</v>
      </c>
      <c r="N221" s="24" t="s">
        <v>2011</v>
      </c>
      <c r="O221" s="24" t="s">
        <v>2542</v>
      </c>
      <c r="P221" s="24" t="s">
        <v>1127</v>
      </c>
    </row>
    <row r="222" spans="1:16">
      <c r="A222" s="24" t="s">
        <v>2541</v>
      </c>
      <c r="B222" s="24">
        <f t="shared" si="6"/>
        <v>1</v>
      </c>
      <c r="C222" s="24">
        <v>658299</v>
      </c>
      <c r="D222" s="24" t="s">
        <v>2540</v>
      </c>
      <c r="E222" s="24" t="s">
        <v>307</v>
      </c>
      <c r="F222" s="24">
        <f t="shared" si="7"/>
        <v>1</v>
      </c>
      <c r="G222" s="24" t="s">
        <v>307</v>
      </c>
      <c r="H222" s="24" t="s">
        <v>34</v>
      </c>
      <c r="I222" s="24" t="s">
        <v>34</v>
      </c>
      <c r="J222" s="24" t="s">
        <v>34</v>
      </c>
      <c r="K222" s="24" t="s">
        <v>308</v>
      </c>
      <c r="L222" s="24" t="s">
        <v>309</v>
      </c>
      <c r="M222" s="24" t="s">
        <v>310</v>
      </c>
      <c r="N222" s="24" t="s">
        <v>2011</v>
      </c>
      <c r="O222" s="24" t="s">
        <v>2539</v>
      </c>
      <c r="P222" s="24" t="s">
        <v>2538</v>
      </c>
    </row>
    <row r="223" spans="1:16">
      <c r="A223" s="24" t="s">
        <v>2537</v>
      </c>
      <c r="B223" s="24">
        <f t="shared" si="6"/>
        <v>1</v>
      </c>
      <c r="C223" s="24">
        <v>658430</v>
      </c>
      <c r="D223" s="24" t="s">
        <v>2536</v>
      </c>
      <c r="E223" s="24" t="s">
        <v>172</v>
      </c>
      <c r="F223" s="24">
        <f t="shared" si="7"/>
        <v>0</v>
      </c>
      <c r="G223" s="24" t="s">
        <v>2535</v>
      </c>
      <c r="H223" s="24" t="s">
        <v>34</v>
      </c>
      <c r="I223" s="24" t="s">
        <v>34</v>
      </c>
      <c r="J223" s="24" t="s">
        <v>34</v>
      </c>
      <c r="K223" s="24" t="s">
        <v>2534</v>
      </c>
      <c r="L223" s="24" t="s">
        <v>16</v>
      </c>
      <c r="M223" s="24" t="s">
        <v>2533</v>
      </c>
      <c r="N223" s="24" t="s">
        <v>2011</v>
      </c>
      <c r="O223" s="24" t="s">
        <v>2532</v>
      </c>
      <c r="P223" s="24" t="s">
        <v>34</v>
      </c>
    </row>
    <row r="224" spans="1:16">
      <c r="A224" s="24" t="s">
        <v>2531</v>
      </c>
      <c r="B224" s="24">
        <f t="shared" si="6"/>
        <v>1</v>
      </c>
      <c r="C224" s="24">
        <v>658557</v>
      </c>
      <c r="D224" s="24" t="s">
        <v>2530</v>
      </c>
      <c r="E224" s="24" t="s">
        <v>1372</v>
      </c>
      <c r="F224" s="24">
        <f t="shared" si="7"/>
        <v>1</v>
      </c>
      <c r="G224" s="24" t="s">
        <v>1372</v>
      </c>
      <c r="H224" s="24" t="s">
        <v>34</v>
      </c>
      <c r="I224" s="24" t="s">
        <v>34</v>
      </c>
      <c r="J224" s="24" t="s">
        <v>34</v>
      </c>
      <c r="K224" s="24" t="s">
        <v>725</v>
      </c>
      <c r="L224" s="24" t="s">
        <v>16</v>
      </c>
      <c r="M224" s="24" t="s">
        <v>726</v>
      </c>
      <c r="N224" s="24" t="s">
        <v>2011</v>
      </c>
      <c r="O224" s="24" t="s">
        <v>2529</v>
      </c>
      <c r="P224" s="24" t="s">
        <v>1374</v>
      </c>
    </row>
    <row r="225" spans="1:16">
      <c r="A225" s="24" t="s">
        <v>2528</v>
      </c>
      <c r="B225" s="24">
        <f t="shared" si="6"/>
        <v>1</v>
      </c>
      <c r="C225" s="24">
        <v>658617</v>
      </c>
      <c r="D225" s="24" t="s">
        <v>2527</v>
      </c>
      <c r="E225" s="24" t="s">
        <v>1609</v>
      </c>
      <c r="F225" s="24">
        <f t="shared" si="7"/>
        <v>1</v>
      </c>
      <c r="G225" s="24" t="s">
        <v>2526</v>
      </c>
      <c r="H225" s="24" t="s">
        <v>34</v>
      </c>
      <c r="I225" s="24" t="s">
        <v>34</v>
      </c>
      <c r="J225" s="24" t="s">
        <v>34</v>
      </c>
      <c r="K225" s="24" t="s">
        <v>31</v>
      </c>
      <c r="L225" s="24" t="s">
        <v>16</v>
      </c>
      <c r="M225" s="24" t="s">
        <v>2525</v>
      </c>
      <c r="N225" s="24" t="s">
        <v>2011</v>
      </c>
      <c r="P225" s="24" t="s">
        <v>1611</v>
      </c>
    </row>
    <row r="226" spans="1:16">
      <c r="A226" s="24" t="s">
        <v>2524</v>
      </c>
      <c r="B226" s="24">
        <f t="shared" si="6"/>
        <v>1</v>
      </c>
      <c r="C226" s="24">
        <v>658647</v>
      </c>
      <c r="D226" s="24" t="s">
        <v>2523</v>
      </c>
      <c r="E226" s="24" t="s">
        <v>600</v>
      </c>
      <c r="F226" s="24">
        <f t="shared" si="7"/>
        <v>1</v>
      </c>
      <c r="G226" s="24" t="s">
        <v>2522</v>
      </c>
      <c r="H226" s="24" t="s">
        <v>34</v>
      </c>
      <c r="I226" s="24" t="s">
        <v>34</v>
      </c>
      <c r="J226" s="24" t="s">
        <v>34</v>
      </c>
      <c r="K226" s="24" t="s">
        <v>15</v>
      </c>
      <c r="L226" s="24" t="s">
        <v>16</v>
      </c>
      <c r="M226" s="24" t="s">
        <v>601</v>
      </c>
      <c r="N226" s="24" t="s">
        <v>2011</v>
      </c>
      <c r="O226" s="24" t="s">
        <v>2521</v>
      </c>
      <c r="P226" s="24" t="s">
        <v>603</v>
      </c>
    </row>
    <row r="227" spans="1:16">
      <c r="A227" s="24" t="s">
        <v>2520</v>
      </c>
      <c r="B227" s="24">
        <f t="shared" si="6"/>
        <v>1</v>
      </c>
      <c r="C227" s="24">
        <v>658707</v>
      </c>
      <c r="D227" s="24" t="s">
        <v>2519</v>
      </c>
      <c r="E227" s="24" t="s">
        <v>1614</v>
      </c>
      <c r="F227" s="24">
        <f t="shared" si="7"/>
        <v>1</v>
      </c>
      <c r="G227" s="24" t="s">
        <v>1614</v>
      </c>
      <c r="H227" s="24" t="s">
        <v>34</v>
      </c>
      <c r="I227" s="24" t="s">
        <v>34</v>
      </c>
      <c r="J227" s="24" t="s">
        <v>34</v>
      </c>
      <c r="K227" s="24" t="s">
        <v>725</v>
      </c>
      <c r="L227" s="24" t="s">
        <v>16</v>
      </c>
      <c r="M227" s="24" t="s">
        <v>1571</v>
      </c>
      <c r="N227" s="24" t="s">
        <v>2011</v>
      </c>
      <c r="O227" s="24" t="s">
        <v>2518</v>
      </c>
      <c r="P227" s="24" t="s">
        <v>1616</v>
      </c>
    </row>
    <row r="228" spans="1:16">
      <c r="A228" s="24" t="s">
        <v>2517</v>
      </c>
      <c r="B228" s="24">
        <f t="shared" si="6"/>
        <v>1</v>
      </c>
      <c r="C228" s="24">
        <v>658731</v>
      </c>
      <c r="D228" s="24" t="s">
        <v>2516</v>
      </c>
      <c r="E228" s="24" t="s">
        <v>246</v>
      </c>
      <c r="F228" s="24">
        <f t="shared" si="7"/>
        <v>1</v>
      </c>
      <c r="G228" s="24" t="s">
        <v>246</v>
      </c>
      <c r="H228" s="24" t="s">
        <v>34</v>
      </c>
      <c r="I228" s="24" t="s">
        <v>34</v>
      </c>
      <c r="J228" s="24" t="s">
        <v>34</v>
      </c>
      <c r="K228" s="24" t="s">
        <v>160</v>
      </c>
      <c r="L228" s="24" t="s">
        <v>16</v>
      </c>
      <c r="M228" s="24" t="s">
        <v>99</v>
      </c>
      <c r="N228" s="24" t="s">
        <v>2011</v>
      </c>
      <c r="O228" s="24" t="s">
        <v>2515</v>
      </c>
      <c r="P228" s="24" t="s">
        <v>2514</v>
      </c>
    </row>
    <row r="229" spans="1:16">
      <c r="A229" s="24" t="s">
        <v>2513</v>
      </c>
      <c r="B229" s="24">
        <f t="shared" si="6"/>
        <v>1</v>
      </c>
      <c r="C229" s="24">
        <v>658749</v>
      </c>
      <c r="D229" s="24" t="s">
        <v>2512</v>
      </c>
      <c r="E229" s="24" t="s">
        <v>1874</v>
      </c>
      <c r="F229" s="24">
        <f t="shared" si="7"/>
        <v>1</v>
      </c>
      <c r="G229" s="24" t="s">
        <v>2511</v>
      </c>
      <c r="H229" s="24" t="s">
        <v>34</v>
      </c>
      <c r="I229" s="24" t="s">
        <v>34</v>
      </c>
      <c r="J229" s="24" t="s">
        <v>34</v>
      </c>
      <c r="K229" s="24" t="s">
        <v>55</v>
      </c>
      <c r="L229" s="24" t="s">
        <v>16</v>
      </c>
      <c r="M229" s="24" t="s">
        <v>70</v>
      </c>
      <c r="N229" s="24" t="s">
        <v>2011</v>
      </c>
      <c r="O229" s="24" t="s">
        <v>2510</v>
      </c>
      <c r="P229" s="24" t="s">
        <v>1876</v>
      </c>
    </row>
    <row r="230" spans="1:16">
      <c r="A230" s="24" t="s">
        <v>2509</v>
      </c>
      <c r="B230" s="24">
        <f t="shared" si="6"/>
        <v>1</v>
      </c>
      <c r="C230" s="24">
        <v>658807</v>
      </c>
      <c r="D230" s="24" t="s">
        <v>2508</v>
      </c>
      <c r="E230" s="24" t="s">
        <v>241</v>
      </c>
      <c r="F230" s="24">
        <f t="shared" si="7"/>
        <v>1</v>
      </c>
      <c r="G230" s="24" t="s">
        <v>241</v>
      </c>
      <c r="H230" s="24" t="s">
        <v>34</v>
      </c>
      <c r="I230" s="24" t="s">
        <v>34</v>
      </c>
      <c r="J230" s="24" t="s">
        <v>34</v>
      </c>
      <c r="K230" s="24" t="s">
        <v>55</v>
      </c>
      <c r="L230" s="24" t="s">
        <v>16</v>
      </c>
      <c r="M230" s="24" t="s">
        <v>70</v>
      </c>
      <c r="N230" s="24" t="s">
        <v>2011</v>
      </c>
      <c r="O230" s="24" t="s">
        <v>2507</v>
      </c>
      <c r="P230" s="24" t="s">
        <v>243</v>
      </c>
    </row>
    <row r="231" spans="1:16">
      <c r="A231" s="24" t="s">
        <v>2506</v>
      </c>
      <c r="B231" s="24">
        <f t="shared" si="6"/>
        <v>1</v>
      </c>
      <c r="C231" s="24">
        <v>658931</v>
      </c>
      <c r="D231" s="24" t="s">
        <v>2505</v>
      </c>
      <c r="E231" s="24" t="s">
        <v>1207</v>
      </c>
      <c r="F231" s="24">
        <f t="shared" si="7"/>
        <v>1</v>
      </c>
      <c r="G231" s="24" t="s">
        <v>2504</v>
      </c>
      <c r="H231" s="24" t="s">
        <v>34</v>
      </c>
      <c r="I231" s="24" t="s">
        <v>34</v>
      </c>
      <c r="J231" s="24" t="s">
        <v>34</v>
      </c>
      <c r="K231" s="24" t="s">
        <v>62</v>
      </c>
      <c r="L231" s="24" t="s">
        <v>16</v>
      </c>
      <c r="M231" s="24" t="s">
        <v>1208</v>
      </c>
      <c r="N231" s="24" t="s">
        <v>2011</v>
      </c>
      <c r="O231" s="24" t="s">
        <v>2503</v>
      </c>
      <c r="P231" s="24" t="s">
        <v>1210</v>
      </c>
    </row>
    <row r="232" spans="1:16">
      <c r="A232" s="24" t="s">
        <v>2502</v>
      </c>
      <c r="B232" s="24">
        <f t="shared" si="6"/>
        <v>1</v>
      </c>
      <c r="C232" s="24">
        <v>658997</v>
      </c>
      <c r="D232" s="24" t="s">
        <v>2501</v>
      </c>
      <c r="E232" s="24" t="s">
        <v>989</v>
      </c>
      <c r="F232" s="24">
        <f t="shared" si="7"/>
        <v>1</v>
      </c>
      <c r="G232" s="24" t="s">
        <v>2500</v>
      </c>
      <c r="H232" s="24" t="s">
        <v>34</v>
      </c>
      <c r="I232" s="24" t="s">
        <v>34</v>
      </c>
      <c r="J232" s="24" t="s">
        <v>34</v>
      </c>
      <c r="K232" s="24" t="s">
        <v>39</v>
      </c>
      <c r="L232" s="24" t="s">
        <v>16</v>
      </c>
      <c r="M232" s="24" t="s">
        <v>2499</v>
      </c>
      <c r="N232" s="24" t="s">
        <v>2011</v>
      </c>
      <c r="O232" s="24" t="s">
        <v>2498</v>
      </c>
      <c r="P232" s="24" t="s">
        <v>991</v>
      </c>
    </row>
    <row r="233" spans="1:16">
      <c r="A233" s="24" t="s">
        <v>2497</v>
      </c>
      <c r="B233" s="24">
        <f t="shared" si="6"/>
        <v>1</v>
      </c>
      <c r="C233" s="24">
        <v>659155</v>
      </c>
      <c r="D233" s="24" t="s">
        <v>2496</v>
      </c>
      <c r="E233" s="24" t="s">
        <v>809</v>
      </c>
      <c r="F233" s="24">
        <f t="shared" si="7"/>
        <v>1</v>
      </c>
      <c r="G233" s="24" t="s">
        <v>809</v>
      </c>
      <c r="H233" s="24" t="s">
        <v>34</v>
      </c>
      <c r="I233" s="24" t="s">
        <v>34</v>
      </c>
      <c r="J233" s="24" t="s">
        <v>34</v>
      </c>
      <c r="K233" s="24" t="s">
        <v>316</v>
      </c>
      <c r="L233" s="24" t="s">
        <v>16</v>
      </c>
      <c r="M233" s="24" t="s">
        <v>803</v>
      </c>
      <c r="N233" s="24" t="s">
        <v>2011</v>
      </c>
      <c r="P233" s="24" t="s">
        <v>811</v>
      </c>
    </row>
    <row r="234" spans="1:16">
      <c r="A234" s="24" t="s">
        <v>2495</v>
      </c>
      <c r="B234" s="24">
        <f t="shared" si="6"/>
        <v>1</v>
      </c>
      <c r="C234" s="24">
        <v>659194</v>
      </c>
      <c r="D234" s="24" t="s">
        <v>2494</v>
      </c>
      <c r="E234" s="24" t="s">
        <v>400</v>
      </c>
      <c r="F234" s="24">
        <f t="shared" si="7"/>
        <v>0</v>
      </c>
      <c r="G234" s="24" t="s">
        <v>2493</v>
      </c>
      <c r="H234" s="24" t="s">
        <v>34</v>
      </c>
      <c r="I234" s="24" t="s">
        <v>34</v>
      </c>
      <c r="J234" s="24" t="s">
        <v>34</v>
      </c>
      <c r="K234" s="24" t="s">
        <v>15</v>
      </c>
      <c r="L234" s="24" t="s">
        <v>16</v>
      </c>
      <c r="M234" s="24" t="s">
        <v>402</v>
      </c>
      <c r="N234" s="24" t="s">
        <v>2011</v>
      </c>
      <c r="O234" s="24" t="s">
        <v>2492</v>
      </c>
      <c r="P234" s="24" t="s">
        <v>2491</v>
      </c>
    </row>
    <row r="235" spans="1:16">
      <c r="A235" s="24" t="s">
        <v>2490</v>
      </c>
      <c r="B235" s="24">
        <f t="shared" si="6"/>
        <v>1</v>
      </c>
      <c r="C235" s="24">
        <v>659225</v>
      </c>
      <c r="D235" s="24" t="s">
        <v>2489</v>
      </c>
      <c r="E235" s="24" t="s">
        <v>111</v>
      </c>
      <c r="F235" s="24">
        <f t="shared" si="7"/>
        <v>1</v>
      </c>
      <c r="G235" s="24" t="s">
        <v>2488</v>
      </c>
      <c r="H235" s="24" t="s">
        <v>34</v>
      </c>
      <c r="I235" s="24" t="s">
        <v>34</v>
      </c>
      <c r="J235" s="24" t="s">
        <v>34</v>
      </c>
      <c r="K235" s="24" t="s">
        <v>15</v>
      </c>
      <c r="L235" s="24" t="s">
        <v>16</v>
      </c>
      <c r="M235" s="24" t="s">
        <v>2487</v>
      </c>
      <c r="N235" s="24" t="s">
        <v>2011</v>
      </c>
      <c r="O235" s="24" t="s">
        <v>2486</v>
      </c>
      <c r="P235" s="24" t="s">
        <v>2485</v>
      </c>
    </row>
    <row r="236" spans="1:16">
      <c r="A236" s="24" t="s">
        <v>2484</v>
      </c>
      <c r="B236" s="24">
        <f t="shared" si="6"/>
        <v>1</v>
      </c>
      <c r="C236" s="24">
        <v>659234</v>
      </c>
      <c r="D236" s="24" t="s">
        <v>2483</v>
      </c>
      <c r="E236" s="24" t="s">
        <v>1274</v>
      </c>
      <c r="F236" s="24">
        <f t="shared" si="7"/>
        <v>1</v>
      </c>
      <c r="G236" s="24" t="s">
        <v>1274</v>
      </c>
      <c r="H236" s="24" t="s">
        <v>34</v>
      </c>
      <c r="I236" s="24" t="s">
        <v>34</v>
      </c>
      <c r="J236" s="24" t="s">
        <v>34</v>
      </c>
      <c r="K236" s="24" t="s">
        <v>160</v>
      </c>
      <c r="L236" s="24" t="s">
        <v>16</v>
      </c>
      <c r="M236" s="24" t="s">
        <v>161</v>
      </c>
      <c r="N236" s="24" t="s">
        <v>2011</v>
      </c>
      <c r="O236" s="24" t="s">
        <v>2482</v>
      </c>
      <c r="P236" s="24" t="s">
        <v>1276</v>
      </c>
    </row>
    <row r="237" spans="1:16">
      <c r="A237" s="24" t="s">
        <v>2481</v>
      </c>
      <c r="B237" s="24">
        <f t="shared" si="6"/>
        <v>1</v>
      </c>
      <c r="C237" s="24">
        <v>659484</v>
      </c>
      <c r="D237" s="24" t="s">
        <v>2480</v>
      </c>
      <c r="E237" s="24" t="s">
        <v>1337</v>
      </c>
      <c r="F237" s="24">
        <f t="shared" si="7"/>
        <v>1</v>
      </c>
      <c r="G237" s="24" t="s">
        <v>2479</v>
      </c>
      <c r="H237" s="24" t="s">
        <v>34</v>
      </c>
      <c r="I237" s="24" t="s">
        <v>34</v>
      </c>
      <c r="J237" s="24" t="s">
        <v>34</v>
      </c>
      <c r="K237" s="24" t="s">
        <v>55</v>
      </c>
      <c r="L237" s="24" t="s">
        <v>16</v>
      </c>
      <c r="M237" s="24" t="s">
        <v>70</v>
      </c>
      <c r="N237" s="24" t="s">
        <v>2011</v>
      </c>
      <c r="O237" s="24" t="s">
        <v>2478</v>
      </c>
      <c r="P237" s="24" t="s">
        <v>2477</v>
      </c>
    </row>
    <row r="238" spans="1:16">
      <c r="A238" s="24" t="s">
        <v>2476</v>
      </c>
      <c r="B238" s="24">
        <f t="shared" si="6"/>
        <v>1</v>
      </c>
      <c r="C238" s="24">
        <v>659492</v>
      </c>
      <c r="D238" s="24" t="s">
        <v>2475</v>
      </c>
      <c r="E238" s="24" t="s">
        <v>724</v>
      </c>
      <c r="F238" s="24">
        <f t="shared" si="7"/>
        <v>1</v>
      </c>
      <c r="G238" s="24" t="s">
        <v>2474</v>
      </c>
      <c r="H238" s="24" t="s">
        <v>34</v>
      </c>
      <c r="I238" s="24" t="s">
        <v>34</v>
      </c>
      <c r="J238" s="24" t="s">
        <v>34</v>
      </c>
      <c r="K238" s="24" t="s">
        <v>725</v>
      </c>
      <c r="L238" s="24" t="s">
        <v>16</v>
      </c>
      <c r="M238" s="24" t="s">
        <v>726</v>
      </c>
      <c r="N238" s="24" t="s">
        <v>2011</v>
      </c>
      <c r="O238" s="24" t="s">
        <v>2473</v>
      </c>
      <c r="P238" s="24" t="s">
        <v>2472</v>
      </c>
    </row>
    <row r="239" spans="1:16">
      <c r="A239" s="24" t="s">
        <v>2471</v>
      </c>
      <c r="B239" s="24">
        <f t="shared" si="6"/>
        <v>1</v>
      </c>
      <c r="C239" s="24">
        <v>659514</v>
      </c>
      <c r="D239" s="24" t="s">
        <v>2470</v>
      </c>
      <c r="E239" s="24" t="s">
        <v>1257</v>
      </c>
      <c r="F239" s="24">
        <f t="shared" si="7"/>
        <v>1</v>
      </c>
      <c r="G239" s="24" t="s">
        <v>2469</v>
      </c>
      <c r="H239" s="24" t="s">
        <v>34</v>
      </c>
      <c r="I239" s="24" t="s">
        <v>34</v>
      </c>
      <c r="J239" s="24" t="s">
        <v>34</v>
      </c>
      <c r="K239" s="24" t="s">
        <v>316</v>
      </c>
      <c r="L239" s="24" t="s">
        <v>16</v>
      </c>
      <c r="M239" s="24" t="s">
        <v>453</v>
      </c>
      <c r="N239" s="24" t="s">
        <v>2011</v>
      </c>
      <c r="P239" s="24" t="s">
        <v>2468</v>
      </c>
    </row>
    <row r="240" spans="1:16">
      <c r="A240" s="24" t="s">
        <v>2467</v>
      </c>
      <c r="B240" s="24">
        <f t="shared" si="6"/>
        <v>1</v>
      </c>
      <c r="C240" s="24">
        <v>659780</v>
      </c>
      <c r="D240" s="24" t="s">
        <v>2466</v>
      </c>
      <c r="E240" s="24" t="s">
        <v>865</v>
      </c>
      <c r="F240" s="24">
        <f t="shared" si="7"/>
        <v>1</v>
      </c>
      <c r="G240" s="24" t="s">
        <v>2465</v>
      </c>
      <c r="H240" s="24" t="s">
        <v>34</v>
      </c>
      <c r="I240" s="24" t="s">
        <v>34</v>
      </c>
      <c r="J240" s="24" t="s">
        <v>34</v>
      </c>
      <c r="K240" s="24" t="s">
        <v>866</v>
      </c>
      <c r="L240" s="24" t="s">
        <v>16</v>
      </c>
      <c r="M240" s="24" t="s">
        <v>2464</v>
      </c>
      <c r="N240" s="24" t="s">
        <v>2011</v>
      </c>
      <c r="P240" s="24" t="s">
        <v>2463</v>
      </c>
    </row>
    <row r="241" spans="1:16">
      <c r="A241" s="24" t="s">
        <v>2462</v>
      </c>
      <c r="B241" s="24">
        <f t="shared" si="6"/>
        <v>1</v>
      </c>
      <c r="C241" s="24">
        <v>659807</v>
      </c>
      <c r="D241" s="24" t="s">
        <v>2461</v>
      </c>
      <c r="E241" s="24" t="s">
        <v>1232</v>
      </c>
      <c r="F241" s="24">
        <f t="shared" si="7"/>
        <v>0</v>
      </c>
      <c r="G241" s="24" t="s">
        <v>2460</v>
      </c>
      <c r="H241" s="24" t="s">
        <v>34</v>
      </c>
      <c r="I241" s="24" t="s">
        <v>34</v>
      </c>
      <c r="J241" s="24" t="s">
        <v>34</v>
      </c>
      <c r="K241" s="24" t="s">
        <v>393</v>
      </c>
      <c r="L241" s="24" t="s">
        <v>394</v>
      </c>
      <c r="M241" s="24" t="s">
        <v>1233</v>
      </c>
      <c r="N241" s="24" t="s">
        <v>2011</v>
      </c>
      <c r="O241" s="24" t="s">
        <v>2459</v>
      </c>
      <c r="P241" s="24" t="s">
        <v>1235</v>
      </c>
    </row>
    <row r="242" spans="1:16">
      <c r="A242" s="24" t="s">
        <v>2458</v>
      </c>
      <c r="B242" s="24">
        <f t="shared" ref="B242:B305" si="8">IF(EXACT(RIGHT(A242, 4), RIGHT(C242,4)),1,0)</f>
        <v>1</v>
      </c>
      <c r="C242" s="24">
        <v>660282</v>
      </c>
      <c r="D242" s="24" t="s">
        <v>2457</v>
      </c>
      <c r="E242" s="24" t="s">
        <v>1624</v>
      </c>
      <c r="F242" s="24">
        <f t="shared" si="7"/>
        <v>1</v>
      </c>
      <c r="G242" s="24" t="s">
        <v>2456</v>
      </c>
      <c r="H242" s="24" t="s">
        <v>34</v>
      </c>
      <c r="I242" s="24" t="s">
        <v>34</v>
      </c>
      <c r="J242" s="24" t="s">
        <v>34</v>
      </c>
      <c r="K242" s="24" t="s">
        <v>1625</v>
      </c>
      <c r="L242" s="24" t="s">
        <v>1626</v>
      </c>
      <c r="M242" s="24" t="s">
        <v>2455</v>
      </c>
      <c r="N242" s="24" t="s">
        <v>2011</v>
      </c>
      <c r="P242" s="24" t="s">
        <v>1629</v>
      </c>
    </row>
    <row r="243" spans="1:16">
      <c r="A243" s="24" t="s">
        <v>2454</v>
      </c>
      <c r="B243" s="24">
        <f t="shared" si="8"/>
        <v>1</v>
      </c>
      <c r="C243" s="24">
        <v>660329</v>
      </c>
      <c r="D243" s="24" t="s">
        <v>2453</v>
      </c>
      <c r="E243" s="24" t="s">
        <v>1552</v>
      </c>
      <c r="F243" s="24">
        <f t="shared" si="7"/>
        <v>0</v>
      </c>
      <c r="G243" s="24" t="s">
        <v>2452</v>
      </c>
      <c r="H243" s="24" t="s">
        <v>34</v>
      </c>
      <c r="I243" s="24" t="s">
        <v>34</v>
      </c>
      <c r="J243" s="24" t="s">
        <v>34</v>
      </c>
      <c r="K243" s="24" t="s">
        <v>15</v>
      </c>
      <c r="L243" s="24" t="s">
        <v>16</v>
      </c>
      <c r="M243" s="24" t="s">
        <v>17</v>
      </c>
      <c r="N243" s="24" t="s">
        <v>2011</v>
      </c>
      <c r="O243" s="24" t="s">
        <v>2451</v>
      </c>
      <c r="P243" s="24" t="s">
        <v>2450</v>
      </c>
    </row>
    <row r="244" spans="1:16">
      <c r="A244" s="24" t="s">
        <v>2449</v>
      </c>
      <c r="B244" s="24">
        <f t="shared" si="8"/>
        <v>1</v>
      </c>
      <c r="C244" s="24">
        <v>660386</v>
      </c>
      <c r="D244" s="24" t="s">
        <v>2448</v>
      </c>
      <c r="E244" s="24" t="s">
        <v>30</v>
      </c>
      <c r="F244" s="24">
        <f t="shared" si="7"/>
        <v>1</v>
      </c>
      <c r="G244" s="24" t="s">
        <v>30</v>
      </c>
      <c r="H244" s="24" t="s">
        <v>34</v>
      </c>
      <c r="I244" s="24" t="s">
        <v>34</v>
      </c>
      <c r="J244" s="24" t="s">
        <v>34</v>
      </c>
      <c r="K244" s="24" t="s">
        <v>31</v>
      </c>
      <c r="L244" s="24" t="s">
        <v>16</v>
      </c>
      <c r="M244" s="24" t="s">
        <v>32</v>
      </c>
      <c r="N244" s="24" t="s">
        <v>2011</v>
      </c>
      <c r="O244" s="24" t="s">
        <v>2447</v>
      </c>
      <c r="P244" s="24" t="s">
        <v>35</v>
      </c>
    </row>
    <row r="245" spans="1:16">
      <c r="A245" s="24" t="s">
        <v>2446</v>
      </c>
      <c r="B245" s="24">
        <f t="shared" si="8"/>
        <v>1</v>
      </c>
      <c r="C245" s="24">
        <v>660456</v>
      </c>
      <c r="D245" s="24" t="s">
        <v>2445</v>
      </c>
      <c r="E245" s="24" t="s">
        <v>1166</v>
      </c>
      <c r="F245" s="24">
        <f t="shared" si="7"/>
        <v>1</v>
      </c>
      <c r="G245" s="24" t="s">
        <v>2444</v>
      </c>
      <c r="H245" s="24" t="s">
        <v>34</v>
      </c>
      <c r="I245" s="24" t="s">
        <v>34</v>
      </c>
      <c r="J245" s="24" t="s">
        <v>34</v>
      </c>
      <c r="K245" s="24" t="s">
        <v>1167</v>
      </c>
      <c r="L245" s="24" t="s">
        <v>120</v>
      </c>
      <c r="M245" s="24" t="s">
        <v>1168</v>
      </c>
      <c r="N245" s="24" t="s">
        <v>2011</v>
      </c>
      <c r="O245" s="24" t="s">
        <v>2443</v>
      </c>
      <c r="P245" s="24" t="s">
        <v>1170</v>
      </c>
    </row>
    <row r="246" spans="1:16">
      <c r="A246" s="24" t="s">
        <v>2442</v>
      </c>
      <c r="B246" s="24">
        <f t="shared" si="8"/>
        <v>1</v>
      </c>
      <c r="C246" s="24">
        <v>660465</v>
      </c>
      <c r="D246" s="24" t="s">
        <v>2441</v>
      </c>
      <c r="E246" s="24" t="s">
        <v>523</v>
      </c>
      <c r="F246" s="24">
        <f t="shared" si="7"/>
        <v>1</v>
      </c>
      <c r="G246" s="24" t="s">
        <v>2440</v>
      </c>
      <c r="H246" s="24" t="s">
        <v>34</v>
      </c>
      <c r="I246" s="24" t="s">
        <v>34</v>
      </c>
      <c r="J246" s="24" t="s">
        <v>34</v>
      </c>
      <c r="K246" s="24" t="s">
        <v>524</v>
      </c>
      <c r="L246" s="24" t="s">
        <v>16</v>
      </c>
      <c r="M246" s="24" t="s">
        <v>525</v>
      </c>
      <c r="N246" s="24" t="s">
        <v>2011</v>
      </c>
      <c r="O246" s="24" t="s">
        <v>2439</v>
      </c>
      <c r="P246" s="24" t="s">
        <v>527</v>
      </c>
    </row>
    <row r="247" spans="1:16">
      <c r="A247" s="24" t="s">
        <v>2438</v>
      </c>
      <c r="B247" s="24">
        <f t="shared" si="8"/>
        <v>1</v>
      </c>
      <c r="C247" s="24">
        <v>660575</v>
      </c>
      <c r="D247" s="24" t="s">
        <v>2437</v>
      </c>
      <c r="E247" s="24" t="s">
        <v>261</v>
      </c>
      <c r="F247" s="24">
        <f t="shared" si="7"/>
        <v>1</v>
      </c>
      <c r="G247" s="24" t="s">
        <v>261</v>
      </c>
      <c r="H247" s="24" t="s">
        <v>34</v>
      </c>
      <c r="I247" s="24" t="s">
        <v>34</v>
      </c>
      <c r="J247" s="24" t="s">
        <v>34</v>
      </c>
      <c r="K247" s="24" t="s">
        <v>262</v>
      </c>
      <c r="L247" s="24" t="s">
        <v>16</v>
      </c>
      <c r="M247" s="24" t="s">
        <v>263</v>
      </c>
      <c r="N247" s="24" t="s">
        <v>2011</v>
      </c>
      <c r="O247" s="24" t="s">
        <v>2436</v>
      </c>
      <c r="P247" s="24" t="s">
        <v>2435</v>
      </c>
    </row>
    <row r="248" spans="1:16">
      <c r="A248" s="24" t="s">
        <v>2434</v>
      </c>
      <c r="B248" s="24">
        <f t="shared" si="8"/>
        <v>1</v>
      </c>
      <c r="C248" s="24">
        <v>660603</v>
      </c>
      <c r="D248" s="24" t="s">
        <v>2433</v>
      </c>
      <c r="E248" s="24" t="s">
        <v>1643</v>
      </c>
      <c r="F248" s="24">
        <f t="shared" si="7"/>
        <v>1</v>
      </c>
      <c r="G248" s="24" t="s">
        <v>1643</v>
      </c>
      <c r="H248" s="24" t="s">
        <v>34</v>
      </c>
      <c r="I248" s="24" t="s">
        <v>34</v>
      </c>
      <c r="J248" s="24" t="s">
        <v>34</v>
      </c>
      <c r="K248" s="24" t="s">
        <v>981</v>
      </c>
      <c r="L248" s="24" t="s">
        <v>309</v>
      </c>
      <c r="M248" s="24" t="s">
        <v>1644</v>
      </c>
      <c r="N248" s="24" t="s">
        <v>2011</v>
      </c>
      <c r="O248" s="24" t="s">
        <v>2432</v>
      </c>
      <c r="P248" s="24" t="s">
        <v>2431</v>
      </c>
    </row>
    <row r="249" spans="1:16">
      <c r="A249" s="24" t="s">
        <v>2430</v>
      </c>
      <c r="B249" s="24">
        <f t="shared" si="8"/>
        <v>1</v>
      </c>
      <c r="C249" s="24">
        <v>660799</v>
      </c>
      <c r="D249" s="24" t="s">
        <v>2429</v>
      </c>
      <c r="E249" s="24" t="s">
        <v>407</v>
      </c>
      <c r="F249" s="24">
        <f t="shared" si="7"/>
        <v>1</v>
      </c>
      <c r="G249" s="24" t="s">
        <v>2428</v>
      </c>
      <c r="H249" s="24" t="s">
        <v>34</v>
      </c>
      <c r="I249" s="24" t="s">
        <v>34</v>
      </c>
      <c r="J249" s="24" t="s">
        <v>34</v>
      </c>
      <c r="K249" s="24" t="s">
        <v>55</v>
      </c>
      <c r="L249" s="24" t="s">
        <v>16</v>
      </c>
      <c r="M249" s="24" t="s">
        <v>56</v>
      </c>
      <c r="N249" s="24" t="s">
        <v>2011</v>
      </c>
      <c r="O249" s="24" t="s">
        <v>2427</v>
      </c>
      <c r="P249" s="24" t="s">
        <v>409</v>
      </c>
    </row>
    <row r="250" spans="1:16">
      <c r="A250" s="24" t="s">
        <v>2426</v>
      </c>
      <c r="B250" s="24">
        <f t="shared" si="8"/>
        <v>1</v>
      </c>
      <c r="C250" s="24">
        <v>660989</v>
      </c>
      <c r="D250" s="24" t="s">
        <v>2425</v>
      </c>
      <c r="E250" s="24" t="s">
        <v>1648</v>
      </c>
      <c r="F250" s="24">
        <f t="shared" si="7"/>
        <v>1</v>
      </c>
      <c r="G250" s="24" t="s">
        <v>2424</v>
      </c>
      <c r="H250" s="24" t="s">
        <v>34</v>
      </c>
      <c r="I250" s="24" t="s">
        <v>34</v>
      </c>
      <c r="J250" s="24" t="s">
        <v>34</v>
      </c>
      <c r="K250" s="24" t="s">
        <v>1536</v>
      </c>
      <c r="L250" s="24" t="s">
        <v>16</v>
      </c>
      <c r="M250" s="24" t="s">
        <v>1537</v>
      </c>
      <c r="N250" s="24" t="s">
        <v>2011</v>
      </c>
      <c r="O250" s="24" t="s">
        <v>2423</v>
      </c>
      <c r="P250" s="24" t="s">
        <v>2422</v>
      </c>
    </row>
    <row r="251" spans="1:16">
      <c r="A251" s="24" t="s">
        <v>2421</v>
      </c>
      <c r="B251" s="24">
        <f t="shared" si="8"/>
        <v>1</v>
      </c>
      <c r="C251" s="24">
        <v>660994</v>
      </c>
      <c r="D251" s="24" t="s">
        <v>2420</v>
      </c>
      <c r="E251" s="24" t="s">
        <v>1979</v>
      </c>
      <c r="F251" s="24">
        <f t="shared" si="7"/>
        <v>1</v>
      </c>
      <c r="G251" s="24" t="s">
        <v>2419</v>
      </c>
      <c r="H251" s="24" t="s">
        <v>34</v>
      </c>
      <c r="I251" s="24" t="s">
        <v>34</v>
      </c>
      <c r="J251" s="24" t="s">
        <v>34</v>
      </c>
      <c r="K251" s="24" t="s">
        <v>160</v>
      </c>
      <c r="L251" s="24" t="s">
        <v>16</v>
      </c>
      <c r="M251" s="24" t="s">
        <v>99</v>
      </c>
      <c r="N251" s="24" t="s">
        <v>2011</v>
      </c>
      <c r="O251" s="24" t="s">
        <v>2418</v>
      </c>
      <c r="P251" s="24" t="s">
        <v>1982</v>
      </c>
    </row>
    <row r="252" spans="1:16">
      <c r="A252" s="24" t="s">
        <v>2417</v>
      </c>
      <c r="B252" s="24">
        <f t="shared" si="8"/>
        <v>1</v>
      </c>
      <c r="C252" s="24">
        <v>660997</v>
      </c>
      <c r="D252" s="24" t="s">
        <v>2416</v>
      </c>
      <c r="E252" s="24" t="s">
        <v>1619</v>
      </c>
      <c r="F252" s="24">
        <f t="shared" si="7"/>
        <v>1</v>
      </c>
      <c r="G252" s="24" t="s">
        <v>2415</v>
      </c>
      <c r="H252" s="24" t="s">
        <v>34</v>
      </c>
      <c r="I252" s="24" t="s">
        <v>34</v>
      </c>
      <c r="J252" s="24" t="s">
        <v>34</v>
      </c>
      <c r="K252" s="24" t="s">
        <v>316</v>
      </c>
      <c r="L252" s="24" t="s">
        <v>16</v>
      </c>
      <c r="M252" s="24" t="s">
        <v>2414</v>
      </c>
      <c r="N252" s="24" t="s">
        <v>2011</v>
      </c>
      <c r="O252" s="24" t="s">
        <v>2413</v>
      </c>
      <c r="P252" s="24" t="s">
        <v>2412</v>
      </c>
    </row>
    <row r="253" spans="1:16">
      <c r="A253" s="24" t="s">
        <v>2411</v>
      </c>
      <c r="B253" s="24">
        <f t="shared" si="8"/>
        <v>1</v>
      </c>
      <c r="C253" s="24">
        <v>661473</v>
      </c>
      <c r="D253" s="24" t="s">
        <v>2410</v>
      </c>
      <c r="E253" s="24" t="s">
        <v>958</v>
      </c>
      <c r="F253" s="24">
        <f t="shared" si="7"/>
        <v>0</v>
      </c>
      <c r="G253" s="24" t="s">
        <v>307</v>
      </c>
      <c r="H253" s="24" t="s">
        <v>34</v>
      </c>
      <c r="I253" s="24" t="s">
        <v>34</v>
      </c>
      <c r="J253" s="24" t="s">
        <v>34</v>
      </c>
      <c r="K253" s="24" t="s">
        <v>308</v>
      </c>
      <c r="L253" s="24" t="s">
        <v>309</v>
      </c>
      <c r="M253" s="24" t="s">
        <v>310</v>
      </c>
      <c r="N253" s="24" t="s">
        <v>2011</v>
      </c>
      <c r="O253" s="24" t="s">
        <v>2409</v>
      </c>
      <c r="P253" s="24" t="s">
        <v>2408</v>
      </c>
    </row>
    <row r="254" spans="1:16">
      <c r="A254" s="24" t="s">
        <v>2407</v>
      </c>
      <c r="B254" s="24">
        <f t="shared" si="8"/>
        <v>1</v>
      </c>
      <c r="C254" s="24">
        <v>661956</v>
      </c>
      <c r="D254" s="24" t="s">
        <v>2406</v>
      </c>
      <c r="E254" s="24" t="s">
        <v>1993</v>
      </c>
      <c r="F254" s="24">
        <f t="shared" si="7"/>
        <v>0</v>
      </c>
      <c r="G254" s="24" t="s">
        <v>958</v>
      </c>
      <c r="H254" s="24" t="s">
        <v>34</v>
      </c>
      <c r="I254" s="24" t="s">
        <v>34</v>
      </c>
      <c r="J254" s="24" t="s">
        <v>34</v>
      </c>
      <c r="K254" s="24" t="s">
        <v>959</v>
      </c>
      <c r="L254" s="24" t="s">
        <v>16</v>
      </c>
      <c r="M254" s="24" t="s">
        <v>960</v>
      </c>
      <c r="N254" s="24" t="s">
        <v>2011</v>
      </c>
      <c r="O254" s="24" t="s">
        <v>2405</v>
      </c>
      <c r="P254" s="24" t="s">
        <v>962</v>
      </c>
    </row>
    <row r="255" spans="1:16">
      <c r="A255" s="24" t="s">
        <v>2404</v>
      </c>
      <c r="B255" s="24">
        <f t="shared" si="8"/>
        <v>1</v>
      </c>
      <c r="C255" s="24">
        <v>662041</v>
      </c>
      <c r="D255" s="24" t="s">
        <v>2403</v>
      </c>
      <c r="E255" s="24" t="s">
        <v>1984</v>
      </c>
      <c r="F255" s="24">
        <f t="shared" si="7"/>
        <v>0</v>
      </c>
      <c r="G255" s="24" t="s">
        <v>2402</v>
      </c>
      <c r="H255" s="24" t="s">
        <v>34</v>
      </c>
      <c r="I255" s="24" t="s">
        <v>34</v>
      </c>
      <c r="J255" s="24" t="s">
        <v>34</v>
      </c>
      <c r="K255" s="24" t="s">
        <v>112</v>
      </c>
      <c r="L255" s="24" t="s">
        <v>16</v>
      </c>
      <c r="M255" s="24" t="s">
        <v>1994</v>
      </c>
      <c r="N255" s="24" t="s">
        <v>2011</v>
      </c>
      <c r="O255" s="24" t="s">
        <v>2401</v>
      </c>
      <c r="P255" s="24" t="s">
        <v>1997</v>
      </c>
    </row>
    <row r="256" spans="1:16">
      <c r="A256" s="24" t="s">
        <v>2400</v>
      </c>
      <c r="B256" s="24">
        <f t="shared" si="8"/>
        <v>1</v>
      </c>
      <c r="C256" s="24">
        <v>662533</v>
      </c>
      <c r="D256" s="24" t="s">
        <v>2399</v>
      </c>
      <c r="E256" s="24" t="s">
        <v>251</v>
      </c>
      <c r="F256" s="24">
        <f t="shared" si="7"/>
        <v>0</v>
      </c>
      <c r="G256" s="24" t="s">
        <v>2398</v>
      </c>
      <c r="H256" s="24" t="s">
        <v>34</v>
      </c>
      <c r="I256" s="24" t="s">
        <v>34</v>
      </c>
      <c r="J256" s="24" t="s">
        <v>34</v>
      </c>
      <c r="K256" s="24" t="s">
        <v>160</v>
      </c>
      <c r="L256" s="24" t="s">
        <v>16</v>
      </c>
      <c r="M256" s="24" t="s">
        <v>161</v>
      </c>
      <c r="N256" s="24" t="s">
        <v>2011</v>
      </c>
      <c r="O256" s="24" t="s">
        <v>2397</v>
      </c>
      <c r="P256" s="24" t="s">
        <v>1987</v>
      </c>
    </row>
    <row r="257" spans="1:16">
      <c r="A257" s="24" t="s">
        <v>2396</v>
      </c>
      <c r="B257" s="24">
        <f t="shared" si="8"/>
        <v>1</v>
      </c>
      <c r="C257" s="24">
        <v>663924</v>
      </c>
      <c r="D257" s="24" t="s">
        <v>2395</v>
      </c>
      <c r="E257" s="24" t="s">
        <v>1130</v>
      </c>
      <c r="F257" s="24">
        <f t="shared" si="7"/>
        <v>0</v>
      </c>
      <c r="G257" s="24" t="s">
        <v>2394</v>
      </c>
      <c r="H257" s="24" t="s">
        <v>34</v>
      </c>
      <c r="I257" s="24" t="s">
        <v>34</v>
      </c>
      <c r="J257" s="24" t="s">
        <v>34</v>
      </c>
      <c r="K257" s="24" t="s">
        <v>55</v>
      </c>
      <c r="L257" s="24" t="s">
        <v>16</v>
      </c>
      <c r="M257" s="24" t="s">
        <v>2393</v>
      </c>
      <c r="N257" s="24" t="s">
        <v>2011</v>
      </c>
      <c r="O257" s="24" t="s">
        <v>2392</v>
      </c>
      <c r="P257" s="24" t="s">
        <v>253</v>
      </c>
    </row>
    <row r="258" spans="1:16">
      <c r="A258" s="24" t="s">
        <v>2391</v>
      </c>
      <c r="B258" s="24">
        <f t="shared" si="8"/>
        <v>1</v>
      </c>
      <c r="C258" s="24">
        <v>663960</v>
      </c>
      <c r="D258" s="24" t="s">
        <v>2390</v>
      </c>
      <c r="E258" s="24" t="s">
        <v>34</v>
      </c>
      <c r="F258" s="24">
        <f t="shared" ref="F258:F321" si="9">IF(EXACT(LEFT(E258, 3), LEFT(G258,3)),1,0)</f>
        <v>0</v>
      </c>
      <c r="G258" s="24" t="s">
        <v>2389</v>
      </c>
      <c r="H258" s="24" t="s">
        <v>34</v>
      </c>
      <c r="I258" s="24" t="s">
        <v>34</v>
      </c>
      <c r="J258" s="24" t="s">
        <v>34</v>
      </c>
      <c r="K258" s="24" t="s">
        <v>76</v>
      </c>
      <c r="L258" s="24" t="s">
        <v>16</v>
      </c>
      <c r="M258" s="24" t="s">
        <v>2388</v>
      </c>
      <c r="N258" s="24" t="s">
        <v>2011</v>
      </c>
      <c r="P258" s="24" t="s">
        <v>1132</v>
      </c>
    </row>
    <row r="259" spans="1:16">
      <c r="A259" s="24" t="s">
        <v>2387</v>
      </c>
      <c r="B259" s="24">
        <f t="shared" si="8"/>
        <v>1</v>
      </c>
      <c r="C259" s="24">
        <v>663989</v>
      </c>
      <c r="D259" s="24" t="s">
        <v>2386</v>
      </c>
      <c r="E259" s="24" t="s">
        <v>547</v>
      </c>
      <c r="F259" s="24">
        <f t="shared" si="9"/>
        <v>0</v>
      </c>
      <c r="G259" s="24" t="s">
        <v>2385</v>
      </c>
      <c r="H259" s="24" t="s">
        <v>34</v>
      </c>
      <c r="I259" s="24" t="s">
        <v>34</v>
      </c>
      <c r="J259" s="24" t="s">
        <v>34</v>
      </c>
      <c r="K259" s="24" t="s">
        <v>2384</v>
      </c>
      <c r="L259" s="24" t="s">
        <v>859</v>
      </c>
      <c r="M259" s="24" t="s">
        <v>2383</v>
      </c>
      <c r="N259" s="24" t="s">
        <v>2011</v>
      </c>
      <c r="O259" s="24" t="s">
        <v>2382</v>
      </c>
      <c r="P259" s="24" t="s">
        <v>659</v>
      </c>
    </row>
    <row r="260" spans="1:16">
      <c r="A260" s="24" t="s">
        <v>2381</v>
      </c>
      <c r="B260" s="24">
        <f t="shared" si="8"/>
        <v>1</v>
      </c>
      <c r="C260" s="24">
        <v>664290</v>
      </c>
      <c r="D260" s="24" t="s">
        <v>2380</v>
      </c>
      <c r="E260" s="24" t="s">
        <v>1864</v>
      </c>
      <c r="F260" s="24">
        <f t="shared" si="9"/>
        <v>0</v>
      </c>
      <c r="G260" s="24" t="s">
        <v>2379</v>
      </c>
      <c r="H260" s="24" t="s">
        <v>34</v>
      </c>
      <c r="I260" s="24" t="s">
        <v>34</v>
      </c>
      <c r="J260" s="24" t="s">
        <v>34</v>
      </c>
      <c r="K260" s="24" t="s">
        <v>335</v>
      </c>
      <c r="L260" s="24" t="s">
        <v>16</v>
      </c>
      <c r="M260" s="24" t="s">
        <v>2378</v>
      </c>
      <c r="N260" s="24" t="s">
        <v>2011</v>
      </c>
      <c r="O260" s="24" t="s">
        <v>2377</v>
      </c>
      <c r="P260" s="24" t="s">
        <v>2376</v>
      </c>
    </row>
    <row r="261" spans="1:16">
      <c r="A261" s="24" t="s">
        <v>2375</v>
      </c>
      <c r="B261" s="24">
        <f t="shared" si="8"/>
        <v>1</v>
      </c>
      <c r="C261" s="24">
        <v>664305</v>
      </c>
      <c r="D261" s="24" t="s">
        <v>2374</v>
      </c>
      <c r="E261" s="24" t="s">
        <v>1404</v>
      </c>
      <c r="F261" s="24">
        <f t="shared" si="9"/>
        <v>0</v>
      </c>
      <c r="G261" s="24" t="s">
        <v>2373</v>
      </c>
      <c r="H261" s="24" t="s">
        <v>34</v>
      </c>
      <c r="I261" s="24" t="s">
        <v>34</v>
      </c>
      <c r="J261" s="24" t="s">
        <v>34</v>
      </c>
      <c r="K261" s="24" t="s">
        <v>2372</v>
      </c>
      <c r="L261" s="24" t="s">
        <v>859</v>
      </c>
      <c r="M261" s="24" t="s">
        <v>2371</v>
      </c>
      <c r="N261" s="24" t="s">
        <v>2011</v>
      </c>
      <c r="O261" s="24" t="s">
        <v>2370</v>
      </c>
      <c r="P261" s="24" t="s">
        <v>2369</v>
      </c>
    </row>
    <row r="262" spans="1:16">
      <c r="A262" s="24" t="s">
        <v>2368</v>
      </c>
      <c r="B262" s="24">
        <f t="shared" si="8"/>
        <v>1</v>
      </c>
      <c r="C262" s="24">
        <v>664454</v>
      </c>
      <c r="D262" s="24" t="s">
        <v>2367</v>
      </c>
      <c r="E262" s="24" t="s">
        <v>1771</v>
      </c>
      <c r="F262" s="24">
        <f t="shared" si="9"/>
        <v>0</v>
      </c>
      <c r="G262" s="24" t="s">
        <v>2366</v>
      </c>
      <c r="H262" s="24" t="s">
        <v>34</v>
      </c>
      <c r="I262" s="24" t="s">
        <v>34</v>
      </c>
      <c r="J262" s="24" t="s">
        <v>34</v>
      </c>
      <c r="K262" s="24" t="s">
        <v>119</v>
      </c>
      <c r="L262" s="24" t="s">
        <v>120</v>
      </c>
      <c r="M262" s="24" t="s">
        <v>2365</v>
      </c>
      <c r="N262" s="24" t="s">
        <v>2011</v>
      </c>
      <c r="O262" s="24" t="s">
        <v>2364</v>
      </c>
      <c r="P262" s="24" t="s">
        <v>2363</v>
      </c>
    </row>
    <row r="263" spans="1:16">
      <c r="A263" s="24" t="s">
        <v>2362</v>
      </c>
      <c r="B263" s="24">
        <f t="shared" si="8"/>
        <v>1</v>
      </c>
      <c r="C263" s="24">
        <v>664625</v>
      </c>
      <c r="D263" s="24" t="s">
        <v>2361</v>
      </c>
      <c r="E263" s="24" t="s">
        <v>1835</v>
      </c>
      <c r="F263" s="24">
        <f t="shared" si="9"/>
        <v>0</v>
      </c>
      <c r="G263" s="24" t="s">
        <v>2360</v>
      </c>
      <c r="H263" s="24" t="s">
        <v>34</v>
      </c>
      <c r="I263" s="24" t="s">
        <v>34</v>
      </c>
      <c r="J263" s="24" t="s">
        <v>34</v>
      </c>
      <c r="K263" s="24" t="s">
        <v>39</v>
      </c>
      <c r="L263" s="24" t="s">
        <v>16</v>
      </c>
      <c r="M263" s="24" t="s">
        <v>2359</v>
      </c>
      <c r="N263" s="24" t="s">
        <v>2011</v>
      </c>
      <c r="O263" s="24" t="s">
        <v>2358</v>
      </c>
      <c r="P263" s="24" t="s">
        <v>2357</v>
      </c>
    </row>
    <row r="264" spans="1:16">
      <c r="A264" s="24" t="s">
        <v>2356</v>
      </c>
      <c r="B264" s="24">
        <f t="shared" si="8"/>
        <v>1</v>
      </c>
      <c r="C264" s="24">
        <v>664873</v>
      </c>
      <c r="D264" s="24" t="s">
        <v>2355</v>
      </c>
      <c r="E264" s="24" t="s">
        <v>452</v>
      </c>
      <c r="F264" s="24">
        <f t="shared" si="9"/>
        <v>0</v>
      </c>
      <c r="G264" s="24" t="s">
        <v>2354</v>
      </c>
      <c r="H264" s="24" t="s">
        <v>34</v>
      </c>
      <c r="I264" s="24" t="s">
        <v>34</v>
      </c>
      <c r="J264" s="24" t="s">
        <v>34</v>
      </c>
      <c r="K264" s="24" t="s">
        <v>2353</v>
      </c>
      <c r="L264" s="24" t="s">
        <v>2352</v>
      </c>
      <c r="M264" s="24" t="s">
        <v>2351</v>
      </c>
      <c r="N264" s="24" t="s">
        <v>2011</v>
      </c>
      <c r="O264" s="24" t="s">
        <v>2350</v>
      </c>
      <c r="P264" s="24" t="s">
        <v>2349</v>
      </c>
    </row>
    <row r="265" spans="1:16">
      <c r="A265" s="24" t="s">
        <v>2348</v>
      </c>
      <c r="B265" s="24">
        <f t="shared" si="8"/>
        <v>1</v>
      </c>
      <c r="C265" s="24">
        <v>665226</v>
      </c>
      <c r="D265" s="24" t="s">
        <v>2347</v>
      </c>
      <c r="E265" s="24" t="s">
        <v>1719</v>
      </c>
      <c r="F265" s="24">
        <f t="shared" si="9"/>
        <v>0</v>
      </c>
      <c r="G265" s="24" t="s">
        <v>452</v>
      </c>
      <c r="H265" s="24" t="s">
        <v>34</v>
      </c>
      <c r="I265" s="24" t="s">
        <v>34</v>
      </c>
      <c r="J265" s="24" t="s">
        <v>34</v>
      </c>
      <c r="K265" s="24" t="s">
        <v>316</v>
      </c>
      <c r="L265" s="24" t="s">
        <v>16</v>
      </c>
      <c r="M265" s="24" t="s">
        <v>2346</v>
      </c>
      <c r="N265" s="24" t="s">
        <v>2011</v>
      </c>
      <c r="P265" s="24" t="s">
        <v>2345</v>
      </c>
    </row>
    <row r="266" spans="1:16">
      <c r="A266" s="24" t="s">
        <v>2344</v>
      </c>
      <c r="B266" s="24">
        <f t="shared" si="8"/>
        <v>1</v>
      </c>
      <c r="C266" s="24">
        <v>665285</v>
      </c>
      <c r="D266" s="24" t="s">
        <v>2343</v>
      </c>
      <c r="E266" s="24" t="s">
        <v>1653</v>
      </c>
      <c r="F266" s="24">
        <f t="shared" si="9"/>
        <v>0</v>
      </c>
      <c r="G266" s="24" t="s">
        <v>2342</v>
      </c>
      <c r="H266" s="24" t="s">
        <v>2341</v>
      </c>
      <c r="I266" s="24" t="s">
        <v>34</v>
      </c>
      <c r="J266" s="24" t="s">
        <v>34</v>
      </c>
      <c r="K266" s="24" t="s">
        <v>2340</v>
      </c>
      <c r="L266" s="24" t="s">
        <v>34</v>
      </c>
      <c r="M266" s="24" t="s">
        <v>2339</v>
      </c>
      <c r="N266" s="24" t="s">
        <v>2314</v>
      </c>
      <c r="P266" s="24" t="s">
        <v>2338</v>
      </c>
    </row>
    <row r="267" spans="1:16">
      <c r="A267" s="24" t="s">
        <v>2337</v>
      </c>
      <c r="B267" s="24">
        <f t="shared" si="8"/>
        <v>1</v>
      </c>
      <c r="C267" s="24">
        <v>665303</v>
      </c>
      <c r="D267" s="24" t="s">
        <v>2336</v>
      </c>
      <c r="E267" s="24" t="s">
        <v>626</v>
      </c>
      <c r="F267" s="24">
        <f t="shared" si="9"/>
        <v>0</v>
      </c>
      <c r="G267" s="24" t="s">
        <v>2335</v>
      </c>
      <c r="H267" s="24" t="s">
        <v>34</v>
      </c>
      <c r="I267" s="24" t="s">
        <v>34</v>
      </c>
      <c r="J267" s="24" t="s">
        <v>34</v>
      </c>
      <c r="K267" s="24" t="s">
        <v>2334</v>
      </c>
      <c r="L267" s="24" t="s">
        <v>16</v>
      </c>
      <c r="M267" s="24" t="s">
        <v>1655</v>
      </c>
      <c r="N267" s="24" t="s">
        <v>2011</v>
      </c>
      <c r="O267" s="24" t="s">
        <v>2333</v>
      </c>
      <c r="P267" s="24" t="s">
        <v>1657</v>
      </c>
    </row>
    <row r="268" spans="1:16">
      <c r="A268" s="24" t="s">
        <v>2332</v>
      </c>
      <c r="B268" s="24">
        <f t="shared" si="8"/>
        <v>1</v>
      </c>
      <c r="C268" s="24">
        <v>665352</v>
      </c>
      <c r="D268" s="24" t="s">
        <v>2331</v>
      </c>
      <c r="E268" s="24" t="s">
        <v>591</v>
      </c>
      <c r="F268" s="24">
        <f t="shared" si="9"/>
        <v>0</v>
      </c>
      <c r="G268" s="24" t="s">
        <v>2330</v>
      </c>
      <c r="H268" s="24" t="s">
        <v>34</v>
      </c>
      <c r="I268" s="24" t="s">
        <v>34</v>
      </c>
      <c r="J268" s="24" t="s">
        <v>34</v>
      </c>
      <c r="K268" s="24" t="s">
        <v>2329</v>
      </c>
      <c r="L268" s="24" t="s">
        <v>859</v>
      </c>
      <c r="M268" s="24" t="s">
        <v>2328</v>
      </c>
      <c r="N268" s="24" t="s">
        <v>2011</v>
      </c>
      <c r="P268" s="24" t="s">
        <v>2327</v>
      </c>
    </row>
    <row r="269" spans="1:16">
      <c r="A269" s="24" t="s">
        <v>2326</v>
      </c>
      <c r="B269" s="24">
        <f t="shared" si="8"/>
        <v>1</v>
      </c>
      <c r="C269" s="24">
        <v>665422</v>
      </c>
      <c r="D269" s="24" t="s">
        <v>2325</v>
      </c>
      <c r="E269" s="24" t="s">
        <v>1017</v>
      </c>
      <c r="F269" s="24">
        <f t="shared" si="9"/>
        <v>0</v>
      </c>
      <c r="G269" s="24" t="s">
        <v>2324</v>
      </c>
      <c r="H269" s="24" t="s">
        <v>34</v>
      </c>
      <c r="I269" s="24" t="s">
        <v>34</v>
      </c>
      <c r="J269" s="24" t="s">
        <v>34</v>
      </c>
      <c r="K269" s="24" t="s">
        <v>15</v>
      </c>
      <c r="L269" s="24" t="s">
        <v>16</v>
      </c>
      <c r="M269" s="24" t="s">
        <v>2323</v>
      </c>
      <c r="N269" s="24" t="s">
        <v>2011</v>
      </c>
      <c r="P269" s="24" t="s">
        <v>2322</v>
      </c>
    </row>
    <row r="270" spans="1:16">
      <c r="A270" s="24" t="s">
        <v>2321</v>
      </c>
      <c r="B270" s="24">
        <f t="shared" si="8"/>
        <v>1</v>
      </c>
      <c r="C270" s="24">
        <v>665448</v>
      </c>
      <c r="D270" s="24" t="s">
        <v>2320</v>
      </c>
      <c r="E270" s="24" t="s">
        <v>54</v>
      </c>
      <c r="F270" s="24">
        <f t="shared" si="9"/>
        <v>0</v>
      </c>
      <c r="G270" s="24" t="s">
        <v>2319</v>
      </c>
      <c r="H270" s="24" t="s">
        <v>2318</v>
      </c>
      <c r="I270" s="24" t="s">
        <v>2317</v>
      </c>
      <c r="J270" s="24" t="s">
        <v>34</v>
      </c>
      <c r="K270" s="24" t="s">
        <v>2316</v>
      </c>
      <c r="L270" s="24" t="s">
        <v>34</v>
      </c>
      <c r="M270" s="24" t="s">
        <v>2315</v>
      </c>
      <c r="N270" s="24" t="s">
        <v>2314</v>
      </c>
      <c r="P270" s="24" t="s">
        <v>1019</v>
      </c>
    </row>
    <row r="271" spans="1:16">
      <c r="A271" s="24" t="s">
        <v>2313</v>
      </c>
      <c r="B271" s="24">
        <f t="shared" si="8"/>
        <v>1</v>
      </c>
      <c r="C271" s="24">
        <v>667440</v>
      </c>
      <c r="D271" s="24" t="s">
        <v>2312</v>
      </c>
      <c r="E271" s="24" t="s">
        <v>2000</v>
      </c>
      <c r="F271" s="24">
        <f t="shared" si="9"/>
        <v>0</v>
      </c>
      <c r="G271" s="24" t="s">
        <v>2311</v>
      </c>
      <c r="H271" s="24" t="s">
        <v>34</v>
      </c>
      <c r="I271" s="24" t="s">
        <v>34</v>
      </c>
      <c r="J271" s="24" t="s">
        <v>34</v>
      </c>
      <c r="K271" s="24" t="s">
        <v>55</v>
      </c>
      <c r="L271" s="24" t="s">
        <v>16</v>
      </c>
      <c r="M271" s="24" t="s">
        <v>56</v>
      </c>
      <c r="N271" s="24" t="s">
        <v>2011</v>
      </c>
      <c r="O271" s="24" t="s">
        <v>2310</v>
      </c>
      <c r="P271" s="24" t="s">
        <v>2309</v>
      </c>
    </row>
    <row r="272" spans="1:16">
      <c r="A272" s="24" t="s">
        <v>2308</v>
      </c>
      <c r="B272" s="24">
        <f t="shared" si="8"/>
        <v>1</v>
      </c>
      <c r="C272" s="24">
        <v>669287</v>
      </c>
      <c r="D272" s="24" t="s">
        <v>2307</v>
      </c>
      <c r="E272" s="24" t="s">
        <v>1913</v>
      </c>
      <c r="F272" s="24">
        <f t="shared" si="9"/>
        <v>0</v>
      </c>
      <c r="G272" s="24" t="s">
        <v>2306</v>
      </c>
      <c r="H272" s="24" t="s">
        <v>34</v>
      </c>
      <c r="I272" s="24" t="s">
        <v>34</v>
      </c>
      <c r="J272" s="24" t="s">
        <v>34</v>
      </c>
      <c r="K272" s="24" t="s">
        <v>15</v>
      </c>
      <c r="L272" s="24" t="s">
        <v>16</v>
      </c>
      <c r="M272" s="24" t="s">
        <v>343</v>
      </c>
      <c r="N272" s="24" t="s">
        <v>2011</v>
      </c>
      <c r="O272" s="24" t="s">
        <v>2305</v>
      </c>
      <c r="P272" s="24" t="s">
        <v>2002</v>
      </c>
    </row>
    <row r="273" spans="1:16">
      <c r="A273" s="24" t="s">
        <v>2304</v>
      </c>
      <c r="B273" s="24">
        <f t="shared" si="8"/>
        <v>1</v>
      </c>
      <c r="C273" s="24">
        <v>669355</v>
      </c>
      <c r="D273" s="24" t="s">
        <v>2303</v>
      </c>
      <c r="E273" s="24" t="s">
        <v>1896</v>
      </c>
      <c r="F273" s="24">
        <f t="shared" si="9"/>
        <v>0</v>
      </c>
      <c r="G273" s="24" t="s">
        <v>2302</v>
      </c>
      <c r="H273" s="24" t="s">
        <v>34</v>
      </c>
      <c r="I273" s="24" t="s">
        <v>34</v>
      </c>
      <c r="J273" s="24" t="s">
        <v>34</v>
      </c>
      <c r="K273" s="24" t="s">
        <v>62</v>
      </c>
      <c r="L273" s="24" t="s">
        <v>16</v>
      </c>
      <c r="M273" s="24" t="s">
        <v>925</v>
      </c>
      <c r="N273" s="24" t="s">
        <v>2011</v>
      </c>
      <c r="O273" s="24" t="s">
        <v>2301</v>
      </c>
      <c r="P273" s="24" t="s">
        <v>34</v>
      </c>
    </row>
    <row r="274" spans="1:16">
      <c r="A274" s="24" t="s">
        <v>2300</v>
      </c>
      <c r="B274" s="24">
        <f t="shared" si="8"/>
        <v>1</v>
      </c>
      <c r="C274" s="24">
        <v>669356</v>
      </c>
      <c r="D274" s="24" t="s">
        <v>2299</v>
      </c>
      <c r="E274" s="24" t="s">
        <v>1692</v>
      </c>
      <c r="F274" s="24">
        <f t="shared" si="9"/>
        <v>0</v>
      </c>
      <c r="G274" s="24" t="s">
        <v>1896</v>
      </c>
      <c r="H274" s="24" t="s">
        <v>34</v>
      </c>
      <c r="I274" s="24" t="s">
        <v>34</v>
      </c>
      <c r="J274" s="24" t="s">
        <v>34</v>
      </c>
      <c r="K274" s="24" t="s">
        <v>1897</v>
      </c>
      <c r="L274" s="24" t="s">
        <v>48</v>
      </c>
      <c r="M274" s="24" t="s">
        <v>1898</v>
      </c>
      <c r="N274" s="24" t="s">
        <v>2011</v>
      </c>
      <c r="O274" s="24" t="s">
        <v>2298</v>
      </c>
      <c r="P274" s="24" t="s">
        <v>34</v>
      </c>
    </row>
    <row r="275" spans="1:16">
      <c r="A275" s="24" t="s">
        <v>2297</v>
      </c>
      <c r="B275" s="24">
        <f t="shared" si="8"/>
        <v>1</v>
      </c>
      <c r="C275" s="24">
        <v>669360</v>
      </c>
      <c r="D275" s="24" t="s">
        <v>2296</v>
      </c>
      <c r="E275" s="24" t="s">
        <v>1669</v>
      </c>
      <c r="F275" s="24">
        <f t="shared" si="9"/>
        <v>0</v>
      </c>
      <c r="G275" s="24" t="s">
        <v>2295</v>
      </c>
      <c r="H275" s="24" t="s">
        <v>34</v>
      </c>
      <c r="I275" s="24" t="s">
        <v>34</v>
      </c>
      <c r="J275" s="24" t="s">
        <v>34</v>
      </c>
      <c r="K275" s="24" t="s">
        <v>1581</v>
      </c>
      <c r="L275" s="24" t="s">
        <v>16</v>
      </c>
      <c r="M275" s="24" t="s">
        <v>1144</v>
      </c>
      <c r="N275" s="24" t="s">
        <v>2011</v>
      </c>
      <c r="P275" s="24" t="s">
        <v>1695</v>
      </c>
    </row>
    <row r="276" spans="1:16">
      <c r="A276" s="24" t="s">
        <v>2294</v>
      </c>
      <c r="B276" s="24">
        <f t="shared" si="8"/>
        <v>1</v>
      </c>
      <c r="C276" s="24">
        <v>669362</v>
      </c>
      <c r="D276" s="24" t="s">
        <v>2293</v>
      </c>
      <c r="E276" s="24" t="s">
        <v>1659</v>
      </c>
      <c r="F276" s="24">
        <f t="shared" si="9"/>
        <v>0</v>
      </c>
      <c r="G276" s="24" t="s">
        <v>2292</v>
      </c>
      <c r="H276" s="24" t="s">
        <v>34</v>
      </c>
      <c r="I276" s="24" t="s">
        <v>34</v>
      </c>
      <c r="J276" s="24" t="s">
        <v>34</v>
      </c>
      <c r="K276" s="24" t="s">
        <v>1366</v>
      </c>
      <c r="L276" s="24" t="s">
        <v>120</v>
      </c>
      <c r="M276" s="24" t="s">
        <v>1670</v>
      </c>
      <c r="N276" s="24" t="s">
        <v>2011</v>
      </c>
      <c r="O276" s="24" t="s">
        <v>2291</v>
      </c>
      <c r="P276" s="24" t="s">
        <v>1672</v>
      </c>
    </row>
    <row r="277" spans="1:16">
      <c r="A277" s="24" t="s">
        <v>2290</v>
      </c>
      <c r="B277" s="24">
        <f t="shared" si="8"/>
        <v>1</v>
      </c>
      <c r="C277" s="24">
        <v>669363</v>
      </c>
      <c r="D277" s="24" t="s">
        <v>2289</v>
      </c>
      <c r="E277" s="24" t="s">
        <v>1603</v>
      </c>
      <c r="F277" s="24">
        <f t="shared" si="9"/>
        <v>0</v>
      </c>
      <c r="G277" s="24" t="s">
        <v>1659</v>
      </c>
      <c r="H277" s="24" t="s">
        <v>34</v>
      </c>
      <c r="I277" s="24" t="s">
        <v>34</v>
      </c>
      <c r="J277" s="24" t="s">
        <v>34</v>
      </c>
      <c r="K277" s="24" t="s">
        <v>62</v>
      </c>
      <c r="L277" s="24" t="s">
        <v>16</v>
      </c>
      <c r="M277" s="24" t="s">
        <v>2288</v>
      </c>
      <c r="N277" s="24" t="s">
        <v>2011</v>
      </c>
      <c r="O277" s="24" t="s">
        <v>2287</v>
      </c>
      <c r="P277" s="24" t="s">
        <v>1662</v>
      </c>
    </row>
    <row r="278" spans="1:16">
      <c r="A278" s="24" t="s">
        <v>2286</v>
      </c>
      <c r="B278" s="24">
        <f t="shared" si="8"/>
        <v>1</v>
      </c>
      <c r="C278" s="24">
        <v>669364</v>
      </c>
      <c r="D278" s="24" t="s">
        <v>2285</v>
      </c>
      <c r="E278" s="24" t="s">
        <v>1446</v>
      </c>
      <c r="F278" s="24">
        <f t="shared" si="9"/>
        <v>0</v>
      </c>
      <c r="G278" s="24" t="s">
        <v>2284</v>
      </c>
      <c r="H278" s="24" t="s">
        <v>34</v>
      </c>
      <c r="I278" s="24" t="s">
        <v>34</v>
      </c>
      <c r="J278" s="24" t="s">
        <v>34</v>
      </c>
      <c r="K278" s="24" t="s">
        <v>1604</v>
      </c>
      <c r="L278" s="24" t="s">
        <v>120</v>
      </c>
      <c r="M278" s="24" t="s">
        <v>2283</v>
      </c>
      <c r="N278" s="24" t="s">
        <v>2011</v>
      </c>
      <c r="O278" s="24" t="s">
        <v>2282</v>
      </c>
      <c r="P278" s="24" t="s">
        <v>1607</v>
      </c>
    </row>
    <row r="279" spans="1:16">
      <c r="A279" s="24" t="s">
        <v>2281</v>
      </c>
      <c r="B279" s="24">
        <f t="shared" si="8"/>
        <v>1</v>
      </c>
      <c r="C279" s="24">
        <v>669381</v>
      </c>
      <c r="D279" s="24" t="s">
        <v>2280</v>
      </c>
      <c r="E279" s="24" t="s">
        <v>1376</v>
      </c>
      <c r="F279" s="24">
        <f t="shared" si="9"/>
        <v>0</v>
      </c>
      <c r="G279" s="24" t="s">
        <v>2279</v>
      </c>
      <c r="H279" s="24" t="s">
        <v>34</v>
      </c>
      <c r="I279" s="24" t="s">
        <v>34</v>
      </c>
      <c r="J279" s="24" t="s">
        <v>34</v>
      </c>
      <c r="K279" s="24" t="s">
        <v>62</v>
      </c>
      <c r="L279" s="24" t="s">
        <v>16</v>
      </c>
      <c r="M279" s="24" t="s">
        <v>63</v>
      </c>
      <c r="N279" s="24" t="s">
        <v>2011</v>
      </c>
      <c r="O279" s="24" t="s">
        <v>2278</v>
      </c>
      <c r="P279" s="24" t="s">
        <v>1450</v>
      </c>
    </row>
    <row r="280" spans="1:16">
      <c r="A280" s="24" t="s">
        <v>2277</v>
      </c>
      <c r="B280" s="24">
        <f t="shared" si="8"/>
        <v>1</v>
      </c>
      <c r="C280" s="24">
        <v>669400</v>
      </c>
      <c r="D280" s="24" t="s">
        <v>2276</v>
      </c>
      <c r="E280" s="24" t="s">
        <v>1354</v>
      </c>
      <c r="F280" s="24">
        <f t="shared" si="9"/>
        <v>0</v>
      </c>
      <c r="G280" s="24" t="s">
        <v>2275</v>
      </c>
      <c r="H280" s="24" t="s">
        <v>34</v>
      </c>
      <c r="I280" s="24" t="s">
        <v>34</v>
      </c>
      <c r="J280" s="24" t="s">
        <v>34</v>
      </c>
      <c r="K280" s="24" t="s">
        <v>15</v>
      </c>
      <c r="L280" s="24" t="s">
        <v>16</v>
      </c>
      <c r="M280" s="24" t="s">
        <v>17</v>
      </c>
      <c r="N280" s="24" t="s">
        <v>2011</v>
      </c>
      <c r="O280" s="24" t="s">
        <v>2274</v>
      </c>
      <c r="P280" s="24" t="s">
        <v>1378</v>
      </c>
    </row>
    <row r="281" spans="1:16">
      <c r="A281" s="24" t="s">
        <v>2273</v>
      </c>
      <c r="B281" s="24">
        <f t="shared" si="8"/>
        <v>1</v>
      </c>
      <c r="C281" s="24">
        <v>669401</v>
      </c>
      <c r="D281" s="24" t="s">
        <v>2272</v>
      </c>
      <c r="E281" s="24" t="s">
        <v>1322</v>
      </c>
      <c r="F281" s="24">
        <f t="shared" si="9"/>
        <v>0</v>
      </c>
      <c r="G281" s="24" t="s">
        <v>1354</v>
      </c>
      <c r="H281" s="24" t="s">
        <v>34</v>
      </c>
      <c r="I281" s="24" t="s">
        <v>34</v>
      </c>
      <c r="J281" s="24" t="s">
        <v>34</v>
      </c>
      <c r="K281" s="24" t="s">
        <v>837</v>
      </c>
      <c r="L281" s="24" t="s">
        <v>291</v>
      </c>
      <c r="M281" s="24" t="s">
        <v>1355</v>
      </c>
      <c r="N281" s="24" t="s">
        <v>2011</v>
      </c>
      <c r="O281" s="24" t="s">
        <v>2271</v>
      </c>
      <c r="P281" s="24" t="s">
        <v>1358</v>
      </c>
    </row>
    <row r="282" spans="1:16">
      <c r="A282" s="24" t="s">
        <v>2270</v>
      </c>
      <c r="B282" s="24">
        <f t="shared" si="8"/>
        <v>1</v>
      </c>
      <c r="C282" s="24">
        <v>669402</v>
      </c>
      <c r="D282" s="24" t="s">
        <v>2269</v>
      </c>
      <c r="E282" s="24" t="s">
        <v>1294</v>
      </c>
      <c r="F282" s="24">
        <f t="shared" si="9"/>
        <v>0</v>
      </c>
      <c r="G282" s="24" t="s">
        <v>1322</v>
      </c>
      <c r="H282" s="24" t="s">
        <v>34</v>
      </c>
      <c r="I282" s="24" t="s">
        <v>34</v>
      </c>
      <c r="J282" s="24" t="s">
        <v>34</v>
      </c>
      <c r="K282" s="24" t="s">
        <v>39</v>
      </c>
      <c r="L282" s="24" t="s">
        <v>16</v>
      </c>
      <c r="M282" s="24" t="s">
        <v>40</v>
      </c>
      <c r="N282" s="24" t="s">
        <v>2011</v>
      </c>
      <c r="O282" s="24" t="s">
        <v>2268</v>
      </c>
      <c r="P282" s="24" t="s">
        <v>1324</v>
      </c>
    </row>
    <row r="283" spans="1:16">
      <c r="A283" s="24" t="s">
        <v>2267</v>
      </c>
      <c r="B283" s="24">
        <f t="shared" si="8"/>
        <v>1</v>
      </c>
      <c r="C283" s="24">
        <v>669404</v>
      </c>
      <c r="D283" s="24" t="s">
        <v>2266</v>
      </c>
      <c r="E283" s="24" t="s">
        <v>1188</v>
      </c>
      <c r="F283" s="24">
        <f t="shared" si="9"/>
        <v>0</v>
      </c>
      <c r="G283" s="24" t="s">
        <v>1294</v>
      </c>
      <c r="H283" s="24" t="s">
        <v>34</v>
      </c>
      <c r="I283" s="24" t="s">
        <v>34</v>
      </c>
      <c r="J283" s="24" t="s">
        <v>34</v>
      </c>
      <c r="K283" s="24" t="s">
        <v>275</v>
      </c>
      <c r="L283" s="24" t="s">
        <v>16</v>
      </c>
      <c r="M283" s="24" t="s">
        <v>276</v>
      </c>
      <c r="N283" s="24" t="s">
        <v>2011</v>
      </c>
      <c r="O283" s="24" t="s">
        <v>2265</v>
      </c>
      <c r="P283" s="24" t="s">
        <v>2264</v>
      </c>
    </row>
    <row r="284" spans="1:16">
      <c r="A284" s="24" t="s">
        <v>2263</v>
      </c>
      <c r="B284" s="24">
        <f t="shared" si="8"/>
        <v>1</v>
      </c>
      <c r="C284" s="24">
        <v>669410</v>
      </c>
      <c r="D284" s="24" t="s">
        <v>2262</v>
      </c>
      <c r="E284" s="24" t="s">
        <v>1173</v>
      </c>
      <c r="F284" s="24">
        <f t="shared" si="9"/>
        <v>0</v>
      </c>
      <c r="G284" s="24" t="s">
        <v>1188</v>
      </c>
      <c r="H284" s="24" t="s">
        <v>34</v>
      </c>
      <c r="I284" s="24" t="s">
        <v>34</v>
      </c>
      <c r="J284" s="24" t="s">
        <v>34</v>
      </c>
      <c r="K284" s="24" t="s">
        <v>1189</v>
      </c>
      <c r="L284" s="24" t="s">
        <v>16</v>
      </c>
      <c r="M284" s="24" t="s">
        <v>1190</v>
      </c>
      <c r="N284" s="24" t="s">
        <v>2011</v>
      </c>
      <c r="O284" s="24" t="s">
        <v>2261</v>
      </c>
      <c r="P284" s="24" t="s">
        <v>1192</v>
      </c>
    </row>
    <row r="285" spans="1:16">
      <c r="A285" s="24" t="s">
        <v>2260</v>
      </c>
      <c r="B285" s="24">
        <f t="shared" si="8"/>
        <v>1</v>
      </c>
      <c r="C285" s="24">
        <v>669411</v>
      </c>
      <c r="D285" s="24" t="s">
        <v>2259</v>
      </c>
      <c r="E285" s="24" t="s">
        <v>1028</v>
      </c>
      <c r="F285" s="24">
        <f t="shared" si="9"/>
        <v>0</v>
      </c>
      <c r="G285" s="24" t="s">
        <v>2258</v>
      </c>
      <c r="H285" s="24" t="s">
        <v>34</v>
      </c>
      <c r="I285" s="24" t="s">
        <v>34</v>
      </c>
      <c r="J285" s="24" t="s">
        <v>34</v>
      </c>
      <c r="K285" s="24" t="s">
        <v>39</v>
      </c>
      <c r="L285" s="24" t="s">
        <v>16</v>
      </c>
      <c r="M285" s="24" t="s">
        <v>40</v>
      </c>
      <c r="N285" s="24" t="s">
        <v>2011</v>
      </c>
      <c r="O285" s="24" t="s">
        <v>2257</v>
      </c>
      <c r="P285" s="24" t="s">
        <v>1175</v>
      </c>
    </row>
    <row r="286" spans="1:16">
      <c r="A286" s="24" t="s">
        <v>2256</v>
      </c>
      <c r="B286" s="24">
        <f t="shared" si="8"/>
        <v>1</v>
      </c>
      <c r="C286" s="24">
        <v>669425</v>
      </c>
      <c r="D286" s="24" t="s">
        <v>2255</v>
      </c>
      <c r="E286" s="24" t="s">
        <v>953</v>
      </c>
      <c r="F286" s="24">
        <f t="shared" si="9"/>
        <v>0</v>
      </c>
      <c r="G286" s="24" t="s">
        <v>2254</v>
      </c>
      <c r="H286" s="24" t="s">
        <v>34</v>
      </c>
      <c r="I286" s="24" t="s">
        <v>34</v>
      </c>
      <c r="J286" s="24" t="s">
        <v>34</v>
      </c>
      <c r="K286" s="24" t="s">
        <v>2253</v>
      </c>
      <c r="L286" s="24" t="s">
        <v>394</v>
      </c>
      <c r="M286" s="24" t="s">
        <v>2252</v>
      </c>
      <c r="N286" s="24" t="s">
        <v>2011</v>
      </c>
      <c r="O286" s="24" t="s">
        <v>2251</v>
      </c>
      <c r="P286" s="24" t="s">
        <v>1031</v>
      </c>
    </row>
    <row r="287" spans="1:16">
      <c r="A287" s="24" t="s">
        <v>2250</v>
      </c>
      <c r="B287" s="24">
        <f t="shared" si="8"/>
        <v>1</v>
      </c>
      <c r="C287" s="24">
        <v>669431</v>
      </c>
      <c r="D287" s="24" t="s">
        <v>2249</v>
      </c>
      <c r="E287" s="24" t="s">
        <v>831</v>
      </c>
      <c r="F287" s="24">
        <f t="shared" si="9"/>
        <v>0</v>
      </c>
      <c r="G287" s="24" t="s">
        <v>953</v>
      </c>
      <c r="H287" s="24" t="s">
        <v>34</v>
      </c>
      <c r="I287" s="24" t="s">
        <v>34</v>
      </c>
      <c r="J287" s="24" t="s">
        <v>34</v>
      </c>
      <c r="K287" s="24" t="s">
        <v>581</v>
      </c>
      <c r="L287" s="24" t="s">
        <v>16</v>
      </c>
      <c r="M287" s="24" t="s">
        <v>2248</v>
      </c>
      <c r="N287" s="24" t="s">
        <v>2011</v>
      </c>
      <c r="O287" s="24" t="s">
        <v>2247</v>
      </c>
      <c r="P287" s="24" t="s">
        <v>955</v>
      </c>
    </row>
    <row r="288" spans="1:16">
      <c r="A288" s="24" t="s">
        <v>2246</v>
      </c>
      <c r="B288" s="24">
        <f t="shared" si="8"/>
        <v>1</v>
      </c>
      <c r="C288" s="24">
        <v>669432</v>
      </c>
      <c r="D288" s="24" t="s">
        <v>2245</v>
      </c>
      <c r="E288" s="24" t="s">
        <v>814</v>
      </c>
      <c r="F288" s="24">
        <f t="shared" si="9"/>
        <v>0</v>
      </c>
      <c r="G288" s="24" t="s">
        <v>831</v>
      </c>
      <c r="H288" s="24" t="s">
        <v>34</v>
      </c>
      <c r="I288" s="24" t="s">
        <v>34</v>
      </c>
      <c r="J288" s="24" t="s">
        <v>34</v>
      </c>
      <c r="K288" s="24" t="s">
        <v>15</v>
      </c>
      <c r="L288" s="24" t="s">
        <v>16</v>
      </c>
      <c r="M288" s="24" t="s">
        <v>17</v>
      </c>
      <c r="N288" s="24" t="s">
        <v>2011</v>
      </c>
      <c r="O288" s="24" t="s">
        <v>2244</v>
      </c>
      <c r="P288" s="24" t="s">
        <v>833</v>
      </c>
    </row>
    <row r="289" spans="1:16">
      <c r="A289" s="24" t="s">
        <v>2243</v>
      </c>
      <c r="B289" s="24">
        <f t="shared" si="8"/>
        <v>1</v>
      </c>
      <c r="C289" s="24">
        <v>669435</v>
      </c>
      <c r="D289" s="24" t="s">
        <v>2242</v>
      </c>
      <c r="E289" s="24" t="s">
        <v>802</v>
      </c>
      <c r="F289" s="24">
        <f t="shared" si="9"/>
        <v>0</v>
      </c>
      <c r="G289" s="24" t="s">
        <v>2241</v>
      </c>
      <c r="H289" s="24" t="s">
        <v>34</v>
      </c>
      <c r="I289" s="24" t="s">
        <v>34</v>
      </c>
      <c r="J289" s="24" t="s">
        <v>34</v>
      </c>
      <c r="K289" s="24" t="s">
        <v>160</v>
      </c>
      <c r="L289" s="24" t="s">
        <v>16</v>
      </c>
      <c r="M289" s="24" t="s">
        <v>161</v>
      </c>
      <c r="N289" s="24" t="s">
        <v>2011</v>
      </c>
      <c r="P289" s="24" t="s">
        <v>817</v>
      </c>
    </row>
    <row r="290" spans="1:16">
      <c r="A290" s="24" t="s">
        <v>2240</v>
      </c>
      <c r="B290" s="24">
        <f t="shared" si="8"/>
        <v>1</v>
      </c>
      <c r="C290" s="24">
        <v>669436</v>
      </c>
      <c r="D290" s="24" t="s">
        <v>2239</v>
      </c>
      <c r="E290" s="24" t="s">
        <v>757</v>
      </c>
      <c r="F290" s="24">
        <f t="shared" si="9"/>
        <v>0</v>
      </c>
      <c r="G290" s="24" t="s">
        <v>802</v>
      </c>
      <c r="H290" s="24" t="s">
        <v>34</v>
      </c>
      <c r="I290" s="24" t="s">
        <v>34</v>
      </c>
      <c r="J290" s="24" t="s">
        <v>34</v>
      </c>
      <c r="K290" s="24" t="s">
        <v>316</v>
      </c>
      <c r="L290" s="24" t="s">
        <v>16</v>
      </c>
      <c r="M290" s="24" t="s">
        <v>803</v>
      </c>
      <c r="N290" s="24" t="s">
        <v>2011</v>
      </c>
      <c r="O290" s="24" t="s">
        <v>2238</v>
      </c>
      <c r="P290" s="24" t="s">
        <v>806</v>
      </c>
    </row>
    <row r="291" spans="1:16">
      <c r="A291" s="24" t="s">
        <v>2237</v>
      </c>
      <c r="B291" s="24">
        <f t="shared" si="8"/>
        <v>1</v>
      </c>
      <c r="C291" s="24">
        <v>669437</v>
      </c>
      <c r="D291" s="24" t="s">
        <v>2236</v>
      </c>
      <c r="E291" s="24" t="s">
        <v>741</v>
      </c>
      <c r="F291" s="24">
        <f t="shared" si="9"/>
        <v>0</v>
      </c>
      <c r="G291" s="24" t="s">
        <v>2235</v>
      </c>
      <c r="H291" s="24" t="s">
        <v>34</v>
      </c>
      <c r="I291" s="24" t="s">
        <v>34</v>
      </c>
      <c r="J291" s="24" t="s">
        <v>34</v>
      </c>
      <c r="K291" s="24" t="s">
        <v>15</v>
      </c>
      <c r="L291" s="24" t="s">
        <v>16</v>
      </c>
      <c r="M291" s="24" t="s">
        <v>343</v>
      </c>
      <c r="N291" s="24" t="s">
        <v>2011</v>
      </c>
      <c r="P291" s="24" t="s">
        <v>759</v>
      </c>
    </row>
    <row r="292" spans="1:16">
      <c r="A292" s="24" t="s">
        <v>2234</v>
      </c>
      <c r="B292" s="24">
        <f t="shared" si="8"/>
        <v>1</v>
      </c>
      <c r="C292" s="24">
        <v>669438</v>
      </c>
      <c r="D292" s="24" t="s">
        <v>2233</v>
      </c>
      <c r="E292" s="24" t="s">
        <v>484</v>
      </c>
      <c r="F292" s="24">
        <f t="shared" si="9"/>
        <v>0</v>
      </c>
      <c r="G292" s="24" t="s">
        <v>741</v>
      </c>
      <c r="H292" s="24" t="s">
        <v>34</v>
      </c>
      <c r="I292" s="24" t="s">
        <v>34</v>
      </c>
      <c r="J292" s="24" t="s">
        <v>34</v>
      </c>
      <c r="K292" s="24" t="s">
        <v>15</v>
      </c>
      <c r="L292" s="24" t="s">
        <v>16</v>
      </c>
      <c r="M292" s="24" t="s">
        <v>601</v>
      </c>
      <c r="N292" s="24" t="s">
        <v>2011</v>
      </c>
      <c r="O292" s="24" t="s">
        <v>2232</v>
      </c>
      <c r="P292" s="24" t="s">
        <v>743</v>
      </c>
    </row>
    <row r="293" spans="1:16">
      <c r="A293" s="24" t="s">
        <v>2231</v>
      </c>
      <c r="B293" s="24">
        <f t="shared" si="8"/>
        <v>1</v>
      </c>
      <c r="C293" s="24">
        <v>669443</v>
      </c>
      <c r="D293" s="24" t="s">
        <v>2230</v>
      </c>
      <c r="E293" s="24" t="s">
        <v>425</v>
      </c>
      <c r="F293" s="24">
        <f t="shared" si="9"/>
        <v>0</v>
      </c>
      <c r="G293" s="24" t="s">
        <v>2229</v>
      </c>
      <c r="H293" s="24" t="s">
        <v>34</v>
      </c>
      <c r="I293" s="24" t="s">
        <v>34</v>
      </c>
      <c r="J293" s="24" t="s">
        <v>34</v>
      </c>
      <c r="K293" s="24" t="s">
        <v>24</v>
      </c>
      <c r="L293" s="24" t="s">
        <v>16</v>
      </c>
      <c r="M293" s="24" t="s">
        <v>25</v>
      </c>
      <c r="N293" s="24" t="s">
        <v>2011</v>
      </c>
      <c r="O293" s="24" t="s">
        <v>2228</v>
      </c>
      <c r="P293" s="24" t="s">
        <v>487</v>
      </c>
    </row>
    <row r="294" spans="1:16">
      <c r="A294" s="24" t="s">
        <v>2227</v>
      </c>
      <c r="B294" s="24">
        <f t="shared" si="8"/>
        <v>1</v>
      </c>
      <c r="C294" s="24">
        <v>669444</v>
      </c>
      <c r="D294" s="24" t="s">
        <v>2226</v>
      </c>
      <c r="E294" s="24" t="s">
        <v>385</v>
      </c>
      <c r="F294" s="24">
        <f t="shared" si="9"/>
        <v>0</v>
      </c>
      <c r="G294" s="24" t="s">
        <v>2048</v>
      </c>
      <c r="H294" s="24" t="s">
        <v>34</v>
      </c>
      <c r="I294" s="24" t="s">
        <v>34</v>
      </c>
      <c r="J294" s="24" t="s">
        <v>34</v>
      </c>
      <c r="K294" s="24" t="s">
        <v>445</v>
      </c>
      <c r="L294" s="24" t="s">
        <v>16</v>
      </c>
      <c r="M294" s="24" t="s">
        <v>2047</v>
      </c>
      <c r="N294" s="24" t="s">
        <v>2011</v>
      </c>
      <c r="P294" s="24" t="s">
        <v>2225</v>
      </c>
    </row>
    <row r="295" spans="1:16">
      <c r="A295" s="24" t="s">
        <v>2224</v>
      </c>
      <c r="B295" s="24">
        <f t="shared" si="8"/>
        <v>1</v>
      </c>
      <c r="C295" s="24">
        <v>669445</v>
      </c>
      <c r="D295" s="24" t="s">
        <v>2223</v>
      </c>
      <c r="E295" s="24" t="s">
        <v>356</v>
      </c>
      <c r="F295" s="24">
        <f t="shared" si="9"/>
        <v>0</v>
      </c>
      <c r="G295" s="24" t="s">
        <v>2222</v>
      </c>
      <c r="H295" s="24" t="s">
        <v>34</v>
      </c>
      <c r="I295" s="24" t="s">
        <v>34</v>
      </c>
      <c r="J295" s="24" t="s">
        <v>34</v>
      </c>
      <c r="K295" s="24" t="s">
        <v>39</v>
      </c>
      <c r="L295" s="24" t="s">
        <v>16</v>
      </c>
      <c r="M295" s="24" t="s">
        <v>2221</v>
      </c>
      <c r="N295" s="24" t="s">
        <v>2011</v>
      </c>
      <c r="O295" s="24" t="s">
        <v>2220</v>
      </c>
      <c r="P295" s="24" t="s">
        <v>427</v>
      </c>
    </row>
    <row r="296" spans="1:16">
      <c r="A296" s="24" t="s">
        <v>2219</v>
      </c>
      <c r="B296" s="24">
        <f t="shared" si="8"/>
        <v>1</v>
      </c>
      <c r="C296" s="24">
        <v>669448</v>
      </c>
      <c r="D296" s="24" t="s">
        <v>2218</v>
      </c>
      <c r="E296" s="24" t="s">
        <v>322</v>
      </c>
      <c r="F296" s="24">
        <f t="shared" si="9"/>
        <v>0</v>
      </c>
      <c r="G296" s="24" t="s">
        <v>2217</v>
      </c>
      <c r="H296" s="24" t="s">
        <v>34</v>
      </c>
      <c r="I296" s="24" t="s">
        <v>34</v>
      </c>
      <c r="J296" s="24" t="s">
        <v>34</v>
      </c>
      <c r="K296" s="24" t="s">
        <v>386</v>
      </c>
      <c r="L296" s="24" t="s">
        <v>120</v>
      </c>
      <c r="M296" s="24" t="s">
        <v>2216</v>
      </c>
      <c r="N296" s="24" t="s">
        <v>2011</v>
      </c>
      <c r="O296" s="24" t="s">
        <v>388</v>
      </c>
      <c r="P296" s="24" t="s">
        <v>389</v>
      </c>
    </row>
    <row r="297" spans="1:16">
      <c r="A297" s="24" t="s">
        <v>2215</v>
      </c>
      <c r="B297" s="24">
        <f t="shared" si="8"/>
        <v>1</v>
      </c>
      <c r="C297" s="24">
        <v>669451</v>
      </c>
      <c r="D297" s="24" t="s">
        <v>2214</v>
      </c>
      <c r="E297" s="24" t="s">
        <v>303</v>
      </c>
      <c r="F297" s="24">
        <f t="shared" si="9"/>
        <v>0</v>
      </c>
      <c r="G297" s="24" t="s">
        <v>2213</v>
      </c>
      <c r="H297" s="24" t="s">
        <v>34</v>
      </c>
      <c r="I297" s="24" t="s">
        <v>34</v>
      </c>
      <c r="J297" s="24" t="s">
        <v>34</v>
      </c>
      <c r="K297" s="24" t="s">
        <v>160</v>
      </c>
      <c r="L297" s="24" t="s">
        <v>16</v>
      </c>
      <c r="M297" s="24" t="s">
        <v>2212</v>
      </c>
      <c r="N297" s="24" t="s">
        <v>2011</v>
      </c>
      <c r="O297" s="24" t="s">
        <v>2211</v>
      </c>
      <c r="P297" s="24" t="s">
        <v>359</v>
      </c>
    </row>
    <row r="298" spans="1:16">
      <c r="A298" s="24" t="s">
        <v>2210</v>
      </c>
      <c r="B298" s="24">
        <f t="shared" si="8"/>
        <v>1</v>
      </c>
      <c r="C298" s="24">
        <v>669452</v>
      </c>
      <c r="D298" s="24" t="s">
        <v>2209</v>
      </c>
      <c r="E298" s="24" t="s">
        <v>281</v>
      </c>
      <c r="F298" s="24">
        <f t="shared" si="9"/>
        <v>0</v>
      </c>
      <c r="G298" s="24" t="s">
        <v>322</v>
      </c>
      <c r="H298" s="24" t="s">
        <v>34</v>
      </c>
      <c r="I298" s="24" t="s">
        <v>34</v>
      </c>
      <c r="J298" s="24" t="s">
        <v>34</v>
      </c>
      <c r="K298" s="24" t="s">
        <v>323</v>
      </c>
      <c r="L298" s="24" t="s">
        <v>16</v>
      </c>
      <c r="M298" s="24" t="s">
        <v>324</v>
      </c>
      <c r="N298" s="24" t="s">
        <v>2011</v>
      </c>
      <c r="P298" s="24" t="s">
        <v>326</v>
      </c>
    </row>
    <row r="299" spans="1:16">
      <c r="A299" s="24" t="s">
        <v>2208</v>
      </c>
      <c r="B299" s="24">
        <f t="shared" si="8"/>
        <v>1</v>
      </c>
      <c r="C299" s="24">
        <v>669453</v>
      </c>
      <c r="D299" s="24" t="s">
        <v>2207</v>
      </c>
      <c r="E299" s="24" t="s">
        <v>234</v>
      </c>
      <c r="F299" s="24">
        <f t="shared" si="9"/>
        <v>0</v>
      </c>
      <c r="G299" s="24" t="s">
        <v>2206</v>
      </c>
      <c r="H299" s="24" t="s">
        <v>34</v>
      </c>
      <c r="I299" s="24" t="s">
        <v>34</v>
      </c>
      <c r="J299" s="24" t="s">
        <v>34</v>
      </c>
      <c r="K299" s="24" t="s">
        <v>127</v>
      </c>
      <c r="L299" s="24" t="s">
        <v>16</v>
      </c>
      <c r="M299" s="24" t="s">
        <v>128</v>
      </c>
      <c r="N299" s="24" t="s">
        <v>2011</v>
      </c>
      <c r="O299" s="24" t="s">
        <v>2205</v>
      </c>
      <c r="P299" s="24" t="s">
        <v>305</v>
      </c>
    </row>
    <row r="300" spans="1:16">
      <c r="A300" s="24" t="s">
        <v>2204</v>
      </c>
      <c r="B300" s="24">
        <f t="shared" si="8"/>
        <v>1</v>
      </c>
      <c r="C300" s="24">
        <v>669455</v>
      </c>
      <c r="D300" s="24" t="s">
        <v>2203</v>
      </c>
      <c r="E300" s="24" t="s">
        <v>38</v>
      </c>
      <c r="F300" s="24">
        <f t="shared" si="9"/>
        <v>1</v>
      </c>
      <c r="G300" s="24" t="s">
        <v>281</v>
      </c>
      <c r="H300" s="24" t="s">
        <v>34</v>
      </c>
      <c r="I300" s="24" t="s">
        <v>34</v>
      </c>
      <c r="J300" s="24" t="s">
        <v>34</v>
      </c>
      <c r="K300" s="24" t="s">
        <v>282</v>
      </c>
      <c r="L300" s="24" t="s">
        <v>16</v>
      </c>
      <c r="M300" s="24" t="s">
        <v>283</v>
      </c>
      <c r="N300" s="24" t="s">
        <v>2011</v>
      </c>
      <c r="O300" s="24" t="s">
        <v>2202</v>
      </c>
      <c r="P300" s="24" t="s">
        <v>286</v>
      </c>
    </row>
    <row r="301" spans="1:16">
      <c r="A301" s="24" t="s">
        <v>2201</v>
      </c>
      <c r="B301" s="24">
        <f t="shared" si="8"/>
        <v>1</v>
      </c>
      <c r="C301" s="24">
        <v>669457</v>
      </c>
      <c r="D301" s="24" t="s">
        <v>2200</v>
      </c>
      <c r="E301" s="24" t="s">
        <v>1943</v>
      </c>
      <c r="F301" s="24">
        <f t="shared" si="9"/>
        <v>0</v>
      </c>
      <c r="G301" s="24" t="s">
        <v>2199</v>
      </c>
      <c r="H301" s="24" t="s">
        <v>34</v>
      </c>
      <c r="I301" s="24" t="s">
        <v>34</v>
      </c>
      <c r="J301" s="24" t="s">
        <v>34</v>
      </c>
      <c r="K301" s="24" t="s">
        <v>235</v>
      </c>
      <c r="L301" s="24" t="s">
        <v>16</v>
      </c>
      <c r="M301" s="24" t="s">
        <v>236</v>
      </c>
      <c r="N301" s="24" t="s">
        <v>2011</v>
      </c>
      <c r="O301" s="24" t="s">
        <v>2198</v>
      </c>
      <c r="P301" s="24" t="s">
        <v>238</v>
      </c>
    </row>
    <row r="302" spans="1:16">
      <c r="A302" s="24" t="s">
        <v>2197</v>
      </c>
      <c r="B302" s="24">
        <f t="shared" si="8"/>
        <v>1</v>
      </c>
      <c r="C302" s="24">
        <v>669474</v>
      </c>
      <c r="D302" s="24" t="s">
        <v>2196</v>
      </c>
      <c r="E302" s="24" t="s">
        <v>1846</v>
      </c>
      <c r="F302" s="24">
        <f t="shared" si="9"/>
        <v>0</v>
      </c>
      <c r="G302" s="24" t="s">
        <v>2195</v>
      </c>
      <c r="H302" s="24" t="s">
        <v>34</v>
      </c>
      <c r="I302" s="24" t="s">
        <v>34</v>
      </c>
      <c r="J302" s="24" t="s">
        <v>34</v>
      </c>
      <c r="K302" s="24" t="s">
        <v>39</v>
      </c>
      <c r="L302" s="24" t="s">
        <v>16</v>
      </c>
      <c r="M302" s="24" t="s">
        <v>40</v>
      </c>
      <c r="N302" s="24" t="s">
        <v>2011</v>
      </c>
      <c r="O302" s="24" t="s">
        <v>2194</v>
      </c>
      <c r="P302" s="24" t="s">
        <v>43</v>
      </c>
    </row>
    <row r="303" spans="1:16">
      <c r="A303" s="24" t="s">
        <v>2193</v>
      </c>
      <c r="B303" s="24">
        <f t="shared" si="8"/>
        <v>1</v>
      </c>
      <c r="C303" s="24">
        <v>672076</v>
      </c>
      <c r="D303" s="24" t="s">
        <v>2192</v>
      </c>
      <c r="E303" s="24" t="s">
        <v>361</v>
      </c>
      <c r="F303" s="24">
        <f t="shared" si="9"/>
        <v>0</v>
      </c>
      <c r="G303" s="24" t="s">
        <v>2191</v>
      </c>
      <c r="H303" s="24" t="s">
        <v>34</v>
      </c>
      <c r="I303" s="24" t="s">
        <v>34</v>
      </c>
      <c r="J303" s="24" t="s">
        <v>34</v>
      </c>
      <c r="K303" s="24" t="s">
        <v>959</v>
      </c>
      <c r="L303" s="24" t="s">
        <v>16</v>
      </c>
      <c r="M303" s="24" t="s">
        <v>960</v>
      </c>
      <c r="N303" s="24" t="s">
        <v>2011</v>
      </c>
      <c r="P303" s="24" t="s">
        <v>1945</v>
      </c>
    </row>
    <row r="304" spans="1:16">
      <c r="A304" s="24" t="s">
        <v>2190</v>
      </c>
      <c r="B304" s="24">
        <f t="shared" si="8"/>
        <v>1</v>
      </c>
      <c r="C304" s="24">
        <v>672557</v>
      </c>
      <c r="D304" s="24" t="s">
        <v>2189</v>
      </c>
      <c r="E304" s="24" t="s">
        <v>46</v>
      </c>
      <c r="F304" s="24">
        <f t="shared" si="9"/>
        <v>0</v>
      </c>
      <c r="G304" s="24" t="s">
        <v>1846</v>
      </c>
      <c r="H304" s="24" t="s">
        <v>34</v>
      </c>
      <c r="I304" s="24" t="s">
        <v>34</v>
      </c>
      <c r="J304" s="24" t="s">
        <v>34</v>
      </c>
      <c r="K304" s="24" t="s">
        <v>1847</v>
      </c>
      <c r="L304" s="24" t="s">
        <v>16</v>
      </c>
      <c r="M304" s="24" t="s">
        <v>1480</v>
      </c>
      <c r="N304" s="24" t="s">
        <v>2011</v>
      </c>
      <c r="O304" s="24" t="s">
        <v>2188</v>
      </c>
      <c r="P304" s="24" t="s">
        <v>1849</v>
      </c>
    </row>
    <row r="305" spans="1:16">
      <c r="A305" s="24" t="s">
        <v>2187</v>
      </c>
      <c r="B305" s="24">
        <f t="shared" si="8"/>
        <v>1</v>
      </c>
      <c r="C305" s="24">
        <v>672845</v>
      </c>
      <c r="D305" s="24" t="s">
        <v>2186</v>
      </c>
      <c r="E305" s="24" t="s">
        <v>1869</v>
      </c>
      <c r="F305" s="24">
        <f t="shared" si="9"/>
        <v>0</v>
      </c>
      <c r="G305" s="24" t="s">
        <v>2185</v>
      </c>
      <c r="H305" s="24" t="s">
        <v>34</v>
      </c>
      <c r="I305" s="24" t="s">
        <v>34</v>
      </c>
      <c r="J305" s="24" t="s">
        <v>34</v>
      </c>
      <c r="K305" s="24" t="s">
        <v>15</v>
      </c>
      <c r="L305" s="24" t="s">
        <v>16</v>
      </c>
      <c r="M305" s="24" t="s">
        <v>17</v>
      </c>
      <c r="N305" s="24" t="s">
        <v>2011</v>
      </c>
      <c r="O305" s="24" t="s">
        <v>2184</v>
      </c>
      <c r="P305" s="24" t="s">
        <v>34</v>
      </c>
    </row>
    <row r="306" spans="1:16">
      <c r="A306" s="24" t="s">
        <v>2183</v>
      </c>
      <c r="B306" s="24">
        <f t="shared" ref="B306:B340" si="10">IF(EXACT(RIGHT(A306, 4), RIGHT(C306,4)),1,0)</f>
        <v>1</v>
      </c>
      <c r="C306" s="24">
        <v>672872</v>
      </c>
      <c r="D306" s="24" t="s">
        <v>2181</v>
      </c>
      <c r="E306" s="24" t="s">
        <v>1830</v>
      </c>
      <c r="F306" s="24">
        <f t="shared" si="9"/>
        <v>0</v>
      </c>
      <c r="G306" s="24" t="s">
        <v>2180</v>
      </c>
      <c r="H306" s="24" t="s">
        <v>34</v>
      </c>
      <c r="I306" s="24" t="s">
        <v>34</v>
      </c>
      <c r="J306" s="24" t="s">
        <v>34</v>
      </c>
      <c r="K306" s="24" t="s">
        <v>47</v>
      </c>
      <c r="L306" s="24" t="s">
        <v>48</v>
      </c>
      <c r="M306" s="24" t="s">
        <v>49</v>
      </c>
      <c r="N306" s="24" t="s">
        <v>2011</v>
      </c>
      <c r="O306" s="24" t="s">
        <v>2179</v>
      </c>
      <c r="P306" s="24" t="s">
        <v>34</v>
      </c>
    </row>
    <row r="307" spans="1:16">
      <c r="A307" s="24" t="s">
        <v>2178</v>
      </c>
      <c r="B307" s="24">
        <f t="shared" si="10"/>
        <v>1</v>
      </c>
      <c r="C307" s="24">
        <v>677393</v>
      </c>
      <c r="D307" s="24" t="s">
        <v>2177</v>
      </c>
      <c r="E307" s="24" t="s">
        <v>1453</v>
      </c>
      <c r="F307" s="24">
        <f t="shared" si="9"/>
        <v>0</v>
      </c>
      <c r="G307" s="24" t="s">
        <v>2176</v>
      </c>
      <c r="H307" s="24" t="s">
        <v>34</v>
      </c>
      <c r="I307" s="24" t="s">
        <v>34</v>
      </c>
      <c r="J307" s="24" t="s">
        <v>34</v>
      </c>
      <c r="K307" s="24" t="s">
        <v>2175</v>
      </c>
      <c r="L307" s="24" t="s">
        <v>309</v>
      </c>
      <c r="M307" s="24" t="s">
        <v>2174</v>
      </c>
      <c r="N307" s="24" t="s">
        <v>2011</v>
      </c>
      <c r="O307" s="24" t="s">
        <v>2173</v>
      </c>
      <c r="P307" s="24" t="s">
        <v>2172</v>
      </c>
    </row>
    <row r="308" spans="1:16">
      <c r="A308" s="24" t="s">
        <v>2171</v>
      </c>
      <c r="B308" s="24">
        <f t="shared" si="10"/>
        <v>1</v>
      </c>
      <c r="C308" s="24">
        <v>677404</v>
      </c>
      <c r="D308" s="24" t="s">
        <v>2170</v>
      </c>
      <c r="E308" s="24" t="s">
        <v>737</v>
      </c>
      <c r="F308" s="24">
        <f t="shared" si="9"/>
        <v>0</v>
      </c>
      <c r="G308" s="24" t="s">
        <v>1830</v>
      </c>
      <c r="H308" s="24" t="s">
        <v>34</v>
      </c>
      <c r="I308" s="24" t="s">
        <v>34</v>
      </c>
      <c r="J308" s="24" t="s">
        <v>34</v>
      </c>
      <c r="K308" s="24" t="s">
        <v>349</v>
      </c>
      <c r="L308" s="24" t="s">
        <v>16</v>
      </c>
      <c r="M308" s="24" t="s">
        <v>2169</v>
      </c>
      <c r="N308" s="24" t="s">
        <v>2011</v>
      </c>
      <c r="O308" s="24" t="s">
        <v>2168</v>
      </c>
      <c r="P308" s="24" t="s">
        <v>1832</v>
      </c>
    </row>
    <row r="309" spans="1:16">
      <c r="A309" s="24" t="s">
        <v>2167</v>
      </c>
      <c r="B309" s="24">
        <f t="shared" si="10"/>
        <v>1</v>
      </c>
      <c r="C309" s="24">
        <v>677554</v>
      </c>
      <c r="D309" s="24" t="s">
        <v>2166</v>
      </c>
      <c r="E309" s="24" t="s">
        <v>348</v>
      </c>
      <c r="F309" s="24">
        <f t="shared" si="9"/>
        <v>0</v>
      </c>
      <c r="G309" s="24" t="s">
        <v>2165</v>
      </c>
      <c r="H309" s="24" t="s">
        <v>34</v>
      </c>
      <c r="I309" s="24" t="s">
        <v>34</v>
      </c>
      <c r="J309" s="24" t="s">
        <v>34</v>
      </c>
      <c r="K309" s="24" t="s">
        <v>747</v>
      </c>
      <c r="L309" s="24" t="s">
        <v>16</v>
      </c>
      <c r="M309" s="24" t="s">
        <v>2164</v>
      </c>
      <c r="N309" s="24" t="s">
        <v>2011</v>
      </c>
      <c r="O309" s="24" t="s">
        <v>2163</v>
      </c>
      <c r="P309" s="24" t="s">
        <v>2162</v>
      </c>
    </row>
    <row r="310" spans="1:16">
      <c r="A310" s="24" t="s">
        <v>2161</v>
      </c>
      <c r="B310" s="24">
        <f t="shared" si="10"/>
        <v>1</v>
      </c>
      <c r="C310" s="24">
        <v>677832</v>
      </c>
      <c r="D310" s="24" t="s">
        <v>2160</v>
      </c>
      <c r="E310" s="24" t="s">
        <v>1505</v>
      </c>
      <c r="F310" s="24">
        <f t="shared" si="9"/>
        <v>0</v>
      </c>
      <c r="G310" s="24" t="s">
        <v>2159</v>
      </c>
      <c r="H310" s="24" t="s">
        <v>34</v>
      </c>
      <c r="I310" s="24" t="s">
        <v>34</v>
      </c>
      <c r="J310" s="24" t="s">
        <v>34</v>
      </c>
      <c r="K310" s="24" t="s">
        <v>2158</v>
      </c>
      <c r="L310" s="24" t="s">
        <v>1517</v>
      </c>
      <c r="M310" s="24" t="s">
        <v>2157</v>
      </c>
      <c r="N310" s="24" t="s">
        <v>2011</v>
      </c>
      <c r="O310" s="24" t="s">
        <v>2156</v>
      </c>
      <c r="P310" s="24" t="s">
        <v>739</v>
      </c>
    </row>
    <row r="311" spans="1:16">
      <c r="A311" s="24" t="s">
        <v>2155</v>
      </c>
      <c r="B311" s="24">
        <f t="shared" si="10"/>
        <v>1</v>
      </c>
      <c r="C311" s="24">
        <v>677954</v>
      </c>
      <c r="D311" s="24" t="s">
        <v>2154</v>
      </c>
      <c r="E311" s="24" t="s">
        <v>826</v>
      </c>
      <c r="F311" s="24">
        <f t="shared" si="9"/>
        <v>0</v>
      </c>
      <c r="G311" s="24" t="s">
        <v>348</v>
      </c>
      <c r="H311" s="24" t="s">
        <v>34</v>
      </c>
      <c r="I311" s="24" t="s">
        <v>34</v>
      </c>
      <c r="J311" s="24" t="s">
        <v>34</v>
      </c>
      <c r="K311" s="24" t="s">
        <v>2153</v>
      </c>
      <c r="L311" s="24" t="s">
        <v>16</v>
      </c>
      <c r="M311" s="24" t="s">
        <v>2152</v>
      </c>
      <c r="N311" s="24" t="s">
        <v>2011</v>
      </c>
      <c r="O311" s="24" t="s">
        <v>2151</v>
      </c>
      <c r="P311" s="24" t="s">
        <v>353</v>
      </c>
    </row>
    <row r="312" spans="1:16">
      <c r="A312" s="24" t="s">
        <v>2150</v>
      </c>
      <c r="B312" s="24">
        <f t="shared" si="10"/>
        <v>1</v>
      </c>
      <c r="C312" s="24">
        <v>681662</v>
      </c>
      <c r="D312" s="24" t="s">
        <v>2149</v>
      </c>
      <c r="E312" s="24" t="s">
        <v>196</v>
      </c>
      <c r="F312" s="24">
        <f t="shared" si="9"/>
        <v>0</v>
      </c>
      <c r="G312" s="24" t="s">
        <v>2148</v>
      </c>
      <c r="H312" s="24" t="s">
        <v>34</v>
      </c>
      <c r="I312" s="24" t="s">
        <v>34</v>
      </c>
      <c r="J312" s="24" t="s">
        <v>34</v>
      </c>
      <c r="K312" s="24" t="s">
        <v>15</v>
      </c>
      <c r="L312" s="24" t="s">
        <v>16</v>
      </c>
      <c r="M312" s="24" t="s">
        <v>2147</v>
      </c>
      <c r="N312" s="24" t="s">
        <v>2011</v>
      </c>
      <c r="O312" s="24" t="s">
        <v>2146</v>
      </c>
      <c r="P312" s="24" t="s">
        <v>2145</v>
      </c>
    </row>
    <row r="313" spans="1:16">
      <c r="A313" s="24" t="s">
        <v>2144</v>
      </c>
      <c r="B313" s="24">
        <f t="shared" si="10"/>
        <v>1</v>
      </c>
      <c r="C313" s="24">
        <v>681684</v>
      </c>
      <c r="D313" s="24" t="s">
        <v>2143</v>
      </c>
      <c r="E313" s="24" t="s">
        <v>141</v>
      </c>
      <c r="F313" s="24">
        <f t="shared" si="9"/>
        <v>0</v>
      </c>
      <c r="G313" s="24" t="s">
        <v>2142</v>
      </c>
      <c r="H313" s="24" t="s">
        <v>34</v>
      </c>
      <c r="I313" s="24" t="s">
        <v>34</v>
      </c>
      <c r="J313" s="24" t="s">
        <v>2141</v>
      </c>
      <c r="K313" s="24" t="s">
        <v>393</v>
      </c>
      <c r="L313" s="24" t="s">
        <v>394</v>
      </c>
      <c r="M313" s="24" t="s">
        <v>827</v>
      </c>
      <c r="N313" s="24" t="s">
        <v>2011</v>
      </c>
      <c r="O313" s="24" t="s">
        <v>2140</v>
      </c>
      <c r="P313" s="24" t="s">
        <v>2139</v>
      </c>
    </row>
    <row r="314" spans="1:16">
      <c r="A314" s="24" t="s">
        <v>2138</v>
      </c>
      <c r="B314" s="24">
        <f t="shared" si="10"/>
        <v>1</v>
      </c>
      <c r="C314" s="24">
        <v>681738</v>
      </c>
      <c r="D314" s="24" t="s">
        <v>2137</v>
      </c>
      <c r="E314" s="24" t="s">
        <v>1243</v>
      </c>
      <c r="F314" s="24">
        <f t="shared" si="9"/>
        <v>0</v>
      </c>
      <c r="G314" s="24" t="s">
        <v>2136</v>
      </c>
      <c r="H314" s="24" t="s">
        <v>34</v>
      </c>
      <c r="I314" s="24" t="s">
        <v>34</v>
      </c>
      <c r="J314" s="24" t="s">
        <v>34</v>
      </c>
      <c r="K314" s="24" t="s">
        <v>15</v>
      </c>
      <c r="L314" s="24" t="s">
        <v>16</v>
      </c>
      <c r="M314" s="24" t="s">
        <v>113</v>
      </c>
      <c r="N314" s="24" t="s">
        <v>2011</v>
      </c>
      <c r="O314" s="24" t="s">
        <v>2135</v>
      </c>
      <c r="P314" s="24" t="s">
        <v>2134</v>
      </c>
    </row>
    <row r="315" spans="1:16">
      <c r="A315" s="24" t="s">
        <v>2133</v>
      </c>
      <c r="B315" s="24">
        <f t="shared" si="10"/>
        <v>1</v>
      </c>
      <c r="C315" s="24">
        <v>682999</v>
      </c>
      <c r="D315" s="24" t="s">
        <v>2132</v>
      </c>
      <c r="E315" s="24" t="s">
        <v>1238</v>
      </c>
      <c r="F315" s="24">
        <f t="shared" si="9"/>
        <v>0</v>
      </c>
      <c r="G315" s="24" t="s">
        <v>141</v>
      </c>
      <c r="H315" s="24" t="s">
        <v>34</v>
      </c>
      <c r="I315" s="24" t="s">
        <v>34</v>
      </c>
      <c r="J315" s="24" t="s">
        <v>34</v>
      </c>
      <c r="K315" s="24" t="s">
        <v>142</v>
      </c>
      <c r="L315" s="24" t="s">
        <v>16</v>
      </c>
      <c r="M315" s="24" t="s">
        <v>2131</v>
      </c>
      <c r="N315" s="24" t="s">
        <v>2011</v>
      </c>
      <c r="O315" s="24" t="s">
        <v>2130</v>
      </c>
      <c r="P315" s="24" t="s">
        <v>146</v>
      </c>
    </row>
    <row r="316" spans="1:16">
      <c r="A316" s="24" t="s">
        <v>2129</v>
      </c>
      <c r="B316" s="24">
        <f t="shared" si="10"/>
        <v>1</v>
      </c>
      <c r="C316" s="24">
        <v>683286</v>
      </c>
      <c r="D316" s="24" t="s">
        <v>2128</v>
      </c>
      <c r="E316" s="24" t="s">
        <v>737</v>
      </c>
      <c r="F316" s="24">
        <f t="shared" si="9"/>
        <v>0</v>
      </c>
      <c r="G316" s="24" t="s">
        <v>2127</v>
      </c>
      <c r="H316" s="24" t="s">
        <v>34</v>
      </c>
      <c r="I316" s="24" t="s">
        <v>34</v>
      </c>
      <c r="J316" s="24" t="s">
        <v>34</v>
      </c>
      <c r="K316" s="24" t="s">
        <v>2126</v>
      </c>
      <c r="L316" s="24" t="s">
        <v>2125</v>
      </c>
      <c r="M316" s="24" t="s">
        <v>2124</v>
      </c>
      <c r="N316" s="24" t="s">
        <v>2011</v>
      </c>
      <c r="O316" s="24" t="s">
        <v>2123</v>
      </c>
      <c r="P316" s="24" t="s">
        <v>1245</v>
      </c>
    </row>
    <row r="317" spans="1:16">
      <c r="A317" s="24" t="s">
        <v>2122</v>
      </c>
      <c r="B317" s="24">
        <f t="shared" si="10"/>
        <v>1</v>
      </c>
      <c r="C317" s="24">
        <v>683288</v>
      </c>
      <c r="D317" s="24" t="s">
        <v>2121</v>
      </c>
      <c r="E317" s="24" t="s">
        <v>1918</v>
      </c>
      <c r="F317" s="24">
        <f t="shared" si="9"/>
        <v>0</v>
      </c>
      <c r="G317" s="24" t="s">
        <v>2120</v>
      </c>
      <c r="H317" s="24" t="s">
        <v>34</v>
      </c>
      <c r="I317" s="24" t="s">
        <v>34</v>
      </c>
      <c r="J317" s="24" t="s">
        <v>34</v>
      </c>
      <c r="K317" s="24" t="s">
        <v>2119</v>
      </c>
      <c r="L317" s="24" t="s">
        <v>291</v>
      </c>
      <c r="M317" s="24" t="s">
        <v>2118</v>
      </c>
      <c r="N317" s="24" t="s">
        <v>2011</v>
      </c>
      <c r="O317" s="24" t="s">
        <v>2117</v>
      </c>
      <c r="P317" s="24" t="s">
        <v>1240</v>
      </c>
    </row>
    <row r="318" spans="1:16">
      <c r="A318" s="24" t="s">
        <v>2116</v>
      </c>
      <c r="B318" s="24">
        <f t="shared" si="10"/>
        <v>1</v>
      </c>
      <c r="C318" s="24">
        <v>683366</v>
      </c>
      <c r="D318" s="24" t="s">
        <v>2115</v>
      </c>
      <c r="E318" s="24" t="s">
        <v>1048</v>
      </c>
      <c r="F318" s="24">
        <f t="shared" si="9"/>
        <v>0</v>
      </c>
      <c r="G318" s="24" t="s">
        <v>2114</v>
      </c>
      <c r="H318" s="24" t="s">
        <v>34</v>
      </c>
      <c r="I318" s="24" t="s">
        <v>34</v>
      </c>
      <c r="J318" s="24" t="s">
        <v>34</v>
      </c>
      <c r="K318" s="24" t="s">
        <v>2113</v>
      </c>
      <c r="L318" s="24" t="s">
        <v>394</v>
      </c>
      <c r="M318" s="24" t="s">
        <v>2112</v>
      </c>
      <c r="N318" s="24" t="s">
        <v>2011</v>
      </c>
      <c r="O318" s="24" t="s">
        <v>2111</v>
      </c>
      <c r="P318" s="24" t="s">
        <v>2110</v>
      </c>
    </row>
    <row r="319" spans="1:16">
      <c r="A319" s="24" t="s">
        <v>2109</v>
      </c>
      <c r="B319" s="24">
        <f t="shared" si="10"/>
        <v>1</v>
      </c>
      <c r="C319" s="24">
        <v>683493</v>
      </c>
      <c r="D319" s="24" t="s">
        <v>2108</v>
      </c>
      <c r="E319" s="24" t="s">
        <v>149</v>
      </c>
      <c r="F319" s="24">
        <f t="shared" si="9"/>
        <v>0</v>
      </c>
      <c r="G319" s="24" t="s">
        <v>2107</v>
      </c>
      <c r="H319" s="24" t="s">
        <v>34</v>
      </c>
      <c r="I319" s="24" t="s">
        <v>34</v>
      </c>
      <c r="J319" s="24" t="s">
        <v>34</v>
      </c>
      <c r="K319" s="24" t="s">
        <v>2106</v>
      </c>
      <c r="L319" s="24" t="s">
        <v>2105</v>
      </c>
      <c r="M319" s="24" t="s">
        <v>2104</v>
      </c>
      <c r="N319" s="24" t="s">
        <v>2103</v>
      </c>
      <c r="O319" s="24" t="s">
        <v>2102</v>
      </c>
      <c r="P319" s="24" t="s">
        <v>1920</v>
      </c>
    </row>
    <row r="320" spans="1:16">
      <c r="A320" s="24" t="s">
        <v>2101</v>
      </c>
      <c r="B320" s="24">
        <f t="shared" si="10"/>
        <v>1</v>
      </c>
      <c r="C320" s="24">
        <v>690772</v>
      </c>
      <c r="D320" s="24" t="s">
        <v>2100</v>
      </c>
      <c r="E320" s="24" t="s">
        <v>341</v>
      </c>
      <c r="F320" s="24">
        <f t="shared" si="9"/>
        <v>0</v>
      </c>
      <c r="G320" s="24" t="s">
        <v>2099</v>
      </c>
      <c r="H320" s="24" t="s">
        <v>34</v>
      </c>
      <c r="I320" s="24" t="s">
        <v>34</v>
      </c>
      <c r="J320" s="24" t="s">
        <v>34</v>
      </c>
      <c r="K320" s="24" t="s">
        <v>524</v>
      </c>
      <c r="L320" s="24" t="s">
        <v>16</v>
      </c>
      <c r="M320" s="24" t="s">
        <v>2098</v>
      </c>
      <c r="N320" s="24" t="s">
        <v>2011</v>
      </c>
      <c r="P320" s="24" t="s">
        <v>1051</v>
      </c>
    </row>
    <row r="321" spans="1:16">
      <c r="A321" s="24" t="s">
        <v>2097</v>
      </c>
      <c r="B321" s="24">
        <f t="shared" si="10"/>
        <v>1</v>
      </c>
      <c r="C321" s="24">
        <v>691736</v>
      </c>
      <c r="D321" s="24" t="s">
        <v>2096</v>
      </c>
      <c r="E321" s="24" t="s">
        <v>1885</v>
      </c>
      <c r="F321" s="24">
        <f t="shared" si="9"/>
        <v>0</v>
      </c>
      <c r="G321" s="24" t="s">
        <v>2095</v>
      </c>
      <c r="H321" s="24" t="s">
        <v>34</v>
      </c>
      <c r="I321" s="24" t="s">
        <v>34</v>
      </c>
      <c r="J321" s="24" t="s">
        <v>34</v>
      </c>
      <c r="K321" s="24" t="s">
        <v>39</v>
      </c>
      <c r="L321" s="24" t="s">
        <v>16</v>
      </c>
      <c r="M321" s="24" t="s">
        <v>2094</v>
      </c>
      <c r="N321" s="24" t="s">
        <v>2011</v>
      </c>
      <c r="P321" s="24" t="s">
        <v>151</v>
      </c>
    </row>
    <row r="322" spans="1:16">
      <c r="A322" s="24" t="s">
        <v>2093</v>
      </c>
      <c r="B322" s="24">
        <f t="shared" si="10"/>
        <v>1</v>
      </c>
      <c r="C322" s="24">
        <v>692781</v>
      </c>
      <c r="D322" s="24" t="s">
        <v>2092</v>
      </c>
      <c r="E322" s="24" t="s">
        <v>1632</v>
      </c>
      <c r="F322" s="24">
        <f t="shared" ref="F322:F340" si="11">IF(EXACT(LEFT(E322, 3), LEFT(G322,3)),1,0)</f>
        <v>0</v>
      </c>
      <c r="G322" s="24" t="s">
        <v>2091</v>
      </c>
      <c r="H322" s="24" t="s">
        <v>34</v>
      </c>
      <c r="I322" s="24" t="s">
        <v>34</v>
      </c>
      <c r="J322" s="24" t="s">
        <v>34</v>
      </c>
      <c r="K322" s="24" t="s">
        <v>342</v>
      </c>
      <c r="L322" s="24" t="s">
        <v>16</v>
      </c>
      <c r="M322" s="24" t="s">
        <v>2090</v>
      </c>
      <c r="N322" s="24" t="s">
        <v>2011</v>
      </c>
      <c r="O322" s="24" t="s">
        <v>2089</v>
      </c>
      <c r="P322" s="24" t="s">
        <v>2088</v>
      </c>
    </row>
    <row r="323" spans="1:16">
      <c r="A323" s="24" t="s">
        <v>2087</v>
      </c>
      <c r="B323" s="24">
        <f t="shared" si="10"/>
        <v>1</v>
      </c>
      <c r="C323" s="24">
        <v>692901</v>
      </c>
      <c r="D323" s="24" t="s">
        <v>2086</v>
      </c>
      <c r="E323" s="24" t="s">
        <v>97</v>
      </c>
      <c r="F323" s="24">
        <f t="shared" si="11"/>
        <v>0</v>
      </c>
      <c r="G323" s="24" t="s">
        <v>2085</v>
      </c>
      <c r="H323" s="24" t="s">
        <v>34</v>
      </c>
      <c r="I323" s="24" t="s">
        <v>34</v>
      </c>
      <c r="J323" s="24" t="s">
        <v>34</v>
      </c>
      <c r="K323" s="24" t="s">
        <v>1886</v>
      </c>
      <c r="L323" s="24" t="s">
        <v>16</v>
      </c>
      <c r="M323" s="24" t="s">
        <v>420</v>
      </c>
      <c r="N323" s="24" t="s">
        <v>2011</v>
      </c>
      <c r="O323" s="24" t="s">
        <v>2084</v>
      </c>
      <c r="P323" s="24" t="s">
        <v>2083</v>
      </c>
    </row>
    <row r="324" spans="1:16">
      <c r="A324" s="24" t="s">
        <v>2082</v>
      </c>
      <c r="B324" s="24">
        <f t="shared" si="10"/>
        <v>1</v>
      </c>
      <c r="C324" s="24">
        <v>696629</v>
      </c>
      <c r="D324" s="24" t="s">
        <v>2081</v>
      </c>
      <c r="E324" s="24" t="s">
        <v>775</v>
      </c>
      <c r="F324" s="24">
        <f t="shared" si="11"/>
        <v>0</v>
      </c>
      <c r="G324" s="24" t="s">
        <v>1632</v>
      </c>
      <c r="H324" s="24" t="s">
        <v>34</v>
      </c>
      <c r="I324" s="24" t="s">
        <v>34</v>
      </c>
      <c r="J324" s="24" t="s">
        <v>34</v>
      </c>
      <c r="K324" s="24" t="s">
        <v>1633</v>
      </c>
      <c r="L324" s="24" t="s">
        <v>16</v>
      </c>
      <c r="M324" s="24" t="s">
        <v>2080</v>
      </c>
      <c r="N324" s="24" t="s">
        <v>2011</v>
      </c>
      <c r="O324" s="24" t="s">
        <v>2079</v>
      </c>
      <c r="P324" s="24" t="s">
        <v>1636</v>
      </c>
    </row>
    <row r="325" spans="1:16">
      <c r="A325" s="24" t="s">
        <v>2078</v>
      </c>
      <c r="B325" s="24">
        <f t="shared" si="10"/>
        <v>1</v>
      </c>
      <c r="C325" s="24">
        <v>696630</v>
      </c>
      <c r="D325" s="24" t="s">
        <v>2077</v>
      </c>
      <c r="E325" s="24" t="s">
        <v>898</v>
      </c>
      <c r="F325" s="24">
        <f t="shared" si="11"/>
        <v>0</v>
      </c>
      <c r="G325" s="24" t="s">
        <v>97</v>
      </c>
      <c r="H325" s="24" t="s">
        <v>34</v>
      </c>
      <c r="I325" s="24" t="s">
        <v>34</v>
      </c>
      <c r="J325" s="24" t="s">
        <v>34</v>
      </c>
      <c r="K325" s="24" t="s">
        <v>160</v>
      </c>
      <c r="L325" s="24" t="s">
        <v>16</v>
      </c>
      <c r="M325" s="24" t="s">
        <v>2076</v>
      </c>
      <c r="N325" s="24" t="s">
        <v>2011</v>
      </c>
      <c r="P325" s="24" t="s">
        <v>102</v>
      </c>
    </row>
    <row r="326" spans="1:16">
      <c r="A326" s="24" t="s">
        <v>2075</v>
      </c>
      <c r="B326" s="24">
        <f t="shared" si="10"/>
        <v>1</v>
      </c>
      <c r="C326" s="24">
        <v>696631</v>
      </c>
      <c r="D326" s="24" t="s">
        <v>2074</v>
      </c>
      <c r="E326" s="24" t="s">
        <v>1664</v>
      </c>
      <c r="F326" s="24">
        <f t="shared" si="11"/>
        <v>0</v>
      </c>
      <c r="G326" s="24" t="s">
        <v>775</v>
      </c>
      <c r="H326" s="24" t="s">
        <v>34</v>
      </c>
      <c r="I326" s="24" t="s">
        <v>34</v>
      </c>
      <c r="J326" s="24" t="s">
        <v>34</v>
      </c>
      <c r="K326" s="24" t="s">
        <v>776</v>
      </c>
      <c r="L326" s="24" t="s">
        <v>16</v>
      </c>
      <c r="M326" s="24" t="s">
        <v>2073</v>
      </c>
      <c r="N326" s="24" t="s">
        <v>2011</v>
      </c>
      <c r="P326" s="24" t="s">
        <v>779</v>
      </c>
    </row>
    <row r="327" spans="1:16">
      <c r="A327" s="24" t="s">
        <v>2072</v>
      </c>
      <c r="B327" s="24">
        <f t="shared" si="10"/>
        <v>1</v>
      </c>
      <c r="C327" s="24">
        <v>696632</v>
      </c>
      <c r="D327" s="24" t="s">
        <v>2071</v>
      </c>
      <c r="E327" s="24" t="s">
        <v>1709</v>
      </c>
      <c r="F327" s="24">
        <f t="shared" si="11"/>
        <v>0</v>
      </c>
      <c r="G327" s="24" t="s">
        <v>2070</v>
      </c>
      <c r="H327" s="24" t="s">
        <v>34</v>
      </c>
      <c r="I327" s="24" t="s">
        <v>34</v>
      </c>
      <c r="J327" s="24" t="s">
        <v>34</v>
      </c>
      <c r="K327" s="24" t="s">
        <v>899</v>
      </c>
      <c r="L327" s="24" t="s">
        <v>16</v>
      </c>
      <c r="M327" s="24" t="s">
        <v>2069</v>
      </c>
      <c r="N327" s="24" t="s">
        <v>2011</v>
      </c>
      <c r="O327" s="24" t="s">
        <v>2068</v>
      </c>
      <c r="P327" s="24" t="s">
        <v>903</v>
      </c>
    </row>
    <row r="328" spans="1:16">
      <c r="A328" s="24" t="s">
        <v>2067</v>
      </c>
      <c r="B328" s="24">
        <f t="shared" si="10"/>
        <v>1</v>
      </c>
      <c r="C328" s="24">
        <v>696633</v>
      </c>
      <c r="D328" s="24" t="s">
        <v>2066</v>
      </c>
      <c r="E328" s="24" t="s">
        <v>1388</v>
      </c>
      <c r="F328" s="24">
        <f t="shared" si="11"/>
        <v>0</v>
      </c>
      <c r="G328" s="24" t="s">
        <v>1664</v>
      </c>
      <c r="H328" s="24" t="s">
        <v>34</v>
      </c>
      <c r="I328" s="24" t="s">
        <v>34</v>
      </c>
      <c r="J328" s="24" t="s">
        <v>34</v>
      </c>
      <c r="K328" s="24" t="s">
        <v>55</v>
      </c>
      <c r="L328" s="24" t="s">
        <v>16</v>
      </c>
      <c r="M328" s="24" t="s">
        <v>2065</v>
      </c>
      <c r="N328" s="24" t="s">
        <v>2011</v>
      </c>
      <c r="P328" s="24" t="s">
        <v>1666</v>
      </c>
    </row>
    <row r="329" spans="1:16">
      <c r="A329" s="24" t="s">
        <v>2064</v>
      </c>
      <c r="B329" s="24">
        <f t="shared" si="10"/>
        <v>1</v>
      </c>
      <c r="C329" s="24">
        <v>696637</v>
      </c>
      <c r="D329" s="24" t="s">
        <v>2063</v>
      </c>
      <c r="E329" s="24" t="s">
        <v>1515</v>
      </c>
      <c r="F329" s="24">
        <f t="shared" si="11"/>
        <v>0</v>
      </c>
      <c r="G329" s="24" t="s">
        <v>2062</v>
      </c>
      <c r="H329" s="24" t="s">
        <v>34</v>
      </c>
      <c r="I329" s="24" t="s">
        <v>34</v>
      </c>
      <c r="J329" s="24" t="s">
        <v>34</v>
      </c>
      <c r="K329" s="24" t="s">
        <v>627</v>
      </c>
      <c r="L329" s="24" t="s">
        <v>16</v>
      </c>
      <c r="M329" s="24" t="s">
        <v>2061</v>
      </c>
      <c r="N329" s="24" t="s">
        <v>2011</v>
      </c>
      <c r="P329" s="24" t="s">
        <v>1711</v>
      </c>
    </row>
    <row r="330" spans="1:16">
      <c r="A330" s="24" t="s">
        <v>2060</v>
      </c>
      <c r="B330" s="24">
        <f t="shared" si="10"/>
        <v>1</v>
      </c>
      <c r="C330" s="24">
        <v>696641</v>
      </c>
      <c r="D330" s="24" t="s">
        <v>2058</v>
      </c>
      <c r="E330" s="24" t="s">
        <v>444</v>
      </c>
      <c r="F330" s="24">
        <f t="shared" si="11"/>
        <v>0</v>
      </c>
      <c r="G330" s="24" t="s">
        <v>1388</v>
      </c>
      <c r="H330" s="24" t="s">
        <v>34</v>
      </c>
      <c r="I330" s="24" t="s">
        <v>34</v>
      </c>
      <c r="J330" s="24" t="s">
        <v>34</v>
      </c>
      <c r="K330" s="24" t="s">
        <v>524</v>
      </c>
      <c r="L330" s="24" t="s">
        <v>16</v>
      </c>
      <c r="M330" s="24" t="s">
        <v>2057</v>
      </c>
      <c r="N330" s="24" t="s">
        <v>2011</v>
      </c>
      <c r="O330" s="24" t="s">
        <v>2056</v>
      </c>
      <c r="P330" s="24" t="s">
        <v>1390</v>
      </c>
    </row>
    <row r="331" spans="1:16">
      <c r="A331" s="24" t="s">
        <v>2055</v>
      </c>
      <c r="B331" s="24">
        <f t="shared" si="10"/>
        <v>1</v>
      </c>
      <c r="C331" s="24">
        <v>696644</v>
      </c>
      <c r="D331" s="24" t="s">
        <v>2053</v>
      </c>
      <c r="E331" s="24" t="s">
        <v>1729</v>
      </c>
      <c r="F331" s="24">
        <f t="shared" si="11"/>
        <v>0</v>
      </c>
      <c r="G331" s="24" t="s">
        <v>2052</v>
      </c>
      <c r="H331" s="24" t="s">
        <v>34</v>
      </c>
      <c r="I331" s="24" t="s">
        <v>34</v>
      </c>
      <c r="J331" s="24" t="s">
        <v>34</v>
      </c>
      <c r="K331" s="24" t="s">
        <v>1516</v>
      </c>
      <c r="L331" s="24" t="s">
        <v>1517</v>
      </c>
      <c r="M331" s="24" t="s">
        <v>1518</v>
      </c>
      <c r="N331" s="24" t="s">
        <v>2011</v>
      </c>
      <c r="O331" s="24" t="s">
        <v>2051</v>
      </c>
      <c r="P331" s="24" t="s">
        <v>1520</v>
      </c>
    </row>
    <row r="332" spans="1:16">
      <c r="A332" s="24" t="s">
        <v>2050</v>
      </c>
      <c r="B332" s="24">
        <f t="shared" si="10"/>
        <v>1</v>
      </c>
      <c r="C332" s="24">
        <v>696648</v>
      </c>
      <c r="D332" s="24" t="s">
        <v>2049</v>
      </c>
      <c r="E332" s="24" t="s">
        <v>61</v>
      </c>
      <c r="F332" s="24">
        <f t="shared" si="11"/>
        <v>0</v>
      </c>
      <c r="G332" s="24" t="s">
        <v>2048</v>
      </c>
      <c r="H332" s="24" t="s">
        <v>34</v>
      </c>
      <c r="I332" s="24" t="s">
        <v>34</v>
      </c>
      <c r="J332" s="24" t="s">
        <v>34</v>
      </c>
      <c r="K332" s="24" t="s">
        <v>445</v>
      </c>
      <c r="L332" s="24" t="s">
        <v>16</v>
      </c>
      <c r="M332" s="24" t="s">
        <v>2047</v>
      </c>
      <c r="N332" s="24" t="s">
        <v>2011</v>
      </c>
      <c r="P332" s="24" t="s">
        <v>449</v>
      </c>
    </row>
    <row r="333" spans="1:16">
      <c r="A333" s="24" t="s">
        <v>2046</v>
      </c>
      <c r="B333" s="24">
        <f t="shared" si="10"/>
        <v>1</v>
      </c>
      <c r="C333" s="24">
        <v>696649</v>
      </c>
      <c r="D333" s="24" t="s">
        <v>2045</v>
      </c>
      <c r="E333" s="24" t="s">
        <v>511</v>
      </c>
      <c r="F333" s="24">
        <f t="shared" si="11"/>
        <v>0</v>
      </c>
      <c r="G333" s="24" t="s">
        <v>2044</v>
      </c>
      <c r="H333" s="24" t="s">
        <v>34</v>
      </c>
      <c r="I333" s="24" t="s">
        <v>34</v>
      </c>
      <c r="J333" s="24" t="s">
        <v>34</v>
      </c>
      <c r="K333" s="24" t="s">
        <v>160</v>
      </c>
      <c r="L333" s="24" t="s">
        <v>16</v>
      </c>
      <c r="M333" s="24" t="s">
        <v>2043</v>
      </c>
      <c r="N333" s="24" t="s">
        <v>2011</v>
      </c>
      <c r="P333" s="24" t="s">
        <v>1731</v>
      </c>
    </row>
    <row r="334" spans="1:16">
      <c r="A334" s="24" t="s">
        <v>2042</v>
      </c>
      <c r="B334" s="24">
        <f t="shared" si="10"/>
        <v>1</v>
      </c>
      <c r="C334" s="24">
        <v>696653</v>
      </c>
      <c r="D334" s="24" t="s">
        <v>2041</v>
      </c>
      <c r="E334" s="24" t="s">
        <v>1021</v>
      </c>
      <c r="F334" s="24">
        <f t="shared" si="11"/>
        <v>0</v>
      </c>
      <c r="G334" s="24" t="s">
        <v>2040</v>
      </c>
      <c r="H334" s="24" t="s">
        <v>34</v>
      </c>
      <c r="I334" s="24" t="s">
        <v>34</v>
      </c>
      <c r="J334" s="24" t="s">
        <v>34</v>
      </c>
      <c r="K334" s="24" t="s">
        <v>62</v>
      </c>
      <c r="L334" s="24" t="s">
        <v>16</v>
      </c>
      <c r="M334" s="24" t="s">
        <v>2039</v>
      </c>
      <c r="N334" s="24" t="s">
        <v>2011</v>
      </c>
      <c r="O334" s="24" t="s">
        <v>2038</v>
      </c>
      <c r="P334" s="24" t="s">
        <v>65</v>
      </c>
    </row>
    <row r="335" spans="1:16">
      <c r="A335" s="24" t="s">
        <v>2037</v>
      </c>
      <c r="B335" s="24">
        <f t="shared" si="10"/>
        <v>1</v>
      </c>
      <c r="C335" s="24">
        <v>696656</v>
      </c>
      <c r="D335" s="24" t="s">
        <v>2036</v>
      </c>
      <c r="E335" s="24" t="s">
        <v>1041</v>
      </c>
      <c r="F335" s="24">
        <f t="shared" si="11"/>
        <v>0</v>
      </c>
      <c r="G335" s="24" t="s">
        <v>2035</v>
      </c>
      <c r="H335" s="24" t="s">
        <v>34</v>
      </c>
      <c r="I335" s="24" t="s">
        <v>34</v>
      </c>
      <c r="J335" s="24" t="s">
        <v>34</v>
      </c>
      <c r="K335" s="24" t="s">
        <v>55</v>
      </c>
      <c r="L335" s="24" t="s">
        <v>16</v>
      </c>
      <c r="M335" s="24" t="s">
        <v>513</v>
      </c>
      <c r="N335" s="24" t="s">
        <v>2011</v>
      </c>
      <c r="P335" s="24" t="s">
        <v>515</v>
      </c>
    </row>
    <row r="336" spans="1:16">
      <c r="A336" s="24" t="s">
        <v>2034</v>
      </c>
      <c r="B336" s="24">
        <f t="shared" si="10"/>
        <v>1</v>
      </c>
      <c r="C336" s="24">
        <v>696658</v>
      </c>
      <c r="D336" s="24" t="s">
        <v>2033</v>
      </c>
      <c r="E336" s="24" t="s">
        <v>1149</v>
      </c>
      <c r="F336" s="24">
        <f t="shared" si="11"/>
        <v>0</v>
      </c>
      <c r="G336" s="24" t="s">
        <v>2032</v>
      </c>
      <c r="H336" s="24" t="s">
        <v>34</v>
      </c>
      <c r="I336" s="24" t="s">
        <v>34</v>
      </c>
      <c r="J336" s="24" t="s">
        <v>34</v>
      </c>
      <c r="K336" s="24" t="s">
        <v>1022</v>
      </c>
      <c r="L336" s="24" t="s">
        <v>120</v>
      </c>
      <c r="M336" s="24" t="s">
        <v>2031</v>
      </c>
      <c r="N336" s="24" t="s">
        <v>2011</v>
      </c>
      <c r="P336" s="24" t="s">
        <v>1025</v>
      </c>
    </row>
    <row r="337" spans="1:16">
      <c r="A337" s="24" t="s">
        <v>2030</v>
      </c>
      <c r="B337" s="24">
        <f t="shared" si="10"/>
        <v>1</v>
      </c>
      <c r="C337" s="24">
        <v>696661</v>
      </c>
      <c r="D337" s="24" t="s">
        <v>2029</v>
      </c>
      <c r="E337" s="24" t="s">
        <v>1252</v>
      </c>
      <c r="F337" s="24">
        <f t="shared" si="11"/>
        <v>0</v>
      </c>
      <c r="G337" s="24" t="s">
        <v>2028</v>
      </c>
      <c r="H337" s="24" t="s">
        <v>34</v>
      </c>
      <c r="I337" s="24" t="s">
        <v>34</v>
      </c>
      <c r="J337" s="24" t="s">
        <v>34</v>
      </c>
      <c r="K337" s="24" t="s">
        <v>349</v>
      </c>
      <c r="L337" s="24" t="s">
        <v>16</v>
      </c>
      <c r="M337" s="24" t="s">
        <v>2027</v>
      </c>
      <c r="N337" s="24" t="s">
        <v>2011</v>
      </c>
      <c r="O337" s="24" t="s">
        <v>2026</v>
      </c>
      <c r="P337" s="24" t="s">
        <v>2025</v>
      </c>
    </row>
    <row r="338" spans="1:16">
      <c r="A338" s="24" t="s">
        <v>2024</v>
      </c>
      <c r="B338" s="24">
        <f t="shared" si="10"/>
        <v>1</v>
      </c>
      <c r="C338" s="24">
        <v>696662</v>
      </c>
      <c r="D338" s="24" t="s">
        <v>2023</v>
      </c>
      <c r="E338" s="24" t="s">
        <v>1908</v>
      </c>
      <c r="F338" s="24">
        <f t="shared" si="11"/>
        <v>0</v>
      </c>
      <c r="G338" s="24" t="s">
        <v>1149</v>
      </c>
      <c r="H338" s="24" t="s">
        <v>34</v>
      </c>
      <c r="I338" s="24" t="s">
        <v>34</v>
      </c>
      <c r="J338" s="24" t="s">
        <v>34</v>
      </c>
      <c r="K338" s="24" t="s">
        <v>1150</v>
      </c>
      <c r="L338" s="24" t="s">
        <v>1151</v>
      </c>
      <c r="M338" s="24" t="s">
        <v>2022</v>
      </c>
      <c r="N338" s="24" t="s">
        <v>2011</v>
      </c>
      <c r="P338" s="24" t="s">
        <v>1154</v>
      </c>
    </row>
    <row r="339" spans="1:16">
      <c r="A339" s="24" t="s">
        <v>2021</v>
      </c>
      <c r="B339" s="24">
        <f t="shared" si="10"/>
        <v>1</v>
      </c>
      <c r="C339" s="24">
        <v>696663</v>
      </c>
      <c r="D339" s="24" t="s">
        <v>2019</v>
      </c>
      <c r="E339" s="24" t="s">
        <v>307</v>
      </c>
      <c r="F339" s="24">
        <f t="shared" si="11"/>
        <v>0</v>
      </c>
      <c r="G339" s="24" t="s">
        <v>2018</v>
      </c>
      <c r="H339" s="24" t="s">
        <v>34</v>
      </c>
      <c r="I339" s="24" t="s">
        <v>34</v>
      </c>
      <c r="J339" s="24" t="s">
        <v>34</v>
      </c>
      <c r="K339" s="24" t="s">
        <v>15</v>
      </c>
      <c r="L339" s="24" t="s">
        <v>16</v>
      </c>
      <c r="M339" s="24" t="s">
        <v>2017</v>
      </c>
      <c r="N339" s="24" t="s">
        <v>2011</v>
      </c>
      <c r="O339" s="24" t="s">
        <v>2016</v>
      </c>
      <c r="P339" s="24" t="s">
        <v>1254</v>
      </c>
    </row>
    <row r="340" spans="1:16">
      <c r="A340" s="24" t="s">
        <v>2015</v>
      </c>
      <c r="B340" s="24">
        <f t="shared" si="10"/>
        <v>1</v>
      </c>
      <c r="C340" s="24">
        <v>696664</v>
      </c>
      <c r="D340" s="24" t="s">
        <v>2014</v>
      </c>
      <c r="E340" s="24" t="s">
        <v>444</v>
      </c>
      <c r="F340" s="24">
        <f t="shared" si="11"/>
        <v>0</v>
      </c>
      <c r="G340" s="24" t="s">
        <v>2013</v>
      </c>
      <c r="H340" s="24" t="s">
        <v>34</v>
      </c>
      <c r="I340" s="24" t="s">
        <v>34</v>
      </c>
      <c r="J340" s="24" t="s">
        <v>34</v>
      </c>
      <c r="K340" s="24" t="s">
        <v>627</v>
      </c>
      <c r="L340" s="24" t="s">
        <v>16</v>
      </c>
      <c r="M340" s="24" t="s">
        <v>2012</v>
      </c>
      <c r="N340" s="24" t="s">
        <v>2011</v>
      </c>
      <c r="P340" s="24" t="s">
        <v>1910</v>
      </c>
    </row>
  </sheetData>
  <autoFilter ref="A1:P340"/>
  <conditionalFormatting sqref="C1:C1048576">
    <cfRule type="duplicateValues" dxfId="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Process_Me_all</vt:lpstr>
      <vt:lpstr>Process_Me_without_3</vt:lpstr>
      <vt:lpstr>Check_Batch</vt:lpstr>
      <vt:lpstr>Sheet1</vt:lpstr>
      <vt:lpstr>3_show_twice</vt:lpstr>
      <vt:lpstr>All_GIK_IDs_Phone</vt:lpstr>
      <vt:lpstr>All_GIK_IDs_Extract (2)</vt:lpstr>
      <vt:lpstr>Addr_Change_Info</vt:lpstr>
      <vt:lpstr>Addr_Extract_Chk</vt:lpstr>
      <vt:lpstr>Email_Updates_Chk</vt:lpstr>
      <vt:lpstr>Email_Updates</vt:lpstr>
      <vt:lpstr>All_GIK_IDs_Phone_Extract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Matt Mills</cp:lastModifiedBy>
  <dcterms:created xsi:type="dcterms:W3CDTF">2017-12-21T15:48:47Z</dcterms:created>
  <dcterms:modified xsi:type="dcterms:W3CDTF">2018-01-08T22:00:54Z</dcterms:modified>
</cp:coreProperties>
</file>