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32" windowWidth="10632" windowHeight="5688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6" i="1" l="1"/>
  <c r="I5" i="1"/>
  <c r="I4" i="1"/>
  <c r="K4" i="1"/>
  <c r="D5" i="1" l="1"/>
  <c r="L4" i="1"/>
  <c r="J5" i="1" s="1"/>
  <c r="L5" i="1" s="1"/>
  <c r="J6" i="1" s="1"/>
  <c r="L6" i="1" s="1"/>
  <c r="J7" i="1" s="1"/>
  <c r="L7" i="1" s="1"/>
  <c r="J8" i="1" s="1"/>
  <c r="L8" i="1" s="1"/>
  <c r="J9" i="1" s="1"/>
  <c r="L9" i="1" s="1"/>
  <c r="J10" i="1" s="1"/>
  <c r="L10" i="1" s="1"/>
  <c r="J11" i="1" s="1"/>
  <c r="C5" i="1"/>
  <c r="K5" i="1" l="1"/>
  <c r="D6" i="1" s="1"/>
  <c r="K6" i="1" s="1"/>
  <c r="C6" i="1"/>
  <c r="C7" i="1" s="1"/>
  <c r="I7" i="1" s="1"/>
  <c r="L11" i="1"/>
  <c r="J12" i="1" s="1"/>
  <c r="L12" i="1" s="1"/>
  <c r="J13" i="1" s="1"/>
  <c r="L13" i="1" s="1"/>
  <c r="J14" i="1" s="1"/>
  <c r="L14" i="1" s="1"/>
  <c r="J15" i="1" s="1"/>
  <c r="L15" i="1" s="1"/>
  <c r="J16" i="1" s="1"/>
  <c r="L16" i="1" s="1"/>
  <c r="D7" i="1" l="1"/>
  <c r="K7" i="1" s="1"/>
  <c r="C8" i="1"/>
  <c r="I8" i="1" s="1"/>
  <c r="D8" i="1" l="1"/>
  <c r="K8" i="1" s="1"/>
  <c r="C9" i="1"/>
  <c r="I9" i="1" s="1"/>
  <c r="D9" i="1" l="1"/>
  <c r="K9" i="1" s="1"/>
  <c r="C10" i="1"/>
  <c r="I10" i="1" s="1"/>
  <c r="D10" i="1" l="1"/>
  <c r="K10" i="1" s="1"/>
  <c r="C11" i="1"/>
  <c r="C12" i="1" l="1"/>
  <c r="I11" i="1"/>
  <c r="D11" i="1"/>
  <c r="I12" i="1" l="1"/>
  <c r="C13" i="1" s="1"/>
  <c r="K11" i="1"/>
  <c r="D12" i="1" s="1"/>
  <c r="C14" i="1" l="1"/>
  <c r="I13" i="1"/>
  <c r="K12" i="1"/>
  <c r="D13" i="1" s="1"/>
  <c r="C15" i="1" l="1"/>
  <c r="I14" i="1"/>
  <c r="K13" i="1"/>
  <c r="D14" i="1" s="1"/>
  <c r="C16" i="1" l="1"/>
  <c r="I16" i="1" s="1"/>
  <c r="I15" i="1"/>
  <c r="K14" i="1"/>
  <c r="D15" i="1" s="1"/>
  <c r="K15" i="1" l="1"/>
  <c r="D16" i="1" s="1"/>
  <c r="K16" i="1" l="1"/>
</calcChain>
</file>

<file path=xl/sharedStrings.xml><?xml version="1.0" encoding="utf-8"?>
<sst xmlns="http://schemas.openxmlformats.org/spreadsheetml/2006/main" count="49" uniqueCount="49">
  <si>
    <t>Rin</t>
  </si>
  <si>
    <t>Nin</t>
  </si>
  <si>
    <t>K</t>
  </si>
  <si>
    <t>P</t>
  </si>
  <si>
    <t>S</t>
  </si>
  <si>
    <t>Nout</t>
  </si>
  <si>
    <t>Jin</t>
  </si>
  <si>
    <t>Rout</t>
  </si>
  <si>
    <t>Jout(Jin*S)</t>
  </si>
  <si>
    <t>Kernel Size</t>
  </si>
  <si>
    <t>Padding Size</t>
  </si>
  <si>
    <t>Stride</t>
  </si>
  <si>
    <t>Input Size</t>
  </si>
  <si>
    <t>Output Size</t>
  </si>
  <si>
    <t>RF In</t>
  </si>
  <si>
    <t>Receptive Field Out</t>
  </si>
  <si>
    <t>Layer-1</t>
  </si>
  <si>
    <t>Layer-2</t>
  </si>
  <si>
    <t>Layer-3</t>
  </si>
  <si>
    <t>Layer-4</t>
  </si>
  <si>
    <t>Layer-5</t>
  </si>
  <si>
    <t>Layer-6</t>
  </si>
  <si>
    <t>Layer-7</t>
  </si>
  <si>
    <t>Layer-8</t>
  </si>
  <si>
    <t>GAP</t>
  </si>
  <si>
    <t>Jump In</t>
  </si>
  <si>
    <t>Jump Out</t>
  </si>
  <si>
    <t>Layer Name</t>
  </si>
  <si>
    <t>#</t>
  </si>
  <si>
    <t>Dilation</t>
  </si>
  <si>
    <t>d</t>
  </si>
  <si>
    <t>conv1_1</t>
  </si>
  <si>
    <t>conv1_2</t>
  </si>
  <si>
    <t>conv1x1_1</t>
  </si>
  <si>
    <t>conv2_1</t>
  </si>
  <si>
    <t>conv2_2</t>
  </si>
  <si>
    <t>conv1x1_2</t>
  </si>
  <si>
    <t>Layer-9</t>
  </si>
  <si>
    <t>Layer-10</t>
  </si>
  <si>
    <t>Layer-11</t>
  </si>
  <si>
    <t>Layer-12</t>
  </si>
  <si>
    <t>Layer-13</t>
  </si>
  <si>
    <t>conv3_1</t>
  </si>
  <si>
    <t>conv3_2</t>
  </si>
  <si>
    <t>conv1x1_3</t>
  </si>
  <si>
    <t>conv4_1</t>
  </si>
  <si>
    <t>conv4_2</t>
  </si>
  <si>
    <t>conv1x1_4</t>
  </si>
  <si>
    <t>Receptive Field Calculations - CIFAR-10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</si>
</sst>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ill="1" applyBorder="1"/>
    <xf numFmtId="0" fontId="1" fillId="0" borderId="1" xfId="0" applyFont="1" applyBorder="1" applyAlignment="1"/>
    <xf numFmtId="0" fontId="0" fillId="2" borderId="1" xfId="0" applyFill="1" applyBorder="1"/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183932</xdr:colOff>
      <xdr:row>0</xdr:row>
      <xdr:rowOff>157656</xdr:rowOff>
    </xdr:from>
    <xdr:to>
      <xdr:col>15</xdr:col>
      <xdr:colOff>554850</xdr:colOff>
      <xdr:row>12</xdr:row>
      <xdr:rowOff>61498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30056" y="157656"/>
          <a:ext cx="2199718" cy="21583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zoomScale="145" zoomScaleNormal="145" workbookViewId="0">
      <selection activeCell="N14" sqref="N14"/>
    </sheetView>
  </sheetViews>
  <sheetFormatPr defaultRowHeight="14.4" x14ac:dyDescent="0.3"/>
  <cols>
    <col min="1" max="1" width="8.109375" bestFit="1" customWidth="1"/>
    <col min="2" max="2" width="11" bestFit="1" customWidth="1"/>
    <col min="3" max="3" width="9.21875" bestFit="1" customWidth="1"/>
    <col min="4" max="4" width="5.109375" bestFit="1" customWidth="1"/>
    <col min="5" max="5" width="10.109375" bestFit="1" customWidth="1"/>
    <col min="6" max="6" width="11.5546875" bestFit="1" customWidth="1"/>
    <col min="7" max="7" width="5.88671875" bestFit="1" customWidth="1"/>
    <col min="8" max="8" width="5.88671875" customWidth="1"/>
    <col min="9" max="9" width="10.6640625" bestFit="1" customWidth="1"/>
    <col min="10" max="10" width="7.6640625" bestFit="1" customWidth="1"/>
    <col min="11" max="11" width="17.5546875" bestFit="1" customWidth="1"/>
    <col min="12" max="12" width="10.109375" bestFit="1" customWidth="1"/>
  </cols>
  <sheetData>
    <row r="1" spans="1:12" ht="18" x14ac:dyDescent="0.35">
      <c r="A1" s="6" t="s">
        <v>48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3">
      <c r="A2" s="4" t="s">
        <v>28</v>
      </c>
      <c r="B2" s="4" t="s">
        <v>27</v>
      </c>
      <c r="C2" s="4" t="s">
        <v>12</v>
      </c>
      <c r="D2" s="4" t="s">
        <v>14</v>
      </c>
      <c r="E2" s="4" t="s">
        <v>9</v>
      </c>
      <c r="F2" s="4" t="s">
        <v>10</v>
      </c>
      <c r="G2" s="4" t="s">
        <v>11</v>
      </c>
      <c r="H2" s="4" t="s">
        <v>29</v>
      </c>
      <c r="I2" s="4" t="s">
        <v>13</v>
      </c>
      <c r="J2" s="4" t="s">
        <v>25</v>
      </c>
      <c r="K2" s="4" t="s">
        <v>15</v>
      </c>
      <c r="L2" s="4" t="s">
        <v>26</v>
      </c>
    </row>
    <row r="3" spans="1:12" x14ac:dyDescent="0.3">
      <c r="A3" s="1"/>
      <c r="B3" s="1"/>
      <c r="C3" s="2" t="s">
        <v>1</v>
      </c>
      <c r="D3" s="2" t="s">
        <v>0</v>
      </c>
      <c r="E3" s="2" t="s">
        <v>2</v>
      </c>
      <c r="F3" s="2" t="s">
        <v>3</v>
      </c>
      <c r="G3" s="2" t="s">
        <v>4</v>
      </c>
      <c r="H3" s="2" t="s">
        <v>30</v>
      </c>
      <c r="I3" s="2" t="s">
        <v>5</v>
      </c>
      <c r="J3" s="2" t="s">
        <v>6</v>
      </c>
      <c r="K3" s="2" t="s">
        <v>7</v>
      </c>
      <c r="L3" s="2" t="s">
        <v>8</v>
      </c>
    </row>
    <row r="4" spans="1:12" x14ac:dyDescent="0.3">
      <c r="A4" s="3" t="s">
        <v>16</v>
      </c>
      <c r="B4" s="3" t="s">
        <v>31</v>
      </c>
      <c r="C4" s="3">
        <v>32</v>
      </c>
      <c r="D4" s="3">
        <v>1</v>
      </c>
      <c r="E4" s="3">
        <v>3</v>
      </c>
      <c r="F4" s="3">
        <v>1</v>
      </c>
      <c r="G4" s="3">
        <v>1</v>
      </c>
      <c r="H4" s="3">
        <v>1</v>
      </c>
      <c r="I4" s="3">
        <f>((C4+2*F4-E4-((E4-1)*(H4-1)))/G4)+1</f>
        <v>32</v>
      </c>
      <c r="J4" s="3">
        <v>1</v>
      </c>
      <c r="K4" s="3">
        <f>D4+(((E4-1)*H4)*J4)</f>
        <v>3</v>
      </c>
      <c r="L4" s="3">
        <f t="shared" ref="L4:L11" si="0">J4*G4</f>
        <v>1</v>
      </c>
    </row>
    <row r="5" spans="1:12" x14ac:dyDescent="0.3">
      <c r="A5" s="3" t="s">
        <v>17</v>
      </c>
      <c r="B5" s="3" t="s">
        <v>32</v>
      </c>
      <c r="C5" s="3">
        <f t="shared" ref="C5:C11" si="1">I4</f>
        <v>32</v>
      </c>
      <c r="D5" s="3">
        <f t="shared" ref="D5:D11" si="2">K4</f>
        <v>3</v>
      </c>
      <c r="E5" s="3">
        <v>3</v>
      </c>
      <c r="F5" s="3">
        <v>1</v>
      </c>
      <c r="G5" s="3">
        <v>2</v>
      </c>
      <c r="H5" s="3">
        <v>1</v>
      </c>
      <c r="I5" s="3">
        <f>ROUNDDOWN(((C5+2*F5-E5-((E5-1)*(H5-1))))/G5+1,0)</f>
        <v>16</v>
      </c>
      <c r="J5" s="3">
        <f t="shared" ref="J5:J11" si="3">L4</f>
        <v>1</v>
      </c>
      <c r="K5" s="3">
        <f t="shared" ref="K5:K16" si="4">D5+(((E5-1)*H5)*J5)</f>
        <v>5</v>
      </c>
      <c r="L5" s="3">
        <f t="shared" si="0"/>
        <v>2</v>
      </c>
    </row>
    <row r="6" spans="1:12" x14ac:dyDescent="0.3">
      <c r="A6" s="3" t="s">
        <v>18</v>
      </c>
      <c r="B6" s="3" t="s">
        <v>33</v>
      </c>
      <c r="C6" s="3">
        <f t="shared" si="1"/>
        <v>16</v>
      </c>
      <c r="D6" s="3">
        <f t="shared" si="2"/>
        <v>5</v>
      </c>
      <c r="E6" s="3">
        <v>1</v>
      </c>
      <c r="F6" s="3">
        <v>0</v>
      </c>
      <c r="G6" s="3">
        <v>1</v>
      </c>
      <c r="H6" s="3">
        <v>1</v>
      </c>
      <c r="I6" s="3">
        <f t="shared" ref="I6:I16" si="5">ROUNDDOWN(((C6+2*F6-E6-((E6-1)*(H6-1))))/G6+1,0)</f>
        <v>16</v>
      </c>
      <c r="J6" s="3">
        <f t="shared" si="3"/>
        <v>2</v>
      </c>
      <c r="K6" s="3">
        <f t="shared" si="4"/>
        <v>5</v>
      </c>
      <c r="L6" s="3">
        <f t="shared" si="0"/>
        <v>2</v>
      </c>
    </row>
    <row r="7" spans="1:12" x14ac:dyDescent="0.3">
      <c r="A7" s="3" t="s">
        <v>19</v>
      </c>
      <c r="B7" s="3" t="s">
        <v>34</v>
      </c>
      <c r="C7" s="3">
        <f t="shared" si="1"/>
        <v>16</v>
      </c>
      <c r="D7" s="3">
        <f t="shared" si="2"/>
        <v>5</v>
      </c>
      <c r="E7" s="3">
        <v>3</v>
      </c>
      <c r="F7" s="3">
        <v>1</v>
      </c>
      <c r="G7" s="3">
        <v>1</v>
      </c>
      <c r="H7" s="3">
        <v>1</v>
      </c>
      <c r="I7" s="3">
        <f t="shared" si="5"/>
        <v>16</v>
      </c>
      <c r="J7" s="3">
        <f t="shared" si="3"/>
        <v>2</v>
      </c>
      <c r="K7" s="3">
        <f t="shared" si="4"/>
        <v>9</v>
      </c>
      <c r="L7" s="3">
        <f t="shared" si="0"/>
        <v>2</v>
      </c>
    </row>
    <row r="8" spans="1:12" x14ac:dyDescent="0.3">
      <c r="A8" s="3" t="s">
        <v>20</v>
      </c>
      <c r="B8" s="3" t="s">
        <v>35</v>
      </c>
      <c r="C8" s="3">
        <f t="shared" si="1"/>
        <v>16</v>
      </c>
      <c r="D8" s="3">
        <f t="shared" si="2"/>
        <v>9</v>
      </c>
      <c r="E8" s="3">
        <v>3</v>
      </c>
      <c r="F8" s="3">
        <v>1</v>
      </c>
      <c r="G8" s="3">
        <v>2</v>
      </c>
      <c r="H8" s="3">
        <v>1</v>
      </c>
      <c r="I8" s="3">
        <f t="shared" si="5"/>
        <v>8</v>
      </c>
      <c r="J8" s="3">
        <f t="shared" si="3"/>
        <v>2</v>
      </c>
      <c r="K8" s="3">
        <f t="shared" si="4"/>
        <v>13</v>
      </c>
      <c r="L8" s="3">
        <f t="shared" si="0"/>
        <v>4</v>
      </c>
    </row>
    <row r="9" spans="1:12" x14ac:dyDescent="0.3">
      <c r="A9" s="3" t="s">
        <v>21</v>
      </c>
      <c r="B9" s="3" t="s">
        <v>36</v>
      </c>
      <c r="C9" s="3">
        <f t="shared" si="1"/>
        <v>8</v>
      </c>
      <c r="D9" s="3">
        <f t="shared" si="2"/>
        <v>13</v>
      </c>
      <c r="E9" s="3">
        <v>1</v>
      </c>
      <c r="F9" s="3">
        <v>0</v>
      </c>
      <c r="G9" s="3">
        <v>1</v>
      </c>
      <c r="H9" s="3">
        <v>1</v>
      </c>
      <c r="I9" s="3">
        <f t="shared" si="5"/>
        <v>8</v>
      </c>
      <c r="J9" s="3">
        <f t="shared" si="3"/>
        <v>4</v>
      </c>
      <c r="K9" s="3">
        <f t="shared" si="4"/>
        <v>13</v>
      </c>
      <c r="L9" s="3">
        <f t="shared" si="0"/>
        <v>4</v>
      </c>
    </row>
    <row r="10" spans="1:12" x14ac:dyDescent="0.3">
      <c r="A10" s="1" t="s">
        <v>22</v>
      </c>
      <c r="B10" s="1" t="s">
        <v>42</v>
      </c>
      <c r="C10" s="1">
        <f t="shared" si="1"/>
        <v>8</v>
      </c>
      <c r="D10" s="1">
        <f t="shared" si="2"/>
        <v>13</v>
      </c>
      <c r="E10" s="1">
        <v>3</v>
      </c>
      <c r="F10" s="1">
        <v>1</v>
      </c>
      <c r="G10" s="1">
        <v>1</v>
      </c>
      <c r="H10" s="1">
        <v>1</v>
      </c>
      <c r="I10" s="3">
        <f t="shared" si="5"/>
        <v>8</v>
      </c>
      <c r="J10" s="1">
        <f t="shared" si="3"/>
        <v>4</v>
      </c>
      <c r="K10" s="3">
        <f t="shared" si="4"/>
        <v>21</v>
      </c>
      <c r="L10" s="1">
        <f t="shared" si="0"/>
        <v>4</v>
      </c>
    </row>
    <row r="11" spans="1:12" x14ac:dyDescent="0.3">
      <c r="A11" s="1" t="s">
        <v>23</v>
      </c>
      <c r="B11" s="1" t="s">
        <v>43</v>
      </c>
      <c r="C11" s="1">
        <f t="shared" si="1"/>
        <v>8</v>
      </c>
      <c r="D11" s="1">
        <f t="shared" si="2"/>
        <v>21</v>
      </c>
      <c r="E11" s="1">
        <v>3</v>
      </c>
      <c r="F11" s="1">
        <v>2</v>
      </c>
      <c r="G11" s="1">
        <v>1</v>
      </c>
      <c r="H11" s="1">
        <v>2</v>
      </c>
      <c r="I11" s="3">
        <f t="shared" si="5"/>
        <v>8</v>
      </c>
      <c r="J11" s="1">
        <f t="shared" si="3"/>
        <v>4</v>
      </c>
      <c r="K11" s="3">
        <f t="shared" si="4"/>
        <v>37</v>
      </c>
      <c r="L11" s="1">
        <f t="shared" si="0"/>
        <v>4</v>
      </c>
    </row>
    <row r="12" spans="1:12" x14ac:dyDescent="0.3">
      <c r="A12" s="1" t="s">
        <v>37</v>
      </c>
      <c r="B12" s="3" t="s">
        <v>44</v>
      </c>
      <c r="C12" s="1">
        <f t="shared" ref="C12:C16" si="6">I11</f>
        <v>8</v>
      </c>
      <c r="D12" s="1">
        <f t="shared" ref="D12:D16" si="7">K11</f>
        <v>37</v>
      </c>
      <c r="E12" s="1">
        <v>1</v>
      </c>
      <c r="F12" s="1">
        <v>0</v>
      </c>
      <c r="G12" s="1">
        <v>1</v>
      </c>
      <c r="H12" s="1">
        <v>1</v>
      </c>
      <c r="I12" s="3">
        <f t="shared" si="5"/>
        <v>8</v>
      </c>
      <c r="J12" s="1">
        <f t="shared" ref="J12:J16" si="8">L11</f>
        <v>4</v>
      </c>
      <c r="K12" s="3">
        <f t="shared" si="4"/>
        <v>37</v>
      </c>
      <c r="L12" s="1">
        <f t="shared" ref="L12:L16" si="9">J12*G12</f>
        <v>4</v>
      </c>
    </row>
    <row r="13" spans="1:12" x14ac:dyDescent="0.3">
      <c r="A13" s="1" t="s">
        <v>38</v>
      </c>
      <c r="B13" s="1" t="s">
        <v>45</v>
      </c>
      <c r="C13" s="1">
        <f t="shared" si="6"/>
        <v>8</v>
      </c>
      <c r="D13" s="1">
        <f t="shared" si="7"/>
        <v>37</v>
      </c>
      <c r="E13" s="1">
        <v>3</v>
      </c>
      <c r="F13" s="1">
        <v>1</v>
      </c>
      <c r="G13" s="1">
        <v>1</v>
      </c>
      <c r="H13" s="1">
        <v>1</v>
      </c>
      <c r="I13" s="3">
        <f t="shared" si="5"/>
        <v>8</v>
      </c>
      <c r="J13" s="1">
        <f t="shared" si="8"/>
        <v>4</v>
      </c>
      <c r="K13" s="3">
        <f t="shared" si="4"/>
        <v>45</v>
      </c>
      <c r="L13" s="1">
        <f t="shared" si="9"/>
        <v>4</v>
      </c>
    </row>
    <row r="14" spans="1:12" x14ac:dyDescent="0.3">
      <c r="A14" s="1" t="s">
        <v>39</v>
      </c>
      <c r="B14" s="1" t="s">
        <v>46</v>
      </c>
      <c r="C14" s="1">
        <f t="shared" si="6"/>
        <v>8</v>
      </c>
      <c r="D14" s="1">
        <f t="shared" si="7"/>
        <v>45</v>
      </c>
      <c r="E14" s="1">
        <v>3</v>
      </c>
      <c r="F14" s="1">
        <v>1</v>
      </c>
      <c r="G14" s="1">
        <v>2</v>
      </c>
      <c r="H14" s="1">
        <v>1</v>
      </c>
      <c r="I14" s="3">
        <f t="shared" si="5"/>
        <v>4</v>
      </c>
      <c r="J14" s="1">
        <f t="shared" si="8"/>
        <v>4</v>
      </c>
      <c r="K14" s="3">
        <f t="shared" si="4"/>
        <v>53</v>
      </c>
      <c r="L14" s="1">
        <f t="shared" si="9"/>
        <v>8</v>
      </c>
    </row>
    <row r="15" spans="1:12" x14ac:dyDescent="0.3">
      <c r="A15" s="1" t="s">
        <v>40</v>
      </c>
      <c r="B15" s="1" t="s">
        <v>47</v>
      </c>
      <c r="C15" s="1">
        <f t="shared" si="6"/>
        <v>4</v>
      </c>
      <c r="D15" s="1">
        <f t="shared" si="7"/>
        <v>53</v>
      </c>
      <c r="E15" s="1">
        <v>1</v>
      </c>
      <c r="F15" s="1">
        <v>0</v>
      </c>
      <c r="G15" s="1">
        <v>1</v>
      </c>
      <c r="H15" s="1">
        <v>1</v>
      </c>
      <c r="I15" s="3">
        <f t="shared" si="5"/>
        <v>4</v>
      </c>
      <c r="J15" s="1">
        <f t="shared" si="8"/>
        <v>8</v>
      </c>
      <c r="K15" s="3">
        <f t="shared" si="4"/>
        <v>53</v>
      </c>
      <c r="L15" s="1">
        <f t="shared" si="9"/>
        <v>8</v>
      </c>
    </row>
    <row r="16" spans="1:12" x14ac:dyDescent="0.3">
      <c r="A16" s="1" t="s">
        <v>41</v>
      </c>
      <c r="B16" s="1" t="s">
        <v>24</v>
      </c>
      <c r="C16" s="1">
        <f t="shared" si="6"/>
        <v>4</v>
      </c>
      <c r="D16" s="1">
        <f t="shared" si="7"/>
        <v>53</v>
      </c>
      <c r="E16" s="1">
        <v>4</v>
      </c>
      <c r="F16" s="1">
        <v>0</v>
      </c>
      <c r="G16" s="1">
        <v>1</v>
      </c>
      <c r="H16" s="1">
        <v>1</v>
      </c>
      <c r="I16" s="3">
        <f t="shared" si="5"/>
        <v>1</v>
      </c>
      <c r="J16" s="1">
        <f t="shared" si="8"/>
        <v>8</v>
      </c>
      <c r="K16" s="5">
        <f t="shared" si="4"/>
        <v>77</v>
      </c>
      <c r="L16" s="1">
        <f t="shared" si="9"/>
        <v>8</v>
      </c>
    </row>
  </sheetData>
  <mergeCells count="1">
    <mergeCell ref="A1:L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Personal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 R</dc:creator>
  <cp:lastModifiedBy>Raghu R</cp:lastModifiedBy>
  <dcterms:created xsi:type="dcterms:W3CDTF">2025-09-28T17:52:58Z</dcterms:created>
  <dcterms:modified xsi:type="dcterms:W3CDTF">2025-10-04T16:42:08Z</dcterms:modified>
</cp:coreProperties>
</file>