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hellm\Documents\projects\Seminarkurs2021\"/>
    </mc:Choice>
  </mc:AlternateContent>
  <xr:revisionPtr revIDLastSave="0" documentId="13_ncr:1_{3D7880B8-FE04-4E9C-A93B-A860165FB6E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G3" i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2" i="1"/>
  <c r="G20" i="1" l="1"/>
</calcChain>
</file>

<file path=xl/sharedStrings.xml><?xml version="1.0" encoding="utf-8"?>
<sst xmlns="http://schemas.openxmlformats.org/spreadsheetml/2006/main" count="98" uniqueCount="82">
  <si>
    <t>Anzahl</t>
  </si>
  <si>
    <t xml:space="preserve">Beschreibung </t>
  </si>
  <si>
    <t>Stückpreis</t>
  </si>
  <si>
    <t>gesamtpreis</t>
  </si>
  <si>
    <t>Quad NAND</t>
  </si>
  <si>
    <t>Quad NOR</t>
  </si>
  <si>
    <t>Quad AND</t>
  </si>
  <si>
    <t>Quad XOR</t>
  </si>
  <si>
    <t>NE555</t>
  </si>
  <si>
    <t>Timer IC</t>
  </si>
  <si>
    <t>CD4068B</t>
  </si>
  <si>
    <t>8-Input AND</t>
  </si>
  <si>
    <t>CD4077B</t>
  </si>
  <si>
    <t>Quad XNOR</t>
  </si>
  <si>
    <t>4-Bit fulladder</t>
  </si>
  <si>
    <t>Octal bus Tranciever</t>
  </si>
  <si>
    <t>4-Bit Register</t>
  </si>
  <si>
    <t>16x4 RAM (inverted)</t>
  </si>
  <si>
    <t>28c16</t>
  </si>
  <si>
    <t>2k8 EEPROM</t>
  </si>
  <si>
    <t>74FCT2574T</t>
  </si>
  <si>
    <t>8-Bit reg (SMD)</t>
  </si>
  <si>
    <t>CD4514B</t>
  </si>
  <si>
    <t>4 to 16 Line Decoder</t>
  </si>
  <si>
    <t>4 bit Counter</t>
  </si>
  <si>
    <t>INTEL 2716</t>
  </si>
  <si>
    <t>2k8 EPROM UV ERASABLE</t>
  </si>
  <si>
    <t>bestellgröße</t>
  </si>
  <si>
    <t>Anbieter</t>
  </si>
  <si>
    <t>Link</t>
  </si>
  <si>
    <t>Datasheet</t>
  </si>
  <si>
    <t>Bezeichnung (intern)</t>
  </si>
  <si>
    <t>Bezeichnung Extern</t>
  </si>
  <si>
    <t>SN7400NE4</t>
  </si>
  <si>
    <t>http://www.ti.com/lit/ds/symlink/sn7400.pdf?HQS=TI-null-null-mousermode-df-pf-null-wwe&amp;ts=1589634744899</t>
  </si>
  <si>
    <t>Mouser</t>
  </si>
  <si>
    <t>https://www.mouser.de/ProductDetail/Texas-Instruments/SN7400NE4?qs=QViXGNcIEAv9hr%252BoXXcUNg%3D%3D</t>
  </si>
  <si>
    <t>https://www.mouser.de/ProductDetail/Texas-Instruments/SN7402N?qs=QViXGNcIEAuGgIUBg6L9Pw%3D%3D</t>
  </si>
  <si>
    <t>http://www.ti.com/general/docs/suppproductinfo.tsp?distId=26&amp;gotoUrl=http%3A%2F%2Fwww.ti.com%2Flit%2Fgpn%2Fsn7402</t>
  </si>
  <si>
    <t>SN7402N</t>
  </si>
  <si>
    <t>SN74HCT08NE4</t>
  </si>
  <si>
    <t>https://www.mouser.de/ProductDetail/Texas-Instruments/SN74HCT08NE4?qs=AgY10sKTvDLnVmq3bhNwOg%3D%3D</t>
  </si>
  <si>
    <t>http://www.ti.com/lit/ds/symlink/sn74hct08.pdf?HQS=TI-null-null-mousermode-df-pf-null-wwe&amp;ts=1589635197364</t>
  </si>
  <si>
    <t>http://www.ti.com/lit/ds/symlink/sn74ac86.pdf?HQS=TI-null-null-mousermode-df-pf-null-wwe&amp;ts=1589635379326</t>
  </si>
  <si>
    <t>https://www.mouser.de/ProductDetail/Texas-Instruments/SN74AC86N?qs=AMJt07B76utWoCrPfBgdXw%3D%3D</t>
  </si>
  <si>
    <t>SN74AC86N</t>
  </si>
  <si>
    <t>https://www.mouser.de/ProductDetail/Texas-Instruments/SN74LS161AN?qs=pt%2FIv5r0EPdAOdsihx36Qg%3D%3D</t>
  </si>
  <si>
    <t>http://www.ti.com/lit/ds/symlink/sn74ls161a.pdf?HQS=TI-null-null-mousermode-df-pf-null-wwe&amp;ts=1589635579325</t>
  </si>
  <si>
    <t>SN74LS161AN</t>
  </si>
  <si>
    <t>http://www.ti.com/lit/ds/symlink/sn74ls173a.pdf?HQS=TI-null-null-mousermode-df-pf-null-wwe&amp;ts=1589635670330</t>
  </si>
  <si>
    <t>https://www.mouser.de/ProductDetail/Texas-Instruments/SN74LS173AN?qs=nMmhAzRCgdAkY4Cck6ihbQ%3D%3D</t>
  </si>
  <si>
    <t>SN74LS173AN</t>
  </si>
  <si>
    <t>https://www.mouser.de/ProductDetail/Texas-Instruments/SN74LS245N?qs=tJ5HNKWh3OU3CUIGSPX6%2Fg%3D%3D</t>
  </si>
  <si>
    <t>http://www.ti.com/lit/ds/symlink/sn74ls245.pdf?HQS=TI-null-null-mousermode-df-pf-null-wwe&amp;ts=1589635856325</t>
  </si>
  <si>
    <t>SN74LS245N</t>
  </si>
  <si>
    <t>SN74LS283N</t>
  </si>
  <si>
    <t>https://www.mouser.de/ProductDetail/Texas-Instruments/SN74LS283N?qs=RnzODY3cU8uVeiPelRVWjw%3D%3D</t>
  </si>
  <si>
    <t>http://www.ti.com/lit/ds/symlink/sn74ls283.pdf?HQS=TI-null-null-mousermode-df-pf-null-wwe&amp;ts=1589635988362</t>
  </si>
  <si>
    <t>http://www.ti.com/lit/ds/symlink/cy74fct2574t.pdf?HQS=TI-null-null-mousermode-df-pf-null-wwe&amp;ts=1589636061345</t>
  </si>
  <si>
    <t>https://www.mouser.de/ProductDetail/Texas-Instruments/CY74FCT2574ATSOC?qs=vul0MlC%2Fa1dsLj9RlsI9rQ%3D%3D</t>
  </si>
  <si>
    <t>CY74FCT2574ATSOC</t>
  </si>
  <si>
    <t>CD4068BEE4</t>
  </si>
  <si>
    <t>https://www.mouser.de/ProductDetail/Texas-Instruments/CD4068BEE4?qs=HTr%252BoA4jRik5Fe5fTigNmQ%3D%3D</t>
  </si>
  <si>
    <t>http://www.ti.com/lit/ds/symlink/cd4068b.pdf?HQS=TI-null-null-mousermode-df-pf-null-wwe&amp;ts=1589636288318</t>
  </si>
  <si>
    <t>NE555P</t>
  </si>
  <si>
    <t>http://www.ti.com/lit/ds/symlink/ne555.pdf?HQS=TI-null-null-mousermode-df-pf-null-wwe&amp;ts=1589636355325</t>
  </si>
  <si>
    <t>https://www.mouser.de/ProductDetail/Texas-Instruments/NE555P?qs=rkhjVJ6%2F3EIf4CWgjIKuKQ%3D%3D</t>
  </si>
  <si>
    <t>https://www.mouser.de/ProductDetail/Texas-Instruments/CD4514BM96?qs=2Yv9SV80M5isHD4U7dAqvw%3D%3D</t>
  </si>
  <si>
    <t>http://www.ti.com/lit/ds/symlink/cd4514b.pdf?HQS=TI-null-null-mousermode-df-pf-null-wwe&amp;ts=1589636489566</t>
  </si>
  <si>
    <t>CD4514BM96</t>
  </si>
  <si>
    <t>https://www.mouser.de/ProductDetail/Texas-Instruments/CD4077BE?qs=%252BWCn1GN4mVw27%2FE58XWUGg%3D%3D</t>
  </si>
  <si>
    <t>http://www.ti.com/lit/ds/symlink/cd4077b.pdf?HQS=TI-null-null-mousermode-df-pf-null-wwe&amp;ts=1589636794336</t>
  </si>
  <si>
    <t>CD4077BE</t>
  </si>
  <si>
    <t>AT28C16</t>
  </si>
  <si>
    <t>https://www.ebay.de/itm/Atmel-AT28C16-28C16-2K-x-8-BIT-16K-EEPROM-DIP24-x-10pcs-/160634260892</t>
  </si>
  <si>
    <t>Ebay</t>
  </si>
  <si>
    <t>http://cva.stanford.edu/classes/cs99s/datasheets/at28c16.pdf</t>
  </si>
  <si>
    <t>http://ltodi.est.ips.pt/lab-dee-et/datasheets/TTL/74189.pdf</t>
  </si>
  <si>
    <t>74LS189</t>
  </si>
  <si>
    <t>https://www.ebay.de/itm/16-Pin-TI-SN74LS189AN-74LS189-DIP-ARITHMETIC-LOGIC-IC-Chip-5-Stuck/273240955955?epid=5019936310&amp;hash=item3f9e6e1c33:g:9VAAAOSw~Q9bC5lA</t>
  </si>
  <si>
    <t>https://amigan.yatho.com/2716EPROM.pdf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</si>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</sst>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2" xfId="0" applyFont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8" fontId="0" fillId="0" borderId="3" xfId="0" applyNumberFormat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168" fontId="0" fillId="0" borderId="1" xfId="0" applyNumberFormat="1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168" fontId="2" fillId="2" borderId="1" xfId="0" applyNumberFormat="1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de/ProductDetail/Texas-Instruments/SN74AC86N?qs=AMJt07B76utWoCrPfBgdXw%3D%3D" TargetMode="External"/><Relationship Id="rId13" Type="http://schemas.openxmlformats.org/officeDocument/2006/relationships/hyperlink" Target="https://www.mouser.de/ProductDetail/Texas-Instruments/SN74LS245N?qs=tJ5HNKWh3OU3CUIGSPX6%2Fg%3D%3D" TargetMode="External"/><Relationship Id="rId18" Type="http://schemas.openxmlformats.org/officeDocument/2006/relationships/hyperlink" Target="https://www.mouser.de/ProductDetail/Texas-Instruments/CY74FCT2574ATSOC?qs=vul0MlC%2Fa1dsLj9RlsI9rQ%3D%3D" TargetMode="External"/><Relationship Id="rId26" Type="http://schemas.openxmlformats.org/officeDocument/2006/relationships/hyperlink" Target="http://www.ti.com/lit/ds/symlink/cd4077b.pdf?HQS=TI-null-null-mousermode-df-pf-null-wwe&amp;ts=1589636794336" TargetMode="External"/><Relationship Id="rId3" Type="http://schemas.openxmlformats.org/officeDocument/2006/relationships/hyperlink" Target="http://www.ti.com/general/docs/suppproductinfo.tsp?distId=26&amp;gotoUrl=http%3A%2F%2Fwww.ti.com%2Flit%2Fgpn%2Fsn7402" TargetMode="External"/><Relationship Id="rId21" Type="http://schemas.openxmlformats.org/officeDocument/2006/relationships/hyperlink" Target="http://www.ti.com/lit/ds/symlink/ne555.pdf?HQS=TI-null-null-mousermode-df-pf-null-wwe&amp;ts=1589636355325" TargetMode="External"/><Relationship Id="rId7" Type="http://schemas.openxmlformats.org/officeDocument/2006/relationships/hyperlink" Target="http://www.ti.com/lit/ds/symlink/sn74ac86.pdf?HQS=TI-null-null-mousermode-df-pf-null-wwe&amp;ts=1589635379326" TargetMode="External"/><Relationship Id="rId12" Type="http://schemas.openxmlformats.org/officeDocument/2006/relationships/hyperlink" Target="https://www.mouser.de/ProductDetail/Texas-Instruments/SN74LS173AN?qs=nMmhAzRCgdAkY4Cck6ihbQ%3D%3D" TargetMode="External"/><Relationship Id="rId17" Type="http://schemas.openxmlformats.org/officeDocument/2006/relationships/hyperlink" Target="http://www.ti.com/lit/ds/symlink/cy74fct2574t.pdf?HQS=TI-null-null-mousermode-df-pf-null-wwe&amp;ts=1589636061345" TargetMode="External"/><Relationship Id="rId25" Type="http://schemas.openxmlformats.org/officeDocument/2006/relationships/hyperlink" Target="https://www.mouser.de/ProductDetail/Texas-Instruments/CD4077BE?qs=%252BWCn1GN4mVw27%2FE58XWUGg%3D%3D" TargetMode="External"/><Relationship Id="rId2" Type="http://schemas.openxmlformats.org/officeDocument/2006/relationships/hyperlink" Target="https://www.mouser.de/ProductDetail/Texas-Instruments/SN7400NE4?qs=QViXGNcIEAv9hr%252BoXXcUNg%3D%3D" TargetMode="External"/><Relationship Id="rId16" Type="http://schemas.openxmlformats.org/officeDocument/2006/relationships/hyperlink" Target="http://www.ti.com/lit/ds/symlink/sn74ls283.pdf?HQS=TI-null-null-mousermode-df-pf-null-wwe&amp;ts=1589635988362" TargetMode="External"/><Relationship Id="rId20" Type="http://schemas.openxmlformats.org/officeDocument/2006/relationships/hyperlink" Target="http://www.ti.com/lit/ds/symlink/cd4068b.pdf?HQS=TI-null-null-mousermode-df-pf-null-wwe&amp;ts=1589636288318" TargetMode="External"/><Relationship Id="rId29" Type="http://schemas.openxmlformats.org/officeDocument/2006/relationships/hyperlink" Target="http://ltodi.est.ips.pt/lab-dee-et/datasheets/TTL/74189.pdf" TargetMode="External"/><Relationship Id="rId1" Type="http://schemas.openxmlformats.org/officeDocument/2006/relationships/hyperlink" Target="http://www.ti.com/lit/ds/symlink/sn7400.pdf?HQS=TI-null-null-mousermode-df-pf-null-wwe&amp;ts=1589634744899" TargetMode="External"/><Relationship Id="rId6" Type="http://schemas.openxmlformats.org/officeDocument/2006/relationships/hyperlink" Target="http://www.ti.com/lit/ds/symlink/sn74hct08.pdf?HQS=TI-null-null-mousermode-df-pf-null-wwe&amp;ts=1589635197364" TargetMode="External"/><Relationship Id="rId11" Type="http://schemas.openxmlformats.org/officeDocument/2006/relationships/hyperlink" Target="http://www.ti.com/lit/ds/symlink/sn74ls173a.pdf?HQS=TI-null-null-mousermode-df-pf-null-wwe&amp;ts=1589635670330" TargetMode="External"/><Relationship Id="rId24" Type="http://schemas.openxmlformats.org/officeDocument/2006/relationships/hyperlink" Target="http://www.ti.com/lit/ds/symlink/cd4514b.pdf?HQS=TI-null-null-mousermode-df-pf-null-wwe&amp;ts=1589636489566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mouser.de/ProductDetail/Texas-Instruments/SN74HCT08NE4?qs=AgY10sKTvDLnVmq3bhNwOg%3D%3D" TargetMode="External"/><Relationship Id="rId15" Type="http://schemas.openxmlformats.org/officeDocument/2006/relationships/hyperlink" Target="https://www.mouser.de/ProductDetail/Texas-Instruments/SN74LS283N?qs=RnzODY3cU8uVeiPelRVWjw%3D%3D" TargetMode="External"/><Relationship Id="rId23" Type="http://schemas.openxmlformats.org/officeDocument/2006/relationships/hyperlink" Target="https://www.mouser.de/ProductDetail/Texas-Instruments/CD4514BM96?qs=2Yv9SV80M5isHD4U7dAqvw%3D%3D" TargetMode="External"/><Relationship Id="rId28" Type="http://schemas.openxmlformats.org/officeDocument/2006/relationships/hyperlink" Target="http://cva.stanford.edu/classes/cs99s/datasheets/at28c16.pdf" TargetMode="External"/><Relationship Id="rId10" Type="http://schemas.openxmlformats.org/officeDocument/2006/relationships/hyperlink" Target="http://www.ti.com/lit/ds/symlink/sn74ls161a.pdf?HQS=TI-null-null-mousermode-df-pf-null-wwe&amp;ts=1589635579325" TargetMode="External"/><Relationship Id="rId19" Type="http://schemas.openxmlformats.org/officeDocument/2006/relationships/hyperlink" Target="https://www.mouser.de/ProductDetail/Texas-Instruments/CD4068BEE4?qs=HTr%252BoA4jRik5Fe5fTigNmQ%3D%3D" TargetMode="External"/><Relationship Id="rId31" Type="http://schemas.openxmlformats.org/officeDocument/2006/relationships/hyperlink" Target="https://amigan.yatho.com/2716EPROM.pdf" TargetMode="External"/><Relationship Id="rId4" Type="http://schemas.openxmlformats.org/officeDocument/2006/relationships/hyperlink" Target="https://www.mouser.de/ProductDetail/Texas-Instruments/SN7402N?qs=QViXGNcIEAuGgIUBg6L9Pw%3D%3D" TargetMode="External"/><Relationship Id="rId9" Type="http://schemas.openxmlformats.org/officeDocument/2006/relationships/hyperlink" Target="https://www.mouser.de/ProductDetail/Texas-Instruments/SN74LS161AN?qs=pt%2FIv5r0EPdAOdsihx36Qg%3D%3D" TargetMode="External"/><Relationship Id="rId14" Type="http://schemas.openxmlformats.org/officeDocument/2006/relationships/hyperlink" Target="http://www.ti.com/lit/ds/symlink/sn74ls245.pdf?HQS=TI-null-null-mousermode-df-pf-null-wwe&amp;ts=1589635856325" TargetMode="External"/><Relationship Id="rId22" Type="http://schemas.openxmlformats.org/officeDocument/2006/relationships/hyperlink" Target="https://www.mouser.de/ProductDetail/Texas-Instruments/NE555P?qs=rkhjVJ6%2F3EIf4CWgjIKuKQ%3D%3D" TargetMode="External"/><Relationship Id="rId27" Type="http://schemas.openxmlformats.org/officeDocument/2006/relationships/hyperlink" Target="https://www.ebay.de/itm/Atmel-AT28C16-28C16-2K-x-8-BIT-16K-EEPROM-DIP24-x-10pcs-/160634260892" TargetMode="External"/><Relationship Id="rId30" Type="http://schemas.openxmlformats.org/officeDocument/2006/relationships/hyperlink" Target="https://www.ebay.de/itm/16-Pin-TI-SN74LS189AN-74LS189-DIP-ARITHMETIC-LOGIC-IC-Chip-5-Stuck/273240955955?epid=5019936310&amp;hash=item3f9e6e1c33:g:9VAAAOSw~Q9bC5l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M24" sqref="M24"/>
    </sheetView>
  </sheetViews>
  <sheetFormatPr baseColWidth="10" defaultColWidth="9.140625" defaultRowHeight="15" x14ac:dyDescent="0.25"/>
  <cols>
    <col min="2" max="2" width="20.85546875" style="1" customWidth="1"/>
    <col min="3" max="3" width="20.85546875" customWidth="1"/>
    <col min="4" max="4" width="23" customWidth="1"/>
    <col min="5" max="5" width="14.140625" customWidth="1"/>
    <col min="6" max="6" width="12.140625" customWidth="1"/>
    <col min="7" max="7" width="18.42578125" customWidth="1"/>
    <col min="9" max="9" width="16.28515625" customWidth="1"/>
    <col min="10" max="10" width="29.42578125" customWidth="1"/>
  </cols>
  <sheetData>
    <row r="1" spans="1:10" ht="33.75" customHeight="1" thickBot="1" x14ac:dyDescent="0.3">
      <c r="A1" s="4" t="s">
        <v>0</v>
      </c>
      <c r="B1" s="4" t="s">
        <v>31</v>
      </c>
      <c r="C1" s="4" t="s">
        <v>32</v>
      </c>
      <c r="D1" s="4" t="s">
        <v>1</v>
      </c>
      <c r="E1" s="4" t="s">
        <v>2</v>
      </c>
      <c r="F1" s="4" t="s">
        <v>27</v>
      </c>
      <c r="G1" s="4" t="s">
        <v>3</v>
      </c>
      <c r="H1" s="4" t="s">
        <v>28</v>
      </c>
      <c r="I1" s="4" t="s">
        <v>29</v>
      </c>
      <c r="J1" s="4" t="s">
        <v>30</v>
      </c>
    </row>
    <row r="2" spans="1:10" x14ac:dyDescent="0.25">
      <c r="A2" s="5">
        <v>4</v>
      </c>
      <c r="B2" s="6">
        <v>7400</v>
      </c>
      <c r="C2" s="6" t="s">
        <v>33</v>
      </c>
      <c r="D2" s="6" t="s">
        <v>4</v>
      </c>
      <c r="E2" s="7">
        <v>1.22</v>
      </c>
      <c r="F2" s="6">
        <v>10</v>
      </c>
      <c r="G2" s="6">
        <f>A2*E2</f>
        <v>4.88</v>
      </c>
      <c r="H2" s="6" t="s">
        <v>35</v>
      </c>
      <c r="I2" s="8" t="s">
        <v>36</v>
      </c>
      <c r="J2" s="8" t="s">
        <v>34</v>
      </c>
    </row>
    <row r="3" spans="1:10" x14ac:dyDescent="0.25">
      <c r="A3" s="9">
        <v>1</v>
      </c>
      <c r="B3" s="10">
        <v>7402</v>
      </c>
      <c r="C3" s="14" t="s">
        <v>39</v>
      </c>
      <c r="D3" s="10" t="s">
        <v>5</v>
      </c>
      <c r="E3" s="15">
        <v>1.76</v>
      </c>
      <c r="F3" s="10">
        <v>10</v>
      </c>
      <c r="G3" s="10">
        <f t="shared" ref="G3:G17" si="0">A3*E3</f>
        <v>1.76</v>
      </c>
      <c r="H3" s="10" t="s">
        <v>35</v>
      </c>
      <c r="I3" s="11" t="s">
        <v>37</v>
      </c>
      <c r="J3" s="11" t="s">
        <v>38</v>
      </c>
    </row>
    <row r="4" spans="1:10" x14ac:dyDescent="0.25">
      <c r="A4" s="9">
        <v>1</v>
      </c>
      <c r="B4" s="10">
        <v>7408</v>
      </c>
      <c r="C4" s="14" t="s">
        <v>40</v>
      </c>
      <c r="D4" s="10" t="s">
        <v>6</v>
      </c>
      <c r="E4" s="15">
        <v>0.314</v>
      </c>
      <c r="F4" s="10">
        <v>10</v>
      </c>
      <c r="G4" s="10">
        <f t="shared" si="0"/>
        <v>0.314</v>
      </c>
      <c r="H4" s="10" t="s">
        <v>35</v>
      </c>
      <c r="I4" s="11" t="s">
        <v>41</v>
      </c>
      <c r="J4" s="11" t="s">
        <v>42</v>
      </c>
    </row>
    <row r="5" spans="1:10" x14ac:dyDescent="0.25">
      <c r="A5" s="9">
        <v>2</v>
      </c>
      <c r="B5" s="10">
        <v>7486</v>
      </c>
      <c r="C5" s="14" t="s">
        <v>45</v>
      </c>
      <c r="D5" s="10" t="s">
        <v>7</v>
      </c>
      <c r="E5" s="15">
        <v>0.39400000000000002</v>
      </c>
      <c r="F5" s="10">
        <v>10</v>
      </c>
      <c r="G5" s="10">
        <f t="shared" si="0"/>
        <v>0.78800000000000003</v>
      </c>
      <c r="H5" s="10" t="s">
        <v>35</v>
      </c>
      <c r="I5" s="11" t="s">
        <v>44</v>
      </c>
      <c r="J5" s="11" t="s">
        <v>43</v>
      </c>
    </row>
    <row r="6" spans="1:10" x14ac:dyDescent="0.25">
      <c r="A6" s="9">
        <v>4</v>
      </c>
      <c r="B6" s="10">
        <v>74161</v>
      </c>
      <c r="C6" s="14" t="s">
        <v>48</v>
      </c>
      <c r="D6" s="10" t="s">
        <v>24</v>
      </c>
      <c r="E6" s="15">
        <v>0.65900000000000003</v>
      </c>
      <c r="F6" s="10">
        <v>10</v>
      </c>
      <c r="G6" s="10">
        <f t="shared" si="0"/>
        <v>2.6360000000000001</v>
      </c>
      <c r="H6" s="10" t="s">
        <v>35</v>
      </c>
      <c r="I6" s="11" t="s">
        <v>46</v>
      </c>
      <c r="J6" s="11" t="s">
        <v>47</v>
      </c>
    </row>
    <row r="7" spans="1:10" x14ac:dyDescent="0.25">
      <c r="A7" s="9">
        <v>14</v>
      </c>
      <c r="B7" s="10">
        <v>74173</v>
      </c>
      <c r="C7" s="14" t="s">
        <v>51</v>
      </c>
      <c r="D7" s="10" t="s">
        <v>16</v>
      </c>
      <c r="E7" s="15">
        <v>1.19</v>
      </c>
      <c r="F7" s="10">
        <v>10</v>
      </c>
      <c r="G7" s="10">
        <f t="shared" si="0"/>
        <v>16.66</v>
      </c>
      <c r="H7" s="10" t="s">
        <v>35</v>
      </c>
      <c r="I7" s="11" t="s">
        <v>50</v>
      </c>
      <c r="J7" s="11" t="s">
        <v>49</v>
      </c>
    </row>
    <row r="8" spans="1:10" x14ac:dyDescent="0.25">
      <c r="A8" s="9">
        <v>2</v>
      </c>
      <c r="B8" s="10">
        <v>74189</v>
      </c>
      <c r="C8" s="10" t="s">
        <v>78</v>
      </c>
      <c r="D8" s="10" t="s">
        <v>17</v>
      </c>
      <c r="E8" s="12">
        <v>0.77600000000000002</v>
      </c>
      <c r="F8" s="10">
        <v>5</v>
      </c>
      <c r="G8" s="10">
        <f t="shared" si="0"/>
        <v>1.552</v>
      </c>
      <c r="H8" s="10" t="s">
        <v>75</v>
      </c>
      <c r="I8" s="11" t="s">
        <v>79</v>
      </c>
      <c r="J8" s="13" t="s">
        <v>77</v>
      </c>
    </row>
    <row r="9" spans="1:10" x14ac:dyDescent="0.25">
      <c r="A9" s="9">
        <v>17</v>
      </c>
      <c r="B9" s="10">
        <v>74245</v>
      </c>
      <c r="C9" s="10" t="s">
        <v>54</v>
      </c>
      <c r="D9" s="10" t="s">
        <v>15</v>
      </c>
      <c r="E9" s="15">
        <v>0.51900000000000002</v>
      </c>
      <c r="F9" s="10">
        <v>100</v>
      </c>
      <c r="G9" s="10">
        <f t="shared" si="0"/>
        <v>8.8230000000000004</v>
      </c>
      <c r="H9" s="10" t="s">
        <v>35</v>
      </c>
      <c r="I9" s="11" t="s">
        <v>52</v>
      </c>
      <c r="J9" s="11" t="s">
        <v>53</v>
      </c>
    </row>
    <row r="10" spans="1:10" x14ac:dyDescent="0.25">
      <c r="A10" s="9">
        <v>2</v>
      </c>
      <c r="B10" s="10">
        <v>74283</v>
      </c>
      <c r="C10" s="14" t="s">
        <v>55</v>
      </c>
      <c r="D10" s="10" t="s">
        <v>14</v>
      </c>
      <c r="E10" s="15">
        <v>1.22</v>
      </c>
      <c r="F10" s="10">
        <v>10</v>
      </c>
      <c r="G10" s="10">
        <f t="shared" si="0"/>
        <v>2.44</v>
      </c>
      <c r="H10" s="10" t="s">
        <v>35</v>
      </c>
      <c r="I10" s="11" t="s">
        <v>56</v>
      </c>
      <c r="J10" s="11" t="s">
        <v>57</v>
      </c>
    </row>
    <row r="11" spans="1:10" x14ac:dyDescent="0.25">
      <c r="A11" s="9">
        <v>2</v>
      </c>
      <c r="B11" s="10" t="s">
        <v>18</v>
      </c>
      <c r="C11" s="10" t="s">
        <v>73</v>
      </c>
      <c r="D11" s="10" t="s">
        <v>19</v>
      </c>
      <c r="E11" s="12">
        <v>1.478</v>
      </c>
      <c r="F11" s="10">
        <v>10</v>
      </c>
      <c r="G11" s="10">
        <f t="shared" si="0"/>
        <v>2.956</v>
      </c>
      <c r="H11" s="10" t="s">
        <v>75</v>
      </c>
      <c r="I11" s="13" t="s">
        <v>74</v>
      </c>
      <c r="J11" s="11" t="s">
        <v>76</v>
      </c>
    </row>
    <row r="12" spans="1:10" x14ac:dyDescent="0.25">
      <c r="A12" s="9">
        <v>16</v>
      </c>
      <c r="B12" s="10" t="s">
        <v>20</v>
      </c>
      <c r="C12" s="14" t="s">
        <v>60</v>
      </c>
      <c r="D12" s="10" t="s">
        <v>21</v>
      </c>
      <c r="E12" s="15">
        <v>0.48199999999999998</v>
      </c>
      <c r="F12" s="10">
        <v>100</v>
      </c>
      <c r="G12" s="10">
        <f t="shared" si="0"/>
        <v>7.7119999999999997</v>
      </c>
      <c r="H12" s="10" t="s">
        <v>35</v>
      </c>
      <c r="I12" s="11" t="s">
        <v>59</v>
      </c>
      <c r="J12" s="11" t="s">
        <v>58</v>
      </c>
    </row>
    <row r="13" spans="1:10" x14ac:dyDescent="0.25">
      <c r="A13" s="9">
        <v>1</v>
      </c>
      <c r="B13" s="10" t="s">
        <v>10</v>
      </c>
      <c r="C13" s="14" t="s">
        <v>61</v>
      </c>
      <c r="D13" s="10" t="s">
        <v>11</v>
      </c>
      <c r="E13" s="15">
        <v>0.36899999999999999</v>
      </c>
      <c r="F13" s="10">
        <v>10</v>
      </c>
      <c r="G13" s="10">
        <f t="shared" si="0"/>
        <v>0.36899999999999999</v>
      </c>
      <c r="H13" s="10" t="s">
        <v>35</v>
      </c>
      <c r="I13" s="11" t="s">
        <v>62</v>
      </c>
      <c r="J13" s="11" t="s">
        <v>63</v>
      </c>
    </row>
    <row r="14" spans="1:10" x14ac:dyDescent="0.25">
      <c r="A14" s="9">
        <v>2</v>
      </c>
      <c r="B14" s="10" t="s">
        <v>12</v>
      </c>
      <c r="C14" s="14" t="s">
        <v>72</v>
      </c>
      <c r="D14" s="10" t="s">
        <v>13</v>
      </c>
      <c r="E14" s="15">
        <v>0.36899999999999999</v>
      </c>
      <c r="F14" s="10">
        <v>10</v>
      </c>
      <c r="G14" s="10">
        <f t="shared" si="0"/>
        <v>0.73799999999999999</v>
      </c>
      <c r="H14" s="10" t="s">
        <v>35</v>
      </c>
      <c r="I14" s="11" t="s">
        <v>70</v>
      </c>
      <c r="J14" s="11" t="s">
        <v>71</v>
      </c>
    </row>
    <row r="15" spans="1:10" x14ac:dyDescent="0.25">
      <c r="A15" s="9">
        <v>1</v>
      </c>
      <c r="B15" s="10" t="s">
        <v>22</v>
      </c>
      <c r="C15" s="14" t="s">
        <v>69</v>
      </c>
      <c r="D15" s="10" t="s">
        <v>23</v>
      </c>
      <c r="E15" s="15">
        <v>0.55900000000000005</v>
      </c>
      <c r="F15" s="10">
        <v>10</v>
      </c>
      <c r="G15" s="10">
        <f>A15*E15</f>
        <v>0.55900000000000005</v>
      </c>
      <c r="H15" s="10" t="s">
        <v>35</v>
      </c>
      <c r="I15" s="11" t="s">
        <v>67</v>
      </c>
      <c r="J15" s="11" t="s">
        <v>68</v>
      </c>
    </row>
    <row r="16" spans="1:10" x14ac:dyDescent="0.25">
      <c r="A16" s="9">
        <v>3</v>
      </c>
      <c r="B16" s="10" t="s">
        <v>25</v>
      </c>
      <c r="C16" s="10" t="s">
        <v>81</v>
      </c>
      <c r="D16" s="10" t="s">
        <v>26</v>
      </c>
      <c r="E16" s="12">
        <v>1</v>
      </c>
      <c r="F16" s="10" t="s">
        <v>81</v>
      </c>
      <c r="G16" s="10">
        <f t="shared" si="0"/>
        <v>3</v>
      </c>
      <c r="H16" s="10" t="s">
        <v>75</v>
      </c>
      <c r="I16" s="10" t="s">
        <v>81</v>
      </c>
      <c r="J16" s="13" t="s">
        <v>80</v>
      </c>
    </row>
    <row r="17" spans="1:10" x14ac:dyDescent="0.25">
      <c r="A17" s="9">
        <v>3</v>
      </c>
      <c r="B17" s="10" t="s">
        <v>8</v>
      </c>
      <c r="C17" s="10" t="s">
        <v>64</v>
      </c>
      <c r="D17" s="10" t="s">
        <v>9</v>
      </c>
      <c r="E17" s="16">
        <v>0.27800000000000002</v>
      </c>
      <c r="F17" s="10">
        <v>10</v>
      </c>
      <c r="G17" s="10">
        <f t="shared" si="0"/>
        <v>0.83400000000000007</v>
      </c>
      <c r="H17" s="10" t="s">
        <v>35</v>
      </c>
      <c r="I17" s="11" t="s">
        <v>66</v>
      </c>
      <c r="J17" s="11" t="s">
        <v>65</v>
      </c>
    </row>
    <row r="18" spans="1:10" x14ac:dyDescent="0.25">
      <c r="E18" s="2"/>
    </row>
    <row r="19" spans="1:10" x14ac:dyDescent="0.25">
      <c r="E19" s="2"/>
    </row>
    <row r="20" spans="1:10" x14ac:dyDescent="0.25">
      <c r="E20" s="1"/>
      <c r="G20" s="3">
        <f>SUM(G2:G17)</f>
        <v>56.021000000000001</v>
      </c>
    </row>
    <row r="21" spans="1:10" x14ac:dyDescent="0.25">
      <c r="E21" s="1"/>
    </row>
  </sheetData>
  <sortState xmlns:xlrd2="http://schemas.microsoft.com/office/spreadsheetml/2017/richdata2" ref="C2:D17">
    <sortCondition ref="C2"/>
  </sortState>
  <hyperlinks>
    <hyperlink ref="J2" r:id="rId1" xr:uid="{3F1DF48F-E39A-4C05-99F5-59E8287A8DA6}"/>
    <hyperlink ref="I2" r:id="rId2" xr:uid="{FF5B983B-1142-42FC-9F95-F4DA1B10BB64}"/>
    <hyperlink ref="J3" r:id="rId3" xr:uid="{61B05675-0D6A-4DED-9B83-A5C364DE5CB7}"/>
    <hyperlink ref="I3" r:id="rId4" xr:uid="{A2CF4AA7-6547-4BC8-A27D-7D72BC9F9B20}"/>
    <hyperlink ref="I4" r:id="rId5" xr:uid="{3700B1B1-C450-4079-AB58-ADE4BD3BF0C3}"/>
    <hyperlink ref="J4" r:id="rId6" xr:uid="{2727E436-A5F8-4073-B468-4822B94CC260}"/>
    <hyperlink ref="J5" r:id="rId7" xr:uid="{DE21CD3C-6D47-4D60-AA29-4E1E3D45B882}"/>
    <hyperlink ref="I5" r:id="rId8" xr:uid="{74159213-B767-4258-BE36-9205E19425DF}"/>
    <hyperlink ref="I6" r:id="rId9" xr:uid="{BAC8A463-E70A-40DC-8A5F-955D7DB7B0F3}"/>
    <hyperlink ref="J6" r:id="rId10" xr:uid="{47C2D6AA-F7C3-496F-A730-CB8B7F28EC9A}"/>
    <hyperlink ref="J7" r:id="rId11" xr:uid="{0B20CCA3-1CEE-45E3-B86F-E0F0A33D7F1F}"/>
    <hyperlink ref="I7" r:id="rId12" xr:uid="{F9F7BAAE-7CBF-4C79-B8F7-0D8FCDB8FFBF}"/>
    <hyperlink ref="I9" r:id="rId13" xr:uid="{30F73110-99C7-4AD7-B116-689C77698293}"/>
    <hyperlink ref="J9" r:id="rId14" xr:uid="{238BFE38-943F-47E0-A44A-81E12F7E3811}"/>
    <hyperlink ref="I10" r:id="rId15" xr:uid="{A7B50A1F-3B68-4CF2-A187-7219CF151067}"/>
    <hyperlink ref="J10" r:id="rId16" xr:uid="{AF9F37D3-3323-4555-ADC6-525710956783}"/>
    <hyperlink ref="J12" r:id="rId17" xr:uid="{0E756F43-CF46-4CA6-BDC8-7E1CE14D5802}"/>
    <hyperlink ref="I12" r:id="rId18" xr:uid="{609CBEF8-2865-427F-BF4B-B41398967955}"/>
    <hyperlink ref="I13" r:id="rId19" xr:uid="{876F7CF3-EA90-41F4-A564-C8D9BEE2AFF7}"/>
    <hyperlink ref="J13" r:id="rId20" xr:uid="{CF1B66A6-6605-47A6-A7DE-9566867B83D0}"/>
    <hyperlink ref="J17" r:id="rId21" xr:uid="{B70CE6E6-4ABF-47FA-AA8A-7B411D482302}"/>
    <hyperlink ref="I17" r:id="rId22" xr:uid="{1D0F92B3-CC11-47A1-B326-8CDD1BD5B96A}"/>
    <hyperlink ref="I15" r:id="rId23" xr:uid="{7AA78415-CB98-4EE3-A3E8-E5A7EE786883}"/>
    <hyperlink ref="J15" r:id="rId24" xr:uid="{9801D6AE-DCA2-4CA4-A921-4F98516900C4}"/>
    <hyperlink ref="I14" r:id="rId25" xr:uid="{C8C220AE-93B5-4BB3-8FBC-FB1807AE1C28}"/>
    <hyperlink ref="J14" r:id="rId26" xr:uid="{972CA1FF-6DF3-48D2-A58F-84F221BB3B99}"/>
    <hyperlink ref="I11" r:id="rId27" xr:uid="{D22122F1-CEAF-46B4-AAC7-7397DF37F370}"/>
    <hyperlink ref="J11" r:id="rId28" xr:uid="{27902D26-31BF-48E1-B88C-D6104C0F3BB6}"/>
    <hyperlink ref="J8" r:id="rId29" xr:uid="{ED1ABF03-86FB-48FE-93AB-8162CAE1D264}"/>
    <hyperlink ref="I8" r:id="rId30" xr:uid="{869DA5DE-8CC0-41BB-9D31-E3605DA23090}"/>
    <hyperlink ref="J16" r:id="rId31" xr:uid="{05A8F2F7-6D47-4F0A-8DC0-5603045DF4F6}"/>
  </hyperlinks>
  <pageMargins left="0.7" right="0.7" top="0.75" bottom="0.75" header="0.3" footer="0.3"/>
  <pageSetup paperSize="9" orientation="landscape" horizontalDpi="4294967293" verticalDpi="0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hellmich</dc:creator>
  <cp:lastModifiedBy>leon hellmich</cp:lastModifiedBy>
  <cp:lastPrinted>2020-05-16T13:58:05Z</cp:lastPrinted>
  <dcterms:created xsi:type="dcterms:W3CDTF">2015-06-05T18:19:34Z</dcterms:created>
  <dcterms:modified xsi:type="dcterms:W3CDTF">2020-05-16T14:00:32Z</dcterms:modified>
</cp:coreProperties>
</file>