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mc:AlternateContent xmlns:mc="http://schemas.openxmlformats.org/markup-compatibility/2006">
    <mc:Choice Requires="x15">
      <x15ac:absPath xmlns:x15ac="http://schemas.microsoft.com/office/spreadsheetml/2010/11/ac" url="C:\Users\rraja\Downloads\Minor Assignment -Raj Kishore Agrawal\"/>
    </mc:Choice>
  </mc:AlternateContent>
  <xr:revisionPtr revIDLastSave="0" documentId="13_ncr:1_{BA42362B-5476-425B-A137-D0E0BD9F7BD5}" xr6:coauthVersionLast="47" xr6:coauthVersionMax="47" xr10:uidLastSave="{00000000-0000-0000-0000-000000000000}"/>
  <bookViews>
    <workbookView xWindow="-108" yWindow="-108" windowWidth="23256" windowHeight="12456" activeTab="2" xr2:uid="{00000000-000D-0000-FFFF-FFFF00000000}"/>
  </bookViews>
  <sheets>
    <sheet name="Data" sheetId="1" r:id="rId1"/>
    <sheet name="Pivot" sheetId="2" r:id="rId2"/>
    <sheet name="Final Dashboard" sheetId="3" r:id="rId3"/>
  </sheets>
  <definedNames>
    <definedName name="_xlnm._FilterDatabase" localSheetId="0" hidden="1">Data!$A$1:$G$44</definedName>
    <definedName name="Slicer_Item">#N/A</definedName>
    <definedName name="Slicer_Months__OrderDate">#N/A</definedName>
    <definedName name="Slicer_Quarters__OrderDate">#N/A</definedName>
    <definedName name="Slicer_Region">#N/A</definedName>
    <definedName name="Slicer_Rep">#N/A</definedName>
    <definedName name="Slicer_Years__OrderDate">#N/A</definedName>
  </definedNames>
  <calcPr calcId="191029"/>
  <pivotCaches>
    <pivotCache cacheId="2" r:id="rId4"/>
  </pivotCaches>
  <extLst>
    <ext xmlns:x14="http://schemas.microsoft.com/office/spreadsheetml/2009/9/main" uri="{BBE1A952-AA13-448e-AADC-164F8A28A991}">
      <x14:slicerCaches>
        <x14:slicerCache r:id="rId5"/>
        <x14:slicerCache r:id="rId6"/>
        <x14:slicerCache r:id="rId7"/>
        <x14:slicerCache r:id="rId8"/>
        <x14:slicerCache r:id="rId9"/>
        <x14:slicerCache r:id="rId10"/>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<sst xmlns="http://schemas.openxmlformats.org/spreadsheetml/2006/main" count="179" uniqueCount="37">
  <si>
    <t>OrderDate</t>
  </si>
  <si>
    <t>Region</t>
  </si>
  <si>
    <t>Rep</t>
  </si>
  <si>
    <t>Item</t>
  </si>
  <si>
    <t>Units</t>
  </si>
  <si>
    <t>Unit Cost</t>
  </si>
  <si>
    <t>Total</t>
  </si>
  <si>
    <t>Central</t>
  </si>
  <si>
    <t>Smith</t>
  </si>
  <si>
    <t>Desk</t>
  </si>
  <si>
    <t>Kivell</t>
  </si>
  <si>
    <t>Gill</t>
  </si>
  <si>
    <t>Pencil</t>
  </si>
  <si>
    <t>Jardine</t>
  </si>
  <si>
    <t>Binder</t>
  </si>
  <si>
    <t>Andrews</t>
  </si>
  <si>
    <t>Pen</t>
  </si>
  <si>
    <t>Morgan</t>
  </si>
  <si>
    <t>Pen Set</t>
  </si>
  <si>
    <t>East</t>
  </si>
  <si>
    <t>Jones</t>
  </si>
  <si>
    <t>Parent</t>
  </si>
  <si>
    <t>Howard</t>
  </si>
  <si>
    <t>West</t>
  </si>
  <si>
    <t>Sorvino</t>
  </si>
  <si>
    <t>Thompson</t>
  </si>
  <si>
    <t>Row Labels</t>
  </si>
  <si>
    <t>Grand Total</t>
  </si>
  <si>
    <t>Sum of Total</t>
  </si>
  <si>
    <t>Sum of Units</t>
  </si>
  <si>
    <t>SALES ANALYTICS</t>
  </si>
  <si>
    <t>Qtr1</t>
  </si>
  <si>
    <t>Qtr2</t>
  </si>
  <si>
    <t>Qtr3</t>
  </si>
  <si>
    <t>Qtr4</t>
  </si>
  <si>
    <t>2015</t>
  </si>
  <si>
    <t>Column Labels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</si>
</sst>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m/d/yy"/>
    <numFmt numFmtId="165" formatCode="mm\/dd\/yy"/>
  </numFmts>
  <fonts count="6">
    <font>
      <sz val="10"/>
      <color rgb="FF000000"/>
      <name val="Arial"/>
      <scheme val="minor"/>
    </font>
    <font>
      <b/>
      <sz val="8"/>
      <color rgb="FF0000CA"/>
      <name val="Arial"/>
      <family val="2"/>
    </font>
    <font>
      <sz val="9"/>
      <color rgb="FF000000"/>
      <name val="&quot;Arial Narrow&quot;"/>
    </font>
    <font>
      <sz val="8"/>
      <color rgb="FF000000"/>
      <name val="Arial"/>
      <family val="2"/>
    </font>
    <font>
      <sz val="10"/>
      <color theme="1"/>
      <name val="Arial"/>
      <family val="2"/>
      <scheme val="minor"/>
    </font>
    <font>
      <sz val="22"/>
      <color rgb="FF000000"/>
      <name val="Arial"/>
      <family val="2"/>
      <scheme val="minor"/>
    </font>
  </fonts>
  <fills count="3">
    <fill>
      <patternFill patternType="none"/>
    </fill>
    <fill>
      <patternFill patternType="gray125"/>
    </fill>
    <fill>
      <patternFill patternType="solid">
        <fgColor rgb="FF00B0F0"/>
        <bgColor indexed="64"/>
      </patternFill>
    </fill>
  </fills>
  <borders count="2">
    <border>
      <left/>
      <right/>
      <top/>
      <bottom/>
      <diagonal/>
    </border>
    <border>
      <left style="thin">
        <color rgb="FF9A9A9A"/>
      </left>
      <right style="thin">
        <color rgb="FF9A9A9A"/>
      </right>
      <top style="thin">
        <color rgb="FF9A9A9A"/>
      </top>
      <bottom style="thin">
        <color rgb="FF9A9A9A"/>
      </bottom>
      <diagonal/>
    </border>
  </borders>
  <cellStyleXfs count="1">
    <xf numFmtId="0" fontId="0" fillId="0" borderId="0"/>
  </cellStyleXfs>
  <cellXfs count="18">
    <xf numFmtId="0" fontId="0" fillId="0" borderId="0" xfId="0"/>
    <xf numFmtId="0" fontId="1" fillId="0" borderId="1" xfId="0" applyFont="1" applyBorder="1"/>
    <xf numFmtId="0" fontId="2" fillId="0" borderId="1" xfId="0" applyFont="1" applyBorder="1"/>
    <xf numFmtId="0" fontId="3" fillId="0" borderId="1" xfId="0" applyFont="1" applyBorder="1"/>
    <xf numFmtId="0" fontId="0" fillId="0" borderId="0" xfId="0" pivotButton="1"/>
    <xf numFmtId="0" fontId="0" fillId="0" borderId="0" xfId="0" applyAlignment="1">
      <alignment horizontal="left"/>
    </xf>
    <xf numFmtId="0" fontId="5" fillId="2" borderId="0" xfId="0" applyFont="1" applyFill="1" applyAlignment="1">
      <alignment horizontal="center"/>
    </xf>
    <xf numFmtId="0" fontId="0" fillId="2" borderId="0" xfId="0" applyFill="1" applyAlignment="1">
      <alignment horizontal="center"/>
    </xf>
    <xf numFmtId="165" fontId="1" fillId="0" borderId="1" xfId="0" applyNumberFormat="1" applyFont="1" applyBorder="1" applyAlignment="1">
      <alignment horizontal="center"/>
    </xf>
    <xf numFmtId="165" fontId="2" fillId="0" borderId="1" xfId="0" applyNumberFormat="1" applyFont="1" applyBorder="1"/>
    <xf numFmtId="165" fontId="0" fillId="0" borderId="0" xfId="0" applyNumberFormat="1"/>
    <xf numFmtId="1" fontId="1" fillId="0" borderId="1" xfId="0" applyNumberFormat="1" applyFont="1" applyBorder="1"/>
    <xf numFmtId="1" fontId="4" fillId="0" borderId="1" xfId="0" applyNumberFormat="1" applyFont="1" applyBorder="1"/>
    <xf numFmtId="1" fontId="0" fillId="0" borderId="0" xfId="0" applyNumberFormat="1"/>
    <xf numFmtId="0" fontId="0" fillId="0" borderId="0" xfId="0" applyAlignment="1">
      <alignment horizontal="left" indent="1"/>
    </xf>
    <xf numFmtId="0" fontId="0" fillId="0" borderId="0" xfId="0" applyNumberFormat="1"/>
    <xf numFmtId="0" fontId="0" fillId="0" borderId="0" xfId="0" applyAlignment="1">
      <alignment horizontal="center"/>
    </xf>
    <xf numFmtId="10" fontId="0" fillId="0" borderId="0" xfId="0" applyNumberFormat="1"/>
  </cellXfs>
  <cellStyles count="1">
    <cellStyle name="Normal" xfId="0" builtinId="0"/>
  </cellStyles>
  <dxfs count="34">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
      <alignment horizontal="center"/>
    </dxf>
    <dxf>
      <numFmt numFmtId="14" formatCode="0.0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13" Type="http://schemas.openxmlformats.org/officeDocument/2006/relationships/sharedStrings" Target="sharedStrings.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theme" Target="theme/theme1.xml"/><Relationship Id="rId5" Type="http://schemas.microsoft.com/office/2007/relationships/slicerCache" Target="slicerCaches/slicerCache1.xml"/><Relationship Id="rId10" Type="http://schemas.microsoft.com/office/2007/relationships/slicerCache" Target="slicerCaches/slicerCache6.xml"/><Relationship Id="rId4" Type="http://schemas.openxmlformats.org/officeDocument/2006/relationships/pivotCacheDefinition" Target="pivotCache/pivotCacheDefinition1.xml"/><Relationship Id="rId9" Type="http://schemas.microsoft.com/office/2007/relationships/slicerCache" Target="slicerCaches/slicerCache5.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5"/>
    </mc:Choice>
    <mc:Fallback>
      <c:style val="5"/>
    </mc:Fallback>
  </mc:AlternateContent>
  <c:pivotSource>
    <c:name>[Sales Analytics.xlsx]Pivot!Regional</c:name>
    <c:fmtId val="14"/>
  </c:pivotSource>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IN"/>
              <a:t>Regional Sales </a:t>
            </a:r>
          </a:p>
        </c:rich>
      </c:tx>
      <c:overlay val="0"/>
      <c:spPr>
        <a:solidFill>
          <a:srgbClr val="92D050"/>
        </a:solid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Pivot!$B$3</c:f>
              <c:strCache>
                <c:ptCount val="1"/>
                <c:pt idx="0">
                  <c:v>Total</c:v>
                </c:pt>
              </c:strCache>
            </c:strRef>
          </c:tx>
          <c:spPr>
            <a:gradFill rotWithShape="1">
              <a:gsLst>
                <a:gs pos="0">
                  <a:schemeClr val="accent3">
                    <a:satMod val="103000"/>
                    <a:lumMod val="102000"/>
                    <a:tint val="94000"/>
                  </a:schemeClr>
                </a:gs>
                <a:gs pos="50000">
                  <a:schemeClr val="accent3">
                    <a:satMod val="110000"/>
                    <a:lumMod val="100000"/>
                    <a:shade val="100000"/>
                  </a:schemeClr>
                </a:gs>
                <a:gs pos="100000">
                  <a:schemeClr val="accent3">
                    <a:lumMod val="99000"/>
                    <a:satMod val="120000"/>
                    <a:shade val="78000"/>
                  </a:schemeClr>
                </a:gs>
              </a:gsLst>
              <a:lin ang="5400000" scaled="0"/>
            </a:gradFill>
            <a:ln>
              <a:noFill/>
            </a:ln>
            <a:effectLst>
              <a:outerShdw blurRad="57150" dist="19050" dir="5400000" algn="ctr" rotWithShape="0">
                <a:srgbClr val="000000">
                  <a:alpha val="63000"/>
                </a:srgbClr>
              </a:outerShdw>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Pivot!$A$4:$A$7</c:f>
              <c:strCache>
                <c:ptCount val="3"/>
                <c:pt idx="0">
                  <c:v>Central</c:v>
                </c:pt>
                <c:pt idx="1">
                  <c:v>East</c:v>
                </c:pt>
                <c:pt idx="2">
                  <c:v>West</c:v>
                </c:pt>
              </c:strCache>
            </c:strRef>
          </c:cat>
          <c:val>
            <c:numRef>
              <c:f>Pivot!$B$4:$B$7</c:f>
              <c:numCache>
                <c:formatCode>General</c:formatCode>
                <c:ptCount val="3"/>
                <c:pt idx="0">
                  <c:v>7305.5599999999995</c:v>
                </c:pt>
                <c:pt idx="1">
                  <c:v>808.38000000000011</c:v>
                </c:pt>
                <c:pt idx="2">
                  <c:v>2255.6000000000004</c:v>
                </c:pt>
              </c:numCache>
            </c:numRef>
          </c:val>
          <c:extLst>
            <c:ext xmlns:c16="http://schemas.microsoft.com/office/drawing/2014/chart" uri="{C3380CC4-5D6E-409C-BE32-E72D297353CC}">
              <c16:uniqueId val="{00000000-19D3-4113-B679-D5B73AA8CECD}"/>
            </c:ext>
          </c:extLst>
        </c:ser>
        <c:dLbls>
          <c:dLblPos val="ctr"/>
          <c:showLegendKey val="0"/>
          <c:showVal val="1"/>
          <c:showCatName val="0"/>
          <c:showSerName val="0"/>
          <c:showPercent val="0"/>
          <c:showBubbleSize val="0"/>
        </c:dLbls>
        <c:gapWidth val="150"/>
        <c:overlap val="100"/>
        <c:axId val="975423616"/>
        <c:axId val="1396549776"/>
      </c:barChart>
      <c:catAx>
        <c:axId val="975423616"/>
        <c:scaling>
          <c:orientation val="minMax"/>
        </c:scaling>
        <c:delete val="0"/>
        <c:axPos val="b"/>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96549776"/>
        <c:crosses val="autoZero"/>
        <c:auto val="1"/>
        <c:lblAlgn val="ctr"/>
        <c:lblOffset val="100"/>
        <c:noMultiLvlLbl val="0"/>
      </c:catAx>
      <c:valAx>
        <c:axId val="139654977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975423616"/>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9525"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Analytics.xlsx]Pivot!items</c:name>
    <c:fmtId val="3"/>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IN" b="1"/>
              <a:t>Units</a:t>
            </a:r>
            <a:r>
              <a:rPr lang="en-IN" b="1" baseline="0"/>
              <a:t> Sold</a:t>
            </a:r>
            <a:endParaRPr lang="en-IN" b="1"/>
          </a:p>
        </c:rich>
      </c:tx>
      <c:overlay val="0"/>
      <c:spPr>
        <a:solidFill>
          <a:srgbClr val="FFFF00"/>
        </a:solid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Pivot!$E$2</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Pivot!$D$3:$D$8</c:f>
              <c:strCache>
                <c:ptCount val="5"/>
                <c:pt idx="0">
                  <c:v>Binder</c:v>
                </c:pt>
                <c:pt idx="1">
                  <c:v>Desk</c:v>
                </c:pt>
                <c:pt idx="2">
                  <c:v>Pen</c:v>
                </c:pt>
                <c:pt idx="3">
                  <c:v>Pen Set</c:v>
                </c:pt>
                <c:pt idx="4">
                  <c:v>Pencil</c:v>
                </c:pt>
              </c:strCache>
            </c:strRef>
          </c:cat>
          <c:val>
            <c:numRef>
              <c:f>Pivot!$E$3:$E$8</c:f>
              <c:numCache>
                <c:formatCode>General</c:formatCode>
                <c:ptCount val="5"/>
                <c:pt idx="0">
                  <c:v>414</c:v>
                </c:pt>
                <c:pt idx="1">
                  <c:v>8</c:v>
                </c:pt>
                <c:pt idx="2">
                  <c:v>172</c:v>
                </c:pt>
                <c:pt idx="3">
                  <c:v>209</c:v>
                </c:pt>
                <c:pt idx="4">
                  <c:v>140</c:v>
                </c:pt>
              </c:numCache>
            </c:numRef>
          </c:val>
          <c:extLst>
            <c:ext xmlns:c16="http://schemas.microsoft.com/office/drawing/2014/chart" uri="{C3380CC4-5D6E-409C-BE32-E72D297353CC}">
              <c16:uniqueId val="{00000000-DD54-41C1-B3C1-316A0D391B9B}"/>
            </c:ext>
          </c:extLst>
        </c:ser>
        <c:dLbls>
          <c:dLblPos val="outEnd"/>
          <c:showLegendKey val="0"/>
          <c:showVal val="1"/>
          <c:showCatName val="0"/>
          <c:showSerName val="0"/>
          <c:showPercent val="0"/>
          <c:showBubbleSize val="0"/>
        </c:dLbls>
        <c:gapWidth val="219"/>
        <c:overlap val="-27"/>
        <c:axId val="1405367248"/>
        <c:axId val="1498261552"/>
      </c:barChart>
      <c:catAx>
        <c:axId val="140536724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98261552"/>
        <c:crosses val="autoZero"/>
        <c:auto val="1"/>
        <c:lblAlgn val="ctr"/>
        <c:lblOffset val="100"/>
        <c:noMultiLvlLbl val="0"/>
      </c:catAx>
      <c:valAx>
        <c:axId val="149826155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0536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rgbClr val="FFC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manualLayout>
          <c:xMode val="edge"/>
          <c:yMode val="edge"/>
          <c:x val="0.34801258641258886"/>
          <c:y val="4.1220000741867283E-2"/>
        </c:manualLayout>
      </c:layout>
      <c:overlay val="0"/>
      <c:spPr>
        <a:solidFill>
          <a:srgbClr val="00B0F0"/>
        </a:solidFill>
        <a:ln>
          <a:noFill/>
        </a:ln>
        <a:effectLst/>
      </c:spPr>
      <c:txPr>
        <a:bodyPr rot="0" spcFirstLastPara="1" vertOverflow="ellipsis" vert="horz" wrap="square" anchor="ctr" anchorCtr="1"/>
        <a:lstStyle/>
        <a:p>
          <a:pPr>
            <a:defRPr sz="1600" b="1" i="0" u="none" strike="noStrike" kern="1200" spc="70" baseline="0">
              <a:solidFill>
                <a:srgbClr val="C00000"/>
              </a:solidFill>
              <a:latin typeface="+mn-lt"/>
              <a:ea typeface="+mn-ea"/>
              <a:cs typeface="+mn-cs"/>
            </a:defRPr>
          </a:pPr>
          <a:endParaRPr lang="en-US"/>
        </a:p>
      </c:txPr>
    </c:title>
    <c:autoTitleDeleted val="0"/>
    <c:plotArea>
      <c:layout/>
      <c:scatterChart>
        <c:scatterStyle val="lineMarker"/>
        <c:varyColors val="0"/>
        <c:ser>
          <c:idx val="0"/>
          <c:order val="0"/>
          <c:tx>
            <c:strRef>
              <c:f>Pivot!$B$21</c:f>
              <c:strCache>
                <c:ptCount val="1"/>
                <c:pt idx="0">
                  <c:v>Sum of Total</c:v>
                </c:pt>
              </c:strCache>
            </c:strRef>
          </c:tx>
          <c:spPr>
            <a:ln w="25400">
              <a:noFill/>
            </a:ln>
            <a:effectLst/>
          </c:spPr>
          <c:marker>
            <c:symbol val="circle"/>
            <c:size val="4"/>
            <c:spPr>
              <a:solidFill>
                <a:schemeClr val="accent2"/>
              </a:solidFill>
              <a:ln w="9525" cap="flat" cmpd="sng" algn="ctr">
                <a:solidFill>
                  <a:schemeClr val="accent2"/>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xVal>
            <c:strRef>
              <c:f>Pivot!$A$22:$A$25</c:f>
              <c:strCache>
                <c:ptCount val="4"/>
                <c:pt idx="0">
                  <c:v>Central</c:v>
                </c:pt>
                <c:pt idx="1">
                  <c:v>East</c:v>
                </c:pt>
                <c:pt idx="2">
                  <c:v>West</c:v>
                </c:pt>
                <c:pt idx="3">
                  <c:v>Grand Total</c:v>
                </c:pt>
              </c:strCache>
            </c:strRef>
          </c:xVal>
          <c:yVal>
            <c:numRef>
              <c:f>Pivot!$B$22:$B$25</c:f>
              <c:numCache>
                <c:formatCode>General</c:formatCode>
                <c:ptCount val="4"/>
                <c:pt idx="0">
                  <c:v>11139.07</c:v>
                </c:pt>
                <c:pt idx="1">
                  <c:v>6002.09</c:v>
                </c:pt>
                <c:pt idx="2">
                  <c:v>2486.7200000000003</c:v>
                </c:pt>
                <c:pt idx="3">
                  <c:v>19627.88</c:v>
                </c:pt>
              </c:numCache>
            </c:numRef>
          </c:yVal>
          <c:smooth val="0"/>
          <c:extLst>
            <c:ext xmlns:c16="http://schemas.microsoft.com/office/drawing/2014/chart" uri="{C3380CC4-5D6E-409C-BE32-E72D297353CC}">
              <c16:uniqueId val="{00000000-7BD4-4EDC-B8BA-880FE27044BD}"/>
            </c:ext>
          </c:extLst>
        </c:ser>
        <c:ser>
          <c:idx val="1"/>
          <c:order val="1"/>
          <c:tx>
            <c:strRef>
              <c:f>Pivot!$C$21</c:f>
              <c:strCache>
                <c:ptCount val="1"/>
                <c:pt idx="0">
                  <c:v>Sum of Units</c:v>
                </c:pt>
              </c:strCache>
            </c:strRef>
          </c:tx>
          <c:spPr>
            <a:ln w="25400">
              <a:noFill/>
            </a:ln>
            <a:effectLst/>
          </c:spPr>
          <c:marker>
            <c:symbol val="circle"/>
            <c:size val="4"/>
            <c:spPr>
              <a:solidFill>
                <a:schemeClr val="accent4"/>
              </a:solidFill>
              <a:ln w="9525" cap="flat" cmpd="sng" algn="ctr">
                <a:solidFill>
                  <a:schemeClr val="accent4"/>
                </a:solidFill>
                <a:round/>
              </a:ln>
              <a:effectLst/>
            </c:spPr>
          </c:marker>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dk1">
                        <a:lumMod val="50000"/>
                        <a:lumOff val="50000"/>
                      </a:schemeClr>
                    </a:solidFill>
                    <a:latin typeface="+mn-lt"/>
                    <a:ea typeface="+mn-ea"/>
                    <a:cs typeface="+mn-cs"/>
                  </a:defRPr>
                </a:pPr>
                <a:endParaRPr lang="en-US"/>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35000"/>
                          <a:lumOff val="65000"/>
                        </a:schemeClr>
                      </a:solidFill>
                    </a:ln>
                    <a:effectLst/>
                  </c:spPr>
                </c15:leaderLines>
              </c:ext>
            </c:extLst>
          </c:dLbls>
          <c:xVal>
            <c:strRef>
              <c:f>Pivot!$A$22:$A$25</c:f>
              <c:strCache>
                <c:ptCount val="4"/>
                <c:pt idx="0">
                  <c:v>Central</c:v>
                </c:pt>
                <c:pt idx="1">
                  <c:v>East</c:v>
                </c:pt>
                <c:pt idx="2">
                  <c:v>West</c:v>
                </c:pt>
                <c:pt idx="3">
                  <c:v>Grand Total</c:v>
                </c:pt>
              </c:strCache>
            </c:strRef>
          </c:xVal>
          <c:yVal>
            <c:numRef>
              <c:f>Pivot!$C$22:$C$25</c:f>
              <c:numCache>
                <c:formatCode>General</c:formatCode>
                <c:ptCount val="4"/>
                <c:pt idx="0">
                  <c:v>1199</c:v>
                </c:pt>
                <c:pt idx="1">
                  <c:v>691</c:v>
                </c:pt>
                <c:pt idx="2">
                  <c:v>231</c:v>
                </c:pt>
                <c:pt idx="3">
                  <c:v>2121</c:v>
                </c:pt>
              </c:numCache>
            </c:numRef>
          </c:yVal>
          <c:smooth val="0"/>
          <c:extLst>
            <c:ext xmlns:c16="http://schemas.microsoft.com/office/drawing/2014/chart" uri="{C3380CC4-5D6E-409C-BE32-E72D297353CC}">
              <c16:uniqueId val="{00000001-7BD4-4EDC-B8BA-880FE27044BD}"/>
            </c:ext>
          </c:extLst>
        </c:ser>
        <c:dLbls>
          <c:dLblPos val="t"/>
          <c:showLegendKey val="0"/>
          <c:showVal val="1"/>
          <c:showCatName val="0"/>
          <c:showSerName val="0"/>
          <c:showPercent val="0"/>
          <c:showBubbleSize val="0"/>
        </c:dLbls>
        <c:axId val="1307434512"/>
        <c:axId val="1503832560"/>
      </c:scatterChart>
      <c:valAx>
        <c:axId val="1307434512"/>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r>
                  <a:rPr lang="en-IN"/>
                  <a:t>Sum</a:t>
                </a:r>
                <a:r>
                  <a:rPr lang="en-IN" baseline="0"/>
                  <a:t> of Units</a:t>
                </a:r>
              </a:p>
              <a:p>
                <a:pPr>
                  <a:defRPr/>
                </a:pPr>
                <a:endParaRPr lang="en-IN"/>
              </a:p>
            </c:rich>
          </c:tx>
          <c:overlay val="0"/>
          <c:spPr>
            <a:noFill/>
            <a:ln>
              <a:noFill/>
            </a:ln>
            <a:effectLst/>
          </c:spPr>
          <c:txPr>
            <a:bodyPr rot="0" spcFirstLastPara="1" vertOverflow="ellipsis" vert="horz" wrap="square" anchor="ctr" anchorCtr="1"/>
            <a:lstStyle/>
            <a:p>
              <a:pPr>
                <a:defRPr sz="900" b="1" i="0" u="none" strike="noStrike" kern="1200" baseline="0">
                  <a:solidFill>
                    <a:schemeClr val="dk1">
                      <a:lumMod val="50000"/>
                      <a:lumOff val="50000"/>
                    </a:schemeClr>
                  </a:solidFill>
                  <a:latin typeface="+mn-lt"/>
                  <a:ea typeface="+mn-ea"/>
                  <a:cs typeface="+mn-cs"/>
                </a:defRPr>
              </a:pPr>
              <a:endParaRPr lang="en-US"/>
            </a:p>
          </c:txPr>
        </c:title>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503832560"/>
        <c:crosses val="autoZero"/>
        <c:crossBetween val="midCat"/>
      </c:valAx>
      <c:valAx>
        <c:axId val="1503832560"/>
        <c:scaling>
          <c:orientation val="minMax"/>
        </c:scaling>
        <c:delete val="0"/>
        <c:axPos val="l"/>
        <c:majorGridlines>
          <c:spPr>
            <a:ln w="9525" cap="flat" cmpd="sng" algn="ctr">
              <a:solidFill>
                <a:schemeClr val="dk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crossAx val="1307434512"/>
        <c:crosses val="autoZero"/>
        <c:crossBetween val="midCat"/>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dk1">
                  <a:lumMod val="50000"/>
                  <a:lumOff val="50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FFC000"/>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3"/>
    </mc:Choice>
    <mc:Fallback>
      <c:style val="3"/>
    </mc:Fallback>
  </mc:AlternateContent>
  <c:pivotSource>
    <c:name>[Sales Analytics.xlsx]Pivot!PivotTable5</c:name>
    <c:fmtId val="3"/>
  </c:pivotSource>
  <c:chart>
    <c:title>
      <c:tx>
        <c:rich>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r>
              <a:rPr lang="en-US"/>
              <a:t>Sales by Item</a:t>
            </a:r>
          </a:p>
        </c:rich>
      </c:tx>
      <c:overlay val="0"/>
      <c:spPr>
        <a:solidFill>
          <a:schemeClr val="accent2">
            <a:lumMod val="40000"/>
            <a:lumOff val="60000"/>
          </a:schemeClr>
        </a:solidFill>
        <a:ln>
          <a:noFill/>
        </a:ln>
        <a:effectLst/>
      </c:spPr>
      <c:txPr>
        <a:bodyPr rot="0" spcFirstLastPara="1" vertOverflow="ellipsis" vert="horz" wrap="square" anchor="ctr" anchorCtr="1"/>
        <a:lstStyle/>
        <a:p>
          <a:pPr>
            <a:defRPr sz="1600" b="1" i="0" u="none" strike="noStrike" kern="1200" baseline="0">
              <a:solidFill>
                <a:schemeClr val="tx2"/>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pivotFmt>
      <c:pivotFmt>
        <c:idx val="4"/>
      </c:pivotFmt>
      <c:pivotFmt>
        <c:idx val="5"/>
      </c:pivotFmt>
      <c:pivotFmt>
        <c:idx val="6"/>
      </c:pivotFmt>
      <c:pivotFmt>
        <c:idx val="7"/>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pivotFmt>
      <c:pivotFmt>
        <c:idx val="10"/>
      </c:pivotFmt>
      <c:pivotFmt>
        <c:idx val="11"/>
      </c:pivotFmt>
      <c:pivotFmt>
        <c:idx val="12"/>
      </c:pivotFmt>
      <c:pivotFmt>
        <c:idx val="13"/>
      </c:pivotFmt>
      <c:pivotFmt>
        <c:idx val="14"/>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15"/>
      </c:pivotFmt>
      <c:pivotFmt>
        <c:idx val="16"/>
      </c:pivotFmt>
      <c:pivotFmt>
        <c:idx val="17"/>
      </c:pivotFmt>
      <c:pivotFmt>
        <c:idx val="18"/>
      </c:pivotFmt>
      <c:pivotFmt>
        <c:idx val="19"/>
      </c:pivotFmt>
      <c:pivotFmt>
        <c:idx val="20"/>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1"/>
          <c:showCatName val="0"/>
          <c:showSerName val="0"/>
          <c:showPercent val="0"/>
          <c:showBubbleSize val="0"/>
          <c:extLst>
            <c:ext xmlns:c15="http://schemas.microsoft.com/office/drawing/2012/chart" uri="{CE6537A1-D6FC-4f65-9D91-7224C49458BB}"/>
          </c:extLst>
        </c:dLbl>
      </c:pivotFmt>
      <c:pivotFmt>
        <c:idx val="21"/>
      </c:pivotFmt>
      <c:pivotFmt>
        <c:idx val="22"/>
      </c:pivotFmt>
      <c:pivotFmt>
        <c:idx val="23"/>
      </c:pivotFmt>
      <c:pivotFmt>
        <c:idx val="24"/>
      </c:pivotFmt>
      <c:pivotFmt>
        <c:idx val="25"/>
      </c:pivotFmt>
      <c:pivotFmt>
        <c:idx val="26"/>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7"/>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col"/>
        <c:grouping val="stacked"/>
        <c:varyColors val="0"/>
        <c:ser>
          <c:idx val="0"/>
          <c:order val="0"/>
          <c:tx>
            <c:strRef>
              <c:f>Pivot!$G$18</c:f>
              <c:strCache>
                <c:ptCount val="1"/>
                <c:pt idx="0">
                  <c:v>Total</c:v>
                </c:pt>
              </c:strCache>
            </c:strRef>
          </c:tx>
          <c:spPr>
            <a:gradFill rotWithShape="1">
              <a:gsLst>
                <a:gs pos="0">
                  <a:schemeClr val="accent1">
                    <a:satMod val="103000"/>
                    <a:lumMod val="102000"/>
                    <a:tint val="94000"/>
                  </a:schemeClr>
                </a:gs>
                <a:gs pos="50000">
                  <a:schemeClr val="accent1">
                    <a:satMod val="110000"/>
                    <a:lumMod val="100000"/>
                    <a:shade val="100000"/>
                  </a:schemeClr>
                </a:gs>
                <a:gs pos="100000">
                  <a:schemeClr val="accent1">
                    <a:lumMod val="99000"/>
                    <a:satMod val="120000"/>
                    <a:shade val="78000"/>
                  </a:schemeClr>
                </a:gs>
              </a:gsLst>
              <a:lin ang="5400000" scaled="0"/>
            </a:gra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2"/>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tx2">
                          <a:lumMod val="35000"/>
                          <a:lumOff val="65000"/>
                        </a:schemeClr>
                      </a:solidFill>
                    </a:ln>
                    <a:effectLst/>
                  </c:spPr>
                </c15:leaderLines>
              </c:ext>
            </c:extLst>
          </c:dLbls>
          <c:cat>
            <c:strRef>
              <c:f>Pivot!$F$19:$F$24</c:f>
              <c:strCache>
                <c:ptCount val="5"/>
                <c:pt idx="0">
                  <c:v>Binder</c:v>
                </c:pt>
                <c:pt idx="1">
                  <c:v>Desk</c:v>
                </c:pt>
                <c:pt idx="2">
                  <c:v>Pen</c:v>
                </c:pt>
                <c:pt idx="3">
                  <c:v>Pen Set</c:v>
                </c:pt>
                <c:pt idx="4">
                  <c:v>Pencil</c:v>
                </c:pt>
              </c:strCache>
            </c:strRef>
          </c:cat>
          <c:val>
            <c:numRef>
              <c:f>Pivot!$G$19:$G$24</c:f>
              <c:numCache>
                <c:formatCode>General</c:formatCode>
                <c:ptCount val="5"/>
                <c:pt idx="0">
                  <c:v>5810.73</c:v>
                </c:pt>
                <c:pt idx="1">
                  <c:v>1450</c:v>
                </c:pt>
                <c:pt idx="2">
                  <c:v>630.28</c:v>
                </c:pt>
                <c:pt idx="3">
                  <c:v>2251.73</c:v>
                </c:pt>
                <c:pt idx="4">
                  <c:v>226.8</c:v>
                </c:pt>
              </c:numCache>
            </c:numRef>
          </c:val>
          <c:extLst>
            <c:ext xmlns:c16="http://schemas.microsoft.com/office/drawing/2014/chart" uri="{C3380CC4-5D6E-409C-BE32-E72D297353CC}">
              <c16:uniqueId val="{00000002-6F28-4EDC-8F6C-C1CB211B4923}"/>
            </c:ext>
          </c:extLst>
        </c:ser>
        <c:dLbls>
          <c:dLblPos val="ctr"/>
          <c:showLegendKey val="0"/>
          <c:showVal val="1"/>
          <c:showCatName val="0"/>
          <c:showSerName val="0"/>
          <c:showPercent val="0"/>
          <c:showBubbleSize val="0"/>
        </c:dLbls>
        <c:gapWidth val="100"/>
        <c:overlap val="100"/>
        <c:axId val="1509607488"/>
        <c:axId val="1583289248"/>
      </c:barChart>
      <c:catAx>
        <c:axId val="1509607488"/>
        <c:scaling>
          <c:orientation val="minMax"/>
        </c:scaling>
        <c:delete val="0"/>
        <c:axPos val="b"/>
        <c:numFmt formatCode="General" sourceLinked="1"/>
        <c:majorTickMark val="out"/>
        <c:minorTickMark val="none"/>
        <c:tickLblPos val="nextTo"/>
        <c:spPr>
          <a:noFill/>
          <a:ln w="9525" cap="flat" cmpd="sng" algn="ctr">
            <a:solidFill>
              <a:schemeClr val="tx2">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83289248"/>
        <c:crosses val="autoZero"/>
        <c:auto val="1"/>
        <c:lblAlgn val="ctr"/>
        <c:lblOffset val="100"/>
        <c:noMultiLvlLbl val="0"/>
      </c:catAx>
      <c:valAx>
        <c:axId val="1583289248"/>
        <c:scaling>
          <c:orientation val="minMax"/>
        </c:scaling>
        <c:delete val="0"/>
        <c:axPos val="l"/>
        <c:majorGridlines>
          <c:spPr>
            <a:ln w="9525" cap="flat" cmpd="sng" algn="ctr">
              <a:solidFill>
                <a:schemeClr val="tx2">
                  <a:lumMod val="15000"/>
                  <a:lumOff val="85000"/>
                </a:schemeClr>
              </a:solidFill>
              <a:round/>
            </a:ln>
            <a:effectLst/>
          </c:spPr>
        </c:majorGridlines>
        <c:numFmt formatCode="General" sourceLinked="1"/>
        <c:majorTickMark val="out"/>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crossAx val="150960748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solidFill>
    <a:ln w="9525" cap="flat" cmpd="sng" algn="ctr">
      <a:solidFill>
        <a:srgbClr val="00B0F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 Analytics.xlsx]Pivot!PivotTable1</c:name>
    <c:fmtId val="3"/>
  </c:pivotSource>
  <c:chart>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Pivot!$L$2:$L$3</c:f>
              <c:strCache>
                <c:ptCount val="1"/>
                <c:pt idx="0">
                  <c:v>Central</c:v>
                </c:pt>
              </c:strCache>
            </c:strRef>
          </c:tx>
          <c:spPr>
            <a:solidFill>
              <a:schemeClr val="accent1"/>
            </a:solidFill>
            <a:ln>
              <a:noFill/>
            </a:ln>
            <a:effectLst/>
          </c:spPr>
          <c:invertIfNegative val="0"/>
          <c:cat>
            <c:multiLvlStrRef>
              <c:f>Pivot!$K$4:$K$9</c:f>
              <c:multiLvlStrCache>
                <c:ptCount val="4"/>
                <c:lvl>
                  <c:pt idx="0">
                    <c:v>Qtr1</c:v>
                  </c:pt>
                  <c:pt idx="1">
                    <c:v>Qtr2</c:v>
                  </c:pt>
                  <c:pt idx="2">
                    <c:v>Qtr3</c:v>
                  </c:pt>
                  <c:pt idx="3">
                    <c:v>Qtr4</c:v>
                  </c:pt>
                </c:lvl>
                <c:lvl>
                  <c:pt idx="0">
                    <c:v>2015</c:v>
                  </c:pt>
                </c:lvl>
              </c:multiLvlStrCache>
            </c:multiLvlStrRef>
          </c:cat>
          <c:val>
            <c:numRef>
              <c:f>Pivot!$L$4:$L$9</c:f>
              <c:numCache>
                <c:formatCode>0.00%</c:formatCode>
                <c:ptCount val="4"/>
                <c:pt idx="0">
                  <c:v>0.18979048250934949</c:v>
                </c:pt>
                <c:pt idx="1">
                  <c:v>0.14888895746580852</c:v>
                </c:pt>
                <c:pt idx="2">
                  <c:v>0.16412299870582495</c:v>
                </c:pt>
                <c:pt idx="3">
                  <c:v>0.20171868761777281</c:v>
                </c:pt>
              </c:numCache>
            </c:numRef>
          </c:val>
          <c:extLst>
            <c:ext xmlns:c16="http://schemas.microsoft.com/office/drawing/2014/chart" uri="{C3380CC4-5D6E-409C-BE32-E72D297353CC}">
              <c16:uniqueId val="{00000000-68E2-4DC8-9FC6-7185E6AB5850}"/>
            </c:ext>
          </c:extLst>
        </c:ser>
        <c:ser>
          <c:idx val="1"/>
          <c:order val="1"/>
          <c:tx>
            <c:strRef>
              <c:f>Pivot!$M$2:$M$3</c:f>
              <c:strCache>
                <c:ptCount val="1"/>
                <c:pt idx="0">
                  <c:v>East</c:v>
                </c:pt>
              </c:strCache>
            </c:strRef>
          </c:tx>
          <c:spPr>
            <a:solidFill>
              <a:schemeClr val="accent2"/>
            </a:solidFill>
            <a:ln>
              <a:noFill/>
            </a:ln>
            <a:effectLst/>
          </c:spPr>
          <c:invertIfNegative val="0"/>
          <c:cat>
            <c:multiLvlStrRef>
              <c:f>Pivot!$K$4:$K$9</c:f>
              <c:multiLvlStrCache>
                <c:ptCount val="4"/>
                <c:lvl>
                  <c:pt idx="0">
                    <c:v>Qtr1</c:v>
                  </c:pt>
                  <c:pt idx="1">
                    <c:v>Qtr2</c:v>
                  </c:pt>
                  <c:pt idx="2">
                    <c:v>Qtr3</c:v>
                  </c:pt>
                  <c:pt idx="3">
                    <c:v>Qtr4</c:v>
                  </c:pt>
                </c:lvl>
                <c:lvl>
                  <c:pt idx="0">
                    <c:v>2015</c:v>
                  </c:pt>
                </c:lvl>
              </c:multiLvlStrCache>
            </c:multiLvlStrRef>
          </c:cat>
          <c:val>
            <c:numRef>
              <c:f>Pivot!$M$4:$M$9</c:f>
              <c:numCache>
                <c:formatCode>0.00%</c:formatCode>
                <c:ptCount val="4"/>
                <c:pt idx="0">
                  <c:v>1.9248684126779007E-3</c:v>
                </c:pt>
                <c:pt idx="1">
                  <c:v>4.619684190426962E-2</c:v>
                </c:pt>
                <c:pt idx="2">
                  <c:v>2.983546039650746E-2</c:v>
                </c:pt>
                <c:pt idx="3">
                  <c:v>0</c:v>
                </c:pt>
              </c:numCache>
            </c:numRef>
          </c:val>
          <c:extLst>
            <c:ext xmlns:c16="http://schemas.microsoft.com/office/drawing/2014/chart" uri="{C3380CC4-5D6E-409C-BE32-E72D297353CC}">
              <c16:uniqueId val="{00000006-68E2-4DC8-9FC6-7185E6AB5850}"/>
            </c:ext>
          </c:extLst>
        </c:ser>
        <c:ser>
          <c:idx val="2"/>
          <c:order val="2"/>
          <c:tx>
            <c:strRef>
              <c:f>Pivot!$N$2:$N$3</c:f>
              <c:strCache>
                <c:ptCount val="1"/>
                <c:pt idx="0">
                  <c:v>West</c:v>
                </c:pt>
              </c:strCache>
            </c:strRef>
          </c:tx>
          <c:spPr>
            <a:solidFill>
              <a:schemeClr val="accent3"/>
            </a:solidFill>
            <a:ln>
              <a:noFill/>
            </a:ln>
            <a:effectLst/>
          </c:spPr>
          <c:invertIfNegative val="0"/>
          <c:cat>
            <c:multiLvlStrRef>
              <c:f>Pivot!$K$4:$K$9</c:f>
              <c:multiLvlStrCache>
                <c:ptCount val="4"/>
                <c:lvl>
                  <c:pt idx="0">
                    <c:v>Qtr1</c:v>
                  </c:pt>
                  <c:pt idx="1">
                    <c:v>Qtr2</c:v>
                  </c:pt>
                  <c:pt idx="2">
                    <c:v>Qtr3</c:v>
                  </c:pt>
                  <c:pt idx="3">
                    <c:v>Qtr4</c:v>
                  </c:pt>
                </c:lvl>
                <c:lvl>
                  <c:pt idx="0">
                    <c:v>2015</c:v>
                  </c:pt>
                </c:lvl>
              </c:multiLvlStrCache>
            </c:multiLvlStrRef>
          </c:cat>
          <c:val>
            <c:numRef>
              <c:f>Pivot!$N$4:$N$9</c:f>
              <c:numCache>
                <c:formatCode>0.00%</c:formatCode>
                <c:ptCount val="4"/>
                <c:pt idx="0">
                  <c:v>1.3494330510321575E-2</c:v>
                </c:pt>
                <c:pt idx="1">
                  <c:v>0</c:v>
                </c:pt>
                <c:pt idx="2">
                  <c:v>9.4144966893420529E-2</c:v>
                </c:pt>
                <c:pt idx="3">
                  <c:v>0.10988240558404712</c:v>
                </c:pt>
              </c:numCache>
            </c:numRef>
          </c:val>
          <c:extLst>
            <c:ext xmlns:c16="http://schemas.microsoft.com/office/drawing/2014/chart" uri="{C3380CC4-5D6E-409C-BE32-E72D297353CC}">
              <c16:uniqueId val="{00000008-68E2-4DC8-9FC6-7185E6AB5850}"/>
            </c:ext>
          </c:extLst>
        </c:ser>
        <c:dLbls>
          <c:showLegendKey val="0"/>
          <c:showVal val="0"/>
          <c:showCatName val="0"/>
          <c:showSerName val="0"/>
          <c:showPercent val="0"/>
          <c:showBubbleSize val="0"/>
        </c:dLbls>
        <c:gapWidth val="219"/>
        <c:overlap val="-27"/>
        <c:axId val="1995729967"/>
        <c:axId val="1931822911"/>
      </c:barChart>
      <c:catAx>
        <c:axId val="1995729967"/>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31822911"/>
        <c:crosses val="autoZero"/>
        <c:auto val="1"/>
        <c:lblAlgn val="ctr"/>
        <c:lblOffset val="100"/>
        <c:noMultiLvlLbl val="0"/>
      </c:catAx>
      <c:valAx>
        <c:axId val="1931822911"/>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95729967"/>
        <c:crosses val="autoZero"/>
        <c:crossBetween val="between"/>
        <c:majorUnit val="2.5000000000000005E-2"/>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withinLinear" id="16">
  <a:schemeClr val="accent3"/>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withinLinearReversed" id="21">
  <a:schemeClr val="accent1"/>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48">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4">
  <cs:axisTitle>
    <cs:lnRef idx="0"/>
    <cs:fillRef idx="0"/>
    <cs:effectRef idx="0"/>
    <cs:fontRef idx="minor">
      <a:schemeClr val="dk1">
        <a:lumMod val="50000"/>
        <a:lumOff val="50000"/>
      </a:schemeClr>
    </cs:fontRef>
    <cs:defRPr sz="900" b="1" kern="1200"/>
  </cs:axisTitle>
  <cs:categoryAxis>
    <cs:lnRef idx="0"/>
    <cs:fillRef idx="0"/>
    <cs:effectRef idx="0"/>
    <cs:fontRef idx="minor">
      <a:schemeClr val="dk1">
        <a:lumMod val="50000"/>
        <a:lumOff val="50000"/>
      </a:schemeClr>
    </cs:fontRef>
    <cs:spPr>
      <a:ln w="9525" cap="flat" cmpd="sng" algn="ctr">
        <a:solidFill>
          <a:schemeClr val="dk1">
            <a:lumMod val="15000"/>
            <a:lumOff val="85000"/>
          </a:schemeClr>
        </a:solidFill>
        <a:round/>
      </a:ln>
    </cs:spPr>
    <cs:defRPr sz="900" kern="1200"/>
  </cs:categoryAxis>
  <cs:chartArea>
    <cs:lnRef idx="0"/>
    <cs:fillRef idx="0"/>
    <cs:effectRef idx="0"/>
    <cs:fontRef idx="minor">
      <a:schemeClr val="dk1"/>
    </cs:fontRef>
    <cs:spPr>
      <a:gradFill flip="none" rotWithShape="1">
        <a:gsLst>
          <a:gs pos="100000">
            <a:schemeClr val="lt1">
              <a:lumMod val="95000"/>
            </a:schemeClr>
          </a:gs>
          <a:gs pos="43000">
            <a:schemeClr val="lt1"/>
          </a:gs>
        </a:gsLst>
        <a:path path="circle">
          <a:fillToRect l="50000" t="50000" r="50000" b="50000"/>
        </a:path>
        <a:tileRect/>
      </a:gra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50000"/>
        <a:lumOff val="50000"/>
      </a:schemeClr>
    </cs:fontRef>
    <cs:defRPr sz="900" kern="1200"/>
  </cs:dataLabel>
  <cs:dataLabelCallout>
    <cs:lnRef idx="0"/>
    <cs:fillRef idx="0"/>
    <cs:effectRef idx="0"/>
    <cs:fontRef idx="minor">
      <a:schemeClr val="dk1">
        <a:lumMod val="65000"/>
        <a:lumOff val="35000"/>
      </a:schemeClr>
    </cs:fontRef>
    <cs:spPr>
      <a:solidFill>
        <a:schemeClr val="dk1">
          <a:lumMod val="15000"/>
          <a:lumOff val="85000"/>
        </a:schemeClr>
      </a:solidFill>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a:solidFill>
          <a:schemeClr val="phClr">
            <a:alpha val="20000"/>
          </a:schemeClr>
        </a:solidFill>
      </a:ln>
    </cs:spPr>
  </cs:dataPointLine>
  <cs:dataPointMarker>
    <cs:lnRef idx="0">
      <cs:styleClr val="auto"/>
    </cs:lnRef>
    <cs:fillRef idx="0">
      <cs:styleClr val="auto"/>
    </cs:fillRef>
    <cs:effectRef idx="0"/>
    <cs:fontRef idx="minor">
      <a:schemeClr val="tx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dk1">
        <a:lumMod val="50000"/>
        <a:lumOff val="50000"/>
      </a:schemeClr>
    </cs:fontRef>
    <cs:spPr>
      <a:ln w="9525" cap="rnd">
        <a:solidFill>
          <a:schemeClr val="dk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a:solidFill>
          <a:schemeClr val="dk1">
            <a:lumMod val="50000"/>
            <a:lumOff val="50000"/>
          </a:schemeClr>
        </a:solidFill>
      </a:ln>
    </cs:spPr>
  </cs:downBar>
  <cs:dropLine>
    <cs:lnRef idx="0"/>
    <cs:fillRef idx="0"/>
    <cs:effectRef idx="0"/>
    <cs:fontRef idx="minor">
      <a:schemeClr val="tx1"/>
    </cs:fontRef>
    <cs:spPr>
      <a:ln w="9525">
        <a:solidFill>
          <a:schemeClr val="dk1">
            <a:lumMod val="35000"/>
            <a:lumOff val="65000"/>
          </a:schemeClr>
        </a:solidFill>
      </a:ln>
    </cs:spPr>
  </cs:dropLine>
  <cs:errorBar>
    <cs:lnRef idx="0"/>
    <cs:fillRef idx="0"/>
    <cs:effectRef idx="0"/>
    <cs:fontRef idx="minor">
      <a:schemeClr val="tx1"/>
    </cs:fontRef>
    <cs:spPr>
      <a:ln w="9525">
        <a:solidFill>
          <a:schemeClr val="dk1">
            <a:lumMod val="50000"/>
            <a:lumOff val="50000"/>
          </a:schemeClr>
        </a:solidFill>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dk1">
            <a:lumMod val="15000"/>
            <a:lumOff val="85000"/>
          </a:schemeClr>
        </a:solidFill>
        <a:round/>
      </a:ln>
    </cs:spPr>
  </cs:gridlineMajor>
  <cs:gridlineMinor>
    <cs:lnRef idx="0"/>
    <cs:fillRef idx="0"/>
    <cs:effectRef idx="0"/>
    <cs:fontRef idx="minor">
      <a:schemeClr val="tx1"/>
    </cs:fontRef>
    <cs:spPr>
      <a:ln w="9525" cap="flat" cmpd="sng" algn="ctr">
        <a:solidFill>
          <a:schemeClr val="dk1">
            <a:lumMod val="5000"/>
            <a:lumOff val="95000"/>
          </a:schemeClr>
        </a:solidFill>
        <a:round/>
      </a:ln>
    </cs:spPr>
  </cs:gridlineMinor>
  <cs:hiLoLine>
    <cs:lnRef idx="0"/>
    <cs:fillRef idx="0"/>
    <cs:effectRef idx="0"/>
    <cs:fontRef idx="minor">
      <a:schemeClr val="tx1"/>
    </cs:fontRef>
    <cs:spPr>
      <a:ln w="9525">
        <a:solidFill>
          <a:schemeClr val="dk1">
            <a:lumMod val="35000"/>
            <a:lumOff val="65000"/>
          </a:schemeClr>
        </a:solidFill>
      </a:ln>
    </cs:spPr>
  </cs:hiLoLine>
  <cs:leaderLine>
    <cs:lnRef idx="0"/>
    <cs:fillRef idx="0"/>
    <cs:effectRef idx="0"/>
    <cs:fontRef idx="minor">
      <a:schemeClr val="tx1"/>
    </cs:fontRef>
    <cs:spPr>
      <a:ln w="9525">
        <a:solidFill>
          <a:schemeClr val="dk1">
            <a:lumMod val="35000"/>
            <a:lumOff val="65000"/>
          </a:schemeClr>
        </a:solidFill>
      </a:ln>
    </cs:spPr>
  </cs:leaderLine>
  <cs:legend>
    <cs:lnRef idx="0"/>
    <cs:fillRef idx="0"/>
    <cs:effectRef idx="0"/>
    <cs:fontRef idx="minor">
      <a:schemeClr val="dk1">
        <a:lumMod val="50000"/>
        <a:lumOff val="50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tx1">
        <a:lumMod val="50000"/>
        <a:lumOff val="50000"/>
      </a:schemeClr>
    </cs:fontRef>
    <cs:spPr>
      <a:ln w="9525">
        <a:solidFill>
          <a:schemeClr val="dk1">
            <a:lumMod val="15000"/>
            <a:lumOff val="85000"/>
          </a:schemeClr>
        </a:solidFill>
      </a:ln>
    </cs:spPr>
    <cs:defRPr sz="900" kern="1200"/>
  </cs:seriesAxis>
  <cs:seriesLine>
    <cs:lnRef idx="0"/>
    <cs:fillRef idx="0"/>
    <cs:effectRef idx="0"/>
    <cs:fontRef idx="minor">
      <a:schemeClr val="tx1"/>
    </cs:fontRef>
    <cs:spPr>
      <a:ln w="9525">
        <a:solidFill>
          <a:schemeClr val="dk1">
            <a:lumMod val="35000"/>
            <a:lumOff val="65000"/>
          </a:schemeClr>
        </a:solidFill>
      </a:ln>
    </cs:spPr>
  </cs:seriesLine>
  <cs:title>
    <cs:lnRef idx="0"/>
    <cs:fillRef idx="0"/>
    <cs:effectRef idx="0"/>
    <cs:fontRef idx="minor">
      <a:schemeClr val="dk1">
        <a:lumMod val="50000"/>
        <a:lumOff val="50000"/>
      </a:schemeClr>
    </cs:fontRef>
    <cs:defRPr sz="1600" b="0" kern="1200" spc="70" baseline="0"/>
  </cs:title>
  <cs:trendline>
    <cs:lnRef idx="0">
      <cs:styleClr val="0"/>
    </cs:lnRef>
    <cs:fillRef idx="0"/>
    <cs:effectRef idx="0"/>
    <cs:fontRef idx="minor">
      <a:schemeClr val="tx1"/>
    </cs:fontRef>
    <cs:spPr>
      <a:ln w="63500" cap="rnd" cmpd="sng" algn="ctr">
        <a:solidFill>
          <a:schemeClr val="phClr">
            <a:alpha val="25000"/>
          </a:schemeClr>
        </a:solidFill>
        <a:round/>
      </a:ln>
    </cs:spPr>
  </cs:trendline>
  <cs:trendlineLabel>
    <cs:lnRef idx="0"/>
    <cs:fillRef idx="0"/>
    <cs:effectRef idx="0"/>
    <cs:fontRef idx="minor">
      <a:schemeClr val="dk1">
        <a:lumMod val="50000"/>
        <a:lumOff val="50000"/>
      </a:schemeClr>
    </cs:fontRef>
    <cs:defRPr sz="900" kern="1200"/>
  </cs:trendlineLabel>
  <cs:upBar>
    <cs:lnRef idx="0"/>
    <cs:fillRef idx="0"/>
    <cs:effectRef idx="0"/>
    <cs:fontRef idx="minor">
      <a:schemeClr val="tx1"/>
    </cs:fontRef>
    <cs:spPr>
      <a:solidFill>
        <a:schemeClr val="lt1"/>
      </a:solidFill>
      <a:ln w="9525">
        <a:solidFill>
          <a:schemeClr val="dk1">
            <a:lumMod val="50000"/>
            <a:lumOff val="50000"/>
          </a:schemeClr>
        </a:solidFill>
      </a:ln>
    </cs:spPr>
  </cs:upBar>
  <cs:valueAxis>
    <cs:lnRef idx="0"/>
    <cs:fillRef idx="0"/>
    <cs:effectRef idx="0"/>
    <cs:fontRef idx="minor">
      <a:schemeClr val="dk1">
        <a:lumMod val="50000"/>
        <a:lumOff val="50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55">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571500</xdr:colOff>
      <xdr:row>3</xdr:row>
      <xdr:rowOff>0</xdr:rowOff>
    </xdr:from>
    <xdr:to>
      <xdr:col>7</xdr:col>
      <xdr:colOff>662940</xdr:colOff>
      <xdr:row>16</xdr:row>
      <xdr:rowOff>59055</xdr:rowOff>
    </xdr:to>
    <mc:AlternateContent xmlns:mc="http://schemas.openxmlformats.org/markup-compatibility/2006">
      <mc:Choice xmlns:a14="http://schemas.microsoft.com/office/drawing/2010/main" Requires="a14">
        <xdr:graphicFrame macro="">
          <xdr:nvGraphicFramePr>
            <xdr:cNvPr id="7" name="Region">
              <a:extLst>
                <a:ext uri="{FF2B5EF4-FFF2-40B4-BE49-F238E27FC236}">
                  <a16:creationId xmlns:a16="http://schemas.microsoft.com/office/drawing/2014/main" id="{DD148C7A-DBBC-34F5-57EB-F930807CB85E}"/>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4899660" y="50292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60960</xdr:colOff>
      <xdr:row>8</xdr:row>
      <xdr:rowOff>144780</xdr:rowOff>
    </xdr:from>
    <xdr:to>
      <xdr:col>5</xdr:col>
      <xdr:colOff>137160</xdr:colOff>
      <xdr:row>22</xdr:row>
      <xdr:rowOff>36195</xdr:rowOff>
    </xdr:to>
    <mc:AlternateContent xmlns:mc="http://schemas.openxmlformats.org/markup-compatibility/2006">
      <mc:Choice xmlns:a14="http://schemas.microsoft.com/office/drawing/2010/main" Requires="a14">
        <xdr:graphicFrame macro="">
          <xdr:nvGraphicFramePr>
            <xdr:cNvPr id="8" name="Rep">
              <a:extLst>
                <a:ext uri="{FF2B5EF4-FFF2-40B4-BE49-F238E27FC236}">
                  <a16:creationId xmlns:a16="http://schemas.microsoft.com/office/drawing/2014/main" id="{13CD9D2B-9816-0E07-46AC-B3DF3C5FDDE9}"/>
                </a:ext>
              </a:extLst>
            </xdr:cNvPr>
            <xdr:cNvGraphicFramePr/>
          </xdr:nvGraphicFramePr>
          <xdr:xfrm>
            <a:off x="0" y="0"/>
            <a:ext cx="0" cy="0"/>
          </xdr:xfrm>
          <a:graphic>
            <a:graphicData uri="http://schemas.microsoft.com/office/drawing/2010/slicer">
              <sle:slicer xmlns:sle="http://schemas.microsoft.com/office/drawing/2010/slicer" name="Rep"/>
            </a:graphicData>
          </a:graphic>
        </xdr:graphicFrame>
      </mc:Choice>
      <mc:Fallback>
        <xdr:sp macro="" textlink="">
          <xdr:nvSpPr>
            <xdr:cNvPr id="0" name=""/>
            <xdr:cNvSpPr>
              <a:spLocks noTextEdit="1"/>
            </xdr:cNvSpPr>
          </xdr:nvSpPr>
          <xdr:spPr>
            <a:xfrm>
              <a:off x="2636520" y="148590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7</xdr:col>
      <xdr:colOff>396240</xdr:colOff>
      <xdr:row>16</xdr:row>
      <xdr:rowOff>15241</xdr:rowOff>
    </xdr:from>
    <xdr:to>
      <xdr:col>9</xdr:col>
      <xdr:colOff>301156</xdr:colOff>
      <xdr:row>24</xdr:row>
      <xdr:rowOff>114301</xdr:rowOff>
    </xdr:to>
    <mc:AlternateContent xmlns:mc="http://schemas.openxmlformats.org/markup-compatibility/2006">
      <mc:Choice xmlns:a14="http://schemas.microsoft.com/office/drawing/2010/main" Requires="a14">
        <xdr:graphicFrame macro="">
          <xdr:nvGraphicFramePr>
            <xdr:cNvPr id="3" name="Months (OrderDate)">
              <a:extLst>
                <a:ext uri="{FF2B5EF4-FFF2-40B4-BE49-F238E27FC236}">
                  <a16:creationId xmlns:a16="http://schemas.microsoft.com/office/drawing/2014/main" id="{FCF7CB34-E2FC-2BE6-F52D-B6115DEABF97}"/>
                </a:ext>
              </a:extLst>
            </xdr:cNvPr>
            <xdr:cNvGraphicFramePr/>
          </xdr:nvGraphicFramePr>
          <xdr:xfrm>
            <a:off x="0" y="0"/>
            <a:ext cx="0" cy="0"/>
          </xdr:xfrm>
          <a:graphic>
            <a:graphicData uri="http://schemas.microsoft.com/office/drawing/2010/slicer">
              <sle:slicer xmlns:sle="http://schemas.microsoft.com/office/drawing/2010/slicer" name="Months (OrderDate)"/>
            </a:graphicData>
          </a:graphic>
        </xdr:graphicFrame>
      </mc:Choice>
      <mc:Fallback>
        <xdr:sp macro="" textlink="">
          <xdr:nvSpPr>
            <xdr:cNvPr id="0" name=""/>
            <xdr:cNvSpPr>
              <a:spLocks noTextEdit="1"/>
            </xdr:cNvSpPr>
          </xdr:nvSpPr>
          <xdr:spPr>
            <a:xfrm>
              <a:off x="6461760" y="2697481"/>
              <a:ext cx="1985176"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373380</xdr:colOff>
      <xdr:row>11</xdr:row>
      <xdr:rowOff>83820</xdr:rowOff>
    </xdr:from>
    <xdr:to>
      <xdr:col>11</xdr:col>
      <xdr:colOff>678180</xdr:colOff>
      <xdr:row>24</xdr:row>
      <xdr:rowOff>142875</xdr:rowOff>
    </xdr:to>
    <mc:AlternateContent xmlns:mc="http://schemas.openxmlformats.org/markup-compatibility/2006">
      <mc:Choice xmlns:a14="http://schemas.microsoft.com/office/drawing/2010/main" Requires="a14">
        <xdr:graphicFrame macro="">
          <xdr:nvGraphicFramePr>
            <xdr:cNvPr id="5" name="Years (OrderDate)">
              <a:extLst>
                <a:ext uri="{FF2B5EF4-FFF2-40B4-BE49-F238E27FC236}">
                  <a16:creationId xmlns:a16="http://schemas.microsoft.com/office/drawing/2014/main" id="{6AC80710-9C9D-B0A1-7680-063207B00CC2}"/>
                </a:ext>
              </a:extLst>
            </xdr:cNvPr>
            <xdr:cNvGraphicFramePr/>
          </xdr:nvGraphicFramePr>
          <xdr:xfrm>
            <a:off x="0" y="0"/>
            <a:ext cx="0" cy="0"/>
          </xdr:xfrm>
          <a:graphic>
            <a:graphicData uri="http://schemas.microsoft.com/office/drawing/2010/slicer">
              <sle:slicer xmlns:sle="http://schemas.microsoft.com/office/drawing/2010/slicer" name="Years (OrderDate)"/>
            </a:graphicData>
          </a:graphic>
        </xdr:graphicFrame>
      </mc:Choice>
      <mc:Fallback>
        <xdr:sp macro="" textlink="">
          <xdr:nvSpPr>
            <xdr:cNvPr id="0" name=""/>
            <xdr:cNvSpPr>
              <a:spLocks noTextEdit="1"/>
            </xdr:cNvSpPr>
          </xdr:nvSpPr>
          <xdr:spPr>
            <a:xfrm>
              <a:off x="8519160" y="1927860"/>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7</xdr:col>
      <xdr:colOff>320842</xdr:colOff>
      <xdr:row>2</xdr:row>
      <xdr:rowOff>8021</xdr:rowOff>
    </xdr:from>
    <xdr:to>
      <xdr:col>15</xdr:col>
      <xdr:colOff>16042</xdr:colOff>
      <xdr:row>18</xdr:row>
      <xdr:rowOff>96253</xdr:rowOff>
    </xdr:to>
    <xdr:graphicFrame macro="">
      <xdr:nvGraphicFramePr>
        <xdr:cNvPr id="2" name="Chart 1">
          <a:extLst>
            <a:ext uri="{FF2B5EF4-FFF2-40B4-BE49-F238E27FC236}">
              <a16:creationId xmlns:a16="http://schemas.microsoft.com/office/drawing/2014/main" id="{9FADA349-C6E7-4253-988A-23F28F9670D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7620</xdr:colOff>
      <xdr:row>2</xdr:row>
      <xdr:rowOff>8020</xdr:rowOff>
    </xdr:from>
    <xdr:to>
      <xdr:col>7</xdr:col>
      <xdr:colOff>312420</xdr:colOff>
      <xdr:row>18</xdr:row>
      <xdr:rowOff>80209</xdr:rowOff>
    </xdr:to>
    <xdr:graphicFrame macro="">
      <xdr:nvGraphicFramePr>
        <xdr:cNvPr id="3" name="Chart 2">
          <a:extLst>
            <a:ext uri="{FF2B5EF4-FFF2-40B4-BE49-F238E27FC236}">
              <a16:creationId xmlns:a16="http://schemas.microsoft.com/office/drawing/2014/main" id="{45969CA8-6EE1-4119-AE8E-FB18866DC22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7</xdr:col>
      <xdr:colOff>325565</xdr:colOff>
      <xdr:row>18</xdr:row>
      <xdr:rowOff>104273</xdr:rowOff>
    </xdr:from>
    <xdr:to>
      <xdr:col>15</xdr:col>
      <xdr:colOff>24063</xdr:colOff>
      <xdr:row>32</xdr:row>
      <xdr:rowOff>104274</xdr:rowOff>
    </xdr:to>
    <xdr:graphicFrame macro="">
      <xdr:nvGraphicFramePr>
        <xdr:cNvPr id="4" name="Chart 3">
          <a:extLst>
            <a:ext uri="{FF2B5EF4-FFF2-40B4-BE49-F238E27FC236}">
              <a16:creationId xmlns:a16="http://schemas.microsoft.com/office/drawing/2014/main" id="{D0EEA7C4-B732-4ADE-9767-2BBCF025FC0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0</xdr:colOff>
      <xdr:row>18</xdr:row>
      <xdr:rowOff>88230</xdr:rowOff>
    </xdr:from>
    <xdr:to>
      <xdr:col>7</xdr:col>
      <xdr:colOff>328863</xdr:colOff>
      <xdr:row>32</xdr:row>
      <xdr:rowOff>83984</xdr:rowOff>
    </xdr:to>
    <xdr:graphicFrame macro="">
      <xdr:nvGraphicFramePr>
        <xdr:cNvPr id="5" name="Chart 4">
          <a:extLst>
            <a:ext uri="{FF2B5EF4-FFF2-40B4-BE49-F238E27FC236}">
              <a16:creationId xmlns:a16="http://schemas.microsoft.com/office/drawing/2014/main" id="{D9383E80-7029-4D9A-A499-E8B05AEFBE4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15</xdr:col>
      <xdr:colOff>24063</xdr:colOff>
      <xdr:row>18</xdr:row>
      <xdr:rowOff>72188</xdr:rowOff>
    </xdr:from>
    <xdr:to>
      <xdr:col>18</xdr:col>
      <xdr:colOff>529388</xdr:colOff>
      <xdr:row>24</xdr:row>
      <xdr:rowOff>96252</xdr:rowOff>
    </xdr:to>
    <mc:AlternateContent xmlns:mc="http://schemas.openxmlformats.org/markup-compatibility/2006">
      <mc:Choice xmlns:a14="http://schemas.microsoft.com/office/drawing/2010/main" Requires="a14">
        <xdr:graphicFrame macro="">
          <xdr:nvGraphicFramePr>
            <xdr:cNvPr id="7" name="FILTER BY ITEM">
              <a:extLst>
                <a:ext uri="{FF2B5EF4-FFF2-40B4-BE49-F238E27FC236}">
                  <a16:creationId xmlns:a16="http://schemas.microsoft.com/office/drawing/2014/main" id="{B8808F4D-2C0B-4687-8D3E-1310B4786769}"/>
                </a:ext>
              </a:extLst>
            </xdr:cNvPr>
            <xdr:cNvGraphicFramePr/>
          </xdr:nvGraphicFramePr>
          <xdr:xfrm>
            <a:off x="0" y="0"/>
            <a:ext cx="0" cy="0"/>
          </xdr:xfrm>
          <a:graphic>
            <a:graphicData uri="http://schemas.microsoft.com/office/drawing/2010/slicer">
              <sle:slicer xmlns:sle="http://schemas.microsoft.com/office/drawing/2010/slicer" name="FILTER BY ITEM"/>
            </a:graphicData>
          </a:graphic>
        </xdr:graphicFrame>
      </mc:Choice>
      <mc:Fallback>
        <xdr:sp macro="" textlink="">
          <xdr:nvSpPr>
            <xdr:cNvPr id="0" name=""/>
            <xdr:cNvSpPr>
              <a:spLocks noTextEdit="1"/>
            </xdr:cNvSpPr>
          </xdr:nvSpPr>
          <xdr:spPr>
            <a:xfrm>
              <a:off x="9168063" y="3104146"/>
              <a:ext cx="2334125" cy="1034717"/>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529389</xdr:colOff>
      <xdr:row>18</xdr:row>
      <xdr:rowOff>88231</xdr:rowOff>
    </xdr:from>
    <xdr:to>
      <xdr:col>21</xdr:col>
      <xdr:colOff>529389</xdr:colOff>
      <xdr:row>24</xdr:row>
      <xdr:rowOff>104273</xdr:rowOff>
    </xdr:to>
    <mc:AlternateContent xmlns:mc="http://schemas.openxmlformats.org/markup-compatibility/2006" xmlns:a14="http://schemas.microsoft.com/office/drawing/2010/main">
      <mc:Choice Requires="a14">
        <xdr:graphicFrame macro="">
          <xdr:nvGraphicFramePr>
            <xdr:cNvPr id="8" name="Rep 1">
              <a:extLst>
                <a:ext uri="{FF2B5EF4-FFF2-40B4-BE49-F238E27FC236}">
                  <a16:creationId xmlns:a16="http://schemas.microsoft.com/office/drawing/2014/main" id="{6F46952A-BC77-48E0-B0E2-22E4574F7B92}"/>
                </a:ext>
              </a:extLst>
            </xdr:cNvPr>
            <xdr:cNvGraphicFramePr/>
          </xdr:nvGraphicFramePr>
          <xdr:xfrm>
            <a:off x="0" y="0"/>
            <a:ext cx="0" cy="0"/>
          </xdr:xfrm>
          <a:graphic>
            <a:graphicData uri="http://schemas.microsoft.com/office/drawing/2010/slicer">
              <sle:slicer xmlns:sle="http://schemas.microsoft.com/office/drawing/2010/slicer" name="Rep 1"/>
            </a:graphicData>
          </a:graphic>
        </xdr:graphicFrame>
      </mc:Choice>
      <mc:Fallback xmlns="">
        <xdr:sp macro="" textlink="">
          <xdr:nvSpPr>
            <xdr:cNvPr id="0" name=""/>
            <xdr:cNvSpPr>
              <a:spLocks noTextEdit="1"/>
            </xdr:cNvSpPr>
          </xdr:nvSpPr>
          <xdr:spPr>
            <a:xfrm>
              <a:off x="11502189" y="3120189"/>
              <a:ext cx="1828800" cy="221431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15</xdr:col>
      <xdr:colOff>40105</xdr:colOff>
      <xdr:row>24</xdr:row>
      <xdr:rowOff>88233</xdr:rowOff>
    </xdr:from>
    <xdr:to>
      <xdr:col>18</xdr:col>
      <xdr:colOff>529389</xdr:colOff>
      <xdr:row>33</xdr:row>
      <xdr:rowOff>40107</xdr:rowOff>
    </xdr:to>
    <mc:AlternateContent xmlns:mc="http://schemas.openxmlformats.org/markup-compatibility/2006">
      <mc:Choice xmlns:a14="http://schemas.microsoft.com/office/drawing/2010/main" Requires="a14">
        <xdr:graphicFrame macro="">
          <xdr:nvGraphicFramePr>
            <xdr:cNvPr id="9" name="Region 1">
              <a:extLst>
                <a:ext uri="{FF2B5EF4-FFF2-40B4-BE49-F238E27FC236}">
                  <a16:creationId xmlns:a16="http://schemas.microsoft.com/office/drawing/2014/main" id="{59BBA8B6-C377-450F-B956-69F4E4CF6477}"/>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184105" y="4130844"/>
              <a:ext cx="2318084" cy="1467852"/>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15</xdr:col>
      <xdr:colOff>16042</xdr:colOff>
      <xdr:row>2</xdr:row>
      <xdr:rowOff>8021</xdr:rowOff>
    </xdr:from>
    <xdr:to>
      <xdr:col>24</xdr:col>
      <xdr:colOff>0</xdr:colOff>
      <xdr:row>18</xdr:row>
      <xdr:rowOff>56147</xdr:rowOff>
    </xdr:to>
    <xdr:graphicFrame macro="">
      <xdr:nvGraphicFramePr>
        <xdr:cNvPr id="6" name="Chart 5">
          <a:extLst>
            <a:ext uri="{FF2B5EF4-FFF2-40B4-BE49-F238E27FC236}">
              <a16:creationId xmlns:a16="http://schemas.microsoft.com/office/drawing/2014/main" id="{83B99586-481E-4174-A02F-59F8F31D073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editAs="oneCell">
    <xdr:from>
      <xdr:col>21</xdr:col>
      <xdr:colOff>545431</xdr:colOff>
      <xdr:row>18</xdr:row>
      <xdr:rowOff>80211</xdr:rowOff>
    </xdr:from>
    <xdr:to>
      <xdr:col>24</xdr:col>
      <xdr:colOff>356657</xdr:colOff>
      <xdr:row>24</xdr:row>
      <xdr:rowOff>98258</xdr:rowOff>
    </xdr:to>
    <mc:AlternateContent xmlns:mc="http://schemas.openxmlformats.org/markup-compatibility/2006">
      <mc:Choice xmlns:a14="http://schemas.microsoft.com/office/drawing/2010/main" Requires="a14">
        <xdr:graphicFrame macro="">
          <xdr:nvGraphicFramePr>
            <xdr:cNvPr id="10" name="Quarters (OrderDate) 1">
              <a:extLst>
                <a:ext uri="{FF2B5EF4-FFF2-40B4-BE49-F238E27FC236}">
                  <a16:creationId xmlns:a16="http://schemas.microsoft.com/office/drawing/2014/main" id="{6F0BFE4E-9459-4694-ADD2-0EDA0C986543}"/>
                </a:ext>
              </a:extLst>
            </xdr:cNvPr>
            <xdr:cNvGraphicFramePr/>
          </xdr:nvGraphicFramePr>
          <xdr:xfrm>
            <a:off x="0" y="0"/>
            <a:ext cx="0" cy="0"/>
          </xdr:xfrm>
          <a:graphic>
            <a:graphicData uri="http://schemas.microsoft.com/office/drawing/2010/slicer">
              <sle:slicer xmlns:sle="http://schemas.microsoft.com/office/drawing/2010/slicer" name="Quarters (OrderDate) 1"/>
            </a:graphicData>
          </a:graphic>
        </xdr:graphicFrame>
      </mc:Choice>
      <mc:Fallback>
        <xdr:sp macro="" textlink="">
          <xdr:nvSpPr>
            <xdr:cNvPr id="0" name=""/>
            <xdr:cNvSpPr>
              <a:spLocks noTextEdit="1"/>
            </xdr:cNvSpPr>
          </xdr:nvSpPr>
          <xdr:spPr>
            <a:xfrm>
              <a:off x="13347031" y="3112169"/>
              <a:ext cx="1640026" cy="102870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18</xdr:col>
      <xdr:colOff>521368</xdr:colOff>
      <xdr:row>24</xdr:row>
      <xdr:rowOff>88232</xdr:rowOff>
    </xdr:from>
    <xdr:to>
      <xdr:col>21</xdr:col>
      <xdr:colOff>537411</xdr:colOff>
      <xdr:row>33</xdr:row>
      <xdr:rowOff>12434</xdr:rowOff>
    </xdr:to>
    <mc:AlternateContent xmlns:mc="http://schemas.openxmlformats.org/markup-compatibility/2006">
      <mc:Choice xmlns:a14="http://schemas.microsoft.com/office/drawing/2010/main" Requires="a14">
        <xdr:graphicFrame macro="">
          <xdr:nvGraphicFramePr>
            <xdr:cNvPr id="12" name="Months (OrderDate) 1">
              <a:extLst>
                <a:ext uri="{FF2B5EF4-FFF2-40B4-BE49-F238E27FC236}">
                  <a16:creationId xmlns:a16="http://schemas.microsoft.com/office/drawing/2014/main" id="{B4F8887A-895F-4A78-9EFB-DFEB63207493}"/>
                </a:ext>
              </a:extLst>
            </xdr:cNvPr>
            <xdr:cNvGraphicFramePr/>
          </xdr:nvGraphicFramePr>
          <xdr:xfrm>
            <a:off x="0" y="0"/>
            <a:ext cx="0" cy="0"/>
          </xdr:xfrm>
          <a:graphic>
            <a:graphicData uri="http://schemas.microsoft.com/office/drawing/2010/slicer">
              <sle:slicer xmlns:sle="http://schemas.microsoft.com/office/drawing/2010/slicer" name="Months (OrderDate) 1"/>
            </a:graphicData>
          </a:graphic>
        </xdr:graphicFrame>
      </mc:Choice>
      <mc:Fallback>
        <xdr:sp macro="" textlink="">
          <xdr:nvSpPr>
            <xdr:cNvPr id="0" name=""/>
            <xdr:cNvSpPr>
              <a:spLocks noTextEdit="1"/>
            </xdr:cNvSpPr>
          </xdr:nvSpPr>
          <xdr:spPr>
            <a:xfrm>
              <a:off x="11494168" y="4130843"/>
              <a:ext cx="1844843" cy="1440180"/>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545432</xdr:colOff>
      <xdr:row>24</xdr:row>
      <xdr:rowOff>104274</xdr:rowOff>
    </xdr:from>
    <xdr:to>
      <xdr:col>24</xdr:col>
      <xdr:colOff>545432</xdr:colOff>
      <xdr:row>37</xdr:row>
      <xdr:rowOff>152902</xdr:rowOff>
    </xdr:to>
    <mc:AlternateContent xmlns:mc="http://schemas.openxmlformats.org/markup-compatibility/2006">
      <mc:Choice xmlns:a14="http://schemas.microsoft.com/office/drawing/2010/main" Requires="a14">
        <xdr:graphicFrame macro="">
          <xdr:nvGraphicFramePr>
            <xdr:cNvPr id="13" name="Years (OrderDate) 1">
              <a:extLst>
                <a:ext uri="{FF2B5EF4-FFF2-40B4-BE49-F238E27FC236}">
                  <a16:creationId xmlns:a16="http://schemas.microsoft.com/office/drawing/2014/main" id="{E2A43A00-8C64-42F1-BB01-4759B2D4C7FE}"/>
                </a:ext>
              </a:extLst>
            </xdr:cNvPr>
            <xdr:cNvGraphicFramePr/>
          </xdr:nvGraphicFramePr>
          <xdr:xfrm>
            <a:off x="0" y="0"/>
            <a:ext cx="0" cy="0"/>
          </xdr:xfrm>
          <a:graphic>
            <a:graphicData uri="http://schemas.microsoft.com/office/drawing/2010/slicer">
              <sle:slicer xmlns:sle="http://schemas.microsoft.com/office/drawing/2010/slicer" name="Years (OrderDate) 1"/>
            </a:graphicData>
          </a:graphic>
        </xdr:graphicFrame>
      </mc:Choice>
      <mc:Fallback>
        <xdr:sp macro="" textlink="">
          <xdr:nvSpPr>
            <xdr:cNvPr id="0" name=""/>
            <xdr:cNvSpPr>
              <a:spLocks noTextEdit="1"/>
            </xdr:cNvSpPr>
          </xdr:nvSpPr>
          <xdr:spPr>
            <a:xfrm>
              <a:off x="13347032" y="4146885"/>
              <a:ext cx="1828800" cy="223837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RAJ KISHORE AGRAWAL" refreshedDate="45350.594190509262" createdVersion="8" refreshedVersion="8" minRefreshableVersion="3" recordCount="43" xr:uid="{7FC110E9-BA38-46C2-BA62-53F71E841241}">
  <cacheSource type="worksheet">
    <worksheetSource ref="A1:G44" sheet="Data"/>
  </cacheSource>
  <cacheFields count="10">
    <cacheField name="OrderDate" numFmtId="164">
      <sharedItems containsSemiMixedTypes="0" containsNonDate="0" containsDate="1" containsString="0" minDate="2014-01-06T00:00:00" maxDate="2015-12-22T00:00:00" count="43">
        <d v="2014-09-01T00:00:00"/>
        <d v="2015-06-17T00:00:00"/>
        <d v="2015-09-10T00:00:00"/>
        <d v="2015-11-17T00:00:00"/>
        <d v="2015-10-31T00:00:00"/>
        <d v="2014-02-26T00:00:00"/>
        <d v="2014-10-05T00:00:00"/>
        <d v="2015-12-21T00:00:00"/>
        <d v="2014-02-09T00:00:00"/>
        <d v="2015-08-07T00:00:00"/>
        <d v="2015-01-15T00:00:00"/>
        <d v="2014-01-23T00:00:00"/>
        <d v="2015-03-24T00:00:00"/>
        <d v="2015-05-14T00:00:00"/>
        <d v="2015-07-21T00:00:00"/>
        <d v="2015-04-10T00:00:00"/>
        <d v="2014-12-12T00:00:00"/>
        <d v="2014-04-18T00:00:00"/>
        <d v="2015-05-31T00:00:00"/>
        <d v="2015-02-01T00:00:00"/>
        <d v="2014-05-05T00:00:00"/>
        <d v="2014-06-25T00:00:00"/>
        <d v="2015-12-04T00:00:00"/>
        <d v="2014-11-25T00:00:00"/>
        <d v="2015-02-18T00:00:00"/>
        <d v="2014-11-08T00:00:00"/>
        <d v="2014-09-18T00:00:00"/>
        <d v="2014-07-12T00:00:00"/>
        <d v="2014-08-15T00:00:00"/>
        <d v="2014-04-01T00:00:00"/>
        <d v="2014-06-08T00:00:00"/>
        <d v="2015-07-04T00:00:00"/>
        <d v="2014-10-22T00:00:00"/>
        <d v="2014-12-29T00:00:00"/>
        <d v="2014-07-29T00:00:00"/>
        <d v="2014-01-06T00:00:00"/>
        <d v="2015-04-27T00:00:00"/>
        <d v="2015-08-24T00:00:00"/>
        <d v="2015-03-07T00:00:00"/>
        <d v="2014-05-22T00:00:00"/>
        <d v="2014-03-15T00:00:00"/>
        <d v="2015-10-14T00:00:00"/>
        <d v="2015-09-27T00:00:00"/>
      </sharedItems>
      <fieldGroup par="9"/>
    </cacheField>
    <cacheField name="Region" numFmtId="0">
      <sharedItems count="3">
        <s v="Central"/>
        <s v="East"/>
        <s v="West"/>
      </sharedItems>
    </cacheField>
    <cacheField name="Rep" numFmtId="0">
      <sharedItems count="11">
        <s v="Smith"/>
        <s v="Kivell"/>
        <s v="Gill"/>
        <s v="Jardine"/>
        <s v="Andrews"/>
        <s v="Morgan"/>
        <s v="Jones"/>
        <s v="Parent"/>
        <s v="Howard"/>
        <s v="Sorvino"/>
        <s v="Thompson"/>
      </sharedItems>
    </cacheField>
    <cacheField name="Item" numFmtId="0">
      <sharedItems count="5">
        <s v="Desk"/>
        <s v="Pencil"/>
        <s v="Binder"/>
        <s v="Pen"/>
        <s v="Pen Set"/>
      </sharedItems>
    </cacheField>
    <cacheField name="Units" numFmtId="0">
      <sharedItems containsSemiMixedTypes="0" containsString="0" containsNumber="1" containsInteger="1" minValue="2" maxValue="96" count="37">
        <n v="2"/>
        <n v="5"/>
        <n v="7"/>
        <n v="11"/>
        <n v="14"/>
        <n v="27"/>
        <n v="28"/>
        <n v="36"/>
        <n v="42"/>
        <n v="46"/>
        <n v="50"/>
        <n v="53"/>
        <n v="55"/>
        <n v="66"/>
        <n v="67"/>
        <n v="75"/>
        <n v="80"/>
        <n v="87"/>
        <n v="90"/>
        <n v="94"/>
        <n v="96"/>
        <n v="4"/>
        <n v="15"/>
        <n v="16"/>
        <n v="29"/>
        <n v="35"/>
        <n v="60"/>
        <n v="62"/>
        <n v="64"/>
        <n v="74"/>
        <n v="81"/>
        <n v="95"/>
        <n v="3"/>
        <n v="32"/>
        <n v="56"/>
        <n v="57"/>
        <n v="76"/>
      </sharedItems>
    </cacheField>
    <cacheField name="Unit Cost" numFmtId="0">
      <sharedItems containsSemiMixedTypes="0" containsString="0" containsNumber="1" minValue="1.29" maxValue="275"/>
    </cacheField>
    <cacheField name="Total" numFmtId="0">
      <sharedItems containsSemiMixedTypes="0" containsString="0" containsNumber="1" minValue="9.0299999999999994" maxValue="1879.06"/>
    </cacheField>
    <cacheField name="Months (OrderDate)" numFmtId="0" databaseField="0">
      <fieldGroup base="0">
        <rangePr groupBy="months" startDate="2014-01-06T00:00:00" endDate="2015-12-22T00:00:00"/>
        <groupItems count="14">
          <s v="&lt;06-01-2014"/>
          <s v="Jan"/>
          <s v="Feb"/>
          <s v="Mar"/>
          <s v="Apr"/>
          <s v="May"/>
          <s v="Jun"/>
          <s v="Jul"/>
          <s v="Aug"/>
          <s v="Sep"/>
          <s v="Oct"/>
          <s v="Nov"/>
          <s v="Dec"/>
          <s v="&gt;22-12-2015"/>
        </groupItems>
      </fieldGroup>
    </cacheField>
    <cacheField name="Quarters (OrderDate)" numFmtId="0" databaseField="0">
      <fieldGroup base="0">
        <rangePr groupBy="quarters" startDate="2014-01-06T00:00:00" endDate="2015-12-22T00:00:00"/>
        <groupItems count="6">
          <s v="&lt;06-01-2014"/>
          <s v="Qtr1"/>
          <s v="Qtr2"/>
          <s v="Qtr3"/>
          <s v="Qtr4"/>
          <s v="&gt;22-12-2015"/>
        </groupItems>
      </fieldGroup>
    </cacheField>
    <cacheField name="Years (OrderDate)" numFmtId="0" databaseField="0">
      <fieldGroup base="0">
        <rangePr groupBy="years" startDate="2014-01-06T00:00:00" endDate="2015-12-22T00:00:00"/>
        <groupItems count="4">
          <s v="&lt;06-01-2014"/>
          <s v="2014"/>
          <s v="2015"/>
          <s v="&gt;22-12-2015"/>
        </groupItems>
      </fieldGroup>
    </cacheField>
  </cacheFields>
  <extLst>
    <ext xmlns:x14="http://schemas.microsoft.com/office/spreadsheetml/2009/9/main" uri="{725AE2AE-9491-48be-B2B4-4EB974FC3084}">
      <x14:pivotCacheDefinition pivotCacheId="1264379397"/>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x v="0"/>
    <n v="125"/>
    <n v="250"/>
  </r>
  <r>
    <x v="1"/>
    <x v="0"/>
    <x v="1"/>
    <x v="0"/>
    <x v="1"/>
    <n v="125"/>
    <n v="625"/>
  </r>
  <r>
    <x v="2"/>
    <x v="0"/>
    <x v="2"/>
    <x v="1"/>
    <x v="2"/>
    <n v="1.29"/>
    <n v="9.0299999999999994"/>
  </r>
  <r>
    <x v="3"/>
    <x v="0"/>
    <x v="3"/>
    <x v="2"/>
    <x v="3"/>
    <n v="4.99"/>
    <n v="54.89"/>
  </r>
  <r>
    <x v="4"/>
    <x v="0"/>
    <x v="4"/>
    <x v="1"/>
    <x v="4"/>
    <n v="1.29"/>
    <n v="18.059999999999999"/>
  </r>
  <r>
    <x v="5"/>
    <x v="0"/>
    <x v="2"/>
    <x v="3"/>
    <x v="5"/>
    <n v="19.989999999999998"/>
    <n v="539.73"/>
  </r>
  <r>
    <x v="6"/>
    <x v="0"/>
    <x v="5"/>
    <x v="2"/>
    <x v="6"/>
    <n v="8.99"/>
    <n v="251.72"/>
  </r>
  <r>
    <x v="7"/>
    <x v="0"/>
    <x v="4"/>
    <x v="2"/>
    <x v="6"/>
    <n v="4.99"/>
    <n v="139.72"/>
  </r>
  <r>
    <x v="8"/>
    <x v="0"/>
    <x v="3"/>
    <x v="1"/>
    <x v="7"/>
    <n v="4.99"/>
    <n v="179.64"/>
  </r>
  <r>
    <x v="9"/>
    <x v="0"/>
    <x v="1"/>
    <x v="4"/>
    <x v="8"/>
    <n v="23.95"/>
    <n v="1005.9"/>
  </r>
  <r>
    <x v="10"/>
    <x v="0"/>
    <x v="2"/>
    <x v="2"/>
    <x v="9"/>
    <n v="8.99"/>
    <n v="413.54"/>
  </r>
  <r>
    <x v="11"/>
    <x v="0"/>
    <x v="1"/>
    <x v="2"/>
    <x v="10"/>
    <n v="19.989999999999998"/>
    <n v="999.5"/>
  </r>
  <r>
    <x v="12"/>
    <x v="0"/>
    <x v="3"/>
    <x v="4"/>
    <x v="10"/>
    <n v="4.99"/>
    <n v="249.5"/>
  </r>
  <r>
    <x v="13"/>
    <x v="0"/>
    <x v="2"/>
    <x v="1"/>
    <x v="11"/>
    <n v="1.29"/>
    <n v="68.37"/>
  </r>
  <r>
    <x v="14"/>
    <x v="0"/>
    <x v="5"/>
    <x v="4"/>
    <x v="12"/>
    <n v="12.49"/>
    <n v="686.95"/>
  </r>
  <r>
    <x v="15"/>
    <x v="0"/>
    <x v="4"/>
    <x v="1"/>
    <x v="13"/>
    <n v="1.99"/>
    <n v="131.34"/>
  </r>
  <r>
    <x v="16"/>
    <x v="0"/>
    <x v="0"/>
    <x v="1"/>
    <x v="14"/>
    <n v="1.29"/>
    <n v="86.43"/>
  </r>
  <r>
    <x v="17"/>
    <x v="0"/>
    <x v="4"/>
    <x v="1"/>
    <x v="15"/>
    <n v="1.99"/>
    <n v="149.25"/>
  </r>
  <r>
    <x v="18"/>
    <x v="0"/>
    <x v="2"/>
    <x v="2"/>
    <x v="16"/>
    <n v="8.99"/>
    <n v="719.2"/>
  </r>
  <r>
    <x v="19"/>
    <x v="0"/>
    <x v="0"/>
    <x v="2"/>
    <x v="17"/>
    <n v="15"/>
    <n v="1305"/>
  </r>
  <r>
    <x v="20"/>
    <x v="0"/>
    <x v="3"/>
    <x v="1"/>
    <x v="18"/>
    <n v="4.99"/>
    <n v="449.1"/>
  </r>
  <r>
    <x v="21"/>
    <x v="0"/>
    <x v="5"/>
    <x v="1"/>
    <x v="18"/>
    <n v="4.99"/>
    <n v="449.1"/>
  </r>
  <r>
    <x v="22"/>
    <x v="0"/>
    <x v="3"/>
    <x v="2"/>
    <x v="19"/>
    <n v="19.989999999999998"/>
    <n v="1879.06"/>
  </r>
  <r>
    <x v="23"/>
    <x v="0"/>
    <x v="1"/>
    <x v="4"/>
    <x v="20"/>
    <n v="4.99"/>
    <n v="479.04"/>
  </r>
  <r>
    <x v="24"/>
    <x v="1"/>
    <x v="6"/>
    <x v="2"/>
    <x v="21"/>
    <n v="4.99"/>
    <n v="19.96"/>
  </r>
  <r>
    <x v="25"/>
    <x v="1"/>
    <x v="7"/>
    <x v="3"/>
    <x v="22"/>
    <n v="19.989999999999998"/>
    <n v="299.85000000000002"/>
  </r>
  <r>
    <x v="26"/>
    <x v="1"/>
    <x v="6"/>
    <x v="4"/>
    <x v="23"/>
    <n v="15.99"/>
    <n v="255.84"/>
  </r>
  <r>
    <x v="27"/>
    <x v="1"/>
    <x v="8"/>
    <x v="2"/>
    <x v="24"/>
    <n v="1.99"/>
    <n v="57.71"/>
  </r>
  <r>
    <x v="28"/>
    <x v="1"/>
    <x v="6"/>
    <x v="1"/>
    <x v="25"/>
    <n v="4.99"/>
    <n v="174.65"/>
  </r>
  <r>
    <x v="29"/>
    <x v="1"/>
    <x v="6"/>
    <x v="2"/>
    <x v="26"/>
    <n v="4.99"/>
    <n v="299.39999999999998"/>
  </r>
  <r>
    <x v="30"/>
    <x v="1"/>
    <x v="6"/>
    <x v="2"/>
    <x v="26"/>
    <n v="8.99"/>
    <n v="539.4"/>
  </r>
  <r>
    <x v="31"/>
    <x v="1"/>
    <x v="6"/>
    <x v="4"/>
    <x v="27"/>
    <n v="4.99"/>
    <n v="309.38"/>
  </r>
  <r>
    <x v="32"/>
    <x v="1"/>
    <x v="6"/>
    <x v="3"/>
    <x v="28"/>
    <n v="8.99"/>
    <n v="575.36"/>
  </r>
  <r>
    <x v="33"/>
    <x v="1"/>
    <x v="7"/>
    <x v="4"/>
    <x v="29"/>
    <n v="15.99"/>
    <n v="1183.26"/>
  </r>
  <r>
    <x v="34"/>
    <x v="1"/>
    <x v="7"/>
    <x v="2"/>
    <x v="30"/>
    <n v="19.989999999999998"/>
    <n v="1619.19"/>
  </r>
  <r>
    <x v="35"/>
    <x v="1"/>
    <x v="6"/>
    <x v="1"/>
    <x v="31"/>
    <n v="1.99"/>
    <n v="189.05"/>
  </r>
  <r>
    <x v="36"/>
    <x v="1"/>
    <x v="8"/>
    <x v="3"/>
    <x v="20"/>
    <n v="4.99"/>
    <n v="479.04"/>
  </r>
  <r>
    <x v="37"/>
    <x v="2"/>
    <x v="9"/>
    <x v="0"/>
    <x v="32"/>
    <n v="275"/>
    <n v="825"/>
  </r>
  <r>
    <x v="38"/>
    <x v="2"/>
    <x v="9"/>
    <x v="2"/>
    <x v="2"/>
    <n v="19.989999999999998"/>
    <n v="139.93"/>
  </r>
  <r>
    <x v="39"/>
    <x v="2"/>
    <x v="10"/>
    <x v="1"/>
    <x v="33"/>
    <n v="1.99"/>
    <n v="63.68"/>
  </r>
  <r>
    <x v="40"/>
    <x v="2"/>
    <x v="9"/>
    <x v="1"/>
    <x v="34"/>
    <n v="2.99"/>
    <n v="167.44"/>
  </r>
  <r>
    <x v="41"/>
    <x v="2"/>
    <x v="10"/>
    <x v="2"/>
    <x v="35"/>
    <n v="19.989999999999998"/>
    <n v="1139.43"/>
  </r>
  <r>
    <x v="42"/>
    <x v="2"/>
    <x v="9"/>
    <x v="3"/>
    <x v="36"/>
    <n v="1.99"/>
    <n v="151.2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10F7E230-C071-4F9D-A930-BAEBC1839A1C}" name="PivotTable1"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K2:O9" firstHeaderRow="1" firstDataRow="2" firstDataCol="1"/>
  <pivotFields count="10">
    <pivotField axis="axisRow"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Col" showAll="0">
      <items count="4">
        <item x="0"/>
        <item x="1"/>
        <item x="2"/>
        <item t="default"/>
      </items>
    </pivotField>
    <pivotField showAll="0"/>
    <pivotField showAll="0"/>
    <pivotField showAll="0"/>
    <pivotField showAll="0"/>
    <pivotField dataField="1" showAll="0"/>
    <pivotField axis="axisRow" showAll="0">
      <items count="15">
        <item sd="0" x="0"/>
        <item sd="0" x="1"/>
        <item sd="0" x="2"/>
        <item sd="0" x="3"/>
        <item sd="0" x="4"/>
        <item sd="0" x="5"/>
        <item sd="0" x="6"/>
        <item sd="0" x="7"/>
        <item sd="0" x="8"/>
        <item sd="0" x="9"/>
        <item sd="0" x="10"/>
        <item sd="0" x="11"/>
        <item sd="0" x="12"/>
        <item sd="0" x="13"/>
        <item t="default"/>
      </items>
    </pivotField>
    <pivotField axis="axisRow" showAll="0">
      <items count="7">
        <item sd="0" x="0"/>
        <item sd="0" x="1"/>
        <item sd="0" x="2"/>
        <item sd="0" x="3"/>
        <item sd="0" x="4"/>
        <item sd="0" x="5"/>
        <item t="default"/>
      </items>
    </pivotField>
    <pivotField axis="axisRow" showAll="0">
      <items count="5">
        <item h="1" sd="0" x="0"/>
        <item h="1" x="1"/>
        <item x="2"/>
        <item h="1" sd="0" x="3"/>
        <item t="default"/>
      </items>
    </pivotField>
  </pivotFields>
  <rowFields count="4">
    <field x="9"/>
    <field x="8"/>
    <field x="7"/>
    <field x="0"/>
  </rowFields>
  <rowItems count="6">
    <i>
      <x v="2"/>
    </i>
    <i r="1">
      <x v="1"/>
    </i>
    <i r="1">
      <x v="2"/>
    </i>
    <i r="1">
      <x v="3"/>
    </i>
    <i r="1">
      <x v="4"/>
    </i>
    <i t="grand">
      <x/>
    </i>
  </rowItems>
  <colFields count="1">
    <field x="1"/>
  </colFields>
  <colItems count="4">
    <i>
      <x/>
    </i>
    <i>
      <x v="1"/>
    </i>
    <i>
      <x v="2"/>
    </i>
    <i t="grand">
      <x/>
    </i>
  </colItems>
  <dataFields count="1">
    <dataField name="Sum of Total" fld="6" showDataAs="percentOfTotal" baseField="7" baseItem="1" numFmtId="10"/>
  </dataFields>
  <formats count="2">
    <format dxfId="6">
      <pivotArea dataOnly="0" labelOnly="1" fieldPosition="0">
        <references count="1">
          <reference field="1" count="1">
            <x v="0"/>
          </reference>
        </references>
      </pivotArea>
    </format>
    <format dxfId="7">
      <pivotArea outline="0" fieldPosition="0">
        <references count="1">
          <reference field="4294967294" count="1">
            <x v="0"/>
          </reference>
        </references>
      </pivotArea>
    </format>
  </formats>
  <chartFormats count="8">
    <chartFormat chart="0" format="0" series="1">
      <pivotArea type="data" outline="0" fieldPosition="0">
        <references count="2">
          <reference field="4294967294" count="1" selected="0">
            <x v="0"/>
          </reference>
          <reference field="1" count="1" selected="0">
            <x v="0"/>
          </reference>
        </references>
      </pivotArea>
    </chartFormat>
    <chartFormat chart="0" format="1" series="1">
      <pivotArea type="data" outline="0" fieldPosition="0">
        <references count="2">
          <reference field="4294967294" count="1" selected="0">
            <x v="0"/>
          </reference>
          <reference field="1" count="1" selected="0">
            <x v="1"/>
          </reference>
        </references>
      </pivotArea>
    </chartFormat>
    <chartFormat chart="0" format="2" series="1">
      <pivotArea type="data" outline="0" fieldPosition="0">
        <references count="2">
          <reference field="4294967294" count="1" selected="0">
            <x v="0"/>
          </reference>
          <reference field="1" count="1" selected="0">
            <x v="2"/>
          </reference>
        </references>
      </pivotArea>
    </chartFormat>
    <chartFormat chart="3" format="6" series="1">
      <pivotArea type="data" outline="0" fieldPosition="0">
        <references count="2">
          <reference field="4294967294" count="1" selected="0">
            <x v="0"/>
          </reference>
          <reference field="1" count="1" selected="0">
            <x v="0"/>
          </reference>
        </references>
      </pivotArea>
    </chartFormat>
    <chartFormat chart="3" format="7" series="1">
      <pivotArea type="data" outline="0" fieldPosition="0">
        <references count="2">
          <reference field="4294967294" count="1" selected="0">
            <x v="0"/>
          </reference>
          <reference field="1" count="1" selected="0">
            <x v="1"/>
          </reference>
        </references>
      </pivotArea>
    </chartFormat>
    <chartFormat chart="3" format="8" series="1">
      <pivotArea type="data" outline="0" fieldPosition="0">
        <references count="2">
          <reference field="4294967294" count="1" selected="0">
            <x v="0"/>
          </reference>
          <reference field="1" count="1" selected="0">
            <x v="2"/>
          </reference>
        </references>
      </pivotArea>
    </chartFormat>
    <chartFormat chart="3" format="9" series="1">
      <pivotArea type="data" outline="0" fieldPosition="0">
        <references count="1">
          <reference field="4294967294" count="1" selected="0">
            <x v="0"/>
          </reference>
        </references>
      </pivotArea>
    </chartFormat>
    <chartFormat chart="0" format="3"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C4AED097-B93C-4606-B53B-FF2636303BE0}" name="items"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location ref="D2:E8" firstHeaderRow="1" firstDataRow="1" firstDataCol="1"/>
  <pivotFields count="10">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items count="12">
        <item x="4"/>
        <item x="2"/>
        <item x="8"/>
        <item x="3"/>
        <item x="6"/>
        <item x="1"/>
        <item x="5"/>
        <item x="7"/>
        <item x="0"/>
        <item x="9"/>
        <item x="10"/>
        <item t="default"/>
      </items>
    </pivotField>
    <pivotField axis="axisRow" showAll="0">
      <items count="6">
        <item x="2"/>
        <item x="0"/>
        <item x="3"/>
        <item x="4"/>
        <item x="1"/>
        <item t="default"/>
      </items>
    </pivotField>
    <pivotField dataField="1" showAll="0">
      <items count="38">
        <item x="0"/>
        <item x="32"/>
        <item x="21"/>
        <item x="1"/>
        <item x="2"/>
        <item x="3"/>
        <item x="4"/>
        <item x="22"/>
        <item x="23"/>
        <item x="5"/>
        <item x="6"/>
        <item x="24"/>
        <item x="33"/>
        <item x="25"/>
        <item x="7"/>
        <item x="8"/>
        <item x="9"/>
        <item x="10"/>
        <item x="11"/>
        <item x="12"/>
        <item x="34"/>
        <item x="35"/>
        <item x="26"/>
        <item x="27"/>
        <item x="28"/>
        <item x="13"/>
        <item x="14"/>
        <item x="29"/>
        <item x="15"/>
        <item x="36"/>
        <item x="16"/>
        <item x="30"/>
        <item x="17"/>
        <item x="18"/>
        <item x="19"/>
        <item x="31"/>
        <item x="20"/>
        <item t="default"/>
      </items>
    </pivotField>
    <pivotField showAll="0"/>
    <pivotField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3"/>
  </rowFields>
  <rowItems count="6">
    <i>
      <x/>
    </i>
    <i>
      <x v="1"/>
    </i>
    <i>
      <x v="2"/>
    </i>
    <i>
      <x v="3"/>
    </i>
    <i>
      <x v="4"/>
    </i>
    <i t="grand">
      <x/>
    </i>
  </rowItems>
  <colItems count="1">
    <i/>
  </colItems>
  <dataFields count="1">
    <dataField name="Sum of Units" fld="4" baseField="0" baseItem="0"/>
  </dataFields>
  <chartFormats count="1">
    <chartFormat chart="3"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1DDA2D1E-C948-4709-9AC8-B2E064CBBE34}" name="Regional"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1">
  <location ref="A3:B7" firstHeaderRow="1" firstDataRow="1" firstDataCol="1"/>
  <pivotFields count="10">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axis="axisRow" showAll="0">
      <items count="4">
        <item x="0"/>
        <item x="1"/>
        <item x="2"/>
        <item t="default"/>
      </items>
    </pivotField>
    <pivotField showAll="0">
      <items count="12">
        <item x="4"/>
        <item x="2"/>
        <item x="8"/>
        <item x="3"/>
        <item x="6"/>
        <item x="1"/>
        <item x="5"/>
        <item x="7"/>
        <item x="0"/>
        <item x="9"/>
        <item x="10"/>
        <item t="default"/>
      </items>
    </pivotField>
    <pivotField showAll="0">
      <items count="6">
        <item x="2"/>
        <item x="0"/>
        <item x="3"/>
        <item x="4"/>
        <item x="1"/>
        <item t="default"/>
      </items>
    </pivotField>
    <pivotField showAll="0"/>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1"/>
  </rowFields>
  <rowItems count="4">
    <i>
      <x/>
    </i>
    <i>
      <x v="1"/>
    </i>
    <i>
      <x v="2"/>
    </i>
    <i t="grand">
      <x/>
    </i>
  </rowItems>
  <colItems count="1">
    <i/>
  </colItems>
  <dataFields count="1">
    <dataField name="Sum of Total" fld="6" baseField="0" baseItem="0"/>
  </dataFields>
  <chartFormats count="1">
    <chartFormat chart="14"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57808AEC-4DAD-4D79-B991-FE098D6E5AEB}" name="PivotTable5" cacheId="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F18:G24" firstHeaderRow="1" firstDataRow="1" firstDataCol="1"/>
  <pivotFields count="10">
    <pivotField numFmtId="164" showAll="0">
      <items count="44">
        <item x="35"/>
        <item x="11"/>
        <item x="8"/>
        <item x="5"/>
        <item x="40"/>
        <item x="29"/>
        <item x="17"/>
        <item x="20"/>
        <item x="39"/>
        <item x="30"/>
        <item x="21"/>
        <item x="27"/>
        <item x="34"/>
        <item x="28"/>
        <item x="0"/>
        <item x="26"/>
        <item x="6"/>
        <item x="32"/>
        <item x="25"/>
        <item x="23"/>
        <item x="16"/>
        <item x="33"/>
        <item x="10"/>
        <item x="19"/>
        <item x="24"/>
        <item x="38"/>
        <item x="12"/>
        <item x="15"/>
        <item x="36"/>
        <item x="13"/>
        <item x="18"/>
        <item x="1"/>
        <item x="31"/>
        <item x="14"/>
        <item x="9"/>
        <item x="37"/>
        <item x="2"/>
        <item x="42"/>
        <item x="41"/>
        <item x="4"/>
        <item x="3"/>
        <item x="22"/>
        <item x="7"/>
        <item t="default"/>
      </items>
    </pivotField>
    <pivotField showAll="0">
      <items count="4">
        <item x="0"/>
        <item x="1"/>
        <item x="2"/>
        <item t="default"/>
      </items>
    </pivotField>
    <pivotField showAll="0">
      <items count="12">
        <item x="4"/>
        <item x="2"/>
        <item x="8"/>
        <item x="3"/>
        <item x="6"/>
        <item x="1"/>
        <item x="5"/>
        <item x="7"/>
        <item x="0"/>
        <item x="9"/>
        <item x="10"/>
        <item t="default"/>
      </items>
    </pivotField>
    <pivotField axis="axisRow" showAll="0">
      <items count="6">
        <item x="2"/>
        <item x="0"/>
        <item x="3"/>
        <item x="4"/>
        <item x="1"/>
        <item t="default"/>
      </items>
    </pivotField>
    <pivotField showAll="0">
      <items count="38">
        <item x="0"/>
        <item x="32"/>
        <item x="21"/>
        <item x="1"/>
        <item x="2"/>
        <item x="3"/>
        <item x="4"/>
        <item x="22"/>
        <item x="23"/>
        <item x="5"/>
        <item x="6"/>
        <item x="24"/>
        <item x="33"/>
        <item x="25"/>
        <item x="7"/>
        <item x="8"/>
        <item x="9"/>
        <item x="10"/>
        <item x="11"/>
        <item x="12"/>
        <item x="34"/>
        <item x="35"/>
        <item x="26"/>
        <item x="27"/>
        <item x="28"/>
        <item x="13"/>
        <item x="14"/>
        <item x="29"/>
        <item x="15"/>
        <item x="36"/>
        <item x="16"/>
        <item x="30"/>
        <item x="17"/>
        <item x="18"/>
        <item x="19"/>
        <item x="31"/>
        <item x="20"/>
        <item t="default"/>
      </items>
    </pivotField>
    <pivotField showAll="0"/>
    <pivotField dataField="1" showAll="0"/>
    <pivotField showAll="0">
      <items count="15">
        <item x="0"/>
        <item x="1"/>
        <item x="2"/>
        <item x="3"/>
        <item x="4"/>
        <item x="5"/>
        <item x="6"/>
        <item x="7"/>
        <item x="8"/>
        <item x="9"/>
        <item x="10"/>
        <item x="11"/>
        <item x="12"/>
        <item x="13"/>
        <item t="default"/>
      </items>
    </pivotField>
    <pivotField showAll="0">
      <items count="7">
        <item x="0"/>
        <item x="1"/>
        <item x="2"/>
        <item x="3"/>
        <item x="4"/>
        <item x="5"/>
        <item t="default"/>
      </items>
    </pivotField>
    <pivotField showAll="0">
      <items count="5">
        <item h="1" x="0"/>
        <item h="1" x="1"/>
        <item x="2"/>
        <item h="1" x="3"/>
        <item t="default"/>
      </items>
    </pivotField>
  </pivotFields>
  <rowFields count="1">
    <field x="3"/>
  </rowFields>
  <rowItems count="6">
    <i>
      <x/>
    </i>
    <i>
      <x v="1"/>
    </i>
    <i>
      <x v="2"/>
    </i>
    <i>
      <x v="3"/>
    </i>
    <i>
      <x v="4"/>
    </i>
    <i t="grand">
      <x/>
    </i>
  </rowItems>
  <colItems count="1">
    <i/>
  </colItems>
  <dataFields count="1">
    <dataField name="Sum of Total" fld="6" baseField="0" baseItem="0"/>
  </dataFields>
  <chartFormats count="1">
    <chartFormat chart="3" format="27"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Item" xr10:uid="{F22D0FF1-5E87-406C-8368-D4C0194C75F9}" sourceName="Item">
  <pivotTables>
    <pivotTable tabId="2" name="PivotTable5"/>
    <pivotTable tabId="2" name="items"/>
    <pivotTable tabId="2" name="Regional"/>
  </pivotTables>
  <data>
    <tabular pivotCacheId="1264379397">
      <items count="5">
        <i x="2" s="1"/>
        <i x="0" s="1"/>
        <i x="3" s="1"/>
        <i x="4"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E87DF6BD-19EF-416A-8F85-532BAD5737B6}" sourceName="Region">
  <pivotTables>
    <pivotTable tabId="2" name="PivotTable5"/>
    <pivotTable tabId="2" name="items"/>
    <pivotTable tabId="2" name="Regional"/>
  </pivotTables>
  <data>
    <tabular pivotCacheId="1264379397">
      <items count="3">
        <i x="0" s="1"/>
        <i x="1" s="1"/>
        <i x="2"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p" xr10:uid="{5584B258-65FE-45F5-9045-7BAEB29E605C}" sourceName="Rep">
  <pivotTables>
    <pivotTable tabId="2" name="PivotTable5"/>
    <pivotTable tabId="2" name="items"/>
    <pivotTable tabId="2" name="Regional"/>
  </pivotTables>
  <data>
    <tabular pivotCacheId="1264379397">
      <items count="11">
        <i x="4" s="1"/>
        <i x="2" s="1"/>
        <i x="8" s="1"/>
        <i x="3" s="1"/>
        <i x="6" s="1"/>
        <i x="1" s="1"/>
        <i x="5" s="1"/>
        <i x="0" s="1"/>
        <i x="9" s="1"/>
        <i x="10" s="1"/>
        <i x="7"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onths__OrderDate" xr10:uid="{EBAC76C2-A881-44B7-9B4C-28AD36E88B4B}" sourceName="Months (OrderDate)">
  <pivotTables>
    <pivotTable tabId="2" name="PivotTable1"/>
    <pivotTable tabId="2" name="items"/>
    <pivotTable tabId="2" name="PivotTable5"/>
    <pivotTable tabId="2" name="Regional"/>
  </pivotTables>
  <data>
    <tabular pivotCacheId="1264379397">
      <items count="14">
        <i x="1" s="1"/>
        <i x="2" s="1"/>
        <i x="3" s="1"/>
        <i x="4" s="1"/>
        <i x="5" s="1"/>
        <i x="6" s="1"/>
        <i x="7" s="1"/>
        <i x="8" s="1"/>
        <i x="9" s="1"/>
        <i x="10" s="1"/>
        <i x="11" s="1"/>
        <i x="12" s="1"/>
        <i x="0" s="1" nd="1"/>
        <i x="13"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Quarters__OrderDate" xr10:uid="{1529764A-7B4F-4BCD-8E23-41DEEE1D34ED}" sourceName="Quarters (OrderDate)">
  <pivotTables>
    <pivotTable tabId="2" name="PivotTable1"/>
    <pivotTable tabId="2" name="items"/>
    <pivotTable tabId="2" name="PivotTable5"/>
    <pivotTable tabId="2" name="Regional"/>
  </pivotTables>
  <data>
    <tabular pivotCacheId="1264379397">
      <items count="6">
        <i x="1" s="1"/>
        <i x="2" s="1"/>
        <i x="3" s="1"/>
        <i x="4" s="1"/>
        <i x="0" s="1" nd="1"/>
        <i x="5"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Years__OrderDate" xr10:uid="{7D1BD420-FE4F-4623-9B13-B9E971378DDA}" sourceName="Years (OrderDate)">
  <pivotTables>
    <pivotTable tabId="2" name="PivotTable1"/>
    <pivotTable tabId="2" name="items"/>
    <pivotTable tabId="2" name="PivotTable5"/>
    <pivotTable tabId="2" name="Regional"/>
  </pivotTables>
  <data>
    <tabular pivotCacheId="1264379397">
      <items count="4">
        <i x="1"/>
        <i x="2" s="1"/>
        <i x="0" nd="1"/>
        <i x="3"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9E2FE810-E55C-4004-A3CF-78AF174E4861}" cache="Slicer_Region" caption="Region" rowHeight="209550"/>
  <slicer name="Rep" xr10:uid="{ADEFBED8-9E74-4609-A303-0FB6363DE2B2}" cache="Slicer_Rep" caption="Rep" rowHeight="209550"/>
  <slicer name="Months (OrderDate)" xr10:uid="{CBA52BFF-8B48-45E0-9163-496D63C9D185}" cache="Slicer_Months__OrderDate" caption="Months (OrderDate)" columnCount="3" rowHeight="252000"/>
  <slicer name="Years (OrderDate)" xr10:uid="{B73222FA-0275-4278-B744-DC36F6E63C4A}" cache="Slicer_Years__OrderDate" caption="Years (OrderDate)" rowHeight="2095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FILTER BY ITEM" xr10:uid="{54349AAF-549F-44A0-867D-3D37F9A9251E}" cache="Slicer_Item" caption="Item" columnCount="3" style="SlicerStyleLight5" rowHeight="360000"/>
  <slicer name="Region 1" xr10:uid="{AE94BA8A-F14F-44E1-8ECA-6F88F9179CBA}" cache="Slicer_Region" caption="Region" columnCount="3" style="SlicerStyleDark2" rowHeight="612000"/>
  <slicer name="Rep 1" xr10:uid="{A921922B-9541-41B2-8FF3-8640B227C74F}" cache="Slicer_Rep" caption="Rep" style="SlicerStyleDark4" rowHeight="209550"/>
  <slicer name="Months (OrderDate) 1" xr10:uid="{B3C44B03-F8C5-4791-9D83-DE73BB8224B9}" cache="Slicer_Months__OrderDate" caption="Months (OrderDate)" columnCount="3" style="SlicerStyleDark3" rowHeight="252000"/>
  <slicer name="Quarters (OrderDate) 1" xr10:uid="{9F7DD185-8D38-418B-B758-FA3BBCCDF959}" cache="Slicer_Quarters__OrderDate" caption="Quarters (OrderDate)" columnCount="2" style="SlicerStyleDark5" rowHeight="209550"/>
  <slicer name="Years (OrderDate) 1" xr10:uid="{1F085A0D-4A98-4BAA-B2DE-CBD448747A36}" cache="Slicer_Years__OrderDate" caption="Years (OrderDate)" style="SlicerStyleLight5" rowHeight="209550"/>
</slicer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2.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microsoft.com/office/2007/relationships/slicer" Target="../slicers/slicer1.xml"/><Relationship Id="rId5" Type="http://schemas.openxmlformats.org/officeDocument/2006/relationships/drawing" Target="../drawings/drawing1.xml"/><Relationship Id="rId4" Type="http://schemas.openxmlformats.org/officeDocument/2006/relationships/pivotTable" Target="../pivotTables/pivotTable4.xml"/></Relationships>
</file>

<file path=xl/worksheets/_rels/sheet3.xml.rels><?xml version="1.0" encoding="UTF-8" standalone="yes"?>
<Relationships xmlns="http://schemas.openxmlformats.org/package/2006/relationships"><Relationship Id="rId2" Type="http://schemas.microsoft.com/office/2007/relationships/slicer" Target="../slicers/slicer2.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G44"/>
  <sheetViews>
    <sheetView workbookViewId="0">
      <selection activeCell="I9" sqref="I9"/>
    </sheetView>
  </sheetViews>
  <sheetFormatPr defaultColWidth="12.6640625" defaultRowHeight="15.75" customHeight="1"/>
  <cols>
    <col min="1" max="1" width="13.109375" style="10" customWidth="1"/>
    <col min="6" max="7" width="12.6640625" style="13"/>
  </cols>
  <sheetData>
    <row r="1" spans="1:7">
      <c r="A1" s="8" t="s">
        <v>0</v>
      </c>
      <c r="B1" s="1" t="s">
        <v>1</v>
      </c>
      <c r="C1" s="1" t="s">
        <v>2</v>
      </c>
      <c r="D1" s="1" t="s">
        <v>3</v>
      </c>
      <c r="E1" s="1" t="s">
        <v>4</v>
      </c>
      <c r="F1" s="11" t="s">
        <v>5</v>
      </c>
      <c r="G1" s="11" t="s">
        <v>6</v>
      </c>
    </row>
    <row r="2" spans="1:7">
      <c r="A2" s="9">
        <v>41883</v>
      </c>
      <c r="B2" s="2" t="s">
        <v>7</v>
      </c>
      <c r="C2" s="2" t="s">
        <v>8</v>
      </c>
      <c r="D2" s="3" t="s">
        <v>9</v>
      </c>
      <c r="E2" s="2">
        <v>2</v>
      </c>
      <c r="F2" s="12">
        <v>125</v>
      </c>
      <c r="G2" s="12">
        <v>250</v>
      </c>
    </row>
    <row r="3" spans="1:7">
      <c r="A3" s="9">
        <v>42172</v>
      </c>
      <c r="B3" s="2" t="s">
        <v>7</v>
      </c>
      <c r="C3" s="2" t="s">
        <v>10</v>
      </c>
      <c r="D3" s="3" t="s">
        <v>9</v>
      </c>
      <c r="E3" s="2">
        <v>5</v>
      </c>
      <c r="F3" s="12">
        <v>125</v>
      </c>
      <c r="G3" s="12">
        <v>625</v>
      </c>
    </row>
    <row r="4" spans="1:7">
      <c r="A4" s="9">
        <v>42257</v>
      </c>
      <c r="B4" s="2" t="s">
        <v>7</v>
      </c>
      <c r="C4" s="2" t="s">
        <v>11</v>
      </c>
      <c r="D4" s="3" t="s">
        <v>12</v>
      </c>
      <c r="E4" s="2">
        <v>7</v>
      </c>
      <c r="F4" s="12">
        <v>1.29</v>
      </c>
      <c r="G4" s="12">
        <v>9.0299999999999994</v>
      </c>
    </row>
    <row r="5" spans="1:7">
      <c r="A5" s="9">
        <v>42325</v>
      </c>
      <c r="B5" s="2" t="s">
        <v>7</v>
      </c>
      <c r="C5" s="2" t="s">
        <v>13</v>
      </c>
      <c r="D5" s="3" t="s">
        <v>14</v>
      </c>
      <c r="E5" s="2">
        <v>11</v>
      </c>
      <c r="F5" s="12">
        <v>4.99</v>
      </c>
      <c r="G5" s="12">
        <v>54.89</v>
      </c>
    </row>
    <row r="6" spans="1:7">
      <c r="A6" s="9">
        <v>42308</v>
      </c>
      <c r="B6" s="2" t="s">
        <v>7</v>
      </c>
      <c r="C6" s="2" t="s">
        <v>15</v>
      </c>
      <c r="D6" s="3" t="s">
        <v>12</v>
      </c>
      <c r="E6" s="2">
        <v>14</v>
      </c>
      <c r="F6" s="12">
        <v>1.29</v>
      </c>
      <c r="G6" s="12">
        <v>18.059999999999999</v>
      </c>
    </row>
    <row r="7" spans="1:7">
      <c r="A7" s="9">
        <v>41696</v>
      </c>
      <c r="B7" s="2" t="s">
        <v>7</v>
      </c>
      <c r="C7" s="2" t="s">
        <v>11</v>
      </c>
      <c r="D7" s="3" t="s">
        <v>16</v>
      </c>
      <c r="E7" s="2">
        <v>27</v>
      </c>
      <c r="F7" s="12">
        <v>19.989999999999998</v>
      </c>
      <c r="G7" s="12">
        <v>539.73</v>
      </c>
    </row>
    <row r="8" spans="1:7">
      <c r="A8" s="9">
        <v>41917</v>
      </c>
      <c r="B8" s="2" t="s">
        <v>7</v>
      </c>
      <c r="C8" s="2" t="s">
        <v>17</v>
      </c>
      <c r="D8" s="3" t="s">
        <v>14</v>
      </c>
      <c r="E8" s="2">
        <v>28</v>
      </c>
      <c r="F8" s="12">
        <v>8.99</v>
      </c>
      <c r="G8" s="12">
        <v>251.72</v>
      </c>
    </row>
    <row r="9" spans="1:7">
      <c r="A9" s="9">
        <v>42359</v>
      </c>
      <c r="B9" s="2" t="s">
        <v>7</v>
      </c>
      <c r="C9" s="2" t="s">
        <v>15</v>
      </c>
      <c r="D9" s="3" t="s">
        <v>14</v>
      </c>
      <c r="E9" s="2">
        <v>28</v>
      </c>
      <c r="F9" s="12">
        <v>4.99</v>
      </c>
      <c r="G9" s="12">
        <v>139.72</v>
      </c>
    </row>
    <row r="10" spans="1:7">
      <c r="A10" s="9">
        <v>41679</v>
      </c>
      <c r="B10" s="2" t="s">
        <v>7</v>
      </c>
      <c r="C10" s="2" t="s">
        <v>13</v>
      </c>
      <c r="D10" s="3" t="s">
        <v>12</v>
      </c>
      <c r="E10" s="2">
        <v>36</v>
      </c>
      <c r="F10" s="12">
        <v>4.99</v>
      </c>
      <c r="G10" s="12">
        <v>179.64</v>
      </c>
    </row>
    <row r="11" spans="1:7">
      <c r="A11" s="9">
        <v>42223</v>
      </c>
      <c r="B11" s="2" t="s">
        <v>7</v>
      </c>
      <c r="C11" s="2" t="s">
        <v>10</v>
      </c>
      <c r="D11" s="3" t="s">
        <v>18</v>
      </c>
      <c r="E11" s="2">
        <v>42</v>
      </c>
      <c r="F11" s="12">
        <v>23.95</v>
      </c>
      <c r="G11" s="12">
        <v>1005.9</v>
      </c>
    </row>
    <row r="12" spans="1:7">
      <c r="A12" s="9">
        <v>42019</v>
      </c>
      <c r="B12" s="2" t="s">
        <v>7</v>
      </c>
      <c r="C12" s="2" t="s">
        <v>11</v>
      </c>
      <c r="D12" s="3" t="s">
        <v>14</v>
      </c>
      <c r="E12" s="2">
        <v>46</v>
      </c>
      <c r="F12" s="12">
        <v>8.99</v>
      </c>
      <c r="G12" s="12">
        <v>413.54</v>
      </c>
    </row>
    <row r="13" spans="1:7">
      <c r="A13" s="9">
        <v>41662</v>
      </c>
      <c r="B13" s="2" t="s">
        <v>7</v>
      </c>
      <c r="C13" s="2" t="s">
        <v>10</v>
      </c>
      <c r="D13" s="3" t="s">
        <v>14</v>
      </c>
      <c r="E13" s="2">
        <v>50</v>
      </c>
      <c r="F13" s="12">
        <v>19.989999999999998</v>
      </c>
      <c r="G13" s="12">
        <v>999.5</v>
      </c>
    </row>
    <row r="14" spans="1:7">
      <c r="A14" s="9">
        <v>42087</v>
      </c>
      <c r="B14" s="2" t="s">
        <v>7</v>
      </c>
      <c r="C14" s="2" t="s">
        <v>13</v>
      </c>
      <c r="D14" s="3" t="s">
        <v>18</v>
      </c>
      <c r="E14" s="2">
        <v>50</v>
      </c>
      <c r="F14" s="12">
        <v>4.99</v>
      </c>
      <c r="G14" s="12">
        <v>249.5</v>
      </c>
    </row>
    <row r="15" spans="1:7">
      <c r="A15" s="9">
        <v>42138</v>
      </c>
      <c r="B15" s="2" t="s">
        <v>7</v>
      </c>
      <c r="C15" s="2" t="s">
        <v>11</v>
      </c>
      <c r="D15" s="3" t="s">
        <v>12</v>
      </c>
      <c r="E15" s="2">
        <v>53</v>
      </c>
      <c r="F15" s="12">
        <v>1.29</v>
      </c>
      <c r="G15" s="12">
        <v>68.37</v>
      </c>
    </row>
    <row r="16" spans="1:7">
      <c r="A16" s="9">
        <v>42206</v>
      </c>
      <c r="B16" s="2" t="s">
        <v>7</v>
      </c>
      <c r="C16" s="2" t="s">
        <v>17</v>
      </c>
      <c r="D16" s="3" t="s">
        <v>18</v>
      </c>
      <c r="E16" s="2">
        <v>55</v>
      </c>
      <c r="F16" s="12">
        <v>12.49</v>
      </c>
      <c r="G16" s="12">
        <v>686.95</v>
      </c>
    </row>
    <row r="17" spans="1:7">
      <c r="A17" s="9">
        <v>42104</v>
      </c>
      <c r="B17" s="2" t="s">
        <v>7</v>
      </c>
      <c r="C17" s="2" t="s">
        <v>15</v>
      </c>
      <c r="D17" s="3" t="s">
        <v>12</v>
      </c>
      <c r="E17" s="2">
        <v>66</v>
      </c>
      <c r="F17" s="12">
        <v>1.99</v>
      </c>
      <c r="G17" s="12">
        <v>131.34</v>
      </c>
    </row>
    <row r="18" spans="1:7">
      <c r="A18" s="9">
        <v>41985</v>
      </c>
      <c r="B18" s="2" t="s">
        <v>7</v>
      </c>
      <c r="C18" s="2" t="s">
        <v>8</v>
      </c>
      <c r="D18" s="3" t="s">
        <v>12</v>
      </c>
      <c r="E18" s="2">
        <v>67</v>
      </c>
      <c r="F18" s="12">
        <v>1.29</v>
      </c>
      <c r="G18" s="12">
        <v>86.43</v>
      </c>
    </row>
    <row r="19" spans="1:7">
      <c r="A19" s="9">
        <v>41747</v>
      </c>
      <c r="B19" s="2" t="s">
        <v>7</v>
      </c>
      <c r="C19" s="2" t="s">
        <v>15</v>
      </c>
      <c r="D19" s="3" t="s">
        <v>12</v>
      </c>
      <c r="E19" s="2">
        <v>75</v>
      </c>
      <c r="F19" s="12">
        <v>1.99</v>
      </c>
      <c r="G19" s="12">
        <v>149.25</v>
      </c>
    </row>
    <row r="20" spans="1:7">
      <c r="A20" s="9">
        <v>42155</v>
      </c>
      <c r="B20" s="2" t="s">
        <v>7</v>
      </c>
      <c r="C20" s="2" t="s">
        <v>11</v>
      </c>
      <c r="D20" s="3" t="s">
        <v>14</v>
      </c>
      <c r="E20" s="2">
        <v>80</v>
      </c>
      <c r="F20" s="12">
        <v>8.99</v>
      </c>
      <c r="G20" s="12">
        <v>719.2</v>
      </c>
    </row>
    <row r="21" spans="1:7">
      <c r="A21" s="9">
        <v>42036</v>
      </c>
      <c r="B21" s="2" t="s">
        <v>7</v>
      </c>
      <c r="C21" s="2" t="s">
        <v>8</v>
      </c>
      <c r="D21" s="3" t="s">
        <v>14</v>
      </c>
      <c r="E21" s="2">
        <v>87</v>
      </c>
      <c r="F21" s="12">
        <v>15</v>
      </c>
      <c r="G21" s="12">
        <v>1305</v>
      </c>
    </row>
    <row r="22" spans="1:7">
      <c r="A22" s="9">
        <v>41764</v>
      </c>
      <c r="B22" s="2" t="s">
        <v>7</v>
      </c>
      <c r="C22" s="2" t="s">
        <v>13</v>
      </c>
      <c r="D22" s="3" t="s">
        <v>12</v>
      </c>
      <c r="E22" s="2">
        <v>90</v>
      </c>
      <c r="F22" s="12">
        <v>4.99</v>
      </c>
      <c r="G22" s="12">
        <v>449.1</v>
      </c>
    </row>
    <row r="23" spans="1:7">
      <c r="A23" s="9">
        <v>41815</v>
      </c>
      <c r="B23" s="2" t="s">
        <v>7</v>
      </c>
      <c r="C23" s="2" t="s">
        <v>17</v>
      </c>
      <c r="D23" s="3" t="s">
        <v>12</v>
      </c>
      <c r="E23" s="2">
        <v>90</v>
      </c>
      <c r="F23" s="12">
        <v>4.99</v>
      </c>
      <c r="G23" s="12">
        <v>449.1</v>
      </c>
    </row>
    <row r="24" spans="1:7">
      <c r="A24" s="9">
        <v>42342</v>
      </c>
      <c r="B24" s="2" t="s">
        <v>7</v>
      </c>
      <c r="C24" s="2" t="s">
        <v>13</v>
      </c>
      <c r="D24" s="3" t="s">
        <v>14</v>
      </c>
      <c r="E24" s="2">
        <v>94</v>
      </c>
      <c r="F24" s="12">
        <v>19.989999999999998</v>
      </c>
      <c r="G24" s="12">
        <v>1879.06</v>
      </c>
    </row>
    <row r="25" spans="1:7">
      <c r="A25" s="9">
        <v>41968</v>
      </c>
      <c r="B25" s="2" t="s">
        <v>7</v>
      </c>
      <c r="C25" s="2" t="s">
        <v>10</v>
      </c>
      <c r="D25" s="3" t="s">
        <v>18</v>
      </c>
      <c r="E25" s="2">
        <v>96</v>
      </c>
      <c r="F25" s="12">
        <v>4.99</v>
      </c>
      <c r="G25" s="12">
        <v>479.04</v>
      </c>
    </row>
    <row r="26" spans="1:7">
      <c r="A26" s="9">
        <v>42053</v>
      </c>
      <c r="B26" s="2" t="s">
        <v>19</v>
      </c>
      <c r="C26" s="2" t="s">
        <v>20</v>
      </c>
      <c r="D26" s="3" t="s">
        <v>14</v>
      </c>
      <c r="E26" s="2">
        <v>4</v>
      </c>
      <c r="F26" s="12">
        <v>4.99</v>
      </c>
      <c r="G26" s="12">
        <v>19.96</v>
      </c>
    </row>
    <row r="27" spans="1:7">
      <c r="A27" s="9">
        <v>41951</v>
      </c>
      <c r="B27" s="2" t="s">
        <v>19</v>
      </c>
      <c r="C27" s="2" t="s">
        <v>21</v>
      </c>
      <c r="D27" s="3" t="s">
        <v>16</v>
      </c>
      <c r="E27" s="2">
        <v>15</v>
      </c>
      <c r="F27" s="12">
        <v>19.989999999999998</v>
      </c>
      <c r="G27" s="12">
        <v>299.85000000000002</v>
      </c>
    </row>
    <row r="28" spans="1:7">
      <c r="A28" s="9">
        <v>41900</v>
      </c>
      <c r="B28" s="2" t="s">
        <v>19</v>
      </c>
      <c r="C28" s="2" t="s">
        <v>20</v>
      </c>
      <c r="D28" s="3" t="s">
        <v>18</v>
      </c>
      <c r="E28" s="2">
        <v>16</v>
      </c>
      <c r="F28" s="12">
        <v>15.99</v>
      </c>
      <c r="G28" s="12">
        <v>255.84</v>
      </c>
    </row>
    <row r="29" spans="1:7">
      <c r="A29" s="9">
        <v>41832</v>
      </c>
      <c r="B29" s="2" t="s">
        <v>19</v>
      </c>
      <c r="C29" s="2" t="s">
        <v>22</v>
      </c>
      <c r="D29" s="3" t="s">
        <v>14</v>
      </c>
      <c r="E29" s="2">
        <v>29</v>
      </c>
      <c r="F29" s="12">
        <v>1.99</v>
      </c>
      <c r="G29" s="12">
        <v>57.71</v>
      </c>
    </row>
    <row r="30" spans="1:7">
      <c r="A30" s="9">
        <v>41866</v>
      </c>
      <c r="B30" s="2" t="s">
        <v>19</v>
      </c>
      <c r="C30" s="2" t="s">
        <v>20</v>
      </c>
      <c r="D30" s="3" t="s">
        <v>12</v>
      </c>
      <c r="E30" s="2">
        <v>35</v>
      </c>
      <c r="F30" s="12">
        <v>4.99</v>
      </c>
      <c r="G30" s="12">
        <v>174.65</v>
      </c>
    </row>
    <row r="31" spans="1:7">
      <c r="A31" s="9">
        <v>41730</v>
      </c>
      <c r="B31" s="2" t="s">
        <v>19</v>
      </c>
      <c r="C31" s="2" t="s">
        <v>20</v>
      </c>
      <c r="D31" s="3" t="s">
        <v>14</v>
      </c>
      <c r="E31" s="2">
        <v>60</v>
      </c>
      <c r="F31" s="12">
        <v>4.99</v>
      </c>
      <c r="G31" s="12">
        <v>299.39999999999998</v>
      </c>
    </row>
    <row r="32" spans="1:7">
      <c r="A32" s="9">
        <v>41798</v>
      </c>
      <c r="B32" s="2" t="s">
        <v>19</v>
      </c>
      <c r="C32" s="2" t="s">
        <v>20</v>
      </c>
      <c r="D32" s="3" t="s">
        <v>14</v>
      </c>
      <c r="E32" s="2">
        <v>60</v>
      </c>
      <c r="F32" s="12">
        <v>8.99</v>
      </c>
      <c r="G32" s="12">
        <v>539.4</v>
      </c>
    </row>
    <row r="33" spans="1:7">
      <c r="A33" s="9">
        <v>42189</v>
      </c>
      <c r="B33" s="2" t="s">
        <v>19</v>
      </c>
      <c r="C33" s="2" t="s">
        <v>20</v>
      </c>
      <c r="D33" s="3" t="s">
        <v>18</v>
      </c>
      <c r="E33" s="2">
        <v>62</v>
      </c>
      <c r="F33" s="12">
        <v>4.99</v>
      </c>
      <c r="G33" s="12">
        <v>309.38</v>
      </c>
    </row>
    <row r="34" spans="1:7">
      <c r="A34" s="9">
        <v>41934</v>
      </c>
      <c r="B34" s="2" t="s">
        <v>19</v>
      </c>
      <c r="C34" s="2" t="s">
        <v>20</v>
      </c>
      <c r="D34" s="3" t="s">
        <v>16</v>
      </c>
      <c r="E34" s="2">
        <v>64</v>
      </c>
      <c r="F34" s="12">
        <v>8.99</v>
      </c>
      <c r="G34" s="12">
        <v>575.36</v>
      </c>
    </row>
    <row r="35" spans="1:7">
      <c r="A35" s="9">
        <v>42002</v>
      </c>
      <c r="B35" s="2" t="s">
        <v>19</v>
      </c>
      <c r="C35" s="2" t="s">
        <v>21</v>
      </c>
      <c r="D35" s="3" t="s">
        <v>18</v>
      </c>
      <c r="E35" s="2">
        <v>74</v>
      </c>
      <c r="F35" s="12">
        <v>15.99</v>
      </c>
      <c r="G35" s="12">
        <v>1183.26</v>
      </c>
    </row>
    <row r="36" spans="1:7">
      <c r="A36" s="9">
        <v>41849</v>
      </c>
      <c r="B36" s="2" t="s">
        <v>19</v>
      </c>
      <c r="C36" s="2" t="s">
        <v>21</v>
      </c>
      <c r="D36" s="3" t="s">
        <v>14</v>
      </c>
      <c r="E36" s="2">
        <v>81</v>
      </c>
      <c r="F36" s="12">
        <v>19.989999999999998</v>
      </c>
      <c r="G36" s="12">
        <v>1619.19</v>
      </c>
    </row>
    <row r="37" spans="1:7">
      <c r="A37" s="9">
        <v>41645</v>
      </c>
      <c r="B37" s="2" t="s">
        <v>19</v>
      </c>
      <c r="C37" s="2" t="s">
        <v>20</v>
      </c>
      <c r="D37" s="3" t="s">
        <v>12</v>
      </c>
      <c r="E37" s="2">
        <v>95</v>
      </c>
      <c r="F37" s="12">
        <v>1.99</v>
      </c>
      <c r="G37" s="12">
        <v>189.05</v>
      </c>
    </row>
    <row r="38" spans="1:7">
      <c r="A38" s="9">
        <v>42121</v>
      </c>
      <c r="B38" s="2" t="s">
        <v>19</v>
      </c>
      <c r="C38" s="2" t="s">
        <v>22</v>
      </c>
      <c r="D38" s="3" t="s">
        <v>16</v>
      </c>
      <c r="E38" s="2">
        <v>96</v>
      </c>
      <c r="F38" s="12">
        <v>4.99</v>
      </c>
      <c r="G38" s="12">
        <v>479.04</v>
      </c>
    </row>
    <row r="39" spans="1:7">
      <c r="A39" s="9">
        <v>42240</v>
      </c>
      <c r="B39" s="2" t="s">
        <v>23</v>
      </c>
      <c r="C39" s="2" t="s">
        <v>24</v>
      </c>
      <c r="D39" s="3" t="s">
        <v>9</v>
      </c>
      <c r="E39" s="2">
        <v>3</v>
      </c>
      <c r="F39" s="12">
        <v>275</v>
      </c>
      <c r="G39" s="12">
        <v>825</v>
      </c>
    </row>
    <row r="40" spans="1:7">
      <c r="A40" s="9">
        <v>42070</v>
      </c>
      <c r="B40" s="2" t="s">
        <v>23</v>
      </c>
      <c r="C40" s="2" t="s">
        <v>24</v>
      </c>
      <c r="D40" s="3" t="s">
        <v>14</v>
      </c>
      <c r="E40" s="2">
        <v>7</v>
      </c>
      <c r="F40" s="12">
        <v>19.989999999999998</v>
      </c>
      <c r="G40" s="12">
        <v>139.93</v>
      </c>
    </row>
    <row r="41" spans="1:7">
      <c r="A41" s="9">
        <v>41781</v>
      </c>
      <c r="B41" s="2" t="s">
        <v>23</v>
      </c>
      <c r="C41" s="2" t="s">
        <v>25</v>
      </c>
      <c r="D41" s="3" t="s">
        <v>12</v>
      </c>
      <c r="E41" s="2">
        <v>32</v>
      </c>
      <c r="F41" s="12">
        <v>1.99</v>
      </c>
      <c r="G41" s="12">
        <v>63.68</v>
      </c>
    </row>
    <row r="42" spans="1:7">
      <c r="A42" s="9">
        <v>41713</v>
      </c>
      <c r="B42" s="2" t="s">
        <v>23</v>
      </c>
      <c r="C42" s="2" t="s">
        <v>24</v>
      </c>
      <c r="D42" s="3" t="s">
        <v>12</v>
      </c>
      <c r="E42" s="2">
        <v>56</v>
      </c>
      <c r="F42" s="12">
        <v>2.99</v>
      </c>
      <c r="G42" s="12">
        <v>167.44</v>
      </c>
    </row>
    <row r="43" spans="1:7">
      <c r="A43" s="9">
        <v>42291</v>
      </c>
      <c r="B43" s="2" t="s">
        <v>23</v>
      </c>
      <c r="C43" s="2" t="s">
        <v>25</v>
      </c>
      <c r="D43" s="3" t="s">
        <v>14</v>
      </c>
      <c r="E43" s="2">
        <v>57</v>
      </c>
      <c r="F43" s="12">
        <v>19.989999999999998</v>
      </c>
      <c r="G43" s="12">
        <v>1139.43</v>
      </c>
    </row>
    <row r="44" spans="1:7">
      <c r="A44" s="9">
        <v>42274</v>
      </c>
      <c r="B44" s="2" t="s">
        <v>23</v>
      </c>
      <c r="C44" s="2" t="s">
        <v>24</v>
      </c>
      <c r="D44" s="3" t="s">
        <v>16</v>
      </c>
      <c r="E44" s="2">
        <v>76</v>
      </c>
      <c r="F44" s="12">
        <v>1.99</v>
      </c>
      <c r="G44" s="12">
        <v>151.24</v>
      </c>
    </row>
  </sheetData>
  <autoFilter ref="A1:G44" xr:uid="{00000000-0001-0000-0000-000000000000}"/>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EB8B37-7F34-45F0-9423-EFE1307BA10D}">
  <dimension ref="A2:O25"/>
  <sheetViews>
    <sheetView topLeftCell="C2" workbookViewId="0">
      <selection activeCell="K2" sqref="K2"/>
    </sheetView>
  </sheetViews>
  <sheetFormatPr defaultRowHeight="13.2"/>
  <cols>
    <col min="1" max="1" width="13.33203125" bestFit="1" customWidth="1"/>
    <col min="2" max="2" width="12" bestFit="1" customWidth="1"/>
    <col min="3" max="3" width="12.21875" bestFit="1" customWidth="1"/>
    <col min="4" max="4" width="13.33203125" bestFit="1" customWidth="1"/>
    <col min="5" max="5" width="12.21875" bestFit="1" customWidth="1"/>
    <col min="6" max="6" width="13.33203125" bestFit="1" customWidth="1"/>
    <col min="7" max="7" width="12" bestFit="1" customWidth="1"/>
    <col min="8" max="8" width="16" bestFit="1" customWidth="1"/>
    <col min="9" max="9" width="14.33203125" customWidth="1"/>
    <col min="11" max="11" width="13.33203125" bestFit="1" customWidth="1"/>
    <col min="12" max="12" width="16.21875" bestFit="1" customWidth="1"/>
    <col min="13" max="13" width="6.33203125" bestFit="1" customWidth="1"/>
    <col min="14" max="14" width="7.33203125" bestFit="1" customWidth="1"/>
    <col min="15" max="15" width="11.33203125" bestFit="1" customWidth="1"/>
  </cols>
  <sheetData>
    <row r="2" spans="1:15">
      <c r="D2" s="4" t="s">
        <v>26</v>
      </c>
      <c r="E2" t="s">
        <v>29</v>
      </c>
      <c r="K2" s="4" t="s">
        <v>28</v>
      </c>
      <c r="L2" s="4" t="s">
        <v>36</v>
      </c>
    </row>
    <row r="3" spans="1:15">
      <c r="A3" s="4" t="s">
        <v>26</v>
      </c>
      <c r="B3" t="s">
        <v>28</v>
      </c>
      <c r="D3" s="5" t="s">
        <v>14</v>
      </c>
      <c r="E3" s="15">
        <v>414</v>
      </c>
      <c r="K3" s="4" t="s">
        <v>26</v>
      </c>
      <c r="L3" s="16" t="s">
        <v>7</v>
      </c>
      <c r="M3" t="s">
        <v>19</v>
      </c>
      <c r="N3" t="s">
        <v>23</v>
      </c>
      <c r="O3" t="s">
        <v>27</v>
      </c>
    </row>
    <row r="4" spans="1:15">
      <c r="A4" s="5" t="s">
        <v>7</v>
      </c>
      <c r="B4" s="15">
        <v>7305.5599999999995</v>
      </c>
      <c r="D4" s="5" t="s">
        <v>9</v>
      </c>
      <c r="E4" s="15">
        <v>8</v>
      </c>
      <c r="K4" s="5" t="s">
        <v>35</v>
      </c>
      <c r="L4" s="17">
        <v>0.70452112629875563</v>
      </c>
      <c r="M4" s="17">
        <v>7.7957170713454982E-2</v>
      </c>
      <c r="N4" s="17">
        <v>0.21752170298778925</v>
      </c>
      <c r="O4" s="17">
        <v>1</v>
      </c>
    </row>
    <row r="5" spans="1:15">
      <c r="A5" s="5" t="s">
        <v>19</v>
      </c>
      <c r="B5" s="15">
        <v>808.38000000000011</v>
      </c>
      <c r="D5" s="5" t="s">
        <v>16</v>
      </c>
      <c r="E5" s="15">
        <v>172</v>
      </c>
      <c r="K5" s="14" t="s">
        <v>31</v>
      </c>
      <c r="L5" s="17">
        <v>0.18979048250934949</v>
      </c>
      <c r="M5" s="17">
        <v>1.9248684126779007E-3</v>
      </c>
      <c r="N5" s="17">
        <v>1.3494330510321575E-2</v>
      </c>
      <c r="O5" s="17">
        <v>0.20520968143234894</v>
      </c>
    </row>
    <row r="6" spans="1:15">
      <c r="A6" s="5" t="s">
        <v>23</v>
      </c>
      <c r="B6" s="15">
        <v>2255.6000000000004</v>
      </c>
      <c r="D6" s="5" t="s">
        <v>18</v>
      </c>
      <c r="E6" s="15">
        <v>209</v>
      </c>
      <c r="K6" s="14" t="s">
        <v>32</v>
      </c>
      <c r="L6" s="17">
        <v>0.14888895746580852</v>
      </c>
      <c r="M6" s="17">
        <v>4.619684190426962E-2</v>
      </c>
      <c r="N6" s="17">
        <v>0</v>
      </c>
      <c r="O6" s="17">
        <v>0.19508579937007811</v>
      </c>
    </row>
    <row r="7" spans="1:15">
      <c r="A7" s="5" t="s">
        <v>27</v>
      </c>
      <c r="B7" s="15">
        <v>10369.540000000001</v>
      </c>
      <c r="D7" s="5" t="s">
        <v>12</v>
      </c>
      <c r="E7" s="15">
        <v>140</v>
      </c>
      <c r="K7" s="14" t="s">
        <v>33</v>
      </c>
      <c r="L7" s="17">
        <v>0.16412299870582495</v>
      </c>
      <c r="M7" s="17">
        <v>2.983546039650746E-2</v>
      </c>
      <c r="N7" s="17">
        <v>9.4144966893420529E-2</v>
      </c>
      <c r="O7" s="17">
        <v>0.28810342599575295</v>
      </c>
    </row>
    <row r="8" spans="1:15">
      <c r="D8" s="5" t="s">
        <v>27</v>
      </c>
      <c r="E8" s="15">
        <v>943</v>
      </c>
      <c r="K8" s="14" t="s">
        <v>34</v>
      </c>
      <c r="L8" s="17">
        <v>0.20171868761777281</v>
      </c>
      <c r="M8" s="17">
        <v>0</v>
      </c>
      <c r="N8" s="17">
        <v>0.10988240558404712</v>
      </c>
      <c r="O8" s="17">
        <v>0.31160109320181989</v>
      </c>
    </row>
    <row r="9" spans="1:15">
      <c r="K9" s="5" t="s">
        <v>27</v>
      </c>
      <c r="L9" s="17">
        <v>0.70452112629875563</v>
      </c>
      <c r="M9" s="17">
        <v>7.7957170713454982E-2</v>
      </c>
      <c r="N9" s="17">
        <v>0.21752170298778925</v>
      </c>
      <c r="O9" s="17">
        <v>1</v>
      </c>
    </row>
    <row r="18" spans="1:7">
      <c r="F18" s="4" t="s">
        <v>26</v>
      </c>
      <c r="G18" t="s">
        <v>28</v>
      </c>
    </row>
    <row r="19" spans="1:7">
      <c r="F19" s="5" t="s">
        <v>14</v>
      </c>
      <c r="G19" s="15">
        <v>5810.73</v>
      </c>
    </row>
    <row r="20" spans="1:7">
      <c r="F20" s="5" t="s">
        <v>9</v>
      </c>
      <c r="G20" s="15">
        <v>1450</v>
      </c>
    </row>
    <row r="21" spans="1:7">
      <c r="A21" t="s">
        <v>26</v>
      </c>
      <c r="B21" t="s">
        <v>28</v>
      </c>
      <c r="C21" t="s">
        <v>29</v>
      </c>
      <c r="F21" s="5" t="s">
        <v>16</v>
      </c>
      <c r="G21" s="15">
        <v>630.28</v>
      </c>
    </row>
    <row r="22" spans="1:7">
      <c r="A22" t="s">
        <v>7</v>
      </c>
      <c r="B22">
        <v>11139.07</v>
      </c>
      <c r="C22">
        <v>1199</v>
      </c>
      <c r="F22" s="5" t="s">
        <v>18</v>
      </c>
      <c r="G22" s="15">
        <v>2251.73</v>
      </c>
    </row>
    <row r="23" spans="1:7">
      <c r="A23" t="s">
        <v>19</v>
      </c>
      <c r="B23">
        <v>6002.09</v>
      </c>
      <c r="C23">
        <v>691</v>
      </c>
      <c r="F23" s="5" t="s">
        <v>12</v>
      </c>
      <c r="G23" s="15">
        <v>226.8</v>
      </c>
    </row>
    <row r="24" spans="1:7">
      <c r="A24" t="s">
        <v>23</v>
      </c>
      <c r="B24">
        <v>2486.7200000000003</v>
      </c>
      <c r="C24">
        <v>231</v>
      </c>
      <c r="F24" s="5" t="s">
        <v>27</v>
      </c>
      <c r="G24" s="15">
        <v>10369.539999999999</v>
      </c>
    </row>
    <row r="25" spans="1:7">
      <c r="A25" t="s">
        <v>27</v>
      </c>
      <c r="B25">
        <v>19627.88</v>
      </c>
      <c r="C25">
        <v>2121</v>
      </c>
    </row>
  </sheetData>
  <pageMargins left="0.7" right="0.7" top="0.75" bottom="0.75" header="0.3" footer="0.3"/>
  <drawing r:id="rId5"/>
  <extLst>
    <ext xmlns:x14="http://schemas.microsoft.com/office/spreadsheetml/2009/9/main" uri="{A8765BA9-456A-4dab-B4F3-ACF838C121DE}">
      <x14:slicerList>
        <x14:slicer r:id="rId6"/>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A15FE07-DBEE-4981-938A-D4AD4983BCF0}">
  <dimension ref="A1:X2"/>
  <sheetViews>
    <sheetView showGridLines="0" tabSelected="1" topLeftCell="A2" zoomScale="95" zoomScaleNormal="95" workbookViewId="0">
      <selection activeCell="W27" sqref="W27"/>
    </sheetView>
  </sheetViews>
  <sheetFormatPr defaultRowHeight="13.2"/>
  <sheetData>
    <row r="1" spans="1:24">
      <c r="A1" s="6" t="s">
        <v>30</v>
      </c>
      <c r="B1" s="7"/>
      <c r="C1" s="7"/>
      <c r="D1" s="7"/>
      <c r="E1" s="7"/>
      <c r="F1" s="7"/>
      <c r="G1" s="7"/>
      <c r="H1" s="7"/>
      <c r="I1" s="7"/>
      <c r="J1" s="7"/>
      <c r="K1" s="7"/>
      <c r="L1" s="7"/>
      <c r="M1" s="7"/>
      <c r="N1" s="7"/>
      <c r="O1" s="7"/>
      <c r="P1" s="7"/>
      <c r="Q1" s="7"/>
      <c r="R1" s="7"/>
      <c r="S1" s="7"/>
      <c r="T1" s="7"/>
      <c r="U1" s="7"/>
      <c r="V1" s="7"/>
      <c r="W1" s="7"/>
      <c r="X1" s="7"/>
    </row>
    <row r="2" spans="1:24">
      <c r="A2" s="7"/>
      <c r="B2" s="7"/>
      <c r="C2" s="7"/>
      <c r="D2" s="7"/>
      <c r="E2" s="7"/>
      <c r="F2" s="7"/>
      <c r="G2" s="7"/>
      <c r="H2" s="7"/>
      <c r="I2" s="7"/>
      <c r="J2" s="7"/>
      <c r="K2" s="7"/>
      <c r="L2" s="7"/>
      <c r="M2" s="7"/>
      <c r="N2" s="7"/>
      <c r="O2" s="7"/>
      <c r="P2" s="7"/>
      <c r="Q2" s="7"/>
      <c r="R2" s="7"/>
      <c r="S2" s="7"/>
      <c r="T2" s="7"/>
      <c r="U2" s="7"/>
      <c r="V2" s="7"/>
      <c r="W2" s="7"/>
      <c r="X2" s="7"/>
    </row>
  </sheetData>
  <mergeCells count="1">
    <mergeCell ref="A1:X2"/>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vt:lpstr>
      <vt:lpstr>Final 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RAJ KISHORE AGRAWAL</cp:lastModifiedBy>
  <dcterms:modified xsi:type="dcterms:W3CDTF">2024-03-01T07:23:59Z</dcterms:modified>
</cp:coreProperties>
</file>