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WeightAllocation\examples\"/>
    </mc:Choice>
  </mc:AlternateContent>
  <xr:revisionPtr revIDLastSave="0" documentId="13_ncr:1_{066BA597-9B68-4C28-A592-BCC28720E854}" xr6:coauthVersionLast="46" xr6:coauthVersionMax="46" xr10:uidLastSave="{00000000-0000-0000-0000-000000000000}"/>
  <bookViews>
    <workbookView xWindow="-28920" yWindow="-120" windowWidth="29040" windowHeight="15840" activeTab="4" xr2:uid="{281A4E46-968A-47A7-A364-E21FA9D2B5EF}"/>
  </bookViews>
  <sheets>
    <sheet name="Example 01" sheetId="1" r:id="rId1"/>
    <sheet name="Example 02" sheetId="3" r:id="rId2"/>
    <sheet name="Example 03" sheetId="2" r:id="rId3"/>
    <sheet name="Example 04" sheetId="4" r:id="rId4"/>
    <sheet name="Example 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5" l="1"/>
  <c r="E62" i="5"/>
  <c r="E65" i="5"/>
  <c r="E64" i="5"/>
  <c r="E63" i="5"/>
  <c r="E54" i="5"/>
  <c r="E55" i="5"/>
  <c r="E56" i="5"/>
  <c r="E57" i="5"/>
  <c r="E58" i="5"/>
  <c r="E59" i="5"/>
  <c r="E60" i="5"/>
  <c r="E61" i="5"/>
  <c r="E53" i="5"/>
  <c r="E44" i="5"/>
  <c r="E45" i="5"/>
  <c r="E46" i="5"/>
  <c r="E47" i="5"/>
  <c r="E48" i="5"/>
  <c r="E49" i="5"/>
  <c r="E50" i="5"/>
  <c r="E51" i="5"/>
  <c r="E52" i="5"/>
  <c r="E43" i="5"/>
  <c r="E38" i="5"/>
  <c r="E39" i="5"/>
  <c r="E40" i="5"/>
  <c r="E41" i="5"/>
  <c r="E42" i="5"/>
  <c r="E32" i="5"/>
  <c r="E33" i="5"/>
  <c r="E34" i="5"/>
  <c r="E35" i="5"/>
  <c r="E36" i="5"/>
  <c r="E37" i="5"/>
  <c r="E31" i="5"/>
  <c r="E30" i="5"/>
  <c r="E29" i="5"/>
  <c r="E28" i="5"/>
  <c r="E27" i="5"/>
  <c r="E26" i="5"/>
  <c r="E25" i="5"/>
  <c r="E24" i="5"/>
  <c r="E23" i="5"/>
  <c r="E22" i="5"/>
  <c r="E19" i="5"/>
  <c r="E20" i="5"/>
  <c r="E21" i="5"/>
  <c r="E18" i="5"/>
  <c r="B67" i="5"/>
  <c r="J31" i="4"/>
  <c r="K31" i="4"/>
  <c r="E21" i="4"/>
  <c r="B21" i="4"/>
  <c r="I21" i="3"/>
  <c r="I20" i="3"/>
  <c r="H22" i="3"/>
  <c r="F22" i="3"/>
  <c r="E14" i="3"/>
  <c r="B14" i="3"/>
  <c r="I25" i="2"/>
  <c r="G25" i="2"/>
  <c r="E16" i="2"/>
  <c r="B16" i="2"/>
  <c r="E8" i="1"/>
  <c r="G15" i="1"/>
  <c r="E15" i="1"/>
  <c r="B8" i="1"/>
  <c r="E67" i="5" l="1"/>
</calcChain>
</file>

<file path=xl/sharedStrings.xml><?xml version="1.0" encoding="utf-8"?>
<sst xmlns="http://schemas.openxmlformats.org/spreadsheetml/2006/main" count="318" uniqueCount="116">
  <si>
    <t>Участник</t>
  </si>
  <si>
    <t>Снаряжение</t>
  </si>
  <si>
    <t>Общ. еда</t>
  </si>
  <si>
    <t>День 1</t>
  </si>
  <si>
    <t>Палатка</t>
  </si>
  <si>
    <t>Предмет</t>
  </si>
  <si>
    <t>Вес (кг)</t>
  </si>
  <si>
    <t>Длительность (дн)</t>
  </si>
  <si>
    <t>Скорость убывания</t>
  </si>
  <si>
    <t>Фикс</t>
  </si>
  <si>
    <t>Палатка (3)</t>
  </si>
  <si>
    <t>Diff</t>
  </si>
  <si>
    <t>Весо-день, кг*д (норма)</t>
  </si>
  <si>
    <t>Весо-день, кг*д (актуальное)</t>
  </si>
  <si>
    <t>Весо-день, кг*д</t>
  </si>
  <si>
    <t>Вес, кг</t>
  </si>
  <si>
    <t>Входные данные</t>
  </si>
  <si>
    <t>Кол-во участников</t>
  </si>
  <si>
    <t>Кол-во дней</t>
  </si>
  <si>
    <t>Выходные данные</t>
  </si>
  <si>
    <t>Участник #1</t>
  </si>
  <si>
    <t>Топор</t>
  </si>
  <si>
    <t>Еда 1-1</t>
  </si>
  <si>
    <t>Еда 1-2</t>
  </si>
  <si>
    <t>Еда 2-1</t>
  </si>
  <si>
    <t>Еда 2-2</t>
  </si>
  <si>
    <t>Еда 3-1</t>
  </si>
  <si>
    <t>Еда 3-2</t>
  </si>
  <si>
    <t>Сахар</t>
  </si>
  <si>
    <t>Линейная</t>
  </si>
  <si>
    <t>День 2</t>
  </si>
  <si>
    <t>День 3</t>
  </si>
  <si>
    <t>Еда 1-1 (1)</t>
  </si>
  <si>
    <t>Еда 2-1 (1)</t>
  </si>
  <si>
    <t>Топор (2)</t>
  </si>
  <si>
    <t>Еда 1-2 (1.5)</t>
  </si>
  <si>
    <t>Еда 3-1 (1)</t>
  </si>
  <si>
    <t>Сахар (1.2)</t>
  </si>
  <si>
    <t>Еда 2-2 (1.5)</t>
  </si>
  <si>
    <t>Еда 3-2 (1.5)</t>
  </si>
  <si>
    <t>Участник #2</t>
  </si>
  <si>
    <t>Участник #3</t>
  </si>
  <si>
    <t>Палатка (6)</t>
  </si>
  <si>
    <t>Еда 1-1 (0)</t>
  </si>
  <si>
    <t>Топор (4)</t>
  </si>
  <si>
    <t>Еда 2-2 (3)</t>
  </si>
  <si>
    <t>Котлы</t>
  </si>
  <si>
    <t>Еда 4-1</t>
  </si>
  <si>
    <t>Еда 4-2</t>
  </si>
  <si>
    <t>Еда 5-1</t>
  </si>
  <si>
    <t>Еда 5-2</t>
  </si>
  <si>
    <t>Участник #4</t>
  </si>
  <si>
    <t>День 4</t>
  </si>
  <si>
    <t>День 5</t>
  </si>
  <si>
    <t>Котлы (4-20)</t>
  </si>
  <si>
    <t>Еда 3-1 (1-2)</t>
  </si>
  <si>
    <t>Палатка (3-15)</t>
  </si>
  <si>
    <t>Еда 2-2 (1.5-3)</t>
  </si>
  <si>
    <t>Еда 3-2 (1.5-4.5.)</t>
  </si>
  <si>
    <t>Топор (2-10)</t>
  </si>
  <si>
    <t>Сахар (2-6)</t>
  </si>
  <si>
    <t>Еда 4-1 (1-3)</t>
  </si>
  <si>
    <t>Еда 5-1 (1-4)</t>
  </si>
  <si>
    <t>Еда 2-1 (1-1)</t>
  </si>
  <si>
    <t>Еда 4-2 (1.5-6)</t>
  </si>
  <si>
    <t>Еда 5-2 (1.5-7.5)</t>
  </si>
  <si>
    <t>Еда 1-1 (1-0)
Еда 1-2 (1.5-1.5)</t>
  </si>
  <si>
    <t>Палатка #1</t>
  </si>
  <si>
    <t>Палатка #2</t>
  </si>
  <si>
    <t>Палатка #3</t>
  </si>
  <si>
    <t>Палатка #4</t>
  </si>
  <si>
    <t>Пила</t>
  </si>
  <si>
    <t>Рем. Набор</t>
  </si>
  <si>
    <t>Аптечка</t>
  </si>
  <si>
    <t>Газ (2х)</t>
  </si>
  <si>
    <t>Завтрак 2</t>
  </si>
  <si>
    <t>Завтрак 3</t>
  </si>
  <si>
    <t>Завтрак 4</t>
  </si>
  <si>
    <t>Завтрак 5</t>
  </si>
  <si>
    <t>Завтрак 6</t>
  </si>
  <si>
    <t>Завтрак 7</t>
  </si>
  <si>
    <t>Завтрак 8</t>
  </si>
  <si>
    <t>Завтрак 9</t>
  </si>
  <si>
    <t>Завтрак 10</t>
  </si>
  <si>
    <t>Обед 1</t>
  </si>
  <si>
    <t>Обед 2</t>
  </si>
  <si>
    <t>Обед 3</t>
  </si>
  <si>
    <t>Обед 4</t>
  </si>
  <si>
    <t>Перекус 1</t>
  </si>
  <si>
    <t>Перекус 2</t>
  </si>
  <si>
    <t>Перекус 3</t>
  </si>
  <si>
    <t>Перекус 4</t>
  </si>
  <si>
    <t>Перекус 5</t>
  </si>
  <si>
    <t>Перекус 6</t>
  </si>
  <si>
    <t>Перекус 7</t>
  </si>
  <si>
    <t>Перекус 8</t>
  </si>
  <si>
    <t>Перекус 9</t>
  </si>
  <si>
    <t>Перекус 10</t>
  </si>
  <si>
    <t>Ужин 1</t>
  </si>
  <si>
    <t>Ужин 2</t>
  </si>
  <si>
    <t>Ужин 3</t>
  </si>
  <si>
    <t>Ужин 4</t>
  </si>
  <si>
    <t>Ужин 5</t>
  </si>
  <si>
    <t>Ужин 6</t>
  </si>
  <si>
    <t>Ужин 7</t>
  </si>
  <si>
    <t>Ужин 8</t>
  </si>
  <si>
    <t>Ужин 9</t>
  </si>
  <si>
    <t>Сыр</t>
  </si>
  <si>
    <t>Колбаса/Балык</t>
  </si>
  <si>
    <t>Масло</t>
  </si>
  <si>
    <t>Соль</t>
  </si>
  <si>
    <t>Участник #5</t>
  </si>
  <si>
    <t>Участник #6</t>
  </si>
  <si>
    <t>Участник #7</t>
  </si>
  <si>
    <t>Участник #8</t>
  </si>
  <si>
    <t>Участник 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</si>
</sst>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/>
    <xf numFmtId="0" fontId="1" fillId="5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0" fillId="6" borderId="0" xfId="0" applyFill="1" applyAlignment="1">
      <alignment horizont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3" xfId="0" applyFill="1" applyBorder="1"/>
    <xf numFmtId="0" fontId="0" fillId="0" borderId="3" xfId="0" applyBorder="1"/>
    <xf numFmtId="0" fontId="0" fillId="4" borderId="2" xfId="0" applyFill="1" applyBorder="1"/>
    <xf numFmtId="0" fontId="0" fillId="0" borderId="2" xfId="0" applyBorder="1"/>
    <xf numFmtId="0" fontId="0" fillId="0" borderId="4" xfId="0" applyBorder="1"/>
    <xf numFmtId="0" fontId="0" fillId="4" borderId="4" xfId="0" applyFill="1" applyBorder="1"/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5EC8-87CB-492C-AC65-85C0AAACA2CB}">
  <dimension ref="A1:K15"/>
  <sheetViews>
    <sheetView workbookViewId="0">
      <selection activeCell="I19" sqref="I19"/>
    </sheetView>
  </sheetViews>
  <sheetFormatPr defaultRowHeight="14.4" x14ac:dyDescent="0.3"/>
  <cols>
    <col min="1" max="1" width="20.109375" customWidth="1"/>
    <col min="2" max="2" width="24" customWidth="1"/>
    <col min="3" max="3" width="19" customWidth="1"/>
    <col min="4" max="4" width="18.88671875" customWidth="1"/>
    <col min="5" max="5" width="18.5546875" customWidth="1"/>
    <col min="6" max="7" width="16.109375" customWidth="1"/>
    <col min="8" max="8" width="15.33203125" customWidth="1"/>
    <col min="9" max="9" width="22.88671875" customWidth="1"/>
    <col min="10" max="10" width="18.21875" customWidth="1"/>
    <col min="11" max="11" width="13.21875" customWidth="1"/>
  </cols>
  <sheetData>
    <row r="1" spans="1:11" x14ac:dyDescent="0.3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4" t="s">
        <v>17</v>
      </c>
      <c r="B3" s="13">
        <v>1</v>
      </c>
      <c r="C3" s="12"/>
      <c r="D3" s="12"/>
      <c r="E3" s="12"/>
      <c r="G3" s="12"/>
      <c r="H3" s="12"/>
      <c r="I3" s="12"/>
      <c r="J3" s="12"/>
      <c r="K3" s="12"/>
    </row>
    <row r="4" spans="1:11" x14ac:dyDescent="0.3">
      <c r="A4" s="14" t="s">
        <v>18</v>
      </c>
      <c r="B4" s="13">
        <v>1</v>
      </c>
      <c r="C4" s="12"/>
      <c r="D4" s="12"/>
      <c r="E4" s="12"/>
      <c r="G4" s="12"/>
      <c r="H4" s="12"/>
      <c r="I4" s="12"/>
      <c r="J4" s="12"/>
      <c r="K4" s="12"/>
    </row>
    <row r="6" spans="1:11" x14ac:dyDescent="0.3">
      <c r="A6" s="9" t="s">
        <v>5</v>
      </c>
      <c r="B6" s="10" t="s">
        <v>6</v>
      </c>
      <c r="C6" s="11" t="s">
        <v>7</v>
      </c>
      <c r="D6" s="11" t="s">
        <v>8</v>
      </c>
      <c r="E6" s="11" t="s">
        <v>14</v>
      </c>
    </row>
    <row r="7" spans="1:11" x14ac:dyDescent="0.3">
      <c r="A7" s="7" t="s">
        <v>4</v>
      </c>
      <c r="B7" s="5">
        <v>3</v>
      </c>
      <c r="C7" s="5">
        <v>1</v>
      </c>
      <c r="D7" s="5" t="s">
        <v>9</v>
      </c>
      <c r="E7" s="5">
        <v>3</v>
      </c>
    </row>
    <row r="8" spans="1:11" x14ac:dyDescent="0.3">
      <c r="B8" s="6">
        <f>SUM(B7:B7)</f>
        <v>3</v>
      </c>
      <c r="C8" s="6"/>
      <c r="D8" s="6"/>
      <c r="E8" s="6">
        <f>SUM(E7:E7)</f>
        <v>3</v>
      </c>
    </row>
    <row r="11" spans="1:11" x14ac:dyDescent="0.3">
      <c r="A11" s="15" t="s">
        <v>19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3" spans="1:11" ht="28.8" x14ac:dyDescent="0.3">
      <c r="A13" s="2" t="s">
        <v>0</v>
      </c>
      <c r="B13" s="1" t="s">
        <v>1</v>
      </c>
      <c r="C13" s="1" t="s">
        <v>2</v>
      </c>
      <c r="D13" s="1" t="s">
        <v>3</v>
      </c>
      <c r="E13" s="1" t="s">
        <v>15</v>
      </c>
      <c r="F13" s="1" t="s">
        <v>12</v>
      </c>
      <c r="G13" s="1" t="s">
        <v>13</v>
      </c>
      <c r="H13" s="1" t="s">
        <v>11</v>
      </c>
    </row>
    <row r="14" spans="1:11" x14ac:dyDescent="0.3">
      <c r="A14" s="3" t="s">
        <v>20</v>
      </c>
      <c r="B14" s="4" t="s">
        <v>10</v>
      </c>
      <c r="C14" s="4"/>
      <c r="D14" s="4"/>
      <c r="E14" s="5">
        <v>3</v>
      </c>
      <c r="F14" s="5">
        <v>3</v>
      </c>
      <c r="G14" s="5">
        <v>3</v>
      </c>
      <c r="H14" s="8">
        <v>0</v>
      </c>
    </row>
    <row r="15" spans="1:11" x14ac:dyDescent="0.3">
      <c r="E15" s="6">
        <f>SUM(E14:E14)</f>
        <v>3</v>
      </c>
      <c r="F15" s="6"/>
      <c r="G15" s="6">
        <f>SUM(G14:G14)</f>
        <v>3</v>
      </c>
    </row>
  </sheetData>
  <mergeCells count="2">
    <mergeCell ref="A1:K1"/>
    <mergeCell ref="A11:K1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C567-9EAF-48E6-BC7B-42CE1FD069DB}">
  <dimension ref="A1:J22"/>
  <sheetViews>
    <sheetView topLeftCell="A4" workbookViewId="0">
      <selection activeCell="A8" sqref="A8"/>
    </sheetView>
  </sheetViews>
  <sheetFormatPr defaultRowHeight="14.4" x14ac:dyDescent="0.3"/>
  <cols>
    <col min="1" max="1" width="17.88671875" customWidth="1"/>
    <col min="2" max="2" width="13.21875" customWidth="1"/>
    <col min="3" max="3" width="19.77734375" customWidth="1"/>
    <col min="4" max="4" width="23" customWidth="1"/>
    <col min="5" max="5" width="18.44140625" customWidth="1"/>
    <col min="7" max="7" width="17.77734375" customWidth="1"/>
    <col min="8" max="8" width="15.5546875" customWidth="1"/>
  </cols>
  <sheetData>
    <row r="1" spans="1:10" x14ac:dyDescent="0.3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3">
      <c r="A3" s="14" t="s">
        <v>17</v>
      </c>
      <c r="B3" s="13">
        <v>2</v>
      </c>
      <c r="C3" s="12"/>
      <c r="D3" s="12"/>
      <c r="E3" s="12"/>
      <c r="F3" s="12"/>
      <c r="G3" s="12"/>
      <c r="H3" s="12"/>
      <c r="I3" s="12"/>
      <c r="J3" s="12"/>
    </row>
    <row r="4" spans="1:10" x14ac:dyDescent="0.3">
      <c r="A4" s="14" t="s">
        <v>18</v>
      </c>
      <c r="B4" s="13">
        <v>2</v>
      </c>
      <c r="C4" s="12"/>
      <c r="D4" s="12"/>
      <c r="E4" s="12"/>
      <c r="F4" s="12"/>
      <c r="G4" s="12"/>
      <c r="H4" s="12"/>
      <c r="I4" s="12"/>
      <c r="J4" s="12"/>
    </row>
    <row r="6" spans="1:10" x14ac:dyDescent="0.3">
      <c r="A6" s="9" t="s">
        <v>5</v>
      </c>
      <c r="B6" s="10" t="s">
        <v>6</v>
      </c>
      <c r="C6" s="11" t="s">
        <v>7</v>
      </c>
      <c r="D6" s="11" t="s">
        <v>8</v>
      </c>
      <c r="E6" s="11" t="s">
        <v>14</v>
      </c>
    </row>
    <row r="7" spans="1:10" x14ac:dyDescent="0.3">
      <c r="A7" s="7" t="s">
        <v>4</v>
      </c>
      <c r="B7" s="5">
        <v>3</v>
      </c>
      <c r="C7" s="5">
        <v>2</v>
      </c>
      <c r="D7" s="5" t="s">
        <v>9</v>
      </c>
      <c r="E7" s="5">
        <v>6</v>
      </c>
    </row>
    <row r="8" spans="1:10" x14ac:dyDescent="0.3">
      <c r="A8" s="7" t="s">
        <v>21</v>
      </c>
      <c r="B8" s="5">
        <v>2</v>
      </c>
      <c r="C8" s="5">
        <v>2</v>
      </c>
      <c r="D8" s="5" t="s">
        <v>9</v>
      </c>
      <c r="E8" s="5">
        <v>4</v>
      </c>
    </row>
    <row r="9" spans="1:10" x14ac:dyDescent="0.3">
      <c r="A9" s="7" t="s">
        <v>22</v>
      </c>
      <c r="B9" s="5">
        <v>1</v>
      </c>
      <c r="C9" s="5">
        <v>0</v>
      </c>
      <c r="D9" s="5" t="s">
        <v>9</v>
      </c>
      <c r="E9" s="5">
        <v>0</v>
      </c>
    </row>
    <row r="10" spans="1:10" x14ac:dyDescent="0.3">
      <c r="A10" s="7" t="s">
        <v>23</v>
      </c>
      <c r="B10" s="5">
        <v>1.5</v>
      </c>
      <c r="C10" s="5">
        <v>1</v>
      </c>
      <c r="D10" s="5" t="s">
        <v>9</v>
      </c>
      <c r="E10" s="5">
        <v>1.5</v>
      </c>
    </row>
    <row r="11" spans="1:10" x14ac:dyDescent="0.3">
      <c r="A11" s="7" t="s">
        <v>24</v>
      </c>
      <c r="B11" s="5">
        <v>1</v>
      </c>
      <c r="C11" s="5">
        <v>1</v>
      </c>
      <c r="D11" s="5" t="s">
        <v>9</v>
      </c>
      <c r="E11" s="5">
        <v>1</v>
      </c>
    </row>
    <row r="12" spans="1:10" x14ac:dyDescent="0.3">
      <c r="A12" s="7" t="s">
        <v>25</v>
      </c>
      <c r="B12" s="5">
        <v>1.5</v>
      </c>
      <c r="C12" s="5">
        <v>2</v>
      </c>
      <c r="D12" s="5" t="s">
        <v>9</v>
      </c>
      <c r="E12" s="5">
        <v>3</v>
      </c>
    </row>
    <row r="13" spans="1:10" x14ac:dyDescent="0.3">
      <c r="A13" s="7" t="s">
        <v>28</v>
      </c>
      <c r="B13" s="5">
        <v>0.8</v>
      </c>
      <c r="C13" s="5">
        <v>2</v>
      </c>
      <c r="D13" s="5" t="s">
        <v>29</v>
      </c>
      <c r="E13" s="5">
        <v>1.2</v>
      </c>
    </row>
    <row r="14" spans="1:10" x14ac:dyDescent="0.3">
      <c r="B14" s="6">
        <f>SUM(B7:B13)</f>
        <v>10.8</v>
      </c>
      <c r="C14" s="6"/>
      <c r="D14" s="6"/>
      <c r="E14" s="6">
        <f>SUM(E7:E13)</f>
        <v>16.7</v>
      </c>
    </row>
    <row r="17" spans="1:10" x14ac:dyDescent="0.3">
      <c r="A17" s="15" t="s">
        <v>19</v>
      </c>
      <c r="B17" s="15"/>
      <c r="C17" s="15"/>
      <c r="D17" s="15"/>
      <c r="E17" s="15"/>
      <c r="F17" s="15"/>
      <c r="G17" s="15"/>
      <c r="H17" s="15"/>
      <c r="I17" s="15"/>
      <c r="J17" s="15"/>
    </row>
    <row r="19" spans="1:10" ht="28.8" x14ac:dyDescent="0.3">
      <c r="A19" s="2" t="s">
        <v>0</v>
      </c>
      <c r="B19" s="1" t="s">
        <v>1</v>
      </c>
      <c r="C19" s="1" t="s">
        <v>2</v>
      </c>
      <c r="D19" s="1" t="s">
        <v>3</v>
      </c>
      <c r="E19" s="1" t="s">
        <v>30</v>
      </c>
      <c r="F19" s="1" t="s">
        <v>15</v>
      </c>
      <c r="G19" s="1" t="s">
        <v>12</v>
      </c>
      <c r="H19" s="1" t="s">
        <v>13</v>
      </c>
      <c r="I19" s="1" t="s">
        <v>11</v>
      </c>
    </row>
    <row r="20" spans="1:10" x14ac:dyDescent="0.3">
      <c r="A20" s="3" t="s">
        <v>20</v>
      </c>
      <c r="B20" s="4" t="s">
        <v>42</v>
      </c>
      <c r="C20" s="4" t="s">
        <v>37</v>
      </c>
      <c r="D20" s="4" t="s">
        <v>43</v>
      </c>
      <c r="E20" s="4" t="s">
        <v>33</v>
      </c>
      <c r="F20" s="5">
        <v>5.8</v>
      </c>
      <c r="G20" s="5">
        <v>8.35</v>
      </c>
      <c r="H20" s="5">
        <v>8.1999999999999993</v>
      </c>
      <c r="I20" s="5">
        <f>G20-H20</f>
        <v>0.15000000000000036</v>
      </c>
    </row>
    <row r="21" spans="1:10" x14ac:dyDescent="0.3">
      <c r="A21" s="3" t="s">
        <v>40</v>
      </c>
      <c r="B21" s="4" t="s">
        <v>44</v>
      </c>
      <c r="C21" s="4"/>
      <c r="D21" s="4" t="s">
        <v>35</v>
      </c>
      <c r="E21" s="4" t="s">
        <v>45</v>
      </c>
      <c r="F21" s="5">
        <v>5</v>
      </c>
      <c r="G21" s="5">
        <v>8.35</v>
      </c>
      <c r="H21" s="5">
        <v>8.5</v>
      </c>
      <c r="I21" s="5">
        <f>G21-H21</f>
        <v>-0.15000000000000036</v>
      </c>
    </row>
    <row r="22" spans="1:10" x14ac:dyDescent="0.3">
      <c r="F22" s="6">
        <f>SUM(F20:F21)</f>
        <v>10.8</v>
      </c>
      <c r="G22" s="6"/>
      <c r="H22" s="6">
        <f>SUM(H20:H21)</f>
        <v>16.7</v>
      </c>
    </row>
  </sheetData>
  <mergeCells count="2">
    <mergeCell ref="A1:J1"/>
    <mergeCell ref="A17:J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DA8E-CDC0-4EA3-B60F-BAB3870E947D}">
  <dimension ref="A1:K25"/>
  <sheetViews>
    <sheetView workbookViewId="0">
      <selection activeCell="K25" sqref="A1:K25"/>
    </sheetView>
  </sheetViews>
  <sheetFormatPr defaultRowHeight="14.4" x14ac:dyDescent="0.3"/>
  <cols>
    <col min="1" max="1" width="15.88671875" customWidth="1"/>
    <col min="2" max="2" width="18.21875" customWidth="1"/>
    <col min="3" max="3" width="14.21875" customWidth="1"/>
    <col min="4" max="4" width="15.88671875" customWidth="1"/>
    <col min="5" max="5" width="17.6640625" customWidth="1"/>
    <col min="6" max="6" width="18.77734375" customWidth="1"/>
    <col min="11" max="11" width="8.88671875" customWidth="1"/>
  </cols>
  <sheetData>
    <row r="1" spans="1:11" x14ac:dyDescent="0.3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4" t="s">
        <v>17</v>
      </c>
      <c r="B3" s="13">
        <v>3</v>
      </c>
      <c r="C3" s="12"/>
      <c r="D3" s="12"/>
      <c r="E3" s="12"/>
      <c r="G3" s="12"/>
      <c r="H3" s="12"/>
      <c r="I3" s="12"/>
      <c r="J3" s="12"/>
      <c r="K3" s="12"/>
    </row>
    <row r="4" spans="1:11" x14ac:dyDescent="0.3">
      <c r="A4" s="14" t="s">
        <v>18</v>
      </c>
      <c r="B4" s="13">
        <v>3</v>
      </c>
      <c r="C4" s="12"/>
      <c r="D4" s="12"/>
      <c r="E4" s="12"/>
      <c r="G4" s="12"/>
      <c r="H4" s="12"/>
      <c r="I4" s="12"/>
      <c r="J4" s="12"/>
      <c r="K4" s="12"/>
    </row>
    <row r="6" spans="1:11" x14ac:dyDescent="0.3">
      <c r="A6" s="9" t="s">
        <v>5</v>
      </c>
      <c r="B6" s="10" t="s">
        <v>6</v>
      </c>
      <c r="C6" s="11" t="s">
        <v>7</v>
      </c>
      <c r="D6" s="11" t="s">
        <v>8</v>
      </c>
      <c r="E6" s="11" t="s">
        <v>14</v>
      </c>
    </row>
    <row r="7" spans="1:11" x14ac:dyDescent="0.3">
      <c r="A7" s="7" t="s">
        <v>4</v>
      </c>
      <c r="B7" s="5">
        <v>3</v>
      </c>
      <c r="C7" s="5">
        <v>3</v>
      </c>
      <c r="D7" s="5" t="s">
        <v>9</v>
      </c>
      <c r="E7" s="5">
        <v>9</v>
      </c>
    </row>
    <row r="8" spans="1:11" x14ac:dyDescent="0.3">
      <c r="A8" s="7" t="s">
        <v>21</v>
      </c>
      <c r="B8" s="5">
        <v>2</v>
      </c>
      <c r="C8" s="5">
        <v>3</v>
      </c>
      <c r="D8" s="5" t="s">
        <v>9</v>
      </c>
      <c r="E8" s="5">
        <v>6</v>
      </c>
    </row>
    <row r="9" spans="1:11" x14ac:dyDescent="0.3">
      <c r="A9" s="7" t="s">
        <v>22</v>
      </c>
      <c r="B9" s="5">
        <v>1</v>
      </c>
      <c r="C9" s="5">
        <v>0</v>
      </c>
      <c r="D9" s="5" t="s">
        <v>9</v>
      </c>
      <c r="E9" s="5">
        <v>0</v>
      </c>
    </row>
    <row r="10" spans="1:11" x14ac:dyDescent="0.3">
      <c r="A10" s="7" t="s">
        <v>23</v>
      </c>
      <c r="B10" s="5">
        <v>1.5</v>
      </c>
      <c r="C10" s="5">
        <v>1</v>
      </c>
      <c r="D10" s="5" t="s">
        <v>9</v>
      </c>
      <c r="E10" s="5">
        <v>1.5</v>
      </c>
    </row>
    <row r="11" spans="1:11" x14ac:dyDescent="0.3">
      <c r="A11" s="7" t="s">
        <v>24</v>
      </c>
      <c r="B11" s="5">
        <v>1</v>
      </c>
      <c r="C11" s="5">
        <v>1</v>
      </c>
      <c r="D11" s="5" t="s">
        <v>9</v>
      </c>
      <c r="E11" s="5">
        <v>1</v>
      </c>
    </row>
    <row r="12" spans="1:11" x14ac:dyDescent="0.3">
      <c r="A12" s="7" t="s">
        <v>25</v>
      </c>
      <c r="B12" s="5">
        <v>1.5</v>
      </c>
      <c r="C12" s="5">
        <v>2</v>
      </c>
      <c r="D12" s="5" t="s">
        <v>9</v>
      </c>
      <c r="E12" s="5">
        <v>3</v>
      </c>
    </row>
    <row r="13" spans="1:11" x14ac:dyDescent="0.3">
      <c r="A13" s="7" t="s">
        <v>26</v>
      </c>
      <c r="B13" s="5">
        <v>1</v>
      </c>
      <c r="C13" s="5">
        <v>2</v>
      </c>
      <c r="D13" s="5" t="s">
        <v>9</v>
      </c>
      <c r="E13" s="5">
        <v>2</v>
      </c>
    </row>
    <row r="14" spans="1:11" x14ac:dyDescent="0.3">
      <c r="A14" s="7" t="s">
        <v>27</v>
      </c>
      <c r="B14" s="5">
        <v>1.5</v>
      </c>
      <c r="C14" s="5">
        <v>3</v>
      </c>
      <c r="D14" s="5" t="s">
        <v>9</v>
      </c>
      <c r="E14" s="5">
        <v>4.5</v>
      </c>
    </row>
    <row r="15" spans="1:11" x14ac:dyDescent="0.3">
      <c r="A15" s="7" t="s">
        <v>28</v>
      </c>
      <c r="B15" s="5">
        <v>1.2</v>
      </c>
      <c r="C15" s="5">
        <v>3</v>
      </c>
      <c r="D15" s="5" t="s">
        <v>29</v>
      </c>
      <c r="E15" s="5">
        <v>2.4</v>
      </c>
    </row>
    <row r="16" spans="1:11" x14ac:dyDescent="0.3">
      <c r="B16" s="6">
        <f>SUM(B7:B15)</f>
        <v>13.7</v>
      </c>
      <c r="C16" s="6"/>
      <c r="D16" s="6"/>
      <c r="E16" s="6">
        <f>SUM(E7:E15)</f>
        <v>29.4</v>
      </c>
    </row>
    <row r="19" spans="1:11" x14ac:dyDescent="0.3">
      <c r="A19" s="15" t="s">
        <v>19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1" spans="1:11" ht="72" x14ac:dyDescent="0.3">
      <c r="A21" s="2" t="s">
        <v>0</v>
      </c>
      <c r="B21" s="1" t="s">
        <v>1</v>
      </c>
      <c r="C21" s="1" t="s">
        <v>2</v>
      </c>
      <c r="D21" s="1" t="s">
        <v>3</v>
      </c>
      <c r="E21" s="1" t="s">
        <v>30</v>
      </c>
      <c r="F21" s="1" t="s">
        <v>31</v>
      </c>
      <c r="G21" s="1" t="s">
        <v>15</v>
      </c>
      <c r="H21" s="1" t="s">
        <v>12</v>
      </c>
      <c r="I21" s="1" t="s">
        <v>13</v>
      </c>
      <c r="J21" s="1" t="s">
        <v>11</v>
      </c>
    </row>
    <row r="22" spans="1:11" x14ac:dyDescent="0.3">
      <c r="A22" s="3" t="s">
        <v>20</v>
      </c>
      <c r="B22" s="4" t="s">
        <v>10</v>
      </c>
      <c r="C22" s="4"/>
      <c r="D22" s="4" t="s">
        <v>32</v>
      </c>
      <c r="E22" s="4" t="s">
        <v>33</v>
      </c>
      <c r="F22" s="4"/>
      <c r="G22" s="5">
        <v>5</v>
      </c>
      <c r="H22" s="5">
        <v>9.8000000000000007</v>
      </c>
      <c r="I22" s="5">
        <v>10</v>
      </c>
      <c r="J22" s="5">
        <v>0.2</v>
      </c>
    </row>
    <row r="23" spans="1:11" x14ac:dyDescent="0.3">
      <c r="A23" s="3" t="s">
        <v>40</v>
      </c>
      <c r="B23" s="4" t="s">
        <v>34</v>
      </c>
      <c r="C23" s="4"/>
      <c r="D23" s="4" t="s">
        <v>35</v>
      </c>
      <c r="E23" s="4"/>
      <c r="F23" s="4" t="s">
        <v>36</v>
      </c>
      <c r="G23" s="5">
        <v>4.5</v>
      </c>
      <c r="H23" s="5">
        <v>9.8000000000000007</v>
      </c>
      <c r="I23" s="5">
        <v>9.5</v>
      </c>
      <c r="J23" s="5">
        <v>-0.3</v>
      </c>
    </row>
    <row r="24" spans="1:11" x14ac:dyDescent="0.3">
      <c r="A24" s="3" t="s">
        <v>41</v>
      </c>
      <c r="B24" s="4"/>
      <c r="C24" s="4" t="s">
        <v>37</v>
      </c>
      <c r="D24" s="4"/>
      <c r="E24" s="4" t="s">
        <v>38</v>
      </c>
      <c r="F24" s="4" t="s">
        <v>39</v>
      </c>
      <c r="G24" s="5">
        <v>4.2</v>
      </c>
      <c r="H24" s="5">
        <v>9.8000000000000007</v>
      </c>
      <c r="I24" s="5">
        <v>9.9</v>
      </c>
      <c r="J24" s="5">
        <v>0.1</v>
      </c>
    </row>
    <row r="25" spans="1:11" x14ac:dyDescent="0.3">
      <c r="G25" s="6">
        <f>SUM(G22:G24)</f>
        <v>13.7</v>
      </c>
      <c r="H25" s="6"/>
      <c r="I25" s="6">
        <f>SUM(I22:I24)</f>
        <v>29.4</v>
      </c>
    </row>
  </sheetData>
  <mergeCells count="2">
    <mergeCell ref="A1:K1"/>
    <mergeCell ref="A19:K19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0C47-D617-42A2-B450-1A89AFA5AAA4}">
  <dimension ref="A1:M31"/>
  <sheetViews>
    <sheetView workbookViewId="0">
      <selection activeCell="M31" sqref="A1:M31"/>
    </sheetView>
  </sheetViews>
  <sheetFormatPr defaultRowHeight="14.4" x14ac:dyDescent="0.3"/>
  <cols>
    <col min="1" max="1" width="21.21875" customWidth="1"/>
    <col min="2" max="2" width="12.6640625" customWidth="1"/>
    <col min="3" max="3" width="17.6640625" customWidth="1"/>
    <col min="4" max="4" width="20" customWidth="1"/>
    <col min="5" max="5" width="19.44140625" customWidth="1"/>
    <col min="6" max="6" width="16.88671875" customWidth="1"/>
    <col min="7" max="7" width="18.88671875" customWidth="1"/>
    <col min="8" max="8" width="15.44140625" customWidth="1"/>
    <col min="9" max="9" width="20.77734375" customWidth="1"/>
    <col min="11" max="11" width="11.44140625" customWidth="1"/>
    <col min="12" max="12" width="16.77734375" customWidth="1"/>
  </cols>
  <sheetData>
    <row r="1" spans="1:11" x14ac:dyDescent="0.3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4" t="s">
        <v>17</v>
      </c>
      <c r="B3" s="13">
        <v>4</v>
      </c>
      <c r="C3" s="12"/>
      <c r="D3" s="12"/>
      <c r="E3" s="12"/>
      <c r="G3" s="12"/>
      <c r="H3" s="12"/>
      <c r="I3" s="12"/>
      <c r="J3" s="12"/>
      <c r="K3" s="12"/>
    </row>
    <row r="4" spans="1:11" x14ac:dyDescent="0.3">
      <c r="A4" s="14" t="s">
        <v>18</v>
      </c>
      <c r="B4" s="13">
        <v>5</v>
      </c>
      <c r="C4" s="12"/>
      <c r="D4" s="12"/>
      <c r="E4" s="12"/>
      <c r="G4" s="12"/>
      <c r="H4" s="12"/>
      <c r="I4" s="12"/>
      <c r="J4" s="12"/>
      <c r="K4" s="12"/>
    </row>
    <row r="6" spans="1:11" x14ac:dyDescent="0.3">
      <c r="A6" s="9" t="s">
        <v>5</v>
      </c>
      <c r="B6" s="10" t="s">
        <v>6</v>
      </c>
      <c r="C6" s="11" t="s">
        <v>7</v>
      </c>
      <c r="D6" s="11" t="s">
        <v>8</v>
      </c>
      <c r="E6" s="11" t="s">
        <v>14</v>
      </c>
    </row>
    <row r="7" spans="1:11" x14ac:dyDescent="0.3">
      <c r="A7" s="7" t="s">
        <v>4</v>
      </c>
      <c r="B7" s="5">
        <v>3</v>
      </c>
      <c r="C7" s="5">
        <v>5</v>
      </c>
      <c r="D7" s="5" t="s">
        <v>9</v>
      </c>
      <c r="E7" s="5">
        <v>15</v>
      </c>
    </row>
    <row r="8" spans="1:11" x14ac:dyDescent="0.3">
      <c r="A8" s="7" t="s">
        <v>21</v>
      </c>
      <c r="B8" s="5">
        <v>2</v>
      </c>
      <c r="C8" s="5">
        <v>5</v>
      </c>
      <c r="D8" s="5" t="s">
        <v>9</v>
      </c>
      <c r="E8" s="5">
        <v>10</v>
      </c>
    </row>
    <row r="9" spans="1:11" x14ac:dyDescent="0.3">
      <c r="A9" s="7" t="s">
        <v>46</v>
      </c>
      <c r="B9" s="5">
        <v>4</v>
      </c>
      <c r="C9" s="5">
        <v>5</v>
      </c>
      <c r="D9" s="5" t="s">
        <v>9</v>
      </c>
      <c r="E9" s="5">
        <v>20</v>
      </c>
    </row>
    <row r="10" spans="1:11" x14ac:dyDescent="0.3">
      <c r="A10" s="7" t="s">
        <v>22</v>
      </c>
      <c r="B10" s="5">
        <v>1</v>
      </c>
      <c r="C10" s="5">
        <v>0</v>
      </c>
      <c r="D10" s="5" t="s">
        <v>9</v>
      </c>
      <c r="E10" s="5">
        <v>0</v>
      </c>
    </row>
    <row r="11" spans="1:11" x14ac:dyDescent="0.3">
      <c r="A11" s="7" t="s">
        <v>23</v>
      </c>
      <c r="B11" s="5">
        <v>1.5</v>
      </c>
      <c r="C11" s="5">
        <v>1</v>
      </c>
      <c r="D11" s="5" t="s">
        <v>9</v>
      </c>
      <c r="E11" s="5">
        <v>1.5</v>
      </c>
    </row>
    <row r="12" spans="1:11" x14ac:dyDescent="0.3">
      <c r="A12" s="7" t="s">
        <v>24</v>
      </c>
      <c r="B12" s="5">
        <v>1</v>
      </c>
      <c r="C12" s="5">
        <v>1</v>
      </c>
      <c r="D12" s="5" t="s">
        <v>9</v>
      </c>
      <c r="E12" s="5">
        <v>1</v>
      </c>
    </row>
    <row r="13" spans="1:11" x14ac:dyDescent="0.3">
      <c r="A13" s="7" t="s">
        <v>25</v>
      </c>
      <c r="B13" s="5">
        <v>1.5</v>
      </c>
      <c r="C13" s="5">
        <v>2</v>
      </c>
      <c r="D13" s="5" t="s">
        <v>9</v>
      </c>
      <c r="E13" s="5">
        <v>3</v>
      </c>
    </row>
    <row r="14" spans="1:11" x14ac:dyDescent="0.3">
      <c r="A14" s="7" t="s">
        <v>26</v>
      </c>
      <c r="B14" s="5">
        <v>1</v>
      </c>
      <c r="C14" s="5">
        <v>2</v>
      </c>
      <c r="D14" s="5" t="s">
        <v>9</v>
      </c>
      <c r="E14" s="5">
        <v>2</v>
      </c>
    </row>
    <row r="15" spans="1:11" x14ac:dyDescent="0.3">
      <c r="A15" s="7" t="s">
        <v>27</v>
      </c>
      <c r="B15" s="5">
        <v>1.5</v>
      </c>
      <c r="C15" s="5">
        <v>3</v>
      </c>
      <c r="D15" s="5" t="s">
        <v>9</v>
      </c>
      <c r="E15" s="5">
        <v>4.5</v>
      </c>
    </row>
    <row r="16" spans="1:11" x14ac:dyDescent="0.3">
      <c r="A16" s="7" t="s">
        <v>47</v>
      </c>
      <c r="B16" s="5">
        <v>1</v>
      </c>
      <c r="C16" s="5">
        <v>3</v>
      </c>
      <c r="D16" s="5" t="s">
        <v>9</v>
      </c>
      <c r="E16" s="5">
        <v>3</v>
      </c>
    </row>
    <row r="17" spans="1:13" x14ac:dyDescent="0.3">
      <c r="A17" s="7" t="s">
        <v>48</v>
      </c>
      <c r="B17" s="5">
        <v>1.5</v>
      </c>
      <c r="C17" s="5">
        <v>4</v>
      </c>
      <c r="D17" s="5" t="s">
        <v>9</v>
      </c>
      <c r="E17" s="5">
        <v>6</v>
      </c>
    </row>
    <row r="18" spans="1:13" x14ac:dyDescent="0.3">
      <c r="A18" s="7" t="s">
        <v>49</v>
      </c>
      <c r="B18" s="5">
        <v>1</v>
      </c>
      <c r="C18" s="5">
        <v>4</v>
      </c>
      <c r="D18" s="5" t="s">
        <v>9</v>
      </c>
      <c r="E18" s="5">
        <v>4</v>
      </c>
    </row>
    <row r="19" spans="1:13" x14ac:dyDescent="0.3">
      <c r="A19" s="7" t="s">
        <v>50</v>
      </c>
      <c r="B19" s="5">
        <v>1.5</v>
      </c>
      <c r="C19" s="5">
        <v>5</v>
      </c>
      <c r="D19" s="5" t="s">
        <v>9</v>
      </c>
      <c r="E19" s="5">
        <v>7.5</v>
      </c>
    </row>
    <row r="20" spans="1:13" x14ac:dyDescent="0.3">
      <c r="A20" s="7" t="s">
        <v>28</v>
      </c>
      <c r="B20" s="5">
        <v>2</v>
      </c>
      <c r="C20" s="5">
        <v>5</v>
      </c>
      <c r="D20" s="5" t="s">
        <v>29</v>
      </c>
      <c r="E20" s="5">
        <v>6</v>
      </c>
    </row>
    <row r="21" spans="1:13" x14ac:dyDescent="0.3">
      <c r="B21" s="6">
        <f>SUM(B7:B20)</f>
        <v>23.5</v>
      </c>
      <c r="C21" s="6"/>
      <c r="D21" s="6"/>
      <c r="E21" s="6">
        <f>SUM(E7:E20)</f>
        <v>83.5</v>
      </c>
    </row>
    <row r="24" spans="1:13" x14ac:dyDescent="0.3">
      <c r="A24" s="15" t="s">
        <v>19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6" spans="1:13" ht="43.2" x14ac:dyDescent="0.3">
      <c r="A26" s="2" t="s">
        <v>0</v>
      </c>
      <c r="B26" s="2" t="s">
        <v>0</v>
      </c>
      <c r="C26" s="1" t="s">
        <v>1</v>
      </c>
      <c r="D26" s="1" t="s">
        <v>2</v>
      </c>
      <c r="E26" s="1" t="s">
        <v>3</v>
      </c>
      <c r="F26" s="1" t="s">
        <v>30</v>
      </c>
      <c r="G26" s="1" t="s">
        <v>31</v>
      </c>
      <c r="H26" s="1" t="s">
        <v>52</v>
      </c>
      <c r="I26" s="1" t="s">
        <v>53</v>
      </c>
      <c r="J26" s="1" t="s">
        <v>15</v>
      </c>
      <c r="K26" s="1" t="s">
        <v>12</v>
      </c>
      <c r="L26" s="1" t="s">
        <v>13</v>
      </c>
      <c r="M26" s="1" t="s">
        <v>11</v>
      </c>
    </row>
    <row r="27" spans="1:13" ht="19.2" customHeight="1" x14ac:dyDescent="0.3">
      <c r="A27" s="3" t="s">
        <v>20</v>
      </c>
      <c r="B27" s="3">
        <v>1</v>
      </c>
      <c r="C27" s="16" t="s">
        <v>54</v>
      </c>
      <c r="D27" s="16"/>
      <c r="E27" s="16"/>
      <c r="F27" s="16"/>
      <c r="G27" s="16" t="s">
        <v>55</v>
      </c>
      <c r="H27" s="16"/>
      <c r="I27" s="16"/>
      <c r="J27" s="17">
        <v>5</v>
      </c>
      <c r="K27" s="17">
        <v>22.57</v>
      </c>
      <c r="L27" s="17">
        <v>22</v>
      </c>
      <c r="M27" s="17">
        <v>0.56999999999999995</v>
      </c>
    </row>
    <row r="28" spans="1:13" x14ac:dyDescent="0.3">
      <c r="A28" s="3" t="s">
        <v>40</v>
      </c>
      <c r="B28" s="3">
        <v>1</v>
      </c>
      <c r="C28" s="16" t="s">
        <v>56</v>
      </c>
      <c r="D28" s="16"/>
      <c r="E28" s="16"/>
      <c r="F28" s="16" t="s">
        <v>57</v>
      </c>
      <c r="G28" s="16" t="s">
        <v>58</v>
      </c>
      <c r="H28" s="16"/>
      <c r="I28" s="16"/>
      <c r="J28" s="17">
        <v>6</v>
      </c>
      <c r="K28" s="17">
        <v>22.57</v>
      </c>
      <c r="L28" s="17">
        <v>22.5</v>
      </c>
      <c r="M28" s="17">
        <v>7.0000000000000007E-2</v>
      </c>
    </row>
    <row r="29" spans="1:13" x14ac:dyDescent="0.3">
      <c r="A29" s="3" t="s">
        <v>41</v>
      </c>
      <c r="B29" s="3">
        <v>1</v>
      </c>
      <c r="C29" s="16" t="s">
        <v>59</v>
      </c>
      <c r="D29" s="16" t="s">
        <v>60</v>
      </c>
      <c r="E29" s="16"/>
      <c r="F29" s="16"/>
      <c r="G29" s="16"/>
      <c r="H29" s="16" t="s">
        <v>61</v>
      </c>
      <c r="I29" s="16" t="s">
        <v>62</v>
      </c>
      <c r="J29" s="17">
        <v>6</v>
      </c>
      <c r="K29" s="17">
        <v>22.57</v>
      </c>
      <c r="L29" s="17">
        <v>23</v>
      </c>
      <c r="M29" s="17">
        <v>-0.56000000000000005</v>
      </c>
    </row>
    <row r="30" spans="1:13" ht="37.799999999999997" customHeight="1" x14ac:dyDescent="0.3">
      <c r="A30" s="3" t="s">
        <v>51</v>
      </c>
      <c r="B30" s="3">
        <v>0.7</v>
      </c>
      <c r="C30" s="16"/>
      <c r="D30" s="16"/>
      <c r="E30" s="16" t="s">
        <v>66</v>
      </c>
      <c r="F30" s="16" t="s">
        <v>63</v>
      </c>
      <c r="G30" s="16"/>
      <c r="H30" s="16" t="s">
        <v>64</v>
      </c>
      <c r="I30" s="16" t="s">
        <v>65</v>
      </c>
      <c r="J30" s="17">
        <v>6.5</v>
      </c>
      <c r="K30" s="17">
        <v>15.79</v>
      </c>
      <c r="L30" s="17">
        <v>16</v>
      </c>
      <c r="M30" s="17">
        <v>-0.2</v>
      </c>
    </row>
    <row r="31" spans="1:13" x14ac:dyDescent="0.3">
      <c r="I31" s="6"/>
      <c r="J31" s="6">
        <f>SUM(J27:J30)</f>
        <v>23.5</v>
      </c>
      <c r="K31" s="6">
        <f>SUM(L27:L30)</f>
        <v>83.5</v>
      </c>
    </row>
  </sheetData>
  <mergeCells count="2">
    <mergeCell ref="A1:K1"/>
    <mergeCell ref="A24:K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83B7-4BEC-4975-9CD2-1D3F3C66E609}">
  <dimension ref="A1:M81"/>
  <sheetViews>
    <sheetView tabSelected="1" workbookViewId="0">
      <selection activeCell="D8" sqref="D8"/>
    </sheetView>
  </sheetViews>
  <sheetFormatPr defaultRowHeight="14.4" x14ac:dyDescent="0.3"/>
  <cols>
    <col min="1" max="1" width="18.88671875" customWidth="1"/>
    <col min="2" max="2" width="11" customWidth="1"/>
    <col min="3" max="3" width="17.21875" customWidth="1"/>
    <col min="4" max="4" width="14.88671875" customWidth="1"/>
    <col min="5" max="5" width="17.21875" customWidth="1"/>
    <col min="6" max="6" width="17.109375" customWidth="1"/>
    <col min="7" max="7" width="15.44140625" customWidth="1"/>
    <col min="8" max="8" width="14.33203125" customWidth="1"/>
    <col min="9" max="9" width="17.6640625" customWidth="1"/>
    <col min="10" max="10" width="15.5546875" customWidth="1"/>
    <col min="11" max="11" width="13.33203125" customWidth="1"/>
    <col min="12" max="12" width="15" customWidth="1"/>
  </cols>
  <sheetData>
    <row r="1" spans="1:11" x14ac:dyDescent="0.3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4" t="s">
        <v>17</v>
      </c>
      <c r="B3" s="13">
        <v>9</v>
      </c>
      <c r="C3" s="12"/>
      <c r="D3" s="12"/>
      <c r="E3" s="12"/>
      <c r="G3" s="12"/>
      <c r="H3" s="12"/>
      <c r="I3" s="12"/>
      <c r="J3" s="12"/>
      <c r="K3" s="12"/>
    </row>
    <row r="4" spans="1:11" x14ac:dyDescent="0.3">
      <c r="A4" s="14" t="s">
        <v>18</v>
      </c>
      <c r="B4" s="13">
        <v>10</v>
      </c>
      <c r="C4" s="12"/>
      <c r="D4" s="12"/>
      <c r="E4" s="12"/>
      <c r="G4" s="12"/>
      <c r="H4" s="12"/>
      <c r="I4" s="12"/>
      <c r="J4" s="12"/>
      <c r="K4" s="12"/>
    </row>
    <row r="5" spans="1:11" x14ac:dyDescent="0.3">
      <c r="A5" s="25"/>
      <c r="B5" s="24"/>
      <c r="C5" s="12"/>
      <c r="D5" s="12"/>
      <c r="E5" s="12"/>
      <c r="G5" s="12"/>
      <c r="H5" s="12"/>
      <c r="I5" s="12"/>
      <c r="J5" s="12"/>
      <c r="K5" s="12"/>
    </row>
    <row r="6" spans="1:11" x14ac:dyDescent="0.3">
      <c r="A6" s="2" t="s">
        <v>0</v>
      </c>
      <c r="B6" s="2" t="s">
        <v>0</v>
      </c>
      <c r="C6" s="12"/>
      <c r="D6" s="12"/>
      <c r="E6" s="12"/>
      <c r="G6" s="12"/>
      <c r="H6" s="12"/>
      <c r="I6" s="12"/>
      <c r="J6" s="12"/>
      <c r="K6" s="12"/>
    </row>
    <row r="7" spans="1:11" x14ac:dyDescent="0.3">
      <c r="A7" s="3" t="s">
        <v>20</v>
      </c>
      <c r="B7" s="3">
        <v>1</v>
      </c>
      <c r="C7" s="12"/>
      <c r="D7" s="12"/>
      <c r="E7" s="12"/>
      <c r="G7" s="12"/>
      <c r="H7" s="12"/>
      <c r="I7" s="12"/>
      <c r="J7" s="12"/>
      <c r="K7" s="12"/>
    </row>
    <row r="8" spans="1:11" x14ac:dyDescent="0.3">
      <c r="A8" s="3" t="s">
        <v>40</v>
      </c>
      <c r="B8" s="3">
        <v>1</v>
      </c>
      <c r="C8" s="12"/>
      <c r="D8" s="12"/>
      <c r="E8" s="12"/>
      <c r="G8" s="12"/>
      <c r="H8" s="12"/>
      <c r="I8" s="12"/>
      <c r="J8" s="12"/>
      <c r="K8" s="12"/>
    </row>
    <row r="9" spans="1:11" x14ac:dyDescent="0.3">
      <c r="A9" s="3" t="s">
        <v>41</v>
      </c>
      <c r="B9" s="3">
        <v>1</v>
      </c>
      <c r="C9" s="12"/>
      <c r="D9" s="12"/>
      <c r="E9" s="12"/>
      <c r="G9" s="12"/>
      <c r="H9" s="12"/>
      <c r="I9" s="12"/>
      <c r="J9" s="12"/>
      <c r="K9" s="12"/>
    </row>
    <row r="10" spans="1:11" x14ac:dyDescent="0.3">
      <c r="A10" s="3" t="s">
        <v>51</v>
      </c>
      <c r="B10" s="3">
        <v>1</v>
      </c>
      <c r="C10" s="12"/>
      <c r="D10" s="12"/>
      <c r="E10" s="12"/>
      <c r="G10" s="12"/>
      <c r="H10" s="12"/>
      <c r="I10" s="12"/>
      <c r="J10" s="12"/>
      <c r="K10" s="12"/>
    </row>
    <row r="11" spans="1:11" x14ac:dyDescent="0.3">
      <c r="A11" s="3" t="s">
        <v>111</v>
      </c>
      <c r="B11" s="3">
        <v>0.7</v>
      </c>
      <c r="C11" s="12"/>
      <c r="D11" s="12"/>
      <c r="E11" s="12"/>
      <c r="G11" s="12"/>
      <c r="H11" s="12"/>
      <c r="I11" s="12"/>
      <c r="J11" s="12"/>
      <c r="K11" s="12"/>
    </row>
    <row r="12" spans="1:11" x14ac:dyDescent="0.3">
      <c r="A12" s="3" t="s">
        <v>112</v>
      </c>
      <c r="B12" s="3">
        <v>0.7</v>
      </c>
      <c r="C12" s="12"/>
      <c r="D12" s="12"/>
      <c r="E12" s="12"/>
      <c r="G12" s="12"/>
      <c r="H12" s="12"/>
      <c r="I12" s="12"/>
      <c r="J12" s="12"/>
      <c r="K12" s="12"/>
    </row>
    <row r="13" spans="1:11" x14ac:dyDescent="0.3">
      <c r="A13" s="3" t="s">
        <v>113</v>
      </c>
      <c r="B13" s="3">
        <v>0.7</v>
      </c>
      <c r="C13" s="12"/>
      <c r="D13" s="12"/>
      <c r="E13" s="12"/>
      <c r="G13" s="12"/>
      <c r="H13" s="12"/>
      <c r="I13" s="12"/>
      <c r="J13" s="12"/>
      <c r="K13" s="12"/>
    </row>
    <row r="14" spans="1:11" x14ac:dyDescent="0.3">
      <c r="A14" s="3" t="s">
        <v>114</v>
      </c>
      <c r="B14" s="3">
        <v>0.7</v>
      </c>
      <c r="C14" s="12"/>
      <c r="D14" s="12"/>
      <c r="E14" s="12"/>
      <c r="G14" s="12"/>
      <c r="H14" s="12"/>
      <c r="I14" s="12"/>
      <c r="J14" s="12"/>
      <c r="K14" s="12"/>
    </row>
    <row r="15" spans="1:11" x14ac:dyDescent="0.3">
      <c r="A15" s="3" t="s">
        <v>115</v>
      </c>
      <c r="B15" s="3">
        <v>0.7</v>
      </c>
      <c r="C15" s="12"/>
      <c r="D15" s="12"/>
      <c r="E15" s="12"/>
      <c r="G15" s="12"/>
      <c r="H15" s="12"/>
      <c r="I15" s="12"/>
      <c r="J15" s="12"/>
      <c r="K15" s="12"/>
    </row>
    <row r="17" spans="1:5" x14ac:dyDescent="0.3">
      <c r="A17" s="9" t="s">
        <v>5</v>
      </c>
      <c r="B17" s="10" t="s">
        <v>6</v>
      </c>
      <c r="C17" s="11" t="s">
        <v>7</v>
      </c>
      <c r="D17" s="11" t="s">
        <v>8</v>
      </c>
      <c r="E17" s="11" t="s">
        <v>14</v>
      </c>
    </row>
    <row r="18" spans="1:5" x14ac:dyDescent="0.3">
      <c r="A18" s="7" t="s">
        <v>67</v>
      </c>
      <c r="B18" s="5">
        <v>2</v>
      </c>
      <c r="C18" s="5">
        <v>10</v>
      </c>
      <c r="D18" s="5" t="s">
        <v>9</v>
      </c>
      <c r="E18" s="5">
        <f>B18*C18</f>
        <v>20</v>
      </c>
    </row>
    <row r="19" spans="1:5" x14ac:dyDescent="0.3">
      <c r="A19" s="7" t="s">
        <v>68</v>
      </c>
      <c r="B19" s="5">
        <v>2.5</v>
      </c>
      <c r="C19" s="5">
        <v>10</v>
      </c>
      <c r="D19" s="5" t="s">
        <v>9</v>
      </c>
      <c r="E19" s="5">
        <f t="shared" ref="E19:E28" si="0">B19*C19</f>
        <v>25</v>
      </c>
    </row>
    <row r="20" spans="1:5" x14ac:dyDescent="0.3">
      <c r="A20" s="7" t="s">
        <v>69</v>
      </c>
      <c r="B20" s="5">
        <v>2.5</v>
      </c>
      <c r="C20" s="5">
        <v>10</v>
      </c>
      <c r="D20" s="5" t="s">
        <v>9</v>
      </c>
      <c r="E20" s="5">
        <f t="shared" si="0"/>
        <v>25</v>
      </c>
    </row>
    <row r="21" spans="1:5" ht="15" thickBot="1" x14ac:dyDescent="0.35">
      <c r="A21" s="20" t="s">
        <v>70</v>
      </c>
      <c r="B21" s="21">
        <v>3</v>
      </c>
      <c r="C21" s="21">
        <v>10</v>
      </c>
      <c r="D21" s="21" t="s">
        <v>9</v>
      </c>
      <c r="E21" s="21">
        <f t="shared" si="0"/>
        <v>30</v>
      </c>
    </row>
    <row r="22" spans="1:5" x14ac:dyDescent="0.3">
      <c r="A22" s="7" t="s">
        <v>46</v>
      </c>
      <c r="B22" s="5">
        <v>3</v>
      </c>
      <c r="C22" s="5">
        <v>10</v>
      </c>
      <c r="D22" s="5" t="s">
        <v>9</v>
      </c>
      <c r="E22" s="19">
        <f t="shared" si="0"/>
        <v>30</v>
      </c>
    </row>
    <row r="23" spans="1:5" x14ac:dyDescent="0.3">
      <c r="A23" s="18" t="s">
        <v>21</v>
      </c>
      <c r="B23" s="19">
        <v>1</v>
      </c>
      <c r="C23" s="19">
        <v>10</v>
      </c>
      <c r="D23" s="19" t="s">
        <v>9</v>
      </c>
      <c r="E23" s="5">
        <f t="shared" si="0"/>
        <v>10</v>
      </c>
    </row>
    <row r="24" spans="1:5" x14ac:dyDescent="0.3">
      <c r="A24" s="18" t="s">
        <v>71</v>
      </c>
      <c r="B24" s="19">
        <v>0.3</v>
      </c>
      <c r="C24" s="19">
        <v>10</v>
      </c>
      <c r="D24" s="19" t="s">
        <v>9</v>
      </c>
      <c r="E24" s="5">
        <f t="shared" si="0"/>
        <v>3</v>
      </c>
    </row>
    <row r="25" spans="1:5" x14ac:dyDescent="0.3">
      <c r="A25" s="18" t="s">
        <v>72</v>
      </c>
      <c r="B25" s="19">
        <v>1</v>
      </c>
      <c r="C25" s="19">
        <v>10</v>
      </c>
      <c r="D25" s="19" t="s">
        <v>9</v>
      </c>
      <c r="E25" s="5">
        <f t="shared" si="0"/>
        <v>10</v>
      </c>
    </row>
    <row r="26" spans="1:5" x14ac:dyDescent="0.3">
      <c r="A26" s="18" t="s">
        <v>73</v>
      </c>
      <c r="B26" s="19">
        <v>1</v>
      </c>
      <c r="C26" s="19">
        <v>10</v>
      </c>
      <c r="D26" s="19" t="s">
        <v>9</v>
      </c>
      <c r="E26" s="5">
        <f t="shared" si="0"/>
        <v>10</v>
      </c>
    </row>
    <row r="27" spans="1:5" x14ac:dyDescent="0.3">
      <c r="A27" s="18" t="s">
        <v>74</v>
      </c>
      <c r="B27" s="19">
        <v>0.8</v>
      </c>
      <c r="C27" s="19">
        <v>5</v>
      </c>
      <c r="D27" s="19" t="s">
        <v>9</v>
      </c>
      <c r="E27" s="5">
        <f t="shared" si="0"/>
        <v>4</v>
      </c>
    </row>
    <row r="28" spans="1:5" x14ac:dyDescent="0.3">
      <c r="A28" s="18" t="s">
        <v>74</v>
      </c>
      <c r="B28" s="19">
        <v>0.8</v>
      </c>
      <c r="C28" s="19">
        <v>5</v>
      </c>
      <c r="D28" s="19" t="s">
        <v>9</v>
      </c>
      <c r="E28" s="5">
        <f t="shared" si="0"/>
        <v>4</v>
      </c>
    </row>
    <row r="29" spans="1:5" ht="15" thickBot="1" x14ac:dyDescent="0.35">
      <c r="A29" s="20" t="s">
        <v>74</v>
      </c>
      <c r="B29" s="21">
        <v>0.8</v>
      </c>
      <c r="C29" s="21">
        <v>5</v>
      </c>
      <c r="D29" s="21" t="s">
        <v>9</v>
      </c>
      <c r="E29" s="21">
        <f t="shared" ref="E29" si="1">B29*C29</f>
        <v>4</v>
      </c>
    </row>
    <row r="30" spans="1:5" x14ac:dyDescent="0.3">
      <c r="A30" s="18" t="s">
        <v>75</v>
      </c>
      <c r="B30" s="19">
        <v>2</v>
      </c>
      <c r="C30" s="19">
        <v>1</v>
      </c>
      <c r="D30" s="19" t="s">
        <v>9</v>
      </c>
      <c r="E30" s="19">
        <f>B30*C30</f>
        <v>2</v>
      </c>
    </row>
    <row r="31" spans="1:5" x14ac:dyDescent="0.3">
      <c r="A31" s="7" t="s">
        <v>76</v>
      </c>
      <c r="B31" s="19">
        <v>2</v>
      </c>
      <c r="C31" s="5">
        <v>2</v>
      </c>
      <c r="D31" s="5" t="s">
        <v>9</v>
      </c>
      <c r="E31" s="5">
        <f>B31*C31</f>
        <v>4</v>
      </c>
    </row>
    <row r="32" spans="1:5" x14ac:dyDescent="0.3">
      <c r="A32" s="7" t="s">
        <v>77</v>
      </c>
      <c r="B32" s="19">
        <v>2</v>
      </c>
      <c r="C32" s="5">
        <v>3</v>
      </c>
      <c r="D32" s="5" t="s">
        <v>9</v>
      </c>
      <c r="E32" s="5">
        <f t="shared" ref="E32:E61" si="2">B32*C32</f>
        <v>6</v>
      </c>
    </row>
    <row r="33" spans="1:5" x14ac:dyDescent="0.3">
      <c r="A33" s="7" t="s">
        <v>78</v>
      </c>
      <c r="B33" s="19">
        <v>2</v>
      </c>
      <c r="C33" s="5">
        <v>4</v>
      </c>
      <c r="D33" s="5" t="s">
        <v>9</v>
      </c>
      <c r="E33" s="5">
        <f t="shared" si="2"/>
        <v>8</v>
      </c>
    </row>
    <row r="34" spans="1:5" x14ac:dyDescent="0.3">
      <c r="A34" s="7" t="s">
        <v>79</v>
      </c>
      <c r="B34" s="19">
        <v>2</v>
      </c>
      <c r="C34" s="5">
        <v>5</v>
      </c>
      <c r="D34" s="5" t="s">
        <v>9</v>
      </c>
      <c r="E34" s="5">
        <f t="shared" si="2"/>
        <v>10</v>
      </c>
    </row>
    <row r="35" spans="1:5" x14ac:dyDescent="0.3">
      <c r="A35" s="7" t="s">
        <v>80</v>
      </c>
      <c r="B35" s="19">
        <v>2</v>
      </c>
      <c r="C35" s="5">
        <v>6</v>
      </c>
      <c r="D35" s="5" t="s">
        <v>9</v>
      </c>
      <c r="E35" s="5">
        <f t="shared" si="2"/>
        <v>12</v>
      </c>
    </row>
    <row r="36" spans="1:5" x14ac:dyDescent="0.3">
      <c r="A36" s="7" t="s">
        <v>81</v>
      </c>
      <c r="B36" s="19">
        <v>2</v>
      </c>
      <c r="C36" s="5">
        <v>7</v>
      </c>
      <c r="D36" s="5" t="s">
        <v>9</v>
      </c>
      <c r="E36" s="5">
        <f t="shared" si="2"/>
        <v>14</v>
      </c>
    </row>
    <row r="37" spans="1:5" x14ac:dyDescent="0.3">
      <c r="A37" s="7" t="s">
        <v>82</v>
      </c>
      <c r="B37" s="19">
        <v>2</v>
      </c>
      <c r="C37" s="5">
        <v>8</v>
      </c>
      <c r="D37" s="5" t="s">
        <v>9</v>
      </c>
      <c r="E37" s="5">
        <f t="shared" si="2"/>
        <v>16</v>
      </c>
    </row>
    <row r="38" spans="1:5" ht="15" thickBot="1" x14ac:dyDescent="0.35">
      <c r="A38" s="20" t="s">
        <v>83</v>
      </c>
      <c r="B38" s="21">
        <v>2</v>
      </c>
      <c r="C38" s="21">
        <v>9</v>
      </c>
      <c r="D38" s="21" t="s">
        <v>9</v>
      </c>
      <c r="E38" s="21">
        <f t="shared" si="2"/>
        <v>18</v>
      </c>
    </row>
    <row r="39" spans="1:5" x14ac:dyDescent="0.3">
      <c r="A39" s="18" t="s">
        <v>84</v>
      </c>
      <c r="B39" s="19">
        <v>1.5</v>
      </c>
      <c r="C39" s="19">
        <v>2</v>
      </c>
      <c r="D39" s="19" t="s">
        <v>9</v>
      </c>
      <c r="E39" s="19">
        <f t="shared" si="2"/>
        <v>3</v>
      </c>
    </row>
    <row r="40" spans="1:5" x14ac:dyDescent="0.3">
      <c r="A40" s="7" t="s">
        <v>85</v>
      </c>
      <c r="B40" s="5">
        <v>1.5</v>
      </c>
      <c r="C40" s="5">
        <v>4</v>
      </c>
      <c r="D40" s="5" t="s">
        <v>9</v>
      </c>
      <c r="E40" s="5">
        <f t="shared" si="2"/>
        <v>6</v>
      </c>
    </row>
    <row r="41" spans="1:5" x14ac:dyDescent="0.3">
      <c r="A41" s="7" t="s">
        <v>86</v>
      </c>
      <c r="B41" s="5">
        <v>1.5</v>
      </c>
      <c r="C41" s="5">
        <v>6</v>
      </c>
      <c r="D41" s="5" t="s">
        <v>9</v>
      </c>
      <c r="E41" s="5">
        <f t="shared" si="2"/>
        <v>9</v>
      </c>
    </row>
    <row r="42" spans="1:5" ht="15" thickBot="1" x14ac:dyDescent="0.35">
      <c r="A42" s="20" t="s">
        <v>87</v>
      </c>
      <c r="B42" s="21">
        <v>1.5</v>
      </c>
      <c r="C42" s="21">
        <v>8</v>
      </c>
      <c r="D42" s="21" t="s">
        <v>9</v>
      </c>
      <c r="E42" s="21">
        <f t="shared" si="2"/>
        <v>12</v>
      </c>
    </row>
    <row r="43" spans="1:5" x14ac:dyDescent="0.3">
      <c r="A43" s="18" t="s">
        <v>88</v>
      </c>
      <c r="B43" s="19">
        <v>1</v>
      </c>
      <c r="C43" s="19">
        <v>1</v>
      </c>
      <c r="D43" s="19" t="s">
        <v>9</v>
      </c>
      <c r="E43" s="19">
        <f t="shared" si="2"/>
        <v>1</v>
      </c>
    </row>
    <row r="44" spans="1:5" x14ac:dyDescent="0.3">
      <c r="A44" s="7" t="s">
        <v>89</v>
      </c>
      <c r="B44" s="5">
        <v>1</v>
      </c>
      <c r="C44" s="5">
        <v>2</v>
      </c>
      <c r="D44" s="5" t="s">
        <v>9</v>
      </c>
      <c r="E44" s="5">
        <f t="shared" si="2"/>
        <v>2</v>
      </c>
    </row>
    <row r="45" spans="1:5" x14ac:dyDescent="0.3">
      <c r="A45" s="7" t="s">
        <v>90</v>
      </c>
      <c r="B45" s="5">
        <v>1</v>
      </c>
      <c r="C45" s="5">
        <v>3</v>
      </c>
      <c r="D45" s="5" t="s">
        <v>9</v>
      </c>
      <c r="E45" s="5">
        <f t="shared" si="2"/>
        <v>3</v>
      </c>
    </row>
    <row r="46" spans="1:5" x14ac:dyDescent="0.3">
      <c r="A46" s="7" t="s">
        <v>91</v>
      </c>
      <c r="B46" s="5">
        <v>1</v>
      </c>
      <c r="C46" s="5">
        <v>4</v>
      </c>
      <c r="D46" s="5" t="s">
        <v>9</v>
      </c>
      <c r="E46" s="5">
        <f t="shared" si="2"/>
        <v>4</v>
      </c>
    </row>
    <row r="47" spans="1:5" x14ac:dyDescent="0.3">
      <c r="A47" s="7" t="s">
        <v>92</v>
      </c>
      <c r="B47" s="5">
        <v>1</v>
      </c>
      <c r="C47" s="5">
        <v>5</v>
      </c>
      <c r="D47" s="5" t="s">
        <v>9</v>
      </c>
      <c r="E47" s="5">
        <f t="shared" si="2"/>
        <v>5</v>
      </c>
    </row>
    <row r="48" spans="1:5" x14ac:dyDescent="0.3">
      <c r="A48" s="7" t="s">
        <v>93</v>
      </c>
      <c r="B48" s="5">
        <v>1</v>
      </c>
      <c r="C48" s="5">
        <v>6</v>
      </c>
      <c r="D48" s="5" t="s">
        <v>9</v>
      </c>
      <c r="E48" s="5">
        <f t="shared" si="2"/>
        <v>6</v>
      </c>
    </row>
    <row r="49" spans="1:5" x14ac:dyDescent="0.3">
      <c r="A49" s="7" t="s">
        <v>94</v>
      </c>
      <c r="B49" s="5">
        <v>1</v>
      </c>
      <c r="C49" s="5">
        <v>7</v>
      </c>
      <c r="D49" s="5" t="s">
        <v>9</v>
      </c>
      <c r="E49" s="5">
        <f t="shared" si="2"/>
        <v>7</v>
      </c>
    </row>
    <row r="50" spans="1:5" x14ac:dyDescent="0.3">
      <c r="A50" s="7" t="s">
        <v>95</v>
      </c>
      <c r="B50" s="5">
        <v>1</v>
      </c>
      <c r="C50" s="5">
        <v>8</v>
      </c>
      <c r="D50" s="5" t="s">
        <v>9</v>
      </c>
      <c r="E50" s="5">
        <f t="shared" si="2"/>
        <v>8</v>
      </c>
    </row>
    <row r="51" spans="1:5" x14ac:dyDescent="0.3">
      <c r="A51" s="7" t="s">
        <v>96</v>
      </c>
      <c r="B51" s="5">
        <v>1</v>
      </c>
      <c r="C51" s="5">
        <v>9</v>
      </c>
      <c r="D51" s="5" t="s">
        <v>9</v>
      </c>
      <c r="E51" s="5">
        <f t="shared" si="2"/>
        <v>9</v>
      </c>
    </row>
    <row r="52" spans="1:5" ht="15" thickBot="1" x14ac:dyDescent="0.35">
      <c r="A52" s="20" t="s">
        <v>97</v>
      </c>
      <c r="B52" s="21">
        <v>1</v>
      </c>
      <c r="C52" s="21">
        <v>10</v>
      </c>
      <c r="D52" s="21" t="s">
        <v>9</v>
      </c>
      <c r="E52" s="21">
        <f t="shared" si="2"/>
        <v>10</v>
      </c>
    </row>
    <row r="53" spans="1:5" x14ac:dyDescent="0.3">
      <c r="A53" s="18" t="s">
        <v>98</v>
      </c>
      <c r="B53" s="19">
        <v>1.7</v>
      </c>
      <c r="C53" s="19">
        <v>1</v>
      </c>
      <c r="D53" s="19" t="s">
        <v>9</v>
      </c>
      <c r="E53" s="19">
        <f t="shared" si="2"/>
        <v>1.7</v>
      </c>
    </row>
    <row r="54" spans="1:5" x14ac:dyDescent="0.3">
      <c r="A54" s="7" t="s">
        <v>99</v>
      </c>
      <c r="B54" s="5">
        <v>1.7</v>
      </c>
      <c r="C54" s="5">
        <v>2</v>
      </c>
      <c r="D54" s="5" t="s">
        <v>9</v>
      </c>
      <c r="E54" s="5">
        <f t="shared" si="2"/>
        <v>3.4</v>
      </c>
    </row>
    <row r="55" spans="1:5" x14ac:dyDescent="0.3">
      <c r="A55" s="7" t="s">
        <v>100</v>
      </c>
      <c r="B55" s="5">
        <v>1.7</v>
      </c>
      <c r="C55" s="5">
        <v>3</v>
      </c>
      <c r="D55" s="5" t="s">
        <v>9</v>
      </c>
      <c r="E55" s="5">
        <f t="shared" si="2"/>
        <v>5.0999999999999996</v>
      </c>
    </row>
    <row r="56" spans="1:5" x14ac:dyDescent="0.3">
      <c r="A56" s="7" t="s">
        <v>101</v>
      </c>
      <c r="B56" s="5">
        <v>1.7</v>
      </c>
      <c r="C56" s="5">
        <v>4</v>
      </c>
      <c r="D56" s="5" t="s">
        <v>9</v>
      </c>
      <c r="E56" s="5">
        <f t="shared" si="2"/>
        <v>6.8</v>
      </c>
    </row>
    <row r="57" spans="1:5" x14ac:dyDescent="0.3">
      <c r="A57" s="7" t="s">
        <v>102</v>
      </c>
      <c r="B57" s="5">
        <v>1.7</v>
      </c>
      <c r="C57" s="5">
        <v>5</v>
      </c>
      <c r="D57" s="5" t="s">
        <v>9</v>
      </c>
      <c r="E57" s="5">
        <f t="shared" si="2"/>
        <v>8.5</v>
      </c>
    </row>
    <row r="58" spans="1:5" x14ac:dyDescent="0.3">
      <c r="A58" s="7" t="s">
        <v>103</v>
      </c>
      <c r="B58" s="5">
        <v>1.7</v>
      </c>
      <c r="C58" s="5">
        <v>6</v>
      </c>
      <c r="D58" s="5" t="s">
        <v>9</v>
      </c>
      <c r="E58" s="5">
        <f t="shared" si="2"/>
        <v>10.199999999999999</v>
      </c>
    </row>
    <row r="59" spans="1:5" x14ac:dyDescent="0.3">
      <c r="A59" s="7" t="s">
        <v>104</v>
      </c>
      <c r="B59" s="5">
        <v>1.7</v>
      </c>
      <c r="C59" s="5">
        <v>7</v>
      </c>
      <c r="D59" s="5" t="s">
        <v>9</v>
      </c>
      <c r="E59" s="5">
        <f t="shared" si="2"/>
        <v>11.9</v>
      </c>
    </row>
    <row r="60" spans="1:5" x14ac:dyDescent="0.3">
      <c r="A60" s="7" t="s">
        <v>105</v>
      </c>
      <c r="B60" s="5">
        <v>1.7</v>
      </c>
      <c r="C60" s="5">
        <v>8</v>
      </c>
      <c r="D60" s="5" t="s">
        <v>9</v>
      </c>
      <c r="E60" s="5">
        <f t="shared" si="2"/>
        <v>13.6</v>
      </c>
    </row>
    <row r="61" spans="1:5" ht="15" thickBot="1" x14ac:dyDescent="0.35">
      <c r="A61" s="20" t="s">
        <v>106</v>
      </c>
      <c r="B61" s="21">
        <v>1.7</v>
      </c>
      <c r="C61" s="21">
        <v>9</v>
      </c>
      <c r="D61" s="21" t="s">
        <v>9</v>
      </c>
      <c r="E61" s="21">
        <f t="shared" si="2"/>
        <v>15.299999999999999</v>
      </c>
    </row>
    <row r="62" spans="1:5" x14ac:dyDescent="0.3">
      <c r="A62" s="23" t="s">
        <v>109</v>
      </c>
      <c r="B62" s="22">
        <v>0.5</v>
      </c>
      <c r="C62" s="22">
        <v>10</v>
      </c>
      <c r="D62" s="22" t="s">
        <v>29</v>
      </c>
      <c r="E62" s="5">
        <f>B62*(C62+1)/2</f>
        <v>2.75</v>
      </c>
    </row>
    <row r="63" spans="1:5" x14ac:dyDescent="0.3">
      <c r="A63" s="7" t="s">
        <v>28</v>
      </c>
      <c r="B63" s="5">
        <v>2.5</v>
      </c>
      <c r="C63" s="5">
        <v>10</v>
      </c>
      <c r="D63" s="5" t="s">
        <v>29</v>
      </c>
      <c r="E63" s="5">
        <f>B63*(C63+1)/2</f>
        <v>13.75</v>
      </c>
    </row>
    <row r="64" spans="1:5" x14ac:dyDescent="0.3">
      <c r="A64" s="7" t="s">
        <v>107</v>
      </c>
      <c r="B64" s="5">
        <v>2</v>
      </c>
      <c r="C64" s="5">
        <v>10</v>
      </c>
      <c r="D64" s="5" t="s">
        <v>29</v>
      </c>
      <c r="E64" s="5">
        <f>B64*(C64+1)/2</f>
        <v>11</v>
      </c>
    </row>
    <row r="65" spans="1:13" x14ac:dyDescent="0.3">
      <c r="A65" s="7" t="s">
        <v>108</v>
      </c>
      <c r="B65" s="5">
        <v>2</v>
      </c>
      <c r="C65" s="5">
        <v>10</v>
      </c>
      <c r="D65" s="5" t="s">
        <v>29</v>
      </c>
      <c r="E65" s="5">
        <f>B65*(C65+1)/2</f>
        <v>11</v>
      </c>
    </row>
    <row r="66" spans="1:13" x14ac:dyDescent="0.3">
      <c r="A66" s="7" t="s">
        <v>110</v>
      </c>
      <c r="B66" s="5">
        <v>0.5</v>
      </c>
      <c r="C66" s="5">
        <v>10</v>
      </c>
      <c r="D66" s="5" t="s">
        <v>29</v>
      </c>
      <c r="E66" s="5">
        <f>B66*(C66+1)/2</f>
        <v>2.75</v>
      </c>
    </row>
    <row r="67" spans="1:13" x14ac:dyDescent="0.3">
      <c r="B67" s="6">
        <f>SUM(B18:B66)</f>
        <v>75.500000000000028</v>
      </c>
      <c r="C67" s="6"/>
      <c r="D67" s="6"/>
      <c r="E67" s="6">
        <f>SUM(E18:E66)</f>
        <v>467.75</v>
      </c>
    </row>
    <row r="70" spans="1:13" x14ac:dyDescent="0.3">
      <c r="A70" s="15" t="s">
        <v>19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2" spans="1:13" ht="72" x14ac:dyDescent="0.3">
      <c r="A72" s="2" t="s">
        <v>0</v>
      </c>
      <c r="B72" s="2" t="s">
        <v>0</v>
      </c>
      <c r="C72" s="1" t="s">
        <v>1</v>
      </c>
      <c r="D72" s="1" t="s">
        <v>2</v>
      </c>
      <c r="E72" s="1" t="s">
        <v>3</v>
      </c>
      <c r="F72" s="1" t="s">
        <v>30</v>
      </c>
      <c r="G72" s="1" t="s">
        <v>31</v>
      </c>
      <c r="H72" s="1" t="s">
        <v>52</v>
      </c>
      <c r="I72" s="1" t="s">
        <v>53</v>
      </c>
      <c r="J72" s="1" t="s">
        <v>15</v>
      </c>
      <c r="K72" s="1" t="s">
        <v>12</v>
      </c>
      <c r="L72" s="1" t="s">
        <v>13</v>
      </c>
      <c r="M72" s="1" t="s">
        <v>11</v>
      </c>
    </row>
    <row r="73" spans="1:13" x14ac:dyDescent="0.3">
      <c r="A73" s="3" t="s">
        <v>20</v>
      </c>
      <c r="B73" s="3">
        <v>1</v>
      </c>
      <c r="C73" s="16"/>
      <c r="D73" s="16"/>
      <c r="E73" s="16"/>
      <c r="F73" s="16"/>
      <c r="G73" s="16"/>
      <c r="H73" s="16"/>
      <c r="I73" s="16"/>
      <c r="J73" s="17"/>
      <c r="K73" s="17"/>
      <c r="L73" s="17"/>
      <c r="M73" s="17"/>
    </row>
    <row r="74" spans="1:13" x14ac:dyDescent="0.3">
      <c r="A74" s="3" t="s">
        <v>40</v>
      </c>
      <c r="B74" s="3">
        <v>1</v>
      </c>
      <c r="C74" s="16"/>
      <c r="D74" s="16"/>
      <c r="E74" s="16"/>
      <c r="F74" s="16"/>
      <c r="G74" s="16"/>
      <c r="H74" s="16"/>
      <c r="I74" s="16"/>
      <c r="J74" s="17"/>
      <c r="K74" s="17"/>
      <c r="L74" s="17"/>
      <c r="M74" s="17"/>
    </row>
    <row r="75" spans="1:13" x14ac:dyDescent="0.3">
      <c r="A75" s="3" t="s">
        <v>41</v>
      </c>
      <c r="B75" s="3">
        <v>1</v>
      </c>
      <c r="C75" s="16"/>
      <c r="D75" s="16"/>
      <c r="E75" s="16"/>
      <c r="F75" s="16"/>
      <c r="G75" s="16"/>
      <c r="H75" s="16"/>
      <c r="I75" s="16"/>
      <c r="J75" s="17"/>
      <c r="K75" s="17"/>
      <c r="L75" s="17"/>
      <c r="M75" s="17"/>
    </row>
    <row r="76" spans="1:13" x14ac:dyDescent="0.3">
      <c r="A76" s="3" t="s">
        <v>51</v>
      </c>
      <c r="B76" s="3">
        <v>1</v>
      </c>
      <c r="C76" s="16"/>
      <c r="D76" s="16"/>
      <c r="E76" s="16"/>
      <c r="F76" s="16"/>
      <c r="G76" s="16"/>
      <c r="H76" s="16"/>
      <c r="I76" s="16"/>
      <c r="J76" s="17"/>
      <c r="K76" s="17"/>
      <c r="L76" s="17"/>
      <c r="M76" s="17"/>
    </row>
    <row r="77" spans="1:13" x14ac:dyDescent="0.3">
      <c r="A77" s="3" t="s">
        <v>111</v>
      </c>
      <c r="B77" s="3">
        <v>0.7</v>
      </c>
      <c r="C77" s="16"/>
      <c r="D77" s="16"/>
      <c r="E77" s="16"/>
      <c r="F77" s="16"/>
      <c r="G77" s="16"/>
      <c r="H77" s="16"/>
      <c r="I77" s="16"/>
      <c r="J77" s="17"/>
      <c r="K77" s="17"/>
      <c r="L77" s="17"/>
      <c r="M77" s="17"/>
    </row>
    <row r="78" spans="1:13" x14ac:dyDescent="0.3">
      <c r="A78" s="3" t="s">
        <v>112</v>
      </c>
      <c r="B78" s="3">
        <v>0.7</v>
      </c>
      <c r="C78" s="16"/>
      <c r="D78" s="16"/>
      <c r="E78" s="16"/>
      <c r="F78" s="16"/>
      <c r="G78" s="16"/>
      <c r="H78" s="16"/>
      <c r="I78" s="16"/>
      <c r="J78" s="17"/>
      <c r="K78" s="17"/>
      <c r="L78" s="17"/>
      <c r="M78" s="17"/>
    </row>
    <row r="79" spans="1:13" x14ac:dyDescent="0.3">
      <c r="A79" s="3" t="s">
        <v>113</v>
      </c>
      <c r="B79" s="3">
        <v>0.7</v>
      </c>
      <c r="C79" s="16"/>
      <c r="D79" s="16"/>
      <c r="E79" s="16"/>
      <c r="F79" s="16"/>
      <c r="G79" s="16"/>
      <c r="H79" s="16"/>
      <c r="I79" s="16"/>
      <c r="J79" s="17"/>
      <c r="K79" s="17"/>
      <c r="L79" s="17"/>
      <c r="M79" s="17"/>
    </row>
    <row r="80" spans="1:13" x14ac:dyDescent="0.3">
      <c r="A80" s="3" t="s">
        <v>114</v>
      </c>
      <c r="B80" s="3">
        <v>0.7</v>
      </c>
      <c r="C80" s="16"/>
      <c r="D80" s="16"/>
      <c r="E80" s="16"/>
      <c r="F80" s="16"/>
      <c r="G80" s="16"/>
      <c r="H80" s="16"/>
      <c r="I80" s="16"/>
      <c r="J80" s="17"/>
      <c r="K80" s="17"/>
      <c r="L80" s="17"/>
      <c r="M80" s="17"/>
    </row>
    <row r="81" spans="1:13" x14ac:dyDescent="0.3">
      <c r="A81" s="3" t="s">
        <v>115</v>
      </c>
      <c r="B81" s="3">
        <v>0.7</v>
      </c>
      <c r="C81" s="16"/>
      <c r="D81" s="16"/>
      <c r="E81" s="16"/>
      <c r="F81" s="16"/>
      <c r="G81" s="16"/>
      <c r="H81" s="16"/>
      <c r="I81" s="16"/>
      <c r="J81" s="17"/>
      <c r="K81" s="17"/>
      <c r="L81" s="17"/>
      <c r="M81" s="17"/>
    </row>
  </sheetData>
  <mergeCells count="2">
    <mergeCell ref="A1:K1"/>
    <mergeCell ref="A70:K70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01</vt:lpstr>
      <vt:lpstr>Example 02</vt:lpstr>
      <vt:lpstr>Example 03</vt:lpstr>
      <vt:lpstr>Example 04</vt:lpstr>
      <vt:lpstr>Example 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 Rakhmankulov</dc:creator>
  <cp:lastModifiedBy>Rinat Rakhmankulov</cp:lastModifiedBy>
  <dcterms:created xsi:type="dcterms:W3CDTF">2021-06-11T15:13:30Z</dcterms:created>
  <dcterms:modified xsi:type="dcterms:W3CDTF">2021-06-18T18:38:55Z</dcterms:modified>
</cp:coreProperties>
</file>