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13_ncr:1_{1C8C9E7F-4A33-40D7-A7D5-33BC6CEEEA1C}" xr6:coauthVersionLast="47" xr6:coauthVersionMax="47" xr10:uidLastSave="{00000000-0000-0000-0000-000000000000}"/>
  <bookViews>
    <workbookView xWindow="480" yWindow="-240" windowWidth="24525" windowHeight="14895" activeTab="3" xr2:uid="{00000000-000D-0000-FFFF-FFFF00000000}"/>
  </bookViews>
  <sheets>
    <sheet name="Sin Agrupar Pares" sheetId="2" r:id="rId1"/>
    <sheet name="Sin Agrupar Impares" sheetId="4" r:id="rId2"/>
    <sheet name="Agrupados 1" sheetId="5" r:id="rId3"/>
    <sheet name="Agrupados 2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6" i="2"/>
  <c r="D7" i="2"/>
  <c r="H15" i="6" l="1"/>
  <c r="H14" i="6"/>
  <c r="H13" i="6"/>
  <c r="B14" i="6"/>
  <c r="B15" i="6"/>
  <c r="B13" i="6"/>
  <c r="E3" i="6"/>
  <c r="E4" i="6"/>
  <c r="E5" i="6"/>
  <c r="E2" i="6"/>
  <c r="C6" i="6"/>
  <c r="D4" i="6"/>
  <c r="D5" i="6" s="1"/>
  <c r="D3" i="6"/>
  <c r="D2" i="6"/>
  <c r="H15" i="5"/>
  <c r="H14" i="5"/>
  <c r="H13" i="5"/>
  <c r="B13" i="5"/>
  <c r="B14" i="5"/>
  <c r="B15" i="5"/>
  <c r="C7" i="5"/>
  <c r="E3" i="5"/>
  <c r="E4" i="5"/>
  <c r="E5" i="5"/>
  <c r="E6" i="5"/>
  <c r="E2" i="5"/>
  <c r="D4" i="5"/>
  <c r="D5" i="5" s="1"/>
  <c r="D6" i="5" s="1"/>
  <c r="D3" i="5"/>
  <c r="D2" i="5"/>
  <c r="O2" i="4" l="1"/>
  <c r="N2" i="2" l="1"/>
</calcChain>
</file>

<file path=xl/sharedStrings.xml><?xml version="1.0" encoding="utf-8"?>
<sst xmlns="http://schemas.openxmlformats.org/spreadsheetml/2006/main" count="44" uniqueCount="23">
  <si>
    <t>Valor</t>
  </si>
  <si>
    <t>ni</t>
  </si>
  <si>
    <t>Ni</t>
  </si>
  <si>
    <t>#</t>
  </si>
  <si>
    <t>N=</t>
  </si>
  <si>
    <t>Qk=y0+(x-x0)[(f(x0)-f(X1)/(x0-x1)]</t>
  </si>
  <si>
    <t>Qk=Li+(k*n/4-Ni)*ai/ni</t>
  </si>
  <si>
    <t>l_(i-1)</t>
  </si>
  <si>
    <t>li</t>
  </si>
  <si>
    <t>Pos</t>
  </si>
  <si>
    <t>Qk</t>
  </si>
  <si>
    <t>Div</t>
  </si>
  <si>
    <t>k</t>
  </si>
  <si>
    <t>Pos k</t>
  </si>
  <si>
    <t>ai</t>
  </si>
  <si>
    <t>k*N/4</t>
  </si>
  <si>
    <t>Ni&gt;kN/4</t>
  </si>
  <si>
    <t>L_(i-1)</t>
  </si>
  <si>
    <t>N_(i-1)</t>
  </si>
  <si>
    <t>kN/4</t>
  </si>
  <si>
    <t>K</t>
  </si>
  <si>
    <t>&lt;- Unico correcto</t>
  </si>
  <si>
    <t>a=l_(i-1)-li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</si>
</sst>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3" borderId="13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0" xfId="0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Fill="1" applyBorder="1"/>
    <xf numFmtId="0" fontId="0" fillId="4" borderId="0" xfId="0" applyFill="1"/>
    <xf numFmtId="0" fontId="0" fillId="3" borderId="0" xfId="0" applyFill="1"/>
    <xf numFmtId="0" fontId="0" fillId="6" borderId="0" xfId="0" applyFill="1"/>
    <xf numFmtId="0" fontId="0" fillId="0" borderId="6" xfId="0" applyFill="1" applyBorder="1"/>
    <xf numFmtId="0" fontId="0" fillId="0" borderId="7" xfId="0" applyFill="1" applyBorder="1"/>
    <xf numFmtId="0" fontId="0" fillId="0" borderId="0" xfId="0" applyFill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0" xfId="0" applyFill="1"/>
    <xf numFmtId="0" fontId="0" fillId="5" borderId="0" xfId="0" applyFill="1"/>
    <xf numFmtId="0" fontId="0" fillId="3" borderId="8" xfId="0" applyFill="1" applyBorder="1"/>
    <xf numFmtId="0" fontId="0" fillId="8" borderId="0" xfId="0" applyFill="1"/>
    <xf numFmtId="0" fontId="0" fillId="9" borderId="0" xfId="0" applyFill="1"/>
    <xf numFmtId="0" fontId="0" fillId="9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23812</xdr:rowOff>
    </xdr:from>
    <xdr:to>
      <xdr:col>9</xdr:col>
      <xdr:colOff>36253</xdr:colOff>
      <xdr:row>7</xdr:row>
      <xdr:rowOff>164306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43C085-A13F-49FE-9602-44C9E8274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93219" y="809625"/>
          <a:ext cx="399393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363140</xdr:colOff>
      <xdr:row>4</xdr:row>
      <xdr:rowOff>0</xdr:rowOff>
    </xdr:from>
    <xdr:to>
      <xdr:col>10</xdr:col>
      <xdr:colOff>104775</xdr:colOff>
      <xdr:row>7</xdr:row>
      <xdr:rowOff>154781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AB60EC-8324-4EB8-BC6A-9A478E2BD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1984" y="785813"/>
          <a:ext cx="1194197" cy="726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171450</xdr:rowOff>
    </xdr:from>
    <xdr:ext cx="3000376" cy="752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3F025E-91E3-4CD0-AF71-5B94A4987F35}"/>
                </a:ext>
              </a:extLst>
            </xdr:cNvPr>
            <xdr:cNvSpPr txBox="1"/>
          </xdr:nvSpPr>
          <xdr:spPr>
            <a:xfrm>
              <a:off x="0" y="13239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𝑘𝑁</m:t>
                            </m:r>
                          </m:num>
                          <m:den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MX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93F025E-91E3-4CD0-AF71-5B94A4987F35}"/>
                </a:ext>
              </a:extLst>
            </xdr:cNvPr>
            <xdr:cNvSpPr txBox="1"/>
          </xdr:nvSpPr>
          <xdr:spPr>
            <a:xfrm>
              <a:off x="0" y="1323975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MX" sz="1800" b="0" i="0">
                  <a:latin typeface="Cambria Math" panose="02040503050406030204" pitchFamily="18" charset="0"/>
                </a:rPr>
                <a:t>𝑄_𝑘=𝐿_(𝑖−1)+(𝑘𝑁/4−𝑁_(𝑖−1))/𝑛_𝑖  𝑎_𝑖</a:t>
              </a:r>
              <a:endParaRPr lang="es-MX" sz="18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84083</xdr:colOff>
      <xdr:row>6</xdr:row>
      <xdr:rowOff>92622</xdr:rowOff>
    </xdr:from>
    <xdr:ext cx="3000376" cy="752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174FFA-F7E2-4A59-8C98-8356C2775CD3}"/>
                </a:ext>
              </a:extLst>
            </xdr:cNvPr>
            <xdr:cNvSpPr txBox="1"/>
          </xdr:nvSpPr>
          <xdr:spPr>
            <a:xfrm>
              <a:off x="84083" y="1242191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  <m:r>
                      <a:rPr lang="es-MX" sz="18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𝑘𝑁</m:t>
                            </m:r>
                          </m:num>
                          <m:den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MX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s-MX" sz="18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es-MX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es-MX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MX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174FFA-F7E2-4A59-8C98-8356C2775CD3}"/>
                </a:ext>
              </a:extLst>
            </xdr:cNvPr>
            <xdr:cNvSpPr txBox="1"/>
          </xdr:nvSpPr>
          <xdr:spPr>
            <a:xfrm>
              <a:off x="84083" y="1242191"/>
              <a:ext cx="3000376" cy="752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MX" sz="1800" b="0" i="0">
                  <a:latin typeface="Cambria Math" panose="02040503050406030204" pitchFamily="18" charset="0"/>
                </a:rPr>
                <a:t>𝑄_𝑘=𝐿_(𝑖−1)+(𝑘𝑁/4−𝑁_(𝑖−1))/𝑛_𝑖  𝑎_𝑖</a:t>
              </a:r>
              <a:endParaRPr lang="es-MX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zoomScale="160" zoomScaleNormal="160" workbookViewId="0">
      <selection activeCell="I11" sqref="I11"/>
    </sheetView>
  </sheetViews>
  <sheetFormatPr defaultRowHeight="15" x14ac:dyDescent="0.25"/>
  <cols>
    <col min="1" max="1" width="5.28515625" customWidth="1"/>
    <col min="2" max="13" width="5.42578125" customWidth="1"/>
  </cols>
  <sheetData>
    <row r="1" spans="1:14" ht="15.75" thickBot="1" x14ac:dyDescent="0.3"/>
    <row r="2" spans="1:14" ht="15.75" thickBot="1" x14ac:dyDescent="0.3">
      <c r="A2" t="s">
        <v>0</v>
      </c>
      <c r="B2" s="12">
        <v>52</v>
      </c>
      <c r="C2" s="13">
        <v>58</v>
      </c>
      <c r="D2" s="13">
        <v>61</v>
      </c>
      <c r="E2" s="14">
        <v>65</v>
      </c>
      <c r="F2" s="14">
        <v>65</v>
      </c>
      <c r="G2" s="15">
        <v>75</v>
      </c>
      <c r="H2" s="12">
        <v>76</v>
      </c>
      <c r="I2" s="13">
        <v>77</v>
      </c>
      <c r="J2" s="13">
        <v>82</v>
      </c>
      <c r="K2" s="14">
        <v>86</v>
      </c>
      <c r="L2" s="14">
        <v>89</v>
      </c>
      <c r="M2" s="15">
        <v>93</v>
      </c>
      <c r="N2" s="22">
        <f>COUNT(B2:M2)</f>
        <v>12</v>
      </c>
    </row>
    <row r="3" spans="1:14" x14ac:dyDescent="0.25">
      <c r="A3" t="s">
        <v>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</row>
    <row r="5" spans="1:14" ht="15.75" thickBot="1" x14ac:dyDescent="0.3">
      <c r="A5" t="s">
        <v>20</v>
      </c>
      <c r="B5" t="s">
        <v>9</v>
      </c>
      <c r="C5" t="s">
        <v>11</v>
      </c>
    </row>
    <row r="6" spans="1:14" x14ac:dyDescent="0.25">
      <c r="A6">
        <v>1</v>
      </c>
      <c r="B6">
        <v>3.5</v>
      </c>
      <c r="C6" s="4">
        <v>63</v>
      </c>
      <c r="D6" s="5">
        <f>(D2+E2)/2</f>
        <v>63</v>
      </c>
      <c r="E6" s="5"/>
      <c r="F6" s="6"/>
    </row>
    <row r="7" spans="1:14" x14ac:dyDescent="0.25">
      <c r="A7">
        <v>2</v>
      </c>
      <c r="B7">
        <v>6.5</v>
      </c>
      <c r="C7" s="7">
        <v>75.5</v>
      </c>
      <c r="D7" s="16">
        <f>(G2+H2)/2</f>
        <v>75.5</v>
      </c>
      <c r="E7" s="16" t="s">
        <v>21</v>
      </c>
      <c r="F7" s="8"/>
    </row>
    <row r="8" spans="1:14" ht="15.75" thickBot="1" x14ac:dyDescent="0.3">
      <c r="A8">
        <v>3</v>
      </c>
      <c r="B8">
        <v>7.5</v>
      </c>
      <c r="C8" s="9">
        <v>84</v>
      </c>
      <c r="D8" s="10">
        <f>(J2+K2)/2</f>
        <v>84</v>
      </c>
      <c r="E8" s="10"/>
      <c r="F8" s="11"/>
    </row>
    <row r="10" spans="1:14" x14ac:dyDescent="0.25">
      <c r="B10" t="s">
        <v>5</v>
      </c>
    </row>
    <row r="11" spans="1:14" x14ac:dyDescent="0.25">
      <c r="B1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zoomScale="160" zoomScaleNormal="160" workbookViewId="0">
      <selection activeCell="L11" sqref="L11"/>
    </sheetView>
  </sheetViews>
  <sheetFormatPr defaultRowHeight="15" x14ac:dyDescent="0.25"/>
  <cols>
    <col min="1" max="16" width="5.42578125" customWidth="1"/>
  </cols>
  <sheetData>
    <row r="1" spans="1:15" ht="15.75" thickBot="1" x14ac:dyDescent="0.3">
      <c r="O1" t="s">
        <v>4</v>
      </c>
    </row>
    <row r="2" spans="1:15" ht="15.75" thickBot="1" x14ac:dyDescent="0.3">
      <c r="A2" t="s">
        <v>0</v>
      </c>
      <c r="B2" s="17">
        <v>52</v>
      </c>
      <c r="C2" s="18">
        <v>58</v>
      </c>
      <c r="D2" s="18">
        <v>61</v>
      </c>
      <c r="E2" s="14">
        <v>65</v>
      </c>
      <c r="F2" s="14">
        <v>65</v>
      </c>
      <c r="G2" s="15">
        <v>75</v>
      </c>
      <c r="H2" s="22">
        <v>76</v>
      </c>
      <c r="I2" s="17">
        <v>77</v>
      </c>
      <c r="J2" s="18">
        <v>82</v>
      </c>
      <c r="K2" s="18">
        <v>86</v>
      </c>
      <c r="L2" s="14">
        <v>89</v>
      </c>
      <c r="M2" s="14">
        <v>89</v>
      </c>
      <c r="N2" s="15">
        <v>92</v>
      </c>
      <c r="O2">
        <f>COUNT(B2:N2)</f>
        <v>13</v>
      </c>
    </row>
    <row r="3" spans="1:15" x14ac:dyDescent="0.25">
      <c r="A3" t="s">
        <v>3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</row>
    <row r="5" spans="1:15" x14ac:dyDescent="0.25">
      <c r="A5" t="s">
        <v>12</v>
      </c>
      <c r="B5" t="s">
        <v>13</v>
      </c>
      <c r="C5" t="s">
        <v>10</v>
      </c>
    </row>
    <row r="6" spans="1:15" x14ac:dyDescent="0.25">
      <c r="A6">
        <v>1</v>
      </c>
      <c r="B6">
        <v>3.5</v>
      </c>
      <c r="C6">
        <v>63</v>
      </c>
    </row>
    <row r="7" spans="1:15" x14ac:dyDescent="0.25">
      <c r="A7">
        <v>2</v>
      </c>
      <c r="B7">
        <v>7</v>
      </c>
      <c r="C7">
        <v>76</v>
      </c>
    </row>
    <row r="8" spans="1:15" x14ac:dyDescent="0.25">
      <c r="A8">
        <v>3</v>
      </c>
      <c r="B8">
        <v>10.5</v>
      </c>
      <c r="C8">
        <v>87.5</v>
      </c>
    </row>
    <row r="11" spans="1:15" x14ac:dyDescent="0.25">
      <c r="B11" t="s">
        <v>5</v>
      </c>
    </row>
    <row r="12" spans="1:15" x14ac:dyDescent="0.25">
      <c r="B12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zoomScale="190" zoomScaleNormal="190" workbookViewId="0">
      <selection activeCell="F5" sqref="F5"/>
    </sheetView>
  </sheetViews>
  <sheetFormatPr defaultRowHeight="15" x14ac:dyDescent="0.25"/>
  <cols>
    <col min="1" max="1" width="5.140625" customWidth="1"/>
    <col min="2" max="2" width="5.85546875" customWidth="1"/>
    <col min="3" max="3" width="8.42578125" customWidth="1"/>
    <col min="4" max="4" width="6.7109375" customWidth="1"/>
    <col min="5" max="6" width="5.140625" customWidth="1"/>
    <col min="7" max="7" width="7" customWidth="1"/>
    <col min="8" max="8" width="7.85546875" customWidth="1"/>
    <col min="9" max="11" width="5.140625" customWidth="1"/>
    <col min="12" max="12" width="5.28515625" customWidth="1"/>
    <col min="13" max="15" width="5.140625" customWidth="1"/>
    <col min="16" max="16" width="5.28515625" customWidth="1"/>
  </cols>
  <sheetData>
    <row r="1" spans="1:12" x14ac:dyDescent="0.25">
      <c r="A1" s="4" t="s">
        <v>7</v>
      </c>
      <c r="B1" s="5" t="s">
        <v>8</v>
      </c>
      <c r="C1" s="6" t="s">
        <v>1</v>
      </c>
      <c r="D1" s="19" t="s">
        <v>2</v>
      </c>
      <c r="E1" s="19" t="s">
        <v>22</v>
      </c>
    </row>
    <row r="2" spans="1:12" x14ac:dyDescent="0.25">
      <c r="A2" s="7">
        <v>38</v>
      </c>
      <c r="B2">
        <v>45</v>
      </c>
      <c r="C2" s="8">
        <v>3</v>
      </c>
      <c r="D2">
        <f>C2</f>
        <v>3</v>
      </c>
      <c r="E2">
        <f>B2-A2</f>
        <v>7</v>
      </c>
    </row>
    <row r="3" spans="1:12" x14ac:dyDescent="0.25">
      <c r="A3" s="7">
        <v>45</v>
      </c>
      <c r="B3" s="32">
        <v>52</v>
      </c>
      <c r="C3" s="8">
        <v>2</v>
      </c>
      <c r="D3" s="20">
        <f>D2+C3</f>
        <v>5</v>
      </c>
      <c r="E3">
        <f t="shared" ref="E3:E6" si="0">B3-A3</f>
        <v>7</v>
      </c>
      <c r="L3" s="1"/>
    </row>
    <row r="4" spans="1:12" x14ac:dyDescent="0.25">
      <c r="A4" s="23">
        <v>52</v>
      </c>
      <c r="B4" s="24">
        <v>59</v>
      </c>
      <c r="C4" s="33">
        <v>7</v>
      </c>
      <c r="D4" s="31">
        <f t="shared" ref="D4:D6" si="1">D3+C4</f>
        <v>12</v>
      </c>
      <c r="E4" s="34">
        <f t="shared" si="0"/>
        <v>7</v>
      </c>
    </row>
    <row r="5" spans="1:12" x14ac:dyDescent="0.25">
      <c r="A5" s="7">
        <v>59</v>
      </c>
      <c r="B5">
        <v>66</v>
      </c>
      <c r="C5" s="8">
        <v>3</v>
      </c>
      <c r="D5">
        <f t="shared" si="1"/>
        <v>15</v>
      </c>
      <c r="E5">
        <f t="shared" si="0"/>
        <v>7</v>
      </c>
    </row>
    <row r="6" spans="1:12" ht="15.75" thickBot="1" x14ac:dyDescent="0.3">
      <c r="A6" s="26">
        <v>66</v>
      </c>
      <c r="B6" s="27">
        <v>73</v>
      </c>
      <c r="C6" s="28">
        <v>6</v>
      </c>
      <c r="D6" s="25">
        <f t="shared" si="1"/>
        <v>21</v>
      </c>
      <c r="E6" s="25">
        <f t="shared" si="0"/>
        <v>7</v>
      </c>
    </row>
    <row r="7" spans="1:12" x14ac:dyDescent="0.25">
      <c r="B7" t="s">
        <v>4</v>
      </c>
      <c r="C7">
        <f>SUM(C2:C6)</f>
        <v>21</v>
      </c>
    </row>
    <row r="8" spans="1:12" x14ac:dyDescent="0.25">
      <c r="C8" s="2"/>
      <c r="I8" s="2"/>
    </row>
    <row r="9" spans="1:12" x14ac:dyDescent="0.25">
      <c r="C9" s="2"/>
      <c r="I9" s="2"/>
    </row>
    <row r="10" spans="1:12" x14ac:dyDescent="0.25">
      <c r="C10" s="2"/>
      <c r="I10" s="2"/>
    </row>
    <row r="11" spans="1:12" x14ac:dyDescent="0.25">
      <c r="C11" s="2"/>
      <c r="I11" s="2"/>
    </row>
    <row r="12" spans="1:12" x14ac:dyDescent="0.25">
      <c r="A12" t="s">
        <v>12</v>
      </c>
      <c r="B12" t="s">
        <v>15</v>
      </c>
      <c r="C12" t="s">
        <v>16</v>
      </c>
      <c r="D12" t="s">
        <v>17</v>
      </c>
      <c r="E12" t="s">
        <v>1</v>
      </c>
      <c r="F12" t="s">
        <v>14</v>
      </c>
      <c r="G12" t="s">
        <v>18</v>
      </c>
      <c r="H12" t="s">
        <v>10</v>
      </c>
    </row>
    <row r="13" spans="1:12" x14ac:dyDescent="0.25">
      <c r="A13">
        <v>1</v>
      </c>
      <c r="B13">
        <f>A13*$C$7/4</f>
        <v>5.25</v>
      </c>
      <c r="C13" s="31">
        <v>12</v>
      </c>
      <c r="D13" s="32">
        <v>52</v>
      </c>
      <c r="E13" s="21">
        <v>7</v>
      </c>
      <c r="F13" s="34">
        <v>7</v>
      </c>
      <c r="G13" s="20">
        <v>5</v>
      </c>
      <c r="H13">
        <f>D13+(B13-G13)/(E13)*F13</f>
        <v>52.25</v>
      </c>
    </row>
    <row r="14" spans="1:12" x14ac:dyDescent="0.25">
      <c r="A14">
        <v>2</v>
      </c>
      <c r="B14">
        <f t="shared" ref="B14:B15" si="2">A14*$C$7/4</f>
        <v>10.5</v>
      </c>
      <c r="C14">
        <v>12</v>
      </c>
      <c r="D14">
        <v>52</v>
      </c>
      <c r="E14">
        <v>7</v>
      </c>
      <c r="F14">
        <v>7</v>
      </c>
      <c r="G14">
        <v>5</v>
      </c>
      <c r="H14">
        <f>D14+(B14-G14)/(E14)*F14</f>
        <v>57.5</v>
      </c>
    </row>
    <row r="15" spans="1:12" x14ac:dyDescent="0.25">
      <c r="A15">
        <v>3</v>
      </c>
      <c r="B15">
        <f t="shared" si="2"/>
        <v>15.75</v>
      </c>
      <c r="C15">
        <v>21</v>
      </c>
      <c r="D15">
        <v>66</v>
      </c>
      <c r="E15">
        <v>6</v>
      </c>
      <c r="F15">
        <v>7</v>
      </c>
      <c r="G15">
        <v>15</v>
      </c>
      <c r="H15">
        <f>D15+(B15-G15)/(E15)*F15</f>
        <v>66.875</v>
      </c>
    </row>
    <row r="16" spans="1:12" x14ac:dyDescent="0.25">
      <c r="B16" s="2"/>
      <c r="C16" s="2"/>
      <c r="H16" s="2"/>
    </row>
    <row r="17" spans="2:8" x14ac:dyDescent="0.25">
      <c r="B17" s="2"/>
      <c r="C17" s="2"/>
      <c r="H17" s="2"/>
    </row>
    <row r="18" spans="2:8" x14ac:dyDescent="0.25">
      <c r="B18" s="2"/>
      <c r="C18" s="2"/>
      <c r="H18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2DB8-22F5-49AF-89A6-7DF4EAA5EDC5}">
  <dimension ref="A1:H15"/>
  <sheetViews>
    <sheetView tabSelected="1" zoomScale="175" zoomScaleNormal="175" workbookViewId="0">
      <selection activeCell="G7" sqref="G7"/>
    </sheetView>
  </sheetViews>
  <sheetFormatPr defaultRowHeight="15" x14ac:dyDescent="0.25"/>
  <sheetData>
    <row r="1" spans="1:8" x14ac:dyDescent="0.25">
      <c r="A1" s="4" t="s">
        <v>7</v>
      </c>
      <c r="B1" s="5" t="s">
        <v>8</v>
      </c>
      <c r="C1" s="6" t="s">
        <v>1</v>
      </c>
      <c r="D1" t="s">
        <v>2</v>
      </c>
      <c r="E1" t="s">
        <v>22</v>
      </c>
    </row>
    <row r="2" spans="1:8" x14ac:dyDescent="0.25">
      <c r="A2" s="7">
        <v>0</v>
      </c>
      <c r="B2" s="32">
        <v>5</v>
      </c>
      <c r="C2" s="8">
        <v>10</v>
      </c>
      <c r="D2" s="20">
        <f>C2</f>
        <v>10</v>
      </c>
      <c r="E2">
        <f>B2-A2</f>
        <v>5</v>
      </c>
    </row>
    <row r="3" spans="1:8" x14ac:dyDescent="0.25">
      <c r="A3" s="23">
        <v>5</v>
      </c>
      <c r="B3" s="24">
        <v>7</v>
      </c>
      <c r="C3" s="36">
        <v>25</v>
      </c>
      <c r="D3" s="31">
        <f>D2+C3</f>
        <v>35</v>
      </c>
      <c r="E3" s="3">
        <f t="shared" ref="E3:E5" si="0">B3-A3</f>
        <v>2</v>
      </c>
    </row>
    <row r="4" spans="1:8" x14ac:dyDescent="0.25">
      <c r="A4" s="29">
        <v>7</v>
      </c>
      <c r="B4" s="25">
        <v>12</v>
      </c>
      <c r="C4" s="30">
        <v>5</v>
      </c>
      <c r="D4" s="25">
        <f t="shared" ref="D4:D5" si="1">D3+C4</f>
        <v>40</v>
      </c>
      <c r="E4" s="25">
        <f t="shared" si="0"/>
        <v>5</v>
      </c>
    </row>
    <row r="5" spans="1:8" ht="15.75" thickBot="1" x14ac:dyDescent="0.3">
      <c r="A5" s="9">
        <v>12</v>
      </c>
      <c r="B5" s="10">
        <v>15</v>
      </c>
      <c r="C5" s="11">
        <v>10</v>
      </c>
      <c r="D5">
        <f t="shared" si="1"/>
        <v>50</v>
      </c>
      <c r="E5">
        <f t="shared" si="0"/>
        <v>3</v>
      </c>
    </row>
    <row r="6" spans="1:8" x14ac:dyDescent="0.25">
      <c r="B6" t="s">
        <v>4</v>
      </c>
      <c r="C6">
        <f>SUM(C2:C5)</f>
        <v>50</v>
      </c>
    </row>
    <row r="12" spans="1:8" x14ac:dyDescent="0.25">
      <c r="A12" t="s">
        <v>12</v>
      </c>
      <c r="B12" t="s">
        <v>19</v>
      </c>
      <c r="C12" t="s">
        <v>16</v>
      </c>
      <c r="D12" t="s">
        <v>17</v>
      </c>
      <c r="E12" t="s">
        <v>1</v>
      </c>
      <c r="F12" t="s">
        <v>14</v>
      </c>
      <c r="G12" t="s">
        <v>18</v>
      </c>
      <c r="H12" t="s">
        <v>10</v>
      </c>
    </row>
    <row r="13" spans="1:8" x14ac:dyDescent="0.25">
      <c r="A13">
        <v>1</v>
      </c>
      <c r="B13">
        <f>A13*$C$6/4</f>
        <v>12.5</v>
      </c>
      <c r="C13" s="31">
        <v>35</v>
      </c>
      <c r="D13" s="32">
        <v>5</v>
      </c>
      <c r="E13" s="35">
        <v>25</v>
      </c>
      <c r="F13" s="3">
        <v>2</v>
      </c>
      <c r="G13" s="20">
        <v>10</v>
      </c>
      <c r="H13">
        <f>D13+(B13-G13)/(E13)*F13</f>
        <v>5.2</v>
      </c>
    </row>
    <row r="14" spans="1:8" x14ac:dyDescent="0.25">
      <c r="A14">
        <v>2</v>
      </c>
      <c r="B14">
        <f t="shared" ref="B14:B15" si="2">A14*$C$6/4</f>
        <v>25</v>
      </c>
      <c r="C14">
        <v>35</v>
      </c>
      <c r="D14">
        <v>5</v>
      </c>
      <c r="E14">
        <v>25</v>
      </c>
      <c r="F14">
        <v>2</v>
      </c>
      <c r="G14">
        <v>10</v>
      </c>
      <c r="H14">
        <f>D14+(B14-G14)/(E14)*F14</f>
        <v>6.2</v>
      </c>
    </row>
    <row r="15" spans="1:8" x14ac:dyDescent="0.25">
      <c r="A15">
        <v>3</v>
      </c>
      <c r="B15">
        <f t="shared" si="2"/>
        <v>37.5</v>
      </c>
      <c r="C15">
        <v>40</v>
      </c>
      <c r="D15">
        <v>7</v>
      </c>
      <c r="E15">
        <v>5</v>
      </c>
      <c r="F15">
        <v>5</v>
      </c>
      <c r="G15">
        <v>35</v>
      </c>
      <c r="H15">
        <f>D15+(B15-G15)/(E15)*F15</f>
        <v>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 Agrupar Pares</vt:lpstr>
      <vt:lpstr>Sin Agrupar Impares</vt:lpstr>
      <vt:lpstr>Agrupados 1</vt:lpstr>
      <vt:lpstr>Agrupados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Ramirez</dc:creator>
  <cp:lastModifiedBy>Raúl Valente Ramírez Velarde</cp:lastModifiedBy>
  <dcterms:created xsi:type="dcterms:W3CDTF">2019-06-24T15:59:38Z</dcterms:created>
  <dcterms:modified xsi:type="dcterms:W3CDTF">2022-01-03T22:52:06Z</dcterms:modified>
</cp:coreProperties>
</file>