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ravrana\Downloads\"/>
    </mc:Choice>
  </mc:AlternateContent>
  <xr:revisionPtr revIDLastSave="0" documentId="13_ncr:1_{8DAB590B-9CFD-43B8-81DD-A80CA1D1D0A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Sheet1!$A$2:$A$42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" i="1" l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L3" i="1"/>
  <c r="K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3" i="1"/>
  <c r="I3" i="1"/>
  <c r="G3" i="1"/>
  <c r="F3" i="1"/>
</calcChain>
</file>

<file path=xl/sharedStrings.xml><?xml version="1.0" encoding="utf-8"?>
<sst xmlns="http://schemas.openxmlformats.org/spreadsheetml/2006/main" count="19" uniqueCount="14">
  <si>
    <t>RadiationAmt</t>
  </si>
  <si>
    <t>Q-1</t>
  </si>
  <si>
    <t>Min</t>
  </si>
  <si>
    <t>Max</t>
  </si>
  <si>
    <t>Q-2</t>
  </si>
  <si>
    <t>Ans</t>
  </si>
  <si>
    <t>Q-3</t>
  </si>
  <si>
    <t>Count</t>
  </si>
  <si>
    <t>Rank</t>
  </si>
  <si>
    <t>Mean</t>
  </si>
  <si>
    <t>SD (Standard Deviation)</t>
  </si>
  <si>
    <t>Q-4</t>
  </si>
  <si>
    <t>The most critical objective of data collection is ensuring that information-rich and reliable data is collected for statistical analysis so that data-driven decisions can be made for research.</t>
  </si>
  <si>
    <t>Describe a certain objective a researcher might have had in mind when collecting this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</si>
</sst>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/>
    <xf numFmtId="0" fontId="3" fillId="2" borderId="0" xfId="0" applyFont="1" applyFill="1" applyAlignment="1">
      <alignment horizontal="left" vertical="top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"/>
  <sheetViews>
    <sheetView tabSelected="1" workbookViewId="0"/>
  </sheetViews>
  <sheetFormatPr defaultRowHeight="15" x14ac:dyDescent="0.25"/>
  <cols>
    <col min="1" max="1" width="12.5703125" bestFit="1" customWidth="1"/>
    <col min="2" max="2" width="6.28515625" bestFit="1" customWidth="1"/>
    <col min="3" max="3" width="5.28515625" bestFit="1" customWidth="1"/>
    <col min="6" max="6" width="4.5703125" bestFit="1" customWidth="1"/>
    <col min="7" max="7" width="4.85546875" bestFit="1" customWidth="1"/>
    <col min="8" max="9" width="13.28515625" bestFit="1" customWidth="1"/>
    <col min="11" max="11" width="7" bestFit="1" customWidth="1"/>
    <col min="12" max="12" width="22.42578125" bestFit="1" customWidth="1"/>
    <col min="14" max="14" width="83.28515625" bestFit="1" customWidth="1"/>
  </cols>
  <sheetData>
    <row r="1" spans="1:14" x14ac:dyDescent="0.25">
      <c r="B1" s="1" t="s">
        <v>6</v>
      </c>
      <c r="C1" s="1"/>
    </row>
    <row r="2" spans="1:14" x14ac:dyDescent="0.25">
      <c r="A2" s="6" t="s">
        <v>0</v>
      </c>
      <c r="B2" s="4" t="s">
        <v>7</v>
      </c>
      <c r="C2" s="4" t="s">
        <v>8</v>
      </c>
      <c r="E2" t="s">
        <v>1</v>
      </c>
      <c r="F2" s="4" t="s">
        <v>2</v>
      </c>
      <c r="G2" s="4" t="s">
        <v>3</v>
      </c>
      <c r="H2" t="s">
        <v>4</v>
      </c>
      <c r="I2" s="4" t="s">
        <v>0</v>
      </c>
      <c r="J2" s="3" t="s">
        <v>11</v>
      </c>
      <c r="K2" s="4" t="s">
        <v>9</v>
      </c>
      <c r="L2" s="4" t="s">
        <v>10</v>
      </c>
      <c r="M2" t="s">
        <v>11</v>
      </c>
      <c r="N2" s="4" t="s">
        <v>13</v>
      </c>
    </row>
    <row r="3" spans="1:14" ht="45" x14ac:dyDescent="0.25">
      <c r="A3" s="6">
        <v>155</v>
      </c>
      <c r="B3" s="7">
        <f>COUNTIF(A:A,A3)</f>
        <v>1</v>
      </c>
      <c r="C3" s="2">
        <f>RANK(A3,$A$3:$A$42)</f>
        <v>14</v>
      </c>
      <c r="D3" s="2"/>
      <c r="E3" s="2" t="s">
        <v>5</v>
      </c>
      <c r="F3" s="2">
        <f>MIN($A$3:$A$42)</f>
        <v>114</v>
      </c>
      <c r="G3" s="2">
        <f>MAX($A$3:$A$42)</f>
        <v>188</v>
      </c>
      <c r="H3" s="2" t="s">
        <v>5</v>
      </c>
      <c r="I3" s="2">
        <f>SUM($A$3:$A$42)</f>
        <v>5966</v>
      </c>
      <c r="J3" s="2" t="s">
        <v>5</v>
      </c>
      <c r="K3" s="2">
        <f>AVERAGE(A3:A42)</f>
        <v>149.15</v>
      </c>
      <c r="L3" s="2">
        <f>STDEV(A3:A42)</f>
        <v>14.984693044604741</v>
      </c>
      <c r="M3" s="2" t="s">
        <v>5</v>
      </c>
      <c r="N3" s="5" t="s">
        <v>12</v>
      </c>
    </row>
    <row r="4" spans="1:14" x14ac:dyDescent="0.25">
      <c r="A4" s="6">
        <v>142</v>
      </c>
      <c r="B4" s="7">
        <f>COUNTIF(A:A,A4)</f>
        <v>2</v>
      </c>
      <c r="C4" s="2">
        <f t="shared" ref="C4:C42" si="0">RANK(A4,$A$3:$A$42)</f>
        <v>29</v>
      </c>
      <c r="H4" s="2"/>
      <c r="I4" s="2"/>
    </row>
    <row r="5" spans="1:14" x14ac:dyDescent="0.25">
      <c r="A5" s="6">
        <v>149</v>
      </c>
      <c r="B5" s="7">
        <f>COUNTIF(A:A,A5)</f>
        <v>1</v>
      </c>
      <c r="C5" s="2">
        <f t="shared" si="0"/>
        <v>23</v>
      </c>
      <c r="I5" s="2"/>
    </row>
    <row r="6" spans="1:14" x14ac:dyDescent="0.25">
      <c r="A6" s="6">
        <v>130</v>
      </c>
      <c r="B6" s="7">
        <f>COUNTIF(A:A,A6)</f>
        <v>1</v>
      </c>
      <c r="C6" s="2">
        <f t="shared" si="0"/>
        <v>36</v>
      </c>
      <c r="I6" s="2"/>
    </row>
    <row r="7" spans="1:14" x14ac:dyDescent="0.25">
      <c r="A7" s="6">
        <v>151</v>
      </c>
      <c r="B7" s="7">
        <f>COUNTIF(A:A,A7)</f>
        <v>4</v>
      </c>
      <c r="C7" s="2">
        <f t="shared" si="0"/>
        <v>16</v>
      </c>
      <c r="H7" s="2"/>
      <c r="I7" s="2"/>
    </row>
    <row r="8" spans="1:14" x14ac:dyDescent="0.25">
      <c r="A8" s="6">
        <v>163</v>
      </c>
      <c r="B8" s="7">
        <f>COUNTIF(A:A,A8)</f>
        <v>2</v>
      </c>
      <c r="C8" s="2">
        <f t="shared" si="0"/>
        <v>7</v>
      </c>
    </row>
    <row r="9" spans="1:14" x14ac:dyDescent="0.25">
      <c r="A9" s="6">
        <v>151</v>
      </c>
      <c r="B9" s="7">
        <f>COUNTIF(A:A,A9)</f>
        <v>4</v>
      </c>
      <c r="C9" s="2">
        <f t="shared" si="0"/>
        <v>16</v>
      </c>
    </row>
    <row r="10" spans="1:14" x14ac:dyDescent="0.25">
      <c r="A10" s="6">
        <v>142</v>
      </c>
      <c r="B10" s="7">
        <f>COUNTIF(A:A,A10)</f>
        <v>2</v>
      </c>
      <c r="C10" s="2">
        <f t="shared" si="0"/>
        <v>29</v>
      </c>
    </row>
    <row r="11" spans="1:14" x14ac:dyDescent="0.25">
      <c r="A11" s="6">
        <v>156</v>
      </c>
      <c r="B11" s="7">
        <f>COUNTIF(A:A,A11)</f>
        <v>2</v>
      </c>
      <c r="C11" s="2">
        <f t="shared" si="0"/>
        <v>12</v>
      </c>
    </row>
    <row r="12" spans="1:14" x14ac:dyDescent="0.25">
      <c r="A12" s="6">
        <v>133</v>
      </c>
      <c r="B12" s="7">
        <f>COUNTIF(A:A,A12)</f>
        <v>1</v>
      </c>
      <c r="C12" s="2">
        <f t="shared" si="0"/>
        <v>35</v>
      </c>
    </row>
    <row r="13" spans="1:14" x14ac:dyDescent="0.25">
      <c r="A13" s="6">
        <v>138</v>
      </c>
      <c r="B13" s="7">
        <f>COUNTIF(A:A,A13)</f>
        <v>1</v>
      </c>
      <c r="C13" s="2">
        <f t="shared" si="0"/>
        <v>32</v>
      </c>
    </row>
    <row r="14" spans="1:14" x14ac:dyDescent="0.25">
      <c r="A14" s="6">
        <v>161</v>
      </c>
      <c r="B14" s="7">
        <f>COUNTIF(A:A,A14)</f>
        <v>1</v>
      </c>
      <c r="C14" s="2">
        <f t="shared" si="0"/>
        <v>9</v>
      </c>
    </row>
    <row r="15" spans="1:14" x14ac:dyDescent="0.25">
      <c r="A15" s="6">
        <v>128</v>
      </c>
      <c r="B15" s="7">
        <f>COUNTIF(A:A,A15)</f>
        <v>1</v>
      </c>
      <c r="C15" s="2">
        <f t="shared" si="0"/>
        <v>38</v>
      </c>
    </row>
    <row r="16" spans="1:14" x14ac:dyDescent="0.25">
      <c r="A16" s="6">
        <v>144</v>
      </c>
      <c r="B16" s="7">
        <f>COUNTIF(A:A,A16)</f>
        <v>1</v>
      </c>
      <c r="C16" s="2">
        <f t="shared" si="0"/>
        <v>28</v>
      </c>
    </row>
    <row r="17" spans="1:3" x14ac:dyDescent="0.25">
      <c r="A17" s="6">
        <v>172</v>
      </c>
      <c r="B17" s="7">
        <f>COUNTIF(A:A,A17)</f>
        <v>1</v>
      </c>
      <c r="C17" s="2">
        <f t="shared" si="0"/>
        <v>2</v>
      </c>
    </row>
    <row r="18" spans="1:3" x14ac:dyDescent="0.25">
      <c r="A18" s="6">
        <v>137</v>
      </c>
      <c r="B18" s="7">
        <f>COUNTIF(A:A,A18)</f>
        <v>1</v>
      </c>
      <c r="C18" s="2">
        <f t="shared" si="0"/>
        <v>33</v>
      </c>
    </row>
    <row r="19" spans="1:3" x14ac:dyDescent="0.25">
      <c r="A19" s="6">
        <v>151</v>
      </c>
      <c r="B19" s="7">
        <f>COUNTIF(A:A,A19)</f>
        <v>4</v>
      </c>
      <c r="C19" s="2">
        <f t="shared" si="0"/>
        <v>16</v>
      </c>
    </row>
    <row r="20" spans="1:3" x14ac:dyDescent="0.25">
      <c r="A20" s="6">
        <v>166</v>
      </c>
      <c r="B20" s="7">
        <f>COUNTIF(A:A,A20)</f>
        <v>1</v>
      </c>
      <c r="C20" s="2">
        <f t="shared" si="0"/>
        <v>5</v>
      </c>
    </row>
    <row r="21" spans="1:3" x14ac:dyDescent="0.25">
      <c r="A21" s="6">
        <v>147</v>
      </c>
      <c r="B21" s="7">
        <f>COUNTIF(A:A,A21)</f>
        <v>1</v>
      </c>
      <c r="C21" s="2">
        <f t="shared" si="0"/>
        <v>24</v>
      </c>
    </row>
    <row r="22" spans="1:3" x14ac:dyDescent="0.25">
      <c r="A22" s="6">
        <v>163</v>
      </c>
      <c r="B22" s="7">
        <f>COUNTIF(A:A,A22)</f>
        <v>2</v>
      </c>
      <c r="C22" s="2">
        <f t="shared" si="0"/>
        <v>7</v>
      </c>
    </row>
    <row r="23" spans="1:3" x14ac:dyDescent="0.25">
      <c r="A23" s="6">
        <v>145</v>
      </c>
      <c r="B23" s="7">
        <f>COUNTIF(A:A,A23)</f>
        <v>3</v>
      </c>
      <c r="C23" s="2">
        <f t="shared" si="0"/>
        <v>25</v>
      </c>
    </row>
    <row r="24" spans="1:3" x14ac:dyDescent="0.25">
      <c r="A24" s="6">
        <v>116</v>
      </c>
      <c r="B24" s="7">
        <f>COUNTIF(A:A,A24)</f>
        <v>1</v>
      </c>
      <c r="C24" s="2">
        <f t="shared" si="0"/>
        <v>39</v>
      </c>
    </row>
    <row r="25" spans="1:3" x14ac:dyDescent="0.25">
      <c r="A25" s="6">
        <v>136</v>
      </c>
      <c r="B25" s="7">
        <f>COUNTIF(A:A,A25)</f>
        <v>1</v>
      </c>
      <c r="C25" s="2">
        <f t="shared" si="0"/>
        <v>34</v>
      </c>
    </row>
    <row r="26" spans="1:3" x14ac:dyDescent="0.25">
      <c r="A26" s="6">
        <v>158</v>
      </c>
      <c r="B26" s="7">
        <f>COUNTIF(A:A,A26)</f>
        <v>2</v>
      </c>
      <c r="C26" s="2">
        <f t="shared" si="0"/>
        <v>10</v>
      </c>
    </row>
    <row r="27" spans="1:3" x14ac:dyDescent="0.25">
      <c r="A27" s="6">
        <v>114</v>
      </c>
      <c r="B27" s="7">
        <f>COUNTIF(A:A,A27)</f>
        <v>1</v>
      </c>
      <c r="C27" s="2">
        <f t="shared" si="0"/>
        <v>40</v>
      </c>
    </row>
    <row r="28" spans="1:3" x14ac:dyDescent="0.25">
      <c r="A28" s="6">
        <v>165</v>
      </c>
      <c r="B28" s="7">
        <f>COUNTIF(A:A,A28)</f>
        <v>1</v>
      </c>
      <c r="C28" s="2">
        <f t="shared" si="0"/>
        <v>6</v>
      </c>
    </row>
    <row r="29" spans="1:3" x14ac:dyDescent="0.25">
      <c r="A29" s="6">
        <v>169</v>
      </c>
      <c r="B29" s="7">
        <f>COUNTIF(A:A,A29)</f>
        <v>1</v>
      </c>
      <c r="C29" s="2">
        <f t="shared" si="0"/>
        <v>4</v>
      </c>
    </row>
    <row r="30" spans="1:3" x14ac:dyDescent="0.25">
      <c r="A30" s="6">
        <v>145</v>
      </c>
      <c r="B30" s="7">
        <f>COUNTIF(A:A,A30)</f>
        <v>3</v>
      </c>
      <c r="C30" s="2">
        <f t="shared" si="0"/>
        <v>25</v>
      </c>
    </row>
    <row r="31" spans="1:3" x14ac:dyDescent="0.25">
      <c r="A31" s="6">
        <v>150</v>
      </c>
      <c r="B31" s="7">
        <f>COUNTIF(A:A,A31)</f>
        <v>3</v>
      </c>
      <c r="C31" s="2">
        <f t="shared" si="0"/>
        <v>20</v>
      </c>
    </row>
    <row r="32" spans="1:3" x14ac:dyDescent="0.25">
      <c r="A32" s="6">
        <v>150</v>
      </c>
      <c r="B32" s="7">
        <f>COUNTIF(A:A,A32)</f>
        <v>3</v>
      </c>
      <c r="C32" s="2">
        <f t="shared" si="0"/>
        <v>20</v>
      </c>
    </row>
    <row r="33" spans="1:3" x14ac:dyDescent="0.25">
      <c r="A33" s="6">
        <v>150</v>
      </c>
      <c r="B33" s="7">
        <f>COUNTIF(A:A,A33)</f>
        <v>3</v>
      </c>
      <c r="C33" s="2">
        <f t="shared" si="0"/>
        <v>20</v>
      </c>
    </row>
    <row r="34" spans="1:3" x14ac:dyDescent="0.25">
      <c r="A34" s="6">
        <v>158</v>
      </c>
      <c r="B34" s="7">
        <f>COUNTIF(A:A,A34)</f>
        <v>2</v>
      </c>
      <c r="C34" s="2">
        <f t="shared" si="0"/>
        <v>10</v>
      </c>
    </row>
    <row r="35" spans="1:3" x14ac:dyDescent="0.25">
      <c r="A35" s="6">
        <v>151</v>
      </c>
      <c r="B35" s="7">
        <f>COUNTIF(A:A,A35)</f>
        <v>4</v>
      </c>
      <c r="C35" s="2">
        <f t="shared" si="0"/>
        <v>16</v>
      </c>
    </row>
    <row r="36" spans="1:3" x14ac:dyDescent="0.25">
      <c r="A36" s="6">
        <v>145</v>
      </c>
      <c r="B36" s="7">
        <f>COUNTIF(A:A,A36)</f>
        <v>3</v>
      </c>
      <c r="C36" s="2">
        <f t="shared" si="0"/>
        <v>25</v>
      </c>
    </row>
    <row r="37" spans="1:3" x14ac:dyDescent="0.25">
      <c r="A37" s="6">
        <v>152</v>
      </c>
      <c r="B37" s="7">
        <f>COUNTIF(A:A,A37)</f>
        <v>1</v>
      </c>
      <c r="C37" s="2">
        <f t="shared" si="0"/>
        <v>15</v>
      </c>
    </row>
    <row r="38" spans="1:3" x14ac:dyDescent="0.25">
      <c r="A38" s="6">
        <v>140</v>
      </c>
      <c r="B38" s="7">
        <f>COUNTIF(A:A,A38)</f>
        <v>1</v>
      </c>
      <c r="C38" s="2">
        <f t="shared" si="0"/>
        <v>31</v>
      </c>
    </row>
    <row r="39" spans="1:3" x14ac:dyDescent="0.25">
      <c r="A39" s="6">
        <v>170</v>
      </c>
      <c r="B39" s="7">
        <f>COUNTIF(A:A,A39)</f>
        <v>1</v>
      </c>
      <c r="C39" s="2">
        <f t="shared" si="0"/>
        <v>3</v>
      </c>
    </row>
    <row r="40" spans="1:3" x14ac:dyDescent="0.25">
      <c r="A40" s="6">
        <v>129</v>
      </c>
      <c r="B40" s="7">
        <f>COUNTIF(A:A,A40)</f>
        <v>1</v>
      </c>
      <c r="C40" s="2">
        <f t="shared" si="0"/>
        <v>37</v>
      </c>
    </row>
    <row r="41" spans="1:3" x14ac:dyDescent="0.25">
      <c r="A41" s="6">
        <v>188</v>
      </c>
      <c r="B41" s="7">
        <f>COUNTIF(A:A,A41)</f>
        <v>1</v>
      </c>
      <c r="C41" s="2">
        <f t="shared" si="0"/>
        <v>1</v>
      </c>
    </row>
    <row r="42" spans="1:3" x14ac:dyDescent="0.25">
      <c r="A42" s="6">
        <v>156</v>
      </c>
      <c r="B42" s="7">
        <f>COUNTIF(A:A,A42)</f>
        <v>2</v>
      </c>
      <c r="C42" s="2">
        <f t="shared" si="0"/>
        <v>12</v>
      </c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Rana, Ravender Singh</cp:lastModifiedBy>
  <dcterms:created xsi:type="dcterms:W3CDTF">2015-06-05T18:17:20Z</dcterms:created>
  <dcterms:modified xsi:type="dcterms:W3CDTF">2022-01-27T10:50:16Z</dcterms:modified>
</cp:coreProperties>
</file>