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ate1904="1"/>
  <mc:AlternateContent xmlns:mc="http://schemas.openxmlformats.org/markup-compatibility/2006">
    <mc:Choice Requires="x15">
      <x15ac:absPath xmlns:x15ac="http://schemas.microsoft.com/office/spreadsheetml/2010/11/ac" url="/Users/RRando/Desktop/"/>
    </mc:Choice>
  </mc:AlternateContent>
  <xr:revisionPtr revIDLastSave="0" documentId="13_ncr:1_{2472918D-163F-8348-A562-CC29E2260AC0}" xr6:coauthVersionLast="40" xr6:coauthVersionMax="40" xr10:uidLastSave="{00000000-0000-0000-0000-000000000000}"/>
  <bookViews>
    <workbookView xWindow="6380" yWindow="460" windowWidth="22140" windowHeight="17540" xr2:uid="{00000000-000D-0000-FFFF-FFFF00000000}"/>
  </bookViews>
  <sheets>
    <sheet name="Sheet 1" sheetId="1" r:id="rId1"/>
    <sheet name="Class IV" sheetId="2" r:id="rId2"/>
    <sheet name="Class III" sheetId="3" r:id="rId3"/>
    <sheet name="Class II" sheetId="4" r:id="rId4"/>
    <sheet name="Class I" sheetId="5" r:id="rId5"/>
  </sheets>
  <definedNames>
    <definedName name="_xlchart.v1.0" hidden="1">'Sheet 1'!$C$103:$C$115</definedName>
    <definedName name="_xlchart.v1.1" hidden="1">'Sheet 1'!$C$121:$C$133</definedName>
    <definedName name="_xlchart.v1.10" hidden="1">'Sheet 1'!$C$265:$C$277</definedName>
    <definedName name="_xlchart.v1.11" hidden="1">'Sheet 1'!$C$283:$C$295</definedName>
    <definedName name="_xlchart.v1.12" hidden="1">'Sheet 1'!$C$301:$C$313</definedName>
    <definedName name="_xlchart.v1.13" hidden="1">'Sheet 1'!$C$319:$C$331</definedName>
    <definedName name="_xlchart.v1.14" hidden="1">'Sheet 1'!$C$31:$C$43</definedName>
    <definedName name="_xlchart.v1.15" hidden="1">'Sheet 1'!$C$337:$C$349</definedName>
    <definedName name="_xlchart.v1.16" hidden="1">'Sheet 1'!$C$355:$C$367</definedName>
    <definedName name="_xlchart.v1.17" hidden="1">'Sheet 1'!$C$373:$C$385</definedName>
    <definedName name="_xlchart.v1.18" hidden="1">'Sheet 1'!$C$391:$C$403</definedName>
    <definedName name="_xlchart.v1.19" hidden="1">'Sheet 1'!$C$409:$C$421</definedName>
    <definedName name="_xlchart.v1.2" hidden="1">'Sheet 1'!$C$139:$C$151</definedName>
    <definedName name="_xlchart.v1.20" hidden="1">'Sheet 1'!$C$427:$C$439</definedName>
    <definedName name="_xlchart.v1.21" hidden="1">'Sheet 1'!$C$445:$C$457</definedName>
    <definedName name="_xlchart.v1.22" hidden="1">'Sheet 1'!$C$463:$C$475</definedName>
    <definedName name="_xlchart.v1.23" hidden="1">'Sheet 1'!$C$481:$C$493</definedName>
    <definedName name="_xlchart.v1.24" hidden="1">'Sheet 1'!$C$499:$C$511</definedName>
    <definedName name="_xlchart.v1.25" hidden="1">'Sheet 1'!$C$49:$C$61</definedName>
    <definedName name="_xlchart.v1.26" hidden="1">'Sheet 1'!$C$517:$C$529</definedName>
    <definedName name="_xlchart.v1.27" hidden="1">'Sheet 1'!$C$535:$C$547</definedName>
    <definedName name="_xlchart.v1.28" hidden="1">'Sheet 1'!$C$553:$C$565</definedName>
    <definedName name="_xlchart.v1.29" hidden="1">'Sheet 1'!$C$571:$C$583</definedName>
    <definedName name="_xlchart.v1.3" hidden="1">'Sheet 1'!$C$13:$C$25</definedName>
    <definedName name="_xlchart.v1.30" hidden="1">'Sheet 1'!$C$589:$C$601</definedName>
    <definedName name="_xlchart.v1.31" hidden="1">'Sheet 1'!$C$607:$C$619</definedName>
    <definedName name="_xlchart.v1.32" hidden="1">'Sheet 1'!$C$625:$C$637</definedName>
    <definedName name="_xlchart.v1.33" hidden="1">'Sheet 1'!$C$643:$C$655</definedName>
    <definedName name="_xlchart.v1.34" hidden="1">'Sheet 1'!$C$661:$C$673</definedName>
    <definedName name="_xlchart.v1.35" hidden="1">'Sheet 1'!$C$679:$C$691</definedName>
    <definedName name="_xlchart.v1.36" hidden="1">'Sheet 1'!$C$67:$C$79</definedName>
    <definedName name="_xlchart.v1.37" hidden="1">'Sheet 1'!$C$697:$C$709</definedName>
    <definedName name="_xlchart.v1.38" hidden="1">'Sheet 1'!$C$715:$C$727</definedName>
    <definedName name="_xlchart.v1.39" hidden="1">'Sheet 1'!$C$733:$C$745</definedName>
    <definedName name="_xlchart.v1.4" hidden="1">'Sheet 1'!$C$157:$C$169</definedName>
    <definedName name="_xlchart.v1.40" hidden="1">'Sheet 1'!$C$751:$C$763</definedName>
    <definedName name="_xlchart.v1.41" hidden="1">'Sheet 1'!$C$769:$C$781</definedName>
    <definedName name="_xlchart.v1.42" hidden="1">'Sheet 1'!$C$787:$C$799</definedName>
    <definedName name="_xlchart.v1.43" hidden="1">'Sheet 1'!$C$805:$C$817</definedName>
    <definedName name="_xlchart.v1.44" hidden="1">'Sheet 1'!$C$823:$C$835</definedName>
    <definedName name="_xlchart.v1.45" hidden="1">'Sheet 1'!$C$841:$C$853</definedName>
    <definedName name="_xlchart.v1.46" hidden="1">'Sheet 1'!$C$859:$C$871</definedName>
    <definedName name="_xlchart.v1.47" hidden="1">'Sheet 1'!$C$85:$C$97</definedName>
    <definedName name="_xlchart.v1.48" hidden="1">'Sheet 1'!$C$877:$C$889</definedName>
    <definedName name="_xlchart.v1.49" hidden="1">'Sheet 1'!$C$895:$C$907</definedName>
    <definedName name="_xlchart.v1.5" hidden="1">'Sheet 1'!$C$175:$C$187</definedName>
    <definedName name="_xlchart.v1.50" hidden="1">'Sheet 1'!$D$103:$D$115</definedName>
    <definedName name="_xlchart.v1.51" hidden="1">'Sheet 1'!$D$121:$D$133</definedName>
    <definedName name="_xlchart.v1.52" hidden="1">'Sheet 1'!$D$13:$D$25</definedName>
    <definedName name="_xlchart.v1.53" hidden="1">'Sheet 1'!$D$157:$D$169</definedName>
    <definedName name="_xlchart.v1.54" hidden="1">'Sheet 1'!$D$265:$D$277</definedName>
    <definedName name="_xlchart.v1.55" hidden="1">'Sheet 1'!$D$31:$D$43</definedName>
    <definedName name="_xlchart.v1.56" hidden="1">'Sheet 1'!$D$409:$D$421</definedName>
    <definedName name="_xlchart.v1.57" hidden="1">'Sheet 1'!$D$49:$D$61</definedName>
    <definedName name="_xlchart.v1.58" hidden="1">'Sheet 1'!$D$67:$D$79</definedName>
    <definedName name="_xlchart.v1.6" hidden="1">'Sheet 1'!$C$193:$C$205</definedName>
    <definedName name="_xlchart.v1.7" hidden="1">'Sheet 1'!$C$211:$C$223</definedName>
    <definedName name="_xlchart.v1.8" hidden="1">'Sheet 1'!$C$229:$C$241</definedName>
    <definedName name="_xlchart.v1.9" hidden="1">'Sheet 1'!$C$247:$C$259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25" i="2" l="1"/>
  <c r="F24" i="2"/>
  <c r="F23" i="2"/>
  <c r="F22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3" i="2"/>
  <c r="H13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32" i="1"/>
  <c r="H33" i="1"/>
  <c r="H34" i="1"/>
  <c r="H35" i="1"/>
  <c r="H36" i="1"/>
  <c r="H37" i="1"/>
  <c r="H38" i="1"/>
  <c r="H39" i="1"/>
  <c r="H40" i="1"/>
  <c r="H41" i="1"/>
  <c r="H42" i="1"/>
  <c r="H43" i="1"/>
  <c r="H31" i="1"/>
  <c r="H14" i="1"/>
  <c r="H15" i="1"/>
  <c r="H16" i="1"/>
  <c r="H17" i="1"/>
  <c r="H18" i="1"/>
  <c r="H19" i="1"/>
  <c r="H20" i="1"/>
  <c r="H21" i="1"/>
  <c r="H22" i="1"/>
  <c r="H23" i="1"/>
  <c r="H24" i="1"/>
  <c r="H25" i="1"/>
  <c r="E280" i="5"/>
  <c r="D280" i="5"/>
  <c r="C280" i="5"/>
  <c r="B280" i="5"/>
  <c r="E279" i="5"/>
  <c r="D279" i="5"/>
  <c r="C279" i="5"/>
  <c r="B279" i="5"/>
  <c r="E278" i="5"/>
  <c r="D278" i="5"/>
  <c r="C278" i="5"/>
  <c r="B278" i="5"/>
  <c r="E277" i="5"/>
  <c r="D277" i="5"/>
  <c r="C277" i="5"/>
  <c r="B277" i="5"/>
  <c r="E40" i="4"/>
  <c r="D40" i="4"/>
  <c r="C40" i="4"/>
  <c r="B40" i="4"/>
  <c r="E39" i="4"/>
  <c r="D39" i="4"/>
  <c r="C39" i="4"/>
  <c r="B39" i="4"/>
  <c r="E38" i="4"/>
  <c r="D38" i="4"/>
  <c r="C38" i="4"/>
  <c r="B38" i="4"/>
  <c r="E37" i="4"/>
  <c r="D37" i="4"/>
  <c r="C37" i="4"/>
  <c r="B37" i="4"/>
  <c r="E325" i="3"/>
  <c r="D325" i="3"/>
  <c r="C325" i="3"/>
  <c r="B325" i="3"/>
  <c r="E324" i="3"/>
  <c r="D324" i="3"/>
  <c r="C324" i="3"/>
  <c r="B324" i="3"/>
  <c r="E323" i="3"/>
  <c r="D323" i="3"/>
  <c r="C323" i="3"/>
  <c r="B323" i="3"/>
  <c r="E322" i="3"/>
  <c r="D322" i="3"/>
  <c r="C322" i="3"/>
  <c r="B322" i="3"/>
  <c r="E25" i="2"/>
  <c r="D25" i="2"/>
  <c r="C25" i="2"/>
  <c r="B25" i="2"/>
  <c r="E24" i="2"/>
  <c r="D24" i="2"/>
  <c r="C24" i="2"/>
  <c r="B24" i="2"/>
  <c r="E23" i="2"/>
  <c r="D23" i="2"/>
  <c r="C23" i="2"/>
  <c r="B23" i="2"/>
  <c r="E22" i="2"/>
  <c r="D22" i="2"/>
  <c r="C22" i="2"/>
  <c r="B22" i="2"/>
  <c r="G912" i="1"/>
  <c r="F912" i="1"/>
  <c r="E912" i="1"/>
  <c r="D912" i="1"/>
  <c r="G911" i="1"/>
  <c r="F911" i="1"/>
  <c r="E911" i="1"/>
  <c r="D911" i="1"/>
  <c r="G910" i="1"/>
  <c r="F910" i="1"/>
  <c r="E910" i="1"/>
  <c r="D910" i="1"/>
  <c r="G909" i="1"/>
  <c r="F909" i="1"/>
  <c r="E909" i="1"/>
  <c r="D909" i="1"/>
</calcChain>
</file>

<file path=xl/sharedStrings.xml><?xml version="1.0" encoding="utf-8"?>
<sst xmlns="http://schemas.openxmlformats.org/spreadsheetml/2006/main" count="607" uniqueCount="28">
  <si>
    <t>MasterExperiment</t>
  </si>
  <si>
    <t xml:space="preserve"> </t>
  </si>
  <si>
    <t>Wrap:</t>
  </si>
  <si>
    <t>true</t>
  </si>
  <si>
    <t>K(states):</t>
  </si>
  <si>
    <t>Radius:</t>
  </si>
  <si>
    <t>Quiescence:</t>
  </si>
  <si>
    <t>random seed:</t>
  </si>
  <si>
    <t>6697475053350195520</t>
  </si>
  <si>
    <t>Experiment #:</t>
  </si>
  <si>
    <t>Rule:</t>
  </si>
  <si>
    <t>Step</t>
  </si>
  <si>
    <t>Entry Zeroed</t>
  </si>
  <si>
    <t>Class</t>
  </si>
  <si>
    <t>Lambda</t>
  </si>
  <si>
    <t>Lambda_t</t>
  </si>
  <si>
    <t>H</t>
  </si>
  <si>
    <t>H_t</t>
  </si>
  <si>
    <t>Zeta</t>
  </si>
  <si>
    <t>-</t>
  </si>
  <si>
    <t>Average</t>
  </si>
  <si>
    <t>Std-dev</t>
  </si>
  <si>
    <t>Min</t>
  </si>
  <si>
    <t>Max</t>
  </si>
  <si>
    <t>Table 1</t>
  </si>
  <si>
    <t>Std-Dev</t>
  </si>
  <si>
    <t>Ronald</t>
  </si>
  <si>
    <t>Randolph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</si>
</sst>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1" formatCode="0.00000"/>
  </numFmts>
  <fonts count="3" x14ac:knownFonts="1">
    <font>
      <sz val="10"/>
      <color indexed="8"/>
      <name val="Helvetica Neue"/>
    </font>
    <font>
      <sz val="12"/>
      <color indexed="8"/>
      <name val="Helvetica Neue"/>
      <family val="2"/>
    </font>
    <font>
      <b/>
      <sz val="10"/>
      <color indexed="8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4"/>
        <bgColor auto="1"/>
      </patternFill>
    </fill>
  </fills>
  <borders count="11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1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53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/>
    </xf>
    <xf numFmtId="49" fontId="2" fillId="2" borderId="1" xfId="0" applyNumberFormat="1" applyFont="1" applyFill="1" applyBorder="1" applyAlignment="1">
      <alignment vertical="top"/>
    </xf>
    <xf numFmtId="49" fontId="2" fillId="3" borderId="2" xfId="0" applyNumberFormat="1" applyFont="1" applyFill="1" applyBorder="1" applyAlignment="1">
      <alignment vertical="top"/>
    </xf>
    <xf numFmtId="49" fontId="0" fillId="0" borderId="3" xfId="0" applyNumberFormat="1" applyFont="1" applyBorder="1" applyAlignment="1">
      <alignment vertical="top"/>
    </xf>
    <xf numFmtId="49" fontId="2" fillId="3" borderId="5" xfId="0" applyNumberFormat="1" applyFont="1" applyFill="1" applyBorder="1" applyAlignment="1">
      <alignment vertical="top"/>
    </xf>
    <xf numFmtId="0" fontId="0" fillId="0" borderId="6" xfId="0" applyNumberFormat="1" applyFont="1" applyBorder="1" applyAlignment="1">
      <alignment vertical="top"/>
    </xf>
    <xf numFmtId="49" fontId="0" fillId="0" borderId="6" xfId="0" applyNumberFormat="1" applyFont="1" applyBorder="1" applyAlignment="1">
      <alignment vertical="top"/>
    </xf>
    <xf numFmtId="0" fontId="2" fillId="3" borderId="5" xfId="0" applyFont="1" applyFill="1" applyBorder="1" applyAlignment="1">
      <alignment vertical="top"/>
    </xf>
    <xf numFmtId="0" fontId="0" fillId="0" borderId="6" xfId="0" applyFont="1" applyBorder="1" applyAlignment="1">
      <alignment vertical="top"/>
    </xf>
    <xf numFmtId="0" fontId="2" fillId="3" borderId="5" xfId="0" applyNumberFormat="1" applyFont="1" applyFill="1" applyBorder="1" applyAlignment="1">
      <alignment vertical="top"/>
    </xf>
    <xf numFmtId="0" fontId="0" fillId="0" borderId="0" xfId="0" applyNumberFormat="1" applyFont="1" applyAlignment="1">
      <alignment vertical="top" wrapText="1"/>
    </xf>
    <xf numFmtId="49" fontId="2" fillId="2" borderId="1" xfId="0" applyNumberFormat="1" applyFont="1" applyFill="1" applyBorder="1" applyAlignment="1">
      <alignment vertical="top" wrapText="1"/>
    </xf>
    <xf numFmtId="49" fontId="2" fillId="2" borderId="1" xfId="0" applyNumberFormat="1" applyFont="1" applyFill="1" applyBorder="1" applyAlignment="1">
      <alignment horizontal="center" vertical="top" wrapText="1"/>
    </xf>
    <xf numFmtId="0" fontId="2" fillId="3" borderId="2" xfId="0" applyNumberFormat="1" applyFont="1" applyFill="1" applyBorder="1" applyAlignment="1">
      <alignment vertical="top" wrapText="1"/>
    </xf>
    <xf numFmtId="171" fontId="0" fillId="0" borderId="3" xfId="0" applyNumberFormat="1" applyFont="1" applyBorder="1" applyAlignment="1">
      <alignment horizontal="center" vertical="top" wrapText="1"/>
    </xf>
    <xf numFmtId="171" fontId="0" fillId="0" borderId="4" xfId="0" applyNumberFormat="1" applyFont="1" applyBorder="1" applyAlignment="1">
      <alignment horizontal="center" vertical="top" wrapText="1"/>
    </xf>
    <xf numFmtId="0" fontId="2" fillId="3" borderId="5" xfId="0" applyNumberFormat="1" applyFont="1" applyFill="1" applyBorder="1" applyAlignment="1">
      <alignment vertical="top" wrapText="1"/>
    </xf>
    <xf numFmtId="171" fontId="0" fillId="0" borderId="6" xfId="0" applyNumberFormat="1" applyFont="1" applyBorder="1" applyAlignment="1">
      <alignment horizontal="center" vertical="top" wrapText="1"/>
    </xf>
    <xf numFmtId="171" fontId="0" fillId="0" borderId="7" xfId="0" applyNumberFormat="1" applyFont="1" applyBorder="1" applyAlignment="1">
      <alignment horizontal="center" vertical="top" wrapText="1"/>
    </xf>
    <xf numFmtId="0" fontId="2" fillId="3" borderId="5" xfId="0" applyFont="1" applyFill="1" applyBorder="1" applyAlignment="1">
      <alignment vertical="top" wrapText="1"/>
    </xf>
    <xf numFmtId="0" fontId="0" fillId="0" borderId="6" xfId="0" applyFont="1" applyBorder="1" applyAlignment="1">
      <alignment horizontal="center" vertical="top" wrapText="1"/>
    </xf>
    <xf numFmtId="0" fontId="0" fillId="0" borderId="7" xfId="0" applyFont="1" applyBorder="1" applyAlignment="1">
      <alignment horizontal="center" vertical="top" wrapText="1"/>
    </xf>
    <xf numFmtId="49" fontId="2" fillId="3" borderId="5" xfId="0" applyNumberFormat="1" applyFont="1" applyFill="1" applyBorder="1" applyAlignment="1">
      <alignment vertical="top" wrapText="1"/>
    </xf>
    <xf numFmtId="0" fontId="0" fillId="0" borderId="6" xfId="0" applyNumberFormat="1" applyFont="1" applyBorder="1" applyAlignment="1">
      <alignment horizontal="center" vertical="top" wrapText="1"/>
    </xf>
    <xf numFmtId="0" fontId="0" fillId="0" borderId="7" xfId="0" applyNumberFormat="1" applyFont="1" applyBorder="1" applyAlignment="1">
      <alignment horizontal="center" vertical="top" wrapText="1"/>
    </xf>
    <xf numFmtId="0" fontId="0" fillId="0" borderId="0" xfId="0" applyNumberFormat="1" applyFont="1" applyAlignment="1">
      <alignment vertical="top" wrapText="1"/>
    </xf>
    <xf numFmtId="171" fontId="0" fillId="0" borderId="3" xfId="0" applyNumberFormat="1" applyFont="1" applyBorder="1" applyAlignment="1">
      <alignment vertical="top" wrapText="1"/>
    </xf>
    <xf numFmtId="171" fontId="0" fillId="0" borderId="4" xfId="0" applyNumberFormat="1" applyFont="1" applyBorder="1" applyAlignment="1">
      <alignment vertical="top" wrapText="1"/>
    </xf>
    <xf numFmtId="171" fontId="0" fillId="0" borderId="6" xfId="0" applyNumberFormat="1" applyFont="1" applyBorder="1" applyAlignment="1">
      <alignment vertical="top" wrapText="1"/>
    </xf>
    <xf numFmtId="171" fontId="0" fillId="0" borderId="7" xfId="0" applyNumberFormat="1" applyFont="1" applyBorder="1" applyAlignment="1">
      <alignment vertical="top" wrapText="1"/>
    </xf>
    <xf numFmtId="0" fontId="0" fillId="0" borderId="6" xfId="0" applyFont="1" applyBorder="1" applyAlignment="1">
      <alignment vertical="top" wrapText="1"/>
    </xf>
    <xf numFmtId="0" fontId="0" fillId="0" borderId="7" xfId="0" applyFont="1" applyBorder="1" applyAlignment="1">
      <alignment vertical="top" wrapText="1"/>
    </xf>
    <xf numFmtId="0" fontId="0" fillId="0" borderId="6" xfId="0" applyNumberFormat="1" applyFont="1" applyBorder="1" applyAlignment="1">
      <alignment vertical="top" wrapText="1"/>
    </xf>
    <xf numFmtId="0" fontId="0" fillId="0" borderId="7" xfId="0" applyNumberFormat="1" applyFont="1" applyBorder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1" fillId="0" borderId="0" xfId="0" applyFont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top"/>
    </xf>
    <xf numFmtId="0" fontId="0" fillId="0" borderId="4" xfId="0" applyFont="1" applyBorder="1" applyAlignment="1">
      <alignment horizontal="center" vertical="top"/>
    </xf>
    <xf numFmtId="0" fontId="0" fillId="0" borderId="7" xfId="0" applyFont="1" applyBorder="1" applyAlignment="1">
      <alignment horizontal="center" vertical="top"/>
    </xf>
    <xf numFmtId="49" fontId="0" fillId="0" borderId="7" xfId="0" applyNumberFormat="1" applyFont="1" applyBorder="1" applyAlignment="1">
      <alignment horizontal="center" vertical="top"/>
    </xf>
    <xf numFmtId="0" fontId="0" fillId="0" borderId="7" xfId="0" applyNumberFormat="1" applyFont="1" applyBorder="1" applyAlignment="1">
      <alignment horizontal="center" vertical="top"/>
    </xf>
    <xf numFmtId="0" fontId="0" fillId="0" borderId="0" xfId="0" applyNumberFormat="1" applyFont="1" applyAlignment="1">
      <alignment horizontal="center" vertical="top"/>
    </xf>
    <xf numFmtId="171" fontId="2" fillId="2" borderId="1" xfId="0" applyNumberFormat="1" applyFont="1" applyFill="1" applyBorder="1" applyAlignment="1">
      <alignment horizontal="center" vertical="top"/>
    </xf>
    <xf numFmtId="171" fontId="0" fillId="0" borderId="4" xfId="0" applyNumberFormat="1" applyFont="1" applyBorder="1" applyAlignment="1">
      <alignment horizontal="center" vertical="top"/>
    </xf>
    <xf numFmtId="171" fontId="0" fillId="0" borderId="7" xfId="0" applyNumberFormat="1" applyFont="1" applyBorder="1" applyAlignment="1">
      <alignment horizontal="center" vertical="top"/>
    </xf>
    <xf numFmtId="171" fontId="0" fillId="0" borderId="0" xfId="0" applyNumberFormat="1" applyFont="1" applyAlignment="1">
      <alignment horizontal="center" vertical="top"/>
    </xf>
    <xf numFmtId="171" fontId="0" fillId="0" borderId="8" xfId="0" applyNumberFormat="1" applyFont="1" applyBorder="1" applyAlignment="1">
      <alignment horizontal="center" vertical="top" wrapText="1"/>
    </xf>
    <xf numFmtId="171" fontId="0" fillId="0" borderId="9" xfId="0" applyNumberFormat="1" applyFont="1" applyBorder="1" applyAlignment="1">
      <alignment horizontal="center" vertical="top" wrapText="1"/>
    </xf>
    <xf numFmtId="0" fontId="0" fillId="0" borderId="9" xfId="0" applyFont="1" applyBorder="1" applyAlignment="1">
      <alignment horizontal="center" vertical="top" wrapText="1"/>
    </xf>
    <xf numFmtId="0" fontId="0" fillId="0" borderId="9" xfId="0" applyNumberFormat="1" applyFont="1" applyBorder="1" applyAlignment="1">
      <alignment horizontal="center" vertical="top" wrapText="1"/>
    </xf>
    <xf numFmtId="49" fontId="2" fillId="2" borderId="10" xfId="0" applyNumberFormat="1" applyFont="1" applyFill="1" applyBorder="1" applyAlignment="1">
      <alignment horizontal="center" vertical="top" wrapText="1"/>
    </xf>
  </cellXfs>
  <cellStyles count="1">
    <cellStyle name="Normal" xfId="0" builtinId="0"/>
  </cellStyles>
  <dxfs count="3">
    <dxf>
      <font>
        <color rgb="FF000000"/>
      </font>
      <fill>
        <patternFill patternType="solid">
          <fgColor indexed="12"/>
          <bgColor indexed="13"/>
        </patternFill>
      </fill>
    </dxf>
    <dxf>
      <font>
        <color rgb="FF000000"/>
      </font>
      <fill>
        <patternFill patternType="solid">
          <fgColor indexed="12"/>
          <bgColor indexed="13"/>
        </patternFill>
      </fill>
    </dxf>
    <dxf>
      <font>
        <color rgb="FF000000"/>
      </font>
      <fill>
        <patternFill patternType="solid">
          <fgColor indexed="12"/>
          <bgColor indexed="13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00000000"/>
      <rgbColor rgb="E5AFE489"/>
      <rgbColor rgb="FFDBDBDB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Lambda vs. Classification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'Sheet 1'!$D$13:$D$25</c:f>
              <c:numCache>
                <c:formatCode>0.00000</c:formatCode>
                <c:ptCount val="13"/>
                <c:pt idx="0">
                  <c:v>0.99199999999999999</c:v>
                </c:pt>
                <c:pt idx="1">
                  <c:v>0.91200000000000003</c:v>
                </c:pt>
                <c:pt idx="2">
                  <c:v>0.86399999999999999</c:v>
                </c:pt>
                <c:pt idx="3">
                  <c:v>0.84</c:v>
                </c:pt>
                <c:pt idx="4">
                  <c:v>0.72</c:v>
                </c:pt>
                <c:pt idx="5">
                  <c:v>0.69599999999999995</c:v>
                </c:pt>
                <c:pt idx="6">
                  <c:v>0.61599999999999999</c:v>
                </c:pt>
                <c:pt idx="7">
                  <c:v>0.47199999999999998</c:v>
                </c:pt>
                <c:pt idx="8">
                  <c:v>0.42399999999999999</c:v>
                </c:pt>
                <c:pt idx="9">
                  <c:v>0.27200000000000002</c:v>
                </c:pt>
                <c:pt idx="10">
                  <c:v>0.152</c:v>
                </c:pt>
                <c:pt idx="11">
                  <c:v>0.14399999999999999</c:v>
                </c:pt>
                <c:pt idx="12">
                  <c:v>0</c:v>
                </c:pt>
              </c:numCache>
            </c:numRef>
          </c:xVal>
          <c:yVal>
            <c:numRef>
              <c:f>'Sheet 1'!$C$13:$C$25</c:f>
              <c:numCache>
                <c:formatCode>General</c:formatCode>
                <c:ptCount val="1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4F7C-B249-8848-EB401C257676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'Sheet 1'!$D$31:$D$43</c:f>
              <c:numCache>
                <c:formatCode>0.00000</c:formatCode>
                <c:ptCount val="13"/>
                <c:pt idx="0">
                  <c:v>0.99199999999999999</c:v>
                </c:pt>
                <c:pt idx="1">
                  <c:v>0.872</c:v>
                </c:pt>
                <c:pt idx="2">
                  <c:v>0.79200000000000004</c:v>
                </c:pt>
                <c:pt idx="3">
                  <c:v>0.78400000000000003</c:v>
                </c:pt>
                <c:pt idx="4">
                  <c:v>0.64</c:v>
                </c:pt>
                <c:pt idx="5">
                  <c:v>0.52</c:v>
                </c:pt>
                <c:pt idx="6">
                  <c:v>0.496</c:v>
                </c:pt>
                <c:pt idx="7">
                  <c:v>0.44800000000000001</c:v>
                </c:pt>
                <c:pt idx="8">
                  <c:v>0.36799999999999999</c:v>
                </c:pt>
                <c:pt idx="9">
                  <c:v>0.224</c:v>
                </c:pt>
                <c:pt idx="10">
                  <c:v>7.1999999999999953E-2</c:v>
                </c:pt>
                <c:pt idx="11">
                  <c:v>2.4000000000000021E-2</c:v>
                </c:pt>
                <c:pt idx="12">
                  <c:v>0</c:v>
                </c:pt>
              </c:numCache>
            </c:numRef>
          </c:xVal>
          <c:yVal>
            <c:numRef>
              <c:f>'Sheet 1'!$C$31:$C$43</c:f>
              <c:numCache>
                <c:formatCode>General</c:formatCode>
                <c:ptCount val="1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4F7C-B249-8848-EB401C257676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'Sheet 1'!$D$49:$D$61</c:f>
              <c:numCache>
                <c:formatCode>0.00000</c:formatCode>
                <c:ptCount val="13"/>
                <c:pt idx="0">
                  <c:v>0.99199999999999999</c:v>
                </c:pt>
                <c:pt idx="1">
                  <c:v>0.98399999999999999</c:v>
                </c:pt>
                <c:pt idx="2">
                  <c:v>0.83199999999999996</c:v>
                </c:pt>
                <c:pt idx="3">
                  <c:v>0.78400000000000003</c:v>
                </c:pt>
                <c:pt idx="4">
                  <c:v>0.64</c:v>
                </c:pt>
                <c:pt idx="5">
                  <c:v>0.496</c:v>
                </c:pt>
                <c:pt idx="6">
                  <c:v>0.41599999999999998</c:v>
                </c:pt>
                <c:pt idx="7">
                  <c:v>0.29599999999999999</c:v>
                </c:pt>
                <c:pt idx="8">
                  <c:v>0.17599999999999999</c:v>
                </c:pt>
                <c:pt idx="9">
                  <c:v>0.128</c:v>
                </c:pt>
                <c:pt idx="10">
                  <c:v>0.104</c:v>
                </c:pt>
                <c:pt idx="11">
                  <c:v>7.999999999999996E-2</c:v>
                </c:pt>
                <c:pt idx="12">
                  <c:v>0</c:v>
                </c:pt>
              </c:numCache>
            </c:numRef>
          </c:xVal>
          <c:yVal>
            <c:numRef>
              <c:f>'Sheet 1'!$C$49:$C$61</c:f>
              <c:numCache>
                <c:formatCode>General</c:formatCode>
                <c:ptCount val="1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4F7C-B249-8848-EB401C257676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'Sheet 1'!$D$67:$D$79</c:f>
              <c:numCache>
                <c:formatCode>0.00000</c:formatCode>
                <c:ptCount val="13"/>
                <c:pt idx="0">
                  <c:v>0.99199999999999999</c:v>
                </c:pt>
                <c:pt idx="1">
                  <c:v>0.84</c:v>
                </c:pt>
                <c:pt idx="2">
                  <c:v>0.69599999999999995</c:v>
                </c:pt>
                <c:pt idx="3">
                  <c:v>0.68799999999999994</c:v>
                </c:pt>
                <c:pt idx="4">
                  <c:v>0.54400000000000004</c:v>
                </c:pt>
                <c:pt idx="5">
                  <c:v>0.496</c:v>
                </c:pt>
                <c:pt idx="6">
                  <c:v>0.44800000000000001</c:v>
                </c:pt>
                <c:pt idx="7">
                  <c:v>0.32800000000000001</c:v>
                </c:pt>
                <c:pt idx="8">
                  <c:v>0.248</c:v>
                </c:pt>
                <c:pt idx="9">
                  <c:v>0.16800000000000001</c:v>
                </c:pt>
                <c:pt idx="10">
                  <c:v>0.14399999999999999</c:v>
                </c:pt>
                <c:pt idx="11">
                  <c:v>0.12</c:v>
                </c:pt>
                <c:pt idx="12">
                  <c:v>0</c:v>
                </c:pt>
              </c:numCache>
            </c:numRef>
          </c:xVal>
          <c:yVal>
            <c:numRef>
              <c:f>'Sheet 1'!$C$67:$C$79</c:f>
              <c:numCache>
                <c:formatCode>General</c:formatCode>
                <c:ptCount val="1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4F7C-B249-8848-EB401C257676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Lit>
              <c:ptCount val="1"/>
              <c:pt idx="0">
                <c:v>''Sheet 1'!$D$85:$D$97</c:v>
              </c:pt>
            </c:strLit>
          </c:xVal>
          <c:yVal>
            <c:numRef>
              <c:f>'Sheet 1'!$C$85:$C$97</c:f>
              <c:numCache>
                <c:formatCode>General</c:formatCode>
                <c:ptCount val="1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4F7C-B249-8848-EB401C257676}"/>
            </c:ext>
          </c:extLst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'Sheet 1'!$D$103:$D$115</c:f>
              <c:numCache>
                <c:formatCode>0.00000</c:formatCode>
                <c:ptCount val="13"/>
                <c:pt idx="0">
                  <c:v>0.99199999999999999</c:v>
                </c:pt>
                <c:pt idx="1">
                  <c:v>0.84799999999999998</c:v>
                </c:pt>
                <c:pt idx="2">
                  <c:v>0.69599999999999995</c:v>
                </c:pt>
                <c:pt idx="3">
                  <c:v>0.67199999999999993</c:v>
                </c:pt>
                <c:pt idx="4">
                  <c:v>0.624</c:v>
                </c:pt>
                <c:pt idx="5">
                  <c:v>0.54400000000000004</c:v>
                </c:pt>
                <c:pt idx="6">
                  <c:v>0.4</c:v>
                </c:pt>
                <c:pt idx="7">
                  <c:v>0.32</c:v>
                </c:pt>
                <c:pt idx="8">
                  <c:v>0.2</c:v>
                </c:pt>
                <c:pt idx="9">
                  <c:v>7.999999999999996E-2</c:v>
                </c:pt>
                <c:pt idx="10">
                  <c:v>7.1999999999999953E-2</c:v>
                </c:pt>
                <c:pt idx="11">
                  <c:v>4.8000000000000043E-2</c:v>
                </c:pt>
                <c:pt idx="12">
                  <c:v>0</c:v>
                </c:pt>
              </c:numCache>
            </c:numRef>
          </c:xVal>
          <c:yVal>
            <c:numRef>
              <c:f>'Sheet 1'!$C$103:$C$115</c:f>
              <c:numCache>
                <c:formatCode>General</c:formatCode>
                <c:ptCount val="1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4F7C-B249-8848-EB401C257676}"/>
            </c:ext>
          </c:extLst>
        </c:ser>
        <c:ser>
          <c:idx val="6"/>
          <c:order val="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'Sheet 1'!$D$121:$D$133</c:f>
              <c:numCache>
                <c:formatCode>0.00000</c:formatCode>
                <c:ptCount val="13"/>
                <c:pt idx="0">
                  <c:v>0.99199999999999999</c:v>
                </c:pt>
                <c:pt idx="1">
                  <c:v>0.96799999999999997</c:v>
                </c:pt>
                <c:pt idx="2">
                  <c:v>0.84799999999999998</c:v>
                </c:pt>
                <c:pt idx="3">
                  <c:v>0.72799999999999998</c:v>
                </c:pt>
                <c:pt idx="4">
                  <c:v>0.72</c:v>
                </c:pt>
                <c:pt idx="5">
                  <c:v>0.69599999999999995</c:v>
                </c:pt>
                <c:pt idx="6">
                  <c:v>0.61599999999999999</c:v>
                </c:pt>
                <c:pt idx="7">
                  <c:v>0.47199999999999998</c:v>
                </c:pt>
                <c:pt idx="8">
                  <c:v>0.42399999999999999</c:v>
                </c:pt>
                <c:pt idx="9">
                  <c:v>0.34399999999999997</c:v>
                </c:pt>
                <c:pt idx="10">
                  <c:v>0.2</c:v>
                </c:pt>
                <c:pt idx="11">
                  <c:v>4.8000000000000043E-2</c:v>
                </c:pt>
                <c:pt idx="12">
                  <c:v>0</c:v>
                </c:pt>
              </c:numCache>
            </c:numRef>
          </c:xVal>
          <c:yVal>
            <c:numRef>
              <c:f>'Sheet 1'!$C$121:$C$133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4F7C-B249-8848-EB401C257676}"/>
            </c:ext>
          </c:extLst>
        </c:ser>
        <c:ser>
          <c:idx val="7"/>
          <c:order val="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strLit>
              <c:ptCount val="1"/>
              <c:pt idx="0">
                <c:v>''Sheet 1'!$D$139:$D$151</c:v>
              </c:pt>
            </c:strLit>
          </c:xVal>
          <c:yVal>
            <c:numRef>
              <c:f>'Sheet 1'!$C$139:$C$151</c:f>
              <c:numCache>
                <c:formatCode>General</c:formatCode>
                <c:ptCount val="1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4F7C-B249-8848-EB401C257676}"/>
            </c:ext>
          </c:extLst>
        </c:ser>
        <c:ser>
          <c:idx val="8"/>
          <c:order val="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'Sheet 1'!$D$157:$D$169</c:f>
              <c:numCache>
                <c:formatCode>0.00000</c:formatCode>
                <c:ptCount val="13"/>
                <c:pt idx="0">
                  <c:v>0.99199999999999999</c:v>
                </c:pt>
                <c:pt idx="1">
                  <c:v>0.84</c:v>
                </c:pt>
                <c:pt idx="2">
                  <c:v>0.79200000000000004</c:v>
                </c:pt>
                <c:pt idx="3">
                  <c:v>0.67199999999999993</c:v>
                </c:pt>
                <c:pt idx="4">
                  <c:v>0.52800000000000002</c:v>
                </c:pt>
                <c:pt idx="5">
                  <c:v>0.38400000000000001</c:v>
                </c:pt>
                <c:pt idx="6">
                  <c:v>0.33600000000000002</c:v>
                </c:pt>
                <c:pt idx="7">
                  <c:v>0.31200000000000011</c:v>
                </c:pt>
                <c:pt idx="8">
                  <c:v>0.23200000000000001</c:v>
                </c:pt>
                <c:pt idx="9">
                  <c:v>0.112</c:v>
                </c:pt>
                <c:pt idx="10">
                  <c:v>8.7999999999999967E-2</c:v>
                </c:pt>
                <c:pt idx="11">
                  <c:v>7.999999999999996E-2</c:v>
                </c:pt>
                <c:pt idx="12">
                  <c:v>0</c:v>
                </c:pt>
              </c:numCache>
            </c:numRef>
          </c:xVal>
          <c:yVal>
            <c:numRef>
              <c:f>'Sheet 1'!$C$157:$C$169</c:f>
              <c:numCache>
                <c:formatCode>General</c:formatCode>
                <c:ptCount val="13"/>
                <c:pt idx="0">
                  <c:v>4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4F7C-B249-8848-EB401C257676}"/>
            </c:ext>
          </c:extLst>
        </c:ser>
        <c:ser>
          <c:idx val="9"/>
          <c:order val="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strLit>
              <c:ptCount val="1"/>
              <c:pt idx="0">
                <c:v>''Sheet 1'!$D$175:$D$187</c:v>
              </c:pt>
            </c:strLit>
          </c:xVal>
          <c:yVal>
            <c:numRef>
              <c:f>'Sheet 1'!$C$175:$C$187</c:f>
              <c:numCache>
                <c:formatCode>General</c:formatCode>
                <c:ptCount val="1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4F7C-B249-8848-EB401C257676}"/>
            </c:ext>
          </c:extLst>
        </c:ser>
        <c:ser>
          <c:idx val="10"/>
          <c:order val="1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strLit>
              <c:ptCount val="1"/>
              <c:pt idx="0">
                <c:v>''Sheet 1'!$D$193:$D$205</c:v>
              </c:pt>
            </c:strLit>
          </c:xVal>
          <c:yVal>
            <c:numRef>
              <c:f>'Sheet 1'!$C$193:$C$205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4F7C-B249-8848-EB401C257676}"/>
            </c:ext>
          </c:extLst>
        </c:ser>
        <c:ser>
          <c:idx val="11"/>
          <c:order val="1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strLit>
              <c:ptCount val="1"/>
              <c:pt idx="0">
                <c:v>''Sheet 1'!$D$211:$D$223</c:v>
              </c:pt>
            </c:strLit>
          </c:xVal>
          <c:yVal>
            <c:numRef>
              <c:f>'Sheet 1'!$C$211:$C$223</c:f>
              <c:numCache>
                <c:formatCode>General</c:formatCode>
                <c:ptCount val="1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4F7C-B249-8848-EB401C257676}"/>
            </c:ext>
          </c:extLst>
        </c:ser>
        <c:ser>
          <c:idx val="12"/>
          <c:order val="1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Lit>
              <c:ptCount val="1"/>
              <c:pt idx="0">
                <c:v>''Sheet 1'!$D$229:$D$241</c:v>
              </c:pt>
            </c:strLit>
          </c:xVal>
          <c:yVal>
            <c:numRef>
              <c:f>'Sheet 1'!$C$229:$C$241</c:f>
              <c:numCache>
                <c:formatCode>General</c:formatCode>
                <c:ptCount val="1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4F7C-B249-8848-EB401C257676}"/>
            </c:ext>
          </c:extLst>
        </c:ser>
        <c:ser>
          <c:idx val="13"/>
          <c:order val="1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Lit>
              <c:ptCount val="1"/>
              <c:pt idx="0">
                <c:v>''Sheet 1'!$D$247:$D$259</c:v>
              </c:pt>
            </c:strLit>
          </c:xVal>
          <c:yVal>
            <c:numRef>
              <c:f>'Sheet 1'!$C$247:$C$259</c:f>
              <c:numCache>
                <c:formatCode>General</c:formatCode>
                <c:ptCount val="1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4F7C-B249-8848-EB401C257676}"/>
            </c:ext>
          </c:extLst>
        </c:ser>
        <c:ser>
          <c:idx val="14"/>
          <c:order val="1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'Sheet 1'!$D$265:$D$277</c:f>
              <c:numCache>
                <c:formatCode>0.00000</c:formatCode>
                <c:ptCount val="13"/>
                <c:pt idx="0">
                  <c:v>0.99199999999999999</c:v>
                </c:pt>
                <c:pt idx="1">
                  <c:v>0.96799999999999997</c:v>
                </c:pt>
                <c:pt idx="2">
                  <c:v>0.82400000000000007</c:v>
                </c:pt>
                <c:pt idx="3">
                  <c:v>0.70399999999999996</c:v>
                </c:pt>
                <c:pt idx="4">
                  <c:v>0.624</c:v>
                </c:pt>
                <c:pt idx="5">
                  <c:v>0.57600000000000007</c:v>
                </c:pt>
                <c:pt idx="6">
                  <c:v>0.43200000000000011</c:v>
                </c:pt>
                <c:pt idx="7">
                  <c:v>0.40799999999999997</c:v>
                </c:pt>
                <c:pt idx="8">
                  <c:v>0.4</c:v>
                </c:pt>
                <c:pt idx="9">
                  <c:v>0.28000000000000003</c:v>
                </c:pt>
                <c:pt idx="10">
                  <c:v>0.128</c:v>
                </c:pt>
                <c:pt idx="11">
                  <c:v>7.999999999999996E-2</c:v>
                </c:pt>
                <c:pt idx="12">
                  <c:v>0</c:v>
                </c:pt>
              </c:numCache>
            </c:numRef>
          </c:xVal>
          <c:yVal>
            <c:numRef>
              <c:f>'Sheet 1'!$C$265:$C$277</c:f>
              <c:numCache>
                <c:formatCode>General</c:formatCode>
                <c:ptCount val="13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4F7C-B249-8848-EB401C257676}"/>
            </c:ext>
          </c:extLst>
        </c:ser>
        <c:ser>
          <c:idx val="15"/>
          <c:order val="1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Lit>
              <c:ptCount val="1"/>
              <c:pt idx="0">
                <c:v>''Sheet 1'!$D$283:$D$295</c:v>
              </c:pt>
            </c:strLit>
          </c:xVal>
          <c:yVal>
            <c:numRef>
              <c:f>'Sheet 1'!$C$283:$C$295</c:f>
              <c:numCache>
                <c:formatCode>General</c:formatCode>
                <c:ptCount val="1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4F7C-B249-8848-EB401C257676}"/>
            </c:ext>
          </c:extLst>
        </c:ser>
        <c:ser>
          <c:idx val="16"/>
          <c:order val="1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Lit>
              <c:ptCount val="1"/>
              <c:pt idx="0">
                <c:v>''Sheet 1'!$D$301:$D$313</c:v>
              </c:pt>
            </c:strLit>
          </c:xVal>
          <c:yVal>
            <c:numRef>
              <c:f>'Sheet 1'!$C$301:$C$313</c:f>
              <c:numCache>
                <c:formatCode>General</c:formatCode>
                <c:ptCount val="13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4F7C-B249-8848-EB401C257676}"/>
            </c:ext>
          </c:extLst>
        </c:ser>
        <c:ser>
          <c:idx val="17"/>
          <c:order val="1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Lit>
              <c:ptCount val="1"/>
              <c:pt idx="0">
                <c:v>''Sheet 1'!$D$319:$D$331</c:v>
              </c:pt>
            </c:strLit>
          </c:xVal>
          <c:yVal>
            <c:numRef>
              <c:f>'Sheet 1'!$C$319:$C$331</c:f>
              <c:numCache>
                <c:formatCode>General</c:formatCode>
                <c:ptCount val="1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4F7C-B249-8848-EB401C257676}"/>
            </c:ext>
          </c:extLst>
        </c:ser>
        <c:ser>
          <c:idx val="18"/>
          <c:order val="1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strLit>
              <c:ptCount val="1"/>
              <c:pt idx="0">
                <c:v>''Sheet 1'!$D$337:$D$349</c:v>
              </c:pt>
            </c:strLit>
          </c:xVal>
          <c:yVal>
            <c:numRef>
              <c:f>'Sheet 1'!$C$337:$C$349</c:f>
              <c:numCache>
                <c:formatCode>General</c:formatCode>
                <c:ptCount val="1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4F7C-B249-8848-EB401C257676}"/>
            </c:ext>
          </c:extLst>
        </c:ser>
        <c:ser>
          <c:idx val="19"/>
          <c:order val="1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strLit>
              <c:ptCount val="1"/>
              <c:pt idx="0">
                <c:v>''Sheet 1'!$D$355:$D$367</c:v>
              </c:pt>
            </c:strLit>
          </c:xVal>
          <c:yVal>
            <c:numRef>
              <c:f>'Sheet 1'!$C$355:$C$367</c:f>
              <c:numCache>
                <c:formatCode>General</c:formatCode>
                <c:ptCount val="1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4F7C-B249-8848-EB401C257676}"/>
            </c:ext>
          </c:extLst>
        </c:ser>
        <c:ser>
          <c:idx val="20"/>
          <c:order val="2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strLit>
              <c:ptCount val="1"/>
              <c:pt idx="0">
                <c:v>''Sheet 1'!$D$373:$D$385</c:v>
              </c:pt>
            </c:strLit>
          </c:xVal>
          <c:yVal>
            <c:numRef>
              <c:f>'Sheet 1'!$C$373:$C$385</c:f>
              <c:numCache>
                <c:formatCode>General</c:formatCode>
                <c:ptCount val="1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4F7C-B249-8848-EB401C257676}"/>
            </c:ext>
          </c:extLst>
        </c:ser>
        <c:ser>
          <c:idx val="21"/>
          <c:order val="2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strLit>
              <c:ptCount val="1"/>
              <c:pt idx="0">
                <c:v>''Sheet 1'!$D$391:$D$403</c:v>
              </c:pt>
            </c:strLit>
          </c:xVal>
          <c:yVal>
            <c:numRef>
              <c:f>'Sheet 1'!$C$391:$C$403</c:f>
              <c:numCache>
                <c:formatCode>General</c:formatCode>
                <c:ptCount val="13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4F7C-B249-8848-EB401C257676}"/>
            </c:ext>
          </c:extLst>
        </c:ser>
        <c:ser>
          <c:idx val="22"/>
          <c:order val="2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'Sheet 1'!$D$409:$D$421</c:f>
              <c:numCache>
                <c:formatCode>0.00000</c:formatCode>
                <c:ptCount val="13"/>
                <c:pt idx="0">
                  <c:v>0.99199999999999999</c:v>
                </c:pt>
                <c:pt idx="1">
                  <c:v>0.84799999999999998</c:v>
                </c:pt>
                <c:pt idx="2">
                  <c:v>0.70399999999999996</c:v>
                </c:pt>
                <c:pt idx="3">
                  <c:v>0.69599999999999995</c:v>
                </c:pt>
                <c:pt idx="4">
                  <c:v>0.61599999999999999</c:v>
                </c:pt>
                <c:pt idx="5">
                  <c:v>0.59200000000000008</c:v>
                </c:pt>
                <c:pt idx="6">
                  <c:v>0.51200000000000001</c:v>
                </c:pt>
                <c:pt idx="7">
                  <c:v>0.36</c:v>
                </c:pt>
                <c:pt idx="8">
                  <c:v>0.31200000000000011</c:v>
                </c:pt>
                <c:pt idx="9">
                  <c:v>0.19199999999999989</c:v>
                </c:pt>
                <c:pt idx="10">
                  <c:v>7.1999999999999953E-2</c:v>
                </c:pt>
                <c:pt idx="11">
                  <c:v>4.8000000000000043E-2</c:v>
                </c:pt>
                <c:pt idx="12">
                  <c:v>0</c:v>
                </c:pt>
              </c:numCache>
            </c:numRef>
          </c:xVal>
          <c:yVal>
            <c:numRef>
              <c:f>'Sheet 1'!$C$409:$C$421</c:f>
              <c:numCache>
                <c:formatCode>General</c:formatCode>
                <c:ptCount val="13"/>
                <c:pt idx="0">
                  <c:v>1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4F7C-B249-8848-EB401C257676}"/>
            </c:ext>
          </c:extLst>
        </c:ser>
        <c:ser>
          <c:idx val="23"/>
          <c:order val="2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strLit>
              <c:ptCount val="1"/>
              <c:pt idx="0">
                <c:v>''Sheet 1'!$D$427:$D$439</c:v>
              </c:pt>
            </c:strLit>
          </c:xVal>
          <c:yVal>
            <c:numRef>
              <c:f>'Sheet 1'!$C$427:$C$439</c:f>
              <c:numCache>
                <c:formatCode>General</c:formatCode>
                <c:ptCount val="1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4F7C-B249-8848-EB401C257676}"/>
            </c:ext>
          </c:extLst>
        </c:ser>
        <c:ser>
          <c:idx val="24"/>
          <c:order val="2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Lit>
              <c:ptCount val="1"/>
              <c:pt idx="0">
                <c:v>''Sheet 1'!$D$445:$D$457</c:v>
              </c:pt>
            </c:strLit>
          </c:xVal>
          <c:yVal>
            <c:numRef>
              <c:f>'Sheet 1'!$C$445:$C$457</c:f>
              <c:numCache>
                <c:formatCode>General</c:formatCode>
                <c:ptCount val="1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4F7C-B249-8848-EB401C257676}"/>
            </c:ext>
          </c:extLst>
        </c:ser>
        <c:ser>
          <c:idx val="25"/>
          <c:order val="2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Lit>
              <c:ptCount val="1"/>
              <c:pt idx="0">
                <c:v>''Sheet 1'!$D$463:$D$475</c:v>
              </c:pt>
            </c:strLit>
          </c:xVal>
          <c:yVal>
            <c:numRef>
              <c:f>'Sheet 1'!$C$463:$C$475</c:f>
              <c:numCache>
                <c:formatCode>General</c:formatCode>
                <c:ptCount val="1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6-4F7C-B249-8848-EB401C257676}"/>
            </c:ext>
          </c:extLst>
        </c:ser>
        <c:ser>
          <c:idx val="26"/>
          <c:order val="2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Lit>
              <c:ptCount val="1"/>
              <c:pt idx="0">
                <c:v>''Sheet 1'!$D$481:$D$493</c:v>
              </c:pt>
            </c:strLit>
          </c:xVal>
          <c:yVal>
            <c:numRef>
              <c:f>'Sheet 1'!$C$481:$C$493</c:f>
              <c:numCache>
                <c:formatCode>General</c:formatCode>
                <c:ptCount val="1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7-4F7C-B249-8848-EB401C257676}"/>
            </c:ext>
          </c:extLst>
        </c:ser>
        <c:ser>
          <c:idx val="27"/>
          <c:order val="2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Lit>
              <c:ptCount val="1"/>
              <c:pt idx="0">
                <c:v>''Sheet 1'!$D$499:$D$511</c:v>
              </c:pt>
            </c:strLit>
          </c:xVal>
          <c:yVal>
            <c:numRef>
              <c:f>'Sheet 1'!$C$499:$C$511</c:f>
              <c:numCache>
                <c:formatCode>General</c:formatCode>
                <c:ptCount val="1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8-4F7C-B249-8848-EB401C257676}"/>
            </c:ext>
          </c:extLst>
        </c:ser>
        <c:ser>
          <c:idx val="28"/>
          <c:order val="2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Lit>
              <c:ptCount val="1"/>
              <c:pt idx="0">
                <c:v>''Sheet 1'!$D$517:$D$529</c:v>
              </c:pt>
            </c:strLit>
          </c:xVal>
          <c:yVal>
            <c:numRef>
              <c:f>'Sheet 1'!$C$517:$C$529</c:f>
              <c:numCache>
                <c:formatCode>General</c:formatCode>
                <c:ptCount val="1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9-4F7C-B249-8848-EB401C257676}"/>
            </c:ext>
          </c:extLst>
        </c:ser>
        <c:ser>
          <c:idx val="29"/>
          <c:order val="2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Lit>
              <c:ptCount val="1"/>
              <c:pt idx="0">
                <c:v>''Sheet 1'!$D$535:$D$547</c:v>
              </c:pt>
            </c:strLit>
          </c:xVal>
          <c:yVal>
            <c:numRef>
              <c:f>'Sheet 1'!$C$535:$C$547</c:f>
              <c:numCache>
                <c:formatCode>General</c:formatCode>
                <c:ptCount val="13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A-4F7C-B249-8848-EB401C257676}"/>
            </c:ext>
          </c:extLst>
        </c:ser>
        <c:ser>
          <c:idx val="30"/>
          <c:order val="3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strLit>
              <c:ptCount val="1"/>
              <c:pt idx="0">
                <c:v>''Sheet 1'!$D$553:$D$565</c:v>
              </c:pt>
            </c:strLit>
          </c:xVal>
          <c:yVal>
            <c:numRef>
              <c:f>'Sheet 1'!$C$553:$C$565</c:f>
              <c:numCache>
                <c:formatCode>General</c:formatCode>
                <c:ptCount val="1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B-4F7C-B249-8848-EB401C257676}"/>
            </c:ext>
          </c:extLst>
        </c:ser>
        <c:ser>
          <c:idx val="31"/>
          <c:order val="3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strLit>
              <c:ptCount val="1"/>
              <c:pt idx="0">
                <c:v>''Sheet 1'!$D$571:$D$583</c:v>
              </c:pt>
            </c:strLit>
          </c:xVal>
          <c:yVal>
            <c:numRef>
              <c:f>'Sheet 1'!$C$571:$C$583</c:f>
              <c:numCache>
                <c:formatCode>General</c:formatCode>
                <c:ptCount val="1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C-4F7C-B249-8848-EB401C257676}"/>
            </c:ext>
          </c:extLst>
        </c:ser>
        <c:ser>
          <c:idx val="32"/>
          <c:order val="3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strLit>
              <c:ptCount val="1"/>
              <c:pt idx="0">
                <c:v>''Sheet 1'!$D$589:$D$601</c:v>
              </c:pt>
            </c:strLit>
          </c:xVal>
          <c:yVal>
            <c:numRef>
              <c:f>'Sheet 1'!$C$589:$C$601</c:f>
              <c:numCache>
                <c:formatCode>General</c:formatCode>
                <c:ptCount val="13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D-4F7C-B249-8848-EB401C257676}"/>
            </c:ext>
          </c:extLst>
        </c:ser>
        <c:ser>
          <c:idx val="33"/>
          <c:order val="3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strLit>
              <c:ptCount val="1"/>
              <c:pt idx="0">
                <c:v>''Sheet 1'!$D$607:$D$619</c:v>
              </c:pt>
            </c:strLit>
          </c:xVal>
          <c:yVal>
            <c:numRef>
              <c:f>'Sheet 1'!$C$607:$C$619</c:f>
              <c:numCache>
                <c:formatCode>General</c:formatCode>
                <c:ptCount val="1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E-4F7C-B249-8848-EB401C257676}"/>
            </c:ext>
          </c:extLst>
        </c:ser>
        <c:ser>
          <c:idx val="34"/>
          <c:order val="3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strLit>
              <c:ptCount val="1"/>
              <c:pt idx="0">
                <c:v>''Sheet 1'!$D$625:$D$637</c:v>
              </c:pt>
            </c:strLit>
          </c:xVal>
          <c:yVal>
            <c:numRef>
              <c:f>'Sheet 1'!$C$625:$C$637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F-4F7C-B249-8848-EB401C257676}"/>
            </c:ext>
          </c:extLst>
        </c:ser>
        <c:ser>
          <c:idx val="35"/>
          <c:order val="3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strLit>
              <c:ptCount val="1"/>
              <c:pt idx="0">
                <c:v>''Sheet 1'!$D$643:$D$655</c:v>
              </c:pt>
            </c:strLit>
          </c:xVal>
          <c:yVal>
            <c:numRef>
              <c:f>'Sheet 1'!$C$643:$C$655</c:f>
              <c:numCache>
                <c:formatCode>General</c:formatCode>
                <c:ptCount val="13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0-4F7C-B249-8848-EB401C257676}"/>
            </c:ext>
          </c:extLst>
        </c:ser>
        <c:ser>
          <c:idx val="36"/>
          <c:order val="3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strLit>
              <c:ptCount val="1"/>
              <c:pt idx="0">
                <c:v>''Sheet 1'!$D$661:$D$673</c:v>
              </c:pt>
            </c:strLit>
          </c:xVal>
          <c:yVal>
            <c:numRef>
              <c:f>'Sheet 1'!$C$661:$C$673</c:f>
              <c:numCache>
                <c:formatCode>General</c:formatCode>
                <c:ptCount val="13"/>
                <c:pt idx="0">
                  <c:v>1</c:v>
                </c:pt>
                <c:pt idx="1">
                  <c:v>3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1-4F7C-B249-8848-EB401C257676}"/>
            </c:ext>
          </c:extLst>
        </c:ser>
        <c:ser>
          <c:idx val="37"/>
          <c:order val="3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strLit>
              <c:ptCount val="1"/>
              <c:pt idx="0">
                <c:v>''Sheet 1'!$D$679:$D$691</c:v>
              </c:pt>
            </c:strLit>
          </c:xVal>
          <c:yVal>
            <c:numRef>
              <c:f>'Sheet 1'!$C$679:$C$691</c:f>
              <c:numCache>
                <c:formatCode>General</c:formatCode>
                <c:ptCount val="13"/>
                <c:pt idx="0">
                  <c:v>3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2-4F7C-B249-8848-EB401C257676}"/>
            </c:ext>
          </c:extLst>
        </c:ser>
        <c:ser>
          <c:idx val="38"/>
          <c:order val="3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strLit>
              <c:ptCount val="1"/>
              <c:pt idx="0">
                <c:v>''Sheet 1'!$D$697:$D$709</c:v>
              </c:pt>
            </c:strLit>
          </c:xVal>
          <c:yVal>
            <c:numRef>
              <c:f>'Sheet 1'!$C$697:$C$709</c:f>
              <c:numCache>
                <c:formatCode>General</c:formatCode>
                <c:ptCount val="1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3-4F7C-B249-8848-EB401C257676}"/>
            </c:ext>
          </c:extLst>
        </c:ser>
        <c:ser>
          <c:idx val="39"/>
          <c:order val="3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strLit>
              <c:ptCount val="1"/>
              <c:pt idx="0">
                <c:v>''Sheet 1'!$D$715:$D$727</c:v>
              </c:pt>
            </c:strLit>
          </c:xVal>
          <c:yVal>
            <c:numRef>
              <c:f>'Sheet 1'!$C$715:$C$727</c:f>
              <c:numCache>
                <c:formatCode>General</c:formatCode>
                <c:ptCount val="13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4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4-4F7C-B249-8848-EB401C257676}"/>
            </c:ext>
          </c:extLst>
        </c:ser>
        <c:ser>
          <c:idx val="40"/>
          <c:order val="4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strLit>
              <c:ptCount val="1"/>
              <c:pt idx="0">
                <c:v>''Sheet 1'!$D$733:$D$745</c:v>
              </c:pt>
            </c:strLit>
          </c:xVal>
          <c:yVal>
            <c:numRef>
              <c:f>'Sheet 1'!$C$733:$C$745</c:f>
              <c:numCache>
                <c:formatCode>General</c:formatCode>
                <c:ptCount val="13"/>
                <c:pt idx="0">
                  <c:v>1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5-4F7C-B249-8848-EB401C257676}"/>
            </c:ext>
          </c:extLst>
        </c:ser>
        <c:ser>
          <c:idx val="41"/>
          <c:order val="4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strLit>
              <c:ptCount val="1"/>
              <c:pt idx="0">
                <c:v>''Sheet 1'!$D$751:$D$763</c:v>
              </c:pt>
            </c:strLit>
          </c:xVal>
          <c:yVal>
            <c:numRef>
              <c:f>'Sheet 1'!$C$751:$C$763</c:f>
              <c:numCache>
                <c:formatCode>General</c:formatCode>
                <c:ptCount val="13"/>
                <c:pt idx="0">
                  <c:v>3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6-4F7C-B249-8848-EB401C257676}"/>
            </c:ext>
          </c:extLst>
        </c:ser>
        <c:ser>
          <c:idx val="42"/>
          <c:order val="4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xVal>
            <c:strLit>
              <c:ptCount val="1"/>
              <c:pt idx="0">
                <c:v>''Sheet 1'!$D$769:$D$781</c:v>
              </c:pt>
            </c:strLit>
          </c:xVal>
          <c:yVal>
            <c:numRef>
              <c:f>'Sheet 1'!$C$769:$C$781</c:f>
              <c:numCache>
                <c:formatCode>General</c:formatCode>
                <c:ptCount val="1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7-4F7C-B249-8848-EB401C257676}"/>
            </c:ext>
          </c:extLst>
        </c:ser>
        <c:ser>
          <c:idx val="43"/>
          <c:order val="4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xVal>
            <c:strLit>
              <c:ptCount val="1"/>
              <c:pt idx="0">
                <c:v>''Sheet 1'!$D$787:$D$799</c:v>
              </c:pt>
            </c:strLit>
          </c:xVal>
          <c:yVal>
            <c:numRef>
              <c:f>'Sheet 1'!$C$787:$C$799</c:f>
              <c:numCache>
                <c:formatCode>General</c:formatCode>
                <c:ptCount val="1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8-4F7C-B249-8848-EB401C257676}"/>
            </c:ext>
          </c:extLst>
        </c:ser>
        <c:ser>
          <c:idx val="44"/>
          <c:order val="4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xVal>
            <c:strLit>
              <c:ptCount val="1"/>
              <c:pt idx="0">
                <c:v>''Sheet 1'!$D$805:$D$817</c:v>
              </c:pt>
            </c:strLit>
          </c:xVal>
          <c:yVal>
            <c:numRef>
              <c:f>'Sheet 1'!$C$805:$C$817</c:f>
              <c:numCache>
                <c:formatCode>General</c:formatCode>
                <c:ptCount val="13"/>
                <c:pt idx="0">
                  <c:v>3</c:v>
                </c:pt>
                <c:pt idx="1">
                  <c:v>2</c:v>
                </c:pt>
                <c:pt idx="2">
                  <c:v>4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9-4F7C-B249-8848-EB401C257676}"/>
            </c:ext>
          </c:extLst>
        </c:ser>
        <c:ser>
          <c:idx val="45"/>
          <c:order val="4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xVal>
            <c:strLit>
              <c:ptCount val="1"/>
              <c:pt idx="0">
                <c:v>''Sheet 1'!$D$823:$D$835</c:v>
              </c:pt>
            </c:strLit>
          </c:xVal>
          <c:yVal>
            <c:numRef>
              <c:f>'Sheet 1'!$C$823:$C$835</c:f>
              <c:numCache>
                <c:formatCode>General</c:formatCode>
                <c:ptCount val="1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A-4F7C-B249-8848-EB401C257676}"/>
            </c:ext>
          </c:extLst>
        </c:ser>
        <c:ser>
          <c:idx val="46"/>
          <c:order val="4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</a:schemeClr>
              </a:solidFill>
              <a:ln w="9525">
                <a:solidFill>
                  <a:schemeClr val="accent5">
                    <a:lumMod val="70000"/>
                  </a:schemeClr>
                </a:solidFill>
              </a:ln>
              <a:effectLst/>
            </c:spPr>
          </c:marker>
          <c:xVal>
            <c:strLit>
              <c:ptCount val="1"/>
              <c:pt idx="0">
                <c:v>''Sheet 1'!$D$841:$D$853</c:v>
              </c:pt>
            </c:strLit>
          </c:xVal>
          <c:yVal>
            <c:numRef>
              <c:f>'Sheet 1'!$C$841:$C$853</c:f>
              <c:numCache>
                <c:formatCode>General</c:formatCode>
                <c:ptCount val="13"/>
                <c:pt idx="0">
                  <c:v>3</c:v>
                </c:pt>
                <c:pt idx="1">
                  <c:v>3</c:v>
                </c:pt>
                <c:pt idx="2">
                  <c:v>1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B-4F7C-B249-8848-EB401C257676}"/>
            </c:ext>
          </c:extLst>
        </c:ser>
        <c:ser>
          <c:idx val="47"/>
          <c:order val="4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</a:schemeClr>
              </a:solidFill>
              <a:ln w="9525">
                <a:solidFill>
                  <a:schemeClr val="accent6">
                    <a:lumMod val="70000"/>
                  </a:schemeClr>
                </a:solidFill>
              </a:ln>
              <a:effectLst/>
            </c:spPr>
          </c:marker>
          <c:xVal>
            <c:strLit>
              <c:ptCount val="1"/>
              <c:pt idx="0">
                <c:v>''Sheet 1'!$D$859:$D$871</c:v>
              </c:pt>
            </c:strLit>
          </c:xVal>
          <c:yVal>
            <c:numRef>
              <c:f>'Sheet 1'!$C$859:$C$871</c:f>
              <c:numCache>
                <c:formatCode>General</c:formatCode>
                <c:ptCount val="1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C-4F7C-B249-8848-EB401C257676}"/>
            </c:ext>
          </c:extLst>
        </c:ser>
        <c:ser>
          <c:idx val="48"/>
          <c:order val="4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  <a:lumOff val="50000"/>
                </a:schemeClr>
              </a:solidFill>
              <a:ln w="9525">
                <a:solidFill>
                  <a:schemeClr val="accent1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strLit>
              <c:ptCount val="1"/>
              <c:pt idx="0">
                <c:v>''Sheet 1'!$D$877:$D$889</c:v>
              </c:pt>
            </c:strLit>
          </c:xVal>
          <c:yVal>
            <c:numRef>
              <c:f>'Sheet 1'!$C$877:$C$889</c:f>
              <c:numCache>
                <c:formatCode>General</c:formatCode>
                <c:ptCount val="1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D-4F7C-B249-8848-EB401C257676}"/>
            </c:ext>
          </c:extLst>
        </c:ser>
        <c:ser>
          <c:idx val="49"/>
          <c:order val="4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  <a:lumOff val="50000"/>
                </a:schemeClr>
              </a:solidFill>
              <a:ln w="9525">
                <a:solidFill>
                  <a:schemeClr val="accent2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strLit>
              <c:ptCount val="1"/>
              <c:pt idx="0">
                <c:v>''Sheet 1'!$D$895:$D$907</c:v>
              </c:pt>
            </c:strLit>
          </c:xVal>
          <c:yVal>
            <c:numRef>
              <c:f>'Sheet 1'!$C$895:$C$907</c:f>
              <c:numCache>
                <c:formatCode>General</c:formatCode>
                <c:ptCount val="1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E-4F7C-B249-8848-EB401C2576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9233360"/>
        <c:axId val="1443181728"/>
      </c:scatterChart>
      <c:valAx>
        <c:axId val="144923336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Lambda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3181728"/>
        <c:crosses val="autoZero"/>
        <c:crossBetween val="midCat"/>
      </c:valAx>
      <c:valAx>
        <c:axId val="144318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Classification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233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Zeta vs.</a:t>
            </a:r>
            <a:r>
              <a:rPr lang="en-US" baseline="0"/>
              <a:t> Classification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'Sheet 1'!$H$13:$H$25</c:f>
              <c:numCache>
                <c:formatCode>0.00000</c:formatCode>
                <c:ptCount val="13"/>
                <c:pt idx="0">
                  <c:v>0.72</c:v>
                </c:pt>
                <c:pt idx="1">
                  <c:v>0.79999999999999993</c:v>
                </c:pt>
                <c:pt idx="2">
                  <c:v>0.84799999999999998</c:v>
                </c:pt>
                <c:pt idx="3">
                  <c:v>0.872</c:v>
                </c:pt>
                <c:pt idx="4">
                  <c:v>0.99199999999999999</c:v>
                </c:pt>
                <c:pt idx="5">
                  <c:v>0.98399999999999999</c:v>
                </c:pt>
                <c:pt idx="6">
                  <c:v>0.90400000000000003</c:v>
                </c:pt>
                <c:pt idx="7">
                  <c:v>0.76</c:v>
                </c:pt>
                <c:pt idx="8">
                  <c:v>0.71199999999999997</c:v>
                </c:pt>
                <c:pt idx="9">
                  <c:v>0.56000000000000005</c:v>
                </c:pt>
                <c:pt idx="10">
                  <c:v>0.44000000000000006</c:v>
                </c:pt>
                <c:pt idx="11">
                  <c:v>0.43200000000000005</c:v>
                </c:pt>
                <c:pt idx="12">
                  <c:v>0.28800000000000003</c:v>
                </c:pt>
              </c:numCache>
            </c:numRef>
          </c:xVal>
          <c:yVal>
            <c:numRef>
              <c:f>'Sheet 1'!$C$13:$C$25</c:f>
              <c:numCache>
                <c:formatCode>General</c:formatCode>
                <c:ptCount val="1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602-0F44-968D-4550F104EFF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'Sheet 1'!$H$31:$H$43</c:f>
              <c:numCache>
                <c:formatCode>0.00000</c:formatCode>
                <c:ptCount val="13"/>
                <c:pt idx="0">
                  <c:v>0.72</c:v>
                </c:pt>
                <c:pt idx="1">
                  <c:v>0.84</c:v>
                </c:pt>
                <c:pt idx="2">
                  <c:v>0.91999999999999993</c:v>
                </c:pt>
                <c:pt idx="3">
                  <c:v>0.92799999999999994</c:v>
                </c:pt>
                <c:pt idx="4">
                  <c:v>0.92800000000000005</c:v>
                </c:pt>
                <c:pt idx="5">
                  <c:v>0.80800000000000005</c:v>
                </c:pt>
                <c:pt idx="6">
                  <c:v>0.78400000000000003</c:v>
                </c:pt>
                <c:pt idx="7">
                  <c:v>0.73599999999999999</c:v>
                </c:pt>
                <c:pt idx="8">
                  <c:v>0.65600000000000003</c:v>
                </c:pt>
                <c:pt idx="9">
                  <c:v>0.51200000000000001</c:v>
                </c:pt>
                <c:pt idx="10">
                  <c:v>0.36</c:v>
                </c:pt>
                <c:pt idx="11">
                  <c:v>0.31200000000000006</c:v>
                </c:pt>
                <c:pt idx="12">
                  <c:v>0.28800000000000003</c:v>
                </c:pt>
              </c:numCache>
            </c:numRef>
          </c:xVal>
          <c:yVal>
            <c:numRef>
              <c:f>'Sheet 1'!$C$31:$C$43</c:f>
              <c:numCache>
                <c:formatCode>General</c:formatCode>
                <c:ptCount val="1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602-0F44-968D-4550F104EFF1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'Sheet 1'!$H$49:$H$61</c:f>
              <c:numCache>
                <c:formatCode>0.00000</c:formatCode>
                <c:ptCount val="13"/>
                <c:pt idx="0">
                  <c:v>0.72</c:v>
                </c:pt>
                <c:pt idx="1">
                  <c:v>0.72799999999999998</c:v>
                </c:pt>
                <c:pt idx="2">
                  <c:v>0.88</c:v>
                </c:pt>
                <c:pt idx="3">
                  <c:v>0.92799999999999994</c:v>
                </c:pt>
                <c:pt idx="4">
                  <c:v>0.92800000000000005</c:v>
                </c:pt>
                <c:pt idx="5">
                  <c:v>0.78400000000000003</c:v>
                </c:pt>
                <c:pt idx="6">
                  <c:v>0.70399999999999996</c:v>
                </c:pt>
                <c:pt idx="7">
                  <c:v>0.58400000000000007</c:v>
                </c:pt>
                <c:pt idx="8">
                  <c:v>0.46399999999999997</c:v>
                </c:pt>
                <c:pt idx="9">
                  <c:v>0.41600000000000004</c:v>
                </c:pt>
                <c:pt idx="10">
                  <c:v>0.39200000000000002</c:v>
                </c:pt>
                <c:pt idx="11">
                  <c:v>0.36799999999999999</c:v>
                </c:pt>
                <c:pt idx="12">
                  <c:v>0.28800000000000003</c:v>
                </c:pt>
              </c:numCache>
            </c:numRef>
          </c:xVal>
          <c:yVal>
            <c:numRef>
              <c:f>'Sheet 1'!$C$49:$C$61</c:f>
              <c:numCache>
                <c:formatCode>General</c:formatCode>
                <c:ptCount val="1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602-0F44-968D-4550F104EFF1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'Sheet 1'!$H$67:$H$79</c:f>
              <c:numCache>
                <c:formatCode>0.00000</c:formatCode>
                <c:ptCount val="13"/>
                <c:pt idx="0">
                  <c:v>0.72</c:v>
                </c:pt>
                <c:pt idx="1">
                  <c:v>0.872</c:v>
                </c:pt>
                <c:pt idx="2">
                  <c:v>0.98399999999999999</c:v>
                </c:pt>
                <c:pt idx="3">
                  <c:v>0.97599999999999998</c:v>
                </c:pt>
                <c:pt idx="4">
                  <c:v>0.83200000000000007</c:v>
                </c:pt>
                <c:pt idx="5">
                  <c:v>0.78400000000000003</c:v>
                </c:pt>
                <c:pt idx="6">
                  <c:v>0.73599999999999999</c:v>
                </c:pt>
                <c:pt idx="7">
                  <c:v>0.6160000000000001</c:v>
                </c:pt>
                <c:pt idx="8">
                  <c:v>0.53600000000000003</c:v>
                </c:pt>
                <c:pt idx="9">
                  <c:v>0.45600000000000007</c:v>
                </c:pt>
                <c:pt idx="10">
                  <c:v>0.43200000000000005</c:v>
                </c:pt>
                <c:pt idx="11">
                  <c:v>0.40800000000000003</c:v>
                </c:pt>
                <c:pt idx="12">
                  <c:v>0.28800000000000003</c:v>
                </c:pt>
              </c:numCache>
            </c:numRef>
          </c:xVal>
          <c:yVal>
            <c:numRef>
              <c:f>'Sheet 1'!$C$67:$C$79</c:f>
              <c:numCache>
                <c:formatCode>General</c:formatCode>
                <c:ptCount val="1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602-0F44-968D-4550F104EFF1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'Sheet 1'!$H$85:$H$97</c:f>
              <c:numCache>
                <c:formatCode>0.00000</c:formatCode>
                <c:ptCount val="13"/>
                <c:pt idx="0">
                  <c:v>0.72</c:v>
                </c:pt>
                <c:pt idx="1">
                  <c:v>0.76800000000000002</c:v>
                </c:pt>
                <c:pt idx="2">
                  <c:v>0.91999999999999993</c:v>
                </c:pt>
                <c:pt idx="3">
                  <c:v>0.96</c:v>
                </c:pt>
                <c:pt idx="4">
                  <c:v>0.81600000000000006</c:v>
                </c:pt>
                <c:pt idx="5">
                  <c:v>0.67200000000000004</c:v>
                </c:pt>
                <c:pt idx="6">
                  <c:v>0.64800000000000002</c:v>
                </c:pt>
                <c:pt idx="7">
                  <c:v>0.52800000000000002</c:v>
                </c:pt>
                <c:pt idx="8">
                  <c:v>0.48</c:v>
                </c:pt>
                <c:pt idx="9">
                  <c:v>0.4</c:v>
                </c:pt>
                <c:pt idx="10">
                  <c:v>0.39200000000000002</c:v>
                </c:pt>
                <c:pt idx="11">
                  <c:v>0.36799999999999999</c:v>
                </c:pt>
                <c:pt idx="12">
                  <c:v>0.28800000000000003</c:v>
                </c:pt>
              </c:numCache>
            </c:numRef>
          </c:xVal>
          <c:yVal>
            <c:numRef>
              <c:f>'Sheet 1'!$C$85:$C$97</c:f>
              <c:numCache>
                <c:formatCode>General</c:formatCode>
                <c:ptCount val="1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602-0F44-968D-4550F104EFF1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'Sheet 1'!$H$103:$H$115</c:f>
              <c:numCache>
                <c:formatCode>0.00000</c:formatCode>
                <c:ptCount val="13"/>
                <c:pt idx="0">
                  <c:v>0.72</c:v>
                </c:pt>
                <c:pt idx="1">
                  <c:v>0.86399999999999999</c:v>
                </c:pt>
                <c:pt idx="2">
                  <c:v>0.98399999999999999</c:v>
                </c:pt>
                <c:pt idx="3">
                  <c:v>0.96</c:v>
                </c:pt>
                <c:pt idx="4">
                  <c:v>0.91200000000000003</c:v>
                </c:pt>
                <c:pt idx="5">
                  <c:v>0.83200000000000007</c:v>
                </c:pt>
                <c:pt idx="6">
                  <c:v>0.68800000000000006</c:v>
                </c:pt>
                <c:pt idx="7">
                  <c:v>0.6080000000000001</c:v>
                </c:pt>
                <c:pt idx="8">
                  <c:v>0.48799999999999999</c:v>
                </c:pt>
                <c:pt idx="9">
                  <c:v>0.36799999999999999</c:v>
                </c:pt>
                <c:pt idx="10">
                  <c:v>0.36</c:v>
                </c:pt>
                <c:pt idx="11">
                  <c:v>0.33600000000000008</c:v>
                </c:pt>
                <c:pt idx="12">
                  <c:v>0.28800000000000003</c:v>
                </c:pt>
              </c:numCache>
            </c:numRef>
          </c:xVal>
          <c:yVal>
            <c:numRef>
              <c:f>'Sheet 1'!$C$103:$C$115</c:f>
              <c:numCache>
                <c:formatCode>General</c:formatCode>
                <c:ptCount val="1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602-0F44-968D-4550F104EFF1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'Sheet 1'!$H$121:$H$133</c:f>
              <c:numCache>
                <c:formatCode>0.00000</c:formatCode>
                <c:ptCount val="13"/>
                <c:pt idx="0">
                  <c:v>0.72</c:v>
                </c:pt>
                <c:pt idx="1">
                  <c:v>0.74399999999999999</c:v>
                </c:pt>
                <c:pt idx="2">
                  <c:v>0.86399999999999999</c:v>
                </c:pt>
                <c:pt idx="3">
                  <c:v>0.98399999999999999</c:v>
                </c:pt>
                <c:pt idx="4">
                  <c:v>0.99199999999999999</c:v>
                </c:pt>
                <c:pt idx="5">
                  <c:v>0.98399999999999999</c:v>
                </c:pt>
                <c:pt idx="6">
                  <c:v>0.90400000000000003</c:v>
                </c:pt>
                <c:pt idx="7">
                  <c:v>0.76</c:v>
                </c:pt>
                <c:pt idx="8">
                  <c:v>0.71199999999999997</c:v>
                </c:pt>
                <c:pt idx="9">
                  <c:v>0.63200000000000001</c:v>
                </c:pt>
                <c:pt idx="10">
                  <c:v>0.48799999999999999</c:v>
                </c:pt>
                <c:pt idx="11">
                  <c:v>0.33600000000000008</c:v>
                </c:pt>
                <c:pt idx="12">
                  <c:v>0.28800000000000003</c:v>
                </c:pt>
              </c:numCache>
            </c:numRef>
          </c:xVal>
          <c:yVal>
            <c:numRef>
              <c:f>'Sheet 1'!$C$121:$C$133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602-0F44-968D-4550F104EFF1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'Sheet 1'!$H$139:$H$151</c:f>
              <c:numCache>
                <c:formatCode>0.00000</c:formatCode>
                <c:ptCount val="13"/>
                <c:pt idx="0">
                  <c:v>0.72</c:v>
                </c:pt>
                <c:pt idx="1">
                  <c:v>0.86399999999999999</c:v>
                </c:pt>
                <c:pt idx="2">
                  <c:v>0.8879999999999999</c:v>
                </c:pt>
                <c:pt idx="3">
                  <c:v>0.89599999999999991</c:v>
                </c:pt>
                <c:pt idx="4">
                  <c:v>0.96</c:v>
                </c:pt>
                <c:pt idx="5">
                  <c:v>0.91200000000000003</c:v>
                </c:pt>
                <c:pt idx="6">
                  <c:v>0.76</c:v>
                </c:pt>
                <c:pt idx="7">
                  <c:v>0.68</c:v>
                </c:pt>
                <c:pt idx="8">
                  <c:v>0.56000000000000005</c:v>
                </c:pt>
                <c:pt idx="9">
                  <c:v>0.48</c:v>
                </c:pt>
                <c:pt idx="10">
                  <c:v>0.36</c:v>
                </c:pt>
                <c:pt idx="11">
                  <c:v>0.33600000000000008</c:v>
                </c:pt>
                <c:pt idx="12">
                  <c:v>0.28800000000000003</c:v>
                </c:pt>
              </c:numCache>
            </c:numRef>
          </c:xVal>
          <c:yVal>
            <c:numRef>
              <c:f>'Sheet 1'!$C$139:$C$151</c:f>
              <c:numCache>
                <c:formatCode>General</c:formatCode>
                <c:ptCount val="1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602-0F44-968D-4550F104EFF1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'Sheet 1'!$H$157:$H$169</c:f>
              <c:numCache>
                <c:formatCode>0.00000</c:formatCode>
                <c:ptCount val="13"/>
                <c:pt idx="0">
                  <c:v>0.72</c:v>
                </c:pt>
                <c:pt idx="1">
                  <c:v>0.872</c:v>
                </c:pt>
                <c:pt idx="2">
                  <c:v>0.91999999999999993</c:v>
                </c:pt>
                <c:pt idx="3">
                  <c:v>0.96</c:v>
                </c:pt>
                <c:pt idx="4">
                  <c:v>0.81600000000000006</c:v>
                </c:pt>
                <c:pt idx="5">
                  <c:v>0.67200000000000004</c:v>
                </c:pt>
                <c:pt idx="6">
                  <c:v>0.62400000000000011</c:v>
                </c:pt>
                <c:pt idx="7">
                  <c:v>0.60000000000000009</c:v>
                </c:pt>
                <c:pt idx="8">
                  <c:v>0.52</c:v>
                </c:pt>
                <c:pt idx="9">
                  <c:v>0.4</c:v>
                </c:pt>
                <c:pt idx="10">
                  <c:v>0.376</c:v>
                </c:pt>
                <c:pt idx="11">
                  <c:v>0.36799999999999999</c:v>
                </c:pt>
                <c:pt idx="12">
                  <c:v>0.28800000000000003</c:v>
                </c:pt>
              </c:numCache>
            </c:numRef>
          </c:xVal>
          <c:yVal>
            <c:numRef>
              <c:f>'Sheet 1'!$C$157:$C$169</c:f>
              <c:numCache>
                <c:formatCode>General</c:formatCode>
                <c:ptCount val="13"/>
                <c:pt idx="0">
                  <c:v>4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F602-0F44-968D-4550F104EFF1}"/>
            </c:ext>
          </c:extLst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'Sheet 1'!$H$175:$H$187</c:f>
              <c:numCache>
                <c:formatCode>0.00000</c:formatCode>
                <c:ptCount val="13"/>
                <c:pt idx="0">
                  <c:v>0.72</c:v>
                </c:pt>
                <c:pt idx="1">
                  <c:v>0.72799999999999998</c:v>
                </c:pt>
                <c:pt idx="2">
                  <c:v>0.752</c:v>
                </c:pt>
                <c:pt idx="3">
                  <c:v>0.90399999999999991</c:v>
                </c:pt>
                <c:pt idx="4">
                  <c:v>0.92799999999999994</c:v>
                </c:pt>
                <c:pt idx="5">
                  <c:v>0.97599999999999998</c:v>
                </c:pt>
                <c:pt idx="6">
                  <c:v>0.94400000000000006</c:v>
                </c:pt>
                <c:pt idx="7">
                  <c:v>0.82400000000000007</c:v>
                </c:pt>
                <c:pt idx="8">
                  <c:v>0.77600000000000002</c:v>
                </c:pt>
                <c:pt idx="9">
                  <c:v>0.65600000000000003</c:v>
                </c:pt>
                <c:pt idx="10">
                  <c:v>0.57600000000000007</c:v>
                </c:pt>
                <c:pt idx="11">
                  <c:v>0.43200000000000005</c:v>
                </c:pt>
                <c:pt idx="12">
                  <c:v>0.28800000000000003</c:v>
                </c:pt>
              </c:numCache>
            </c:numRef>
          </c:xVal>
          <c:yVal>
            <c:numRef>
              <c:f>'Sheet 1'!$C$175:$C$187</c:f>
              <c:numCache>
                <c:formatCode>General</c:formatCode>
                <c:ptCount val="1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F602-0F44-968D-4550F104EFF1}"/>
            </c:ext>
          </c:extLst>
        </c:ser>
        <c:ser>
          <c:idx val="10"/>
          <c:order val="10"/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'Sheet 1'!$H$193:$H$205</c:f>
              <c:numCache>
                <c:formatCode>0.00000</c:formatCode>
                <c:ptCount val="13"/>
                <c:pt idx="0">
                  <c:v>0.72</c:v>
                </c:pt>
                <c:pt idx="1">
                  <c:v>0.76800000000000002</c:v>
                </c:pt>
                <c:pt idx="2">
                  <c:v>0.84799999999999998</c:v>
                </c:pt>
                <c:pt idx="3">
                  <c:v>1</c:v>
                </c:pt>
                <c:pt idx="4">
                  <c:v>0.88000000000000012</c:v>
                </c:pt>
                <c:pt idx="5">
                  <c:v>0.73599999999999999</c:v>
                </c:pt>
                <c:pt idx="6">
                  <c:v>0.59200000000000008</c:v>
                </c:pt>
                <c:pt idx="7">
                  <c:v>0.56800000000000006</c:v>
                </c:pt>
                <c:pt idx="8">
                  <c:v>0.54400000000000004</c:v>
                </c:pt>
                <c:pt idx="9">
                  <c:v>0.46399999999999997</c:v>
                </c:pt>
                <c:pt idx="10">
                  <c:v>0.34400000000000008</c:v>
                </c:pt>
                <c:pt idx="11">
                  <c:v>0.29600000000000004</c:v>
                </c:pt>
                <c:pt idx="12">
                  <c:v>0.28800000000000003</c:v>
                </c:pt>
              </c:numCache>
            </c:numRef>
          </c:xVal>
          <c:yVal>
            <c:numRef>
              <c:f>'Sheet 1'!$C$193:$C$205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F602-0F44-968D-4550F104EFF1}"/>
            </c:ext>
          </c:extLst>
        </c:ser>
        <c:ser>
          <c:idx val="11"/>
          <c:order val="11"/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'Sheet 1'!$H$211:$H$223</c:f>
              <c:numCache>
                <c:formatCode>0.00000</c:formatCode>
                <c:ptCount val="13"/>
                <c:pt idx="0">
                  <c:v>0.72</c:v>
                </c:pt>
                <c:pt idx="1">
                  <c:v>0.79999999999999993</c:v>
                </c:pt>
                <c:pt idx="2">
                  <c:v>0.94399999999999995</c:v>
                </c:pt>
                <c:pt idx="3">
                  <c:v>0.99199999999999999</c:v>
                </c:pt>
                <c:pt idx="4">
                  <c:v>0.98399999999999999</c:v>
                </c:pt>
                <c:pt idx="5">
                  <c:v>0.90400000000000003</c:v>
                </c:pt>
                <c:pt idx="6">
                  <c:v>0.78400000000000003</c:v>
                </c:pt>
                <c:pt idx="7">
                  <c:v>0.66400000000000003</c:v>
                </c:pt>
                <c:pt idx="8">
                  <c:v>0.51200000000000001</c:v>
                </c:pt>
                <c:pt idx="9">
                  <c:v>0.48799999999999999</c:v>
                </c:pt>
                <c:pt idx="10">
                  <c:v>0.34400000000000008</c:v>
                </c:pt>
                <c:pt idx="11">
                  <c:v>0.33600000000000008</c:v>
                </c:pt>
                <c:pt idx="12">
                  <c:v>0.28800000000000003</c:v>
                </c:pt>
              </c:numCache>
            </c:numRef>
          </c:xVal>
          <c:yVal>
            <c:numRef>
              <c:f>'Sheet 1'!$C$211:$C$223</c:f>
              <c:numCache>
                <c:formatCode>General</c:formatCode>
                <c:ptCount val="1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F602-0F44-968D-4550F104EFF1}"/>
            </c:ext>
          </c:extLst>
        </c:ser>
        <c:ser>
          <c:idx val="12"/>
          <c:order val="12"/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'Sheet 1'!$H$229:$H$241</c:f>
              <c:numCache>
                <c:formatCode>0.00000</c:formatCode>
                <c:ptCount val="13"/>
                <c:pt idx="0">
                  <c:v>0.72</c:v>
                </c:pt>
                <c:pt idx="1">
                  <c:v>0.872</c:v>
                </c:pt>
                <c:pt idx="2">
                  <c:v>0.99199999999999999</c:v>
                </c:pt>
                <c:pt idx="3">
                  <c:v>0.98399999999999999</c:v>
                </c:pt>
                <c:pt idx="4">
                  <c:v>0.90400000000000003</c:v>
                </c:pt>
                <c:pt idx="5">
                  <c:v>0.76</c:v>
                </c:pt>
                <c:pt idx="6">
                  <c:v>0.71199999999999997</c:v>
                </c:pt>
                <c:pt idx="7">
                  <c:v>0.63200000000000001</c:v>
                </c:pt>
                <c:pt idx="8">
                  <c:v>0.51200000000000001</c:v>
                </c:pt>
                <c:pt idx="9">
                  <c:v>0.504</c:v>
                </c:pt>
                <c:pt idx="10">
                  <c:v>0.48</c:v>
                </c:pt>
                <c:pt idx="11">
                  <c:v>0.43200000000000005</c:v>
                </c:pt>
                <c:pt idx="12">
                  <c:v>0.28800000000000003</c:v>
                </c:pt>
              </c:numCache>
            </c:numRef>
          </c:xVal>
          <c:yVal>
            <c:numRef>
              <c:f>'Sheet 1'!$C$229:$C$241</c:f>
              <c:numCache>
                <c:formatCode>General</c:formatCode>
                <c:ptCount val="1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F602-0F44-968D-4550F104EFF1}"/>
            </c:ext>
          </c:extLst>
        </c:ser>
        <c:ser>
          <c:idx val="13"/>
          <c:order val="13"/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'Sheet 1'!$H$247:$H$259</c:f>
              <c:numCache>
                <c:formatCode>0.00000</c:formatCode>
                <c:ptCount val="13"/>
                <c:pt idx="0">
                  <c:v>0.72</c:v>
                </c:pt>
                <c:pt idx="1">
                  <c:v>0.74399999999999999</c:v>
                </c:pt>
                <c:pt idx="2">
                  <c:v>0.79199999999999993</c:v>
                </c:pt>
                <c:pt idx="3">
                  <c:v>0.93599999999999994</c:v>
                </c:pt>
                <c:pt idx="4">
                  <c:v>0.94400000000000006</c:v>
                </c:pt>
                <c:pt idx="5">
                  <c:v>0.92</c:v>
                </c:pt>
                <c:pt idx="6">
                  <c:v>0.84000000000000008</c:v>
                </c:pt>
                <c:pt idx="7">
                  <c:v>0.7200000000000002</c:v>
                </c:pt>
                <c:pt idx="8">
                  <c:v>0.64</c:v>
                </c:pt>
                <c:pt idx="9">
                  <c:v>0.59200000000000008</c:v>
                </c:pt>
                <c:pt idx="10">
                  <c:v>0.44800000000000006</c:v>
                </c:pt>
                <c:pt idx="11">
                  <c:v>0.44000000000000006</c:v>
                </c:pt>
                <c:pt idx="12">
                  <c:v>0.28800000000000003</c:v>
                </c:pt>
              </c:numCache>
            </c:numRef>
          </c:xVal>
          <c:yVal>
            <c:numRef>
              <c:f>'Sheet 1'!$C$247:$C$259</c:f>
              <c:numCache>
                <c:formatCode>General</c:formatCode>
                <c:ptCount val="1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F602-0F44-968D-4550F104EFF1}"/>
            </c:ext>
          </c:extLst>
        </c:ser>
        <c:ser>
          <c:idx val="14"/>
          <c:order val="14"/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'Sheet 1'!$H$265:$H$277</c:f>
              <c:numCache>
                <c:formatCode>0.00000</c:formatCode>
                <c:ptCount val="13"/>
                <c:pt idx="0">
                  <c:v>0.72</c:v>
                </c:pt>
                <c:pt idx="1">
                  <c:v>0.74399999999999999</c:v>
                </c:pt>
                <c:pt idx="2">
                  <c:v>0.8879999999999999</c:v>
                </c:pt>
                <c:pt idx="3">
                  <c:v>0.99199999999999999</c:v>
                </c:pt>
                <c:pt idx="4">
                  <c:v>0.91200000000000003</c:v>
                </c:pt>
                <c:pt idx="5">
                  <c:v>0.8640000000000001</c:v>
                </c:pt>
                <c:pt idx="6">
                  <c:v>0.7200000000000002</c:v>
                </c:pt>
                <c:pt idx="7">
                  <c:v>0.69599999999999995</c:v>
                </c:pt>
                <c:pt idx="8">
                  <c:v>0.68800000000000006</c:v>
                </c:pt>
                <c:pt idx="9">
                  <c:v>0.56800000000000006</c:v>
                </c:pt>
                <c:pt idx="10">
                  <c:v>0.41600000000000004</c:v>
                </c:pt>
                <c:pt idx="11">
                  <c:v>0.36799999999999999</c:v>
                </c:pt>
                <c:pt idx="12">
                  <c:v>0.28800000000000003</c:v>
                </c:pt>
              </c:numCache>
            </c:numRef>
          </c:xVal>
          <c:yVal>
            <c:numRef>
              <c:f>'Sheet 1'!$C$265:$C$277</c:f>
              <c:numCache>
                <c:formatCode>General</c:formatCode>
                <c:ptCount val="13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F602-0F44-968D-4550F104EFF1}"/>
            </c:ext>
          </c:extLst>
        </c:ser>
        <c:ser>
          <c:idx val="15"/>
          <c:order val="15"/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'Sheet 1'!$H$283:$H$295</c:f>
              <c:numCache>
                <c:formatCode>0.00000</c:formatCode>
                <c:ptCount val="13"/>
                <c:pt idx="0">
                  <c:v>0.72</c:v>
                </c:pt>
                <c:pt idx="1">
                  <c:v>0.76800000000000002</c:v>
                </c:pt>
                <c:pt idx="2">
                  <c:v>0.79199999999999993</c:v>
                </c:pt>
                <c:pt idx="3">
                  <c:v>0.872</c:v>
                </c:pt>
                <c:pt idx="4">
                  <c:v>0.98399999999999999</c:v>
                </c:pt>
                <c:pt idx="5">
                  <c:v>0.97599999999999998</c:v>
                </c:pt>
                <c:pt idx="6">
                  <c:v>0.83200000000000007</c:v>
                </c:pt>
                <c:pt idx="7">
                  <c:v>0.71199999999999997</c:v>
                </c:pt>
                <c:pt idx="8">
                  <c:v>0.56000000000000005</c:v>
                </c:pt>
                <c:pt idx="9">
                  <c:v>0.53600000000000003</c:v>
                </c:pt>
                <c:pt idx="10">
                  <c:v>0.45600000000000007</c:v>
                </c:pt>
                <c:pt idx="11">
                  <c:v>0.33600000000000008</c:v>
                </c:pt>
                <c:pt idx="12">
                  <c:v>0.28800000000000003</c:v>
                </c:pt>
              </c:numCache>
            </c:numRef>
          </c:xVal>
          <c:yVal>
            <c:numRef>
              <c:f>'Sheet 1'!$C$283:$C$295</c:f>
              <c:numCache>
                <c:formatCode>General</c:formatCode>
                <c:ptCount val="1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F602-0F44-968D-4550F104EFF1}"/>
            </c:ext>
          </c:extLst>
        </c:ser>
        <c:ser>
          <c:idx val="16"/>
          <c:order val="16"/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'Sheet 1'!$H$301:$H$313</c:f>
              <c:numCache>
                <c:formatCode>0.00000</c:formatCode>
                <c:ptCount val="13"/>
                <c:pt idx="0">
                  <c:v>0.72</c:v>
                </c:pt>
                <c:pt idx="1">
                  <c:v>0.872</c:v>
                </c:pt>
                <c:pt idx="2">
                  <c:v>0.99199999999999999</c:v>
                </c:pt>
                <c:pt idx="3">
                  <c:v>0.88800000000000001</c:v>
                </c:pt>
                <c:pt idx="4">
                  <c:v>0.8640000000000001</c:v>
                </c:pt>
                <c:pt idx="5">
                  <c:v>0.81600000000000006</c:v>
                </c:pt>
                <c:pt idx="6">
                  <c:v>0.73599999999999999</c:v>
                </c:pt>
                <c:pt idx="7">
                  <c:v>0.59200000000000008</c:v>
                </c:pt>
                <c:pt idx="8">
                  <c:v>0.56800000000000006</c:v>
                </c:pt>
                <c:pt idx="9">
                  <c:v>0.56000000000000005</c:v>
                </c:pt>
                <c:pt idx="10">
                  <c:v>0.51200000000000001</c:v>
                </c:pt>
                <c:pt idx="11">
                  <c:v>0.36799999999999999</c:v>
                </c:pt>
                <c:pt idx="12">
                  <c:v>0.28800000000000003</c:v>
                </c:pt>
              </c:numCache>
            </c:numRef>
          </c:xVal>
          <c:yVal>
            <c:numRef>
              <c:f>'Sheet 1'!$C$301:$C$313</c:f>
              <c:numCache>
                <c:formatCode>General</c:formatCode>
                <c:ptCount val="13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F602-0F44-968D-4550F104EFF1}"/>
            </c:ext>
          </c:extLst>
        </c:ser>
        <c:ser>
          <c:idx val="17"/>
          <c:order val="17"/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'Sheet 1'!$H$319:$H$331</c:f>
              <c:numCache>
                <c:formatCode>0.00000</c:formatCode>
                <c:ptCount val="13"/>
                <c:pt idx="0">
                  <c:v>0.72</c:v>
                </c:pt>
                <c:pt idx="1">
                  <c:v>0.76800000000000002</c:v>
                </c:pt>
                <c:pt idx="2">
                  <c:v>0.91999999999999993</c:v>
                </c:pt>
                <c:pt idx="3">
                  <c:v>1</c:v>
                </c:pt>
                <c:pt idx="4">
                  <c:v>0.85600000000000009</c:v>
                </c:pt>
                <c:pt idx="5">
                  <c:v>0.84800000000000009</c:v>
                </c:pt>
                <c:pt idx="6">
                  <c:v>0.82400000000000007</c:v>
                </c:pt>
                <c:pt idx="7">
                  <c:v>0.68</c:v>
                </c:pt>
                <c:pt idx="8">
                  <c:v>0.56000000000000005</c:v>
                </c:pt>
                <c:pt idx="9">
                  <c:v>0.48</c:v>
                </c:pt>
                <c:pt idx="10">
                  <c:v>0.43200000000000005</c:v>
                </c:pt>
                <c:pt idx="11">
                  <c:v>0.31200000000000006</c:v>
                </c:pt>
                <c:pt idx="12">
                  <c:v>0.28800000000000003</c:v>
                </c:pt>
              </c:numCache>
            </c:numRef>
          </c:xVal>
          <c:yVal>
            <c:numRef>
              <c:f>'Sheet 1'!$C$319:$C$331</c:f>
              <c:numCache>
                <c:formatCode>General</c:formatCode>
                <c:ptCount val="1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F602-0F44-968D-4550F104EFF1}"/>
            </c:ext>
          </c:extLst>
        </c:ser>
        <c:ser>
          <c:idx val="18"/>
          <c:order val="18"/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'Sheet 1'!$H$337:$H$349</c:f>
              <c:numCache>
                <c:formatCode>0.00000</c:formatCode>
                <c:ptCount val="13"/>
                <c:pt idx="0">
                  <c:v>0.72</c:v>
                </c:pt>
                <c:pt idx="1">
                  <c:v>0.74399999999999999</c:v>
                </c:pt>
                <c:pt idx="2">
                  <c:v>0.86399999999999999</c:v>
                </c:pt>
                <c:pt idx="3">
                  <c:v>0.91199999999999992</c:v>
                </c:pt>
                <c:pt idx="4">
                  <c:v>0.96</c:v>
                </c:pt>
                <c:pt idx="5">
                  <c:v>0.89600000000000002</c:v>
                </c:pt>
                <c:pt idx="6">
                  <c:v>0.752</c:v>
                </c:pt>
                <c:pt idx="7">
                  <c:v>0.67200000000000004</c:v>
                </c:pt>
                <c:pt idx="8">
                  <c:v>0.52</c:v>
                </c:pt>
                <c:pt idx="9">
                  <c:v>0.496</c:v>
                </c:pt>
                <c:pt idx="10">
                  <c:v>0.376</c:v>
                </c:pt>
                <c:pt idx="11">
                  <c:v>0.29600000000000004</c:v>
                </c:pt>
                <c:pt idx="12">
                  <c:v>0.28800000000000003</c:v>
                </c:pt>
              </c:numCache>
            </c:numRef>
          </c:xVal>
          <c:yVal>
            <c:numRef>
              <c:f>'Sheet 1'!$C$337:$C$349</c:f>
              <c:numCache>
                <c:formatCode>General</c:formatCode>
                <c:ptCount val="1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F602-0F44-968D-4550F104EFF1}"/>
            </c:ext>
          </c:extLst>
        </c:ser>
        <c:ser>
          <c:idx val="19"/>
          <c:order val="19"/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'Sheet 1'!$H$355:$H$367</c:f>
              <c:numCache>
                <c:formatCode>0.00000</c:formatCode>
                <c:ptCount val="13"/>
                <c:pt idx="0">
                  <c:v>0.72</c:v>
                </c:pt>
                <c:pt idx="1">
                  <c:v>0.79999999999999993</c:v>
                </c:pt>
                <c:pt idx="2">
                  <c:v>0.88</c:v>
                </c:pt>
                <c:pt idx="3">
                  <c:v>0.92799999999999994</c:v>
                </c:pt>
                <c:pt idx="4">
                  <c:v>0.95199999999999996</c:v>
                </c:pt>
                <c:pt idx="5">
                  <c:v>0.83200000000000007</c:v>
                </c:pt>
                <c:pt idx="6">
                  <c:v>0.68800000000000006</c:v>
                </c:pt>
                <c:pt idx="7">
                  <c:v>0.66400000000000003</c:v>
                </c:pt>
                <c:pt idx="8">
                  <c:v>0.65600000000000003</c:v>
                </c:pt>
                <c:pt idx="9">
                  <c:v>0.504</c:v>
                </c:pt>
                <c:pt idx="10">
                  <c:v>0.36</c:v>
                </c:pt>
                <c:pt idx="11">
                  <c:v>0.33600000000000008</c:v>
                </c:pt>
                <c:pt idx="12">
                  <c:v>0.28800000000000003</c:v>
                </c:pt>
              </c:numCache>
            </c:numRef>
          </c:xVal>
          <c:yVal>
            <c:numRef>
              <c:f>'Sheet 1'!$C$355:$C$367</c:f>
              <c:numCache>
                <c:formatCode>General</c:formatCode>
                <c:ptCount val="1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F602-0F44-968D-4550F104EFF1}"/>
            </c:ext>
          </c:extLst>
        </c:ser>
        <c:ser>
          <c:idx val="20"/>
          <c:order val="20"/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'Sheet 1'!$H$373:$H$385</c:f>
              <c:numCache>
                <c:formatCode>0.00000</c:formatCode>
                <c:ptCount val="13"/>
                <c:pt idx="0">
                  <c:v>0.72</c:v>
                </c:pt>
                <c:pt idx="1">
                  <c:v>0.76800000000000002</c:v>
                </c:pt>
                <c:pt idx="2">
                  <c:v>0.8879999999999999</c:v>
                </c:pt>
                <c:pt idx="3">
                  <c:v>0.96</c:v>
                </c:pt>
                <c:pt idx="4">
                  <c:v>0.93600000000000005</c:v>
                </c:pt>
                <c:pt idx="5">
                  <c:v>0.92800000000000005</c:v>
                </c:pt>
                <c:pt idx="6">
                  <c:v>0.84800000000000009</c:v>
                </c:pt>
                <c:pt idx="7">
                  <c:v>0.70399999999999996</c:v>
                </c:pt>
                <c:pt idx="8">
                  <c:v>0.56000000000000005</c:v>
                </c:pt>
                <c:pt idx="9">
                  <c:v>0.51200000000000001</c:v>
                </c:pt>
                <c:pt idx="10">
                  <c:v>0.43200000000000005</c:v>
                </c:pt>
                <c:pt idx="11">
                  <c:v>0.31200000000000006</c:v>
                </c:pt>
                <c:pt idx="12">
                  <c:v>0.28800000000000003</c:v>
                </c:pt>
              </c:numCache>
            </c:numRef>
          </c:xVal>
          <c:yVal>
            <c:numRef>
              <c:f>'Sheet 1'!$C$373:$C$385</c:f>
              <c:numCache>
                <c:formatCode>General</c:formatCode>
                <c:ptCount val="1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F602-0F44-968D-4550F104EFF1}"/>
            </c:ext>
          </c:extLst>
        </c:ser>
        <c:ser>
          <c:idx val="21"/>
          <c:order val="21"/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'Sheet 1'!$H$391:$H$403</c:f>
              <c:numCache>
                <c:formatCode>0.00000</c:formatCode>
                <c:ptCount val="13"/>
                <c:pt idx="0">
                  <c:v>0.72</c:v>
                </c:pt>
                <c:pt idx="1">
                  <c:v>0.79999999999999993</c:v>
                </c:pt>
                <c:pt idx="2">
                  <c:v>0.84799999999999998</c:v>
                </c:pt>
                <c:pt idx="3">
                  <c:v>0.96799999999999997</c:v>
                </c:pt>
                <c:pt idx="4">
                  <c:v>0.95199999999999996</c:v>
                </c:pt>
                <c:pt idx="5">
                  <c:v>0.8</c:v>
                </c:pt>
                <c:pt idx="6">
                  <c:v>0.77600000000000002</c:v>
                </c:pt>
                <c:pt idx="7">
                  <c:v>0.72799999999999998</c:v>
                </c:pt>
                <c:pt idx="8">
                  <c:v>0.58400000000000007</c:v>
                </c:pt>
                <c:pt idx="9">
                  <c:v>0.46399999999999997</c:v>
                </c:pt>
                <c:pt idx="10">
                  <c:v>0.32000000000000006</c:v>
                </c:pt>
                <c:pt idx="11">
                  <c:v>0.29600000000000004</c:v>
                </c:pt>
                <c:pt idx="12">
                  <c:v>0.28800000000000003</c:v>
                </c:pt>
              </c:numCache>
            </c:numRef>
          </c:xVal>
          <c:yVal>
            <c:numRef>
              <c:f>'Sheet 1'!$C$391:$C$403</c:f>
              <c:numCache>
                <c:formatCode>General</c:formatCode>
                <c:ptCount val="13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F602-0F44-968D-4550F104EFF1}"/>
            </c:ext>
          </c:extLst>
        </c:ser>
        <c:ser>
          <c:idx val="22"/>
          <c:order val="22"/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'Sheet 1'!$H$409:$H$421</c:f>
              <c:numCache>
                <c:formatCode>0.00000</c:formatCode>
                <c:ptCount val="13"/>
                <c:pt idx="0">
                  <c:v>0.72</c:v>
                </c:pt>
                <c:pt idx="1">
                  <c:v>0.86399999999999999</c:v>
                </c:pt>
                <c:pt idx="2">
                  <c:v>0.99199999999999999</c:v>
                </c:pt>
                <c:pt idx="3">
                  <c:v>0.98399999999999999</c:v>
                </c:pt>
                <c:pt idx="4">
                  <c:v>0.90400000000000003</c:v>
                </c:pt>
                <c:pt idx="5">
                  <c:v>0.88000000000000012</c:v>
                </c:pt>
                <c:pt idx="6">
                  <c:v>0.8</c:v>
                </c:pt>
                <c:pt idx="7">
                  <c:v>0.64800000000000002</c:v>
                </c:pt>
                <c:pt idx="8">
                  <c:v>0.60000000000000009</c:v>
                </c:pt>
                <c:pt idx="9">
                  <c:v>0.48</c:v>
                </c:pt>
                <c:pt idx="10">
                  <c:v>0.36</c:v>
                </c:pt>
                <c:pt idx="11">
                  <c:v>0.33600000000000008</c:v>
                </c:pt>
                <c:pt idx="12">
                  <c:v>0.28800000000000003</c:v>
                </c:pt>
              </c:numCache>
            </c:numRef>
          </c:xVal>
          <c:yVal>
            <c:numRef>
              <c:f>'Sheet 1'!$C$409:$C$421</c:f>
              <c:numCache>
                <c:formatCode>General</c:formatCode>
                <c:ptCount val="13"/>
                <c:pt idx="0">
                  <c:v>1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6-F602-0F44-968D-4550F104EFF1}"/>
            </c:ext>
          </c:extLst>
        </c:ser>
        <c:ser>
          <c:idx val="23"/>
          <c:order val="23"/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'Sheet 1'!$H$427:$H$439</c:f>
              <c:numCache>
                <c:formatCode>0.00000</c:formatCode>
                <c:ptCount val="13"/>
                <c:pt idx="0">
                  <c:v>0.72</c:v>
                </c:pt>
                <c:pt idx="1">
                  <c:v>0.872</c:v>
                </c:pt>
                <c:pt idx="2">
                  <c:v>0.99199999999999999</c:v>
                </c:pt>
                <c:pt idx="3">
                  <c:v>0.8640000000000001</c:v>
                </c:pt>
                <c:pt idx="4">
                  <c:v>0.7200000000000002</c:v>
                </c:pt>
                <c:pt idx="5">
                  <c:v>0.60000000000000009</c:v>
                </c:pt>
                <c:pt idx="6">
                  <c:v>0.55200000000000005</c:v>
                </c:pt>
                <c:pt idx="7">
                  <c:v>0.4720000000000002</c:v>
                </c:pt>
                <c:pt idx="8">
                  <c:v>0.42400000000000004</c:v>
                </c:pt>
                <c:pt idx="9">
                  <c:v>0.4</c:v>
                </c:pt>
                <c:pt idx="10">
                  <c:v>0.39200000000000002</c:v>
                </c:pt>
                <c:pt idx="11">
                  <c:v>0.36799999999999999</c:v>
                </c:pt>
                <c:pt idx="12">
                  <c:v>0.28800000000000003</c:v>
                </c:pt>
              </c:numCache>
            </c:numRef>
          </c:xVal>
          <c:yVal>
            <c:numRef>
              <c:f>'Sheet 1'!$C$427:$C$439</c:f>
              <c:numCache>
                <c:formatCode>General</c:formatCode>
                <c:ptCount val="1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7-F602-0F44-968D-4550F104EFF1}"/>
            </c:ext>
          </c:extLst>
        </c:ser>
        <c:ser>
          <c:idx val="24"/>
          <c:order val="24"/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'Sheet 1'!$H$445:$H$457</c:f>
              <c:numCache>
                <c:formatCode>0.00000</c:formatCode>
                <c:ptCount val="13"/>
                <c:pt idx="0">
                  <c:v>0.72</c:v>
                </c:pt>
                <c:pt idx="1">
                  <c:v>0.76800000000000002</c:v>
                </c:pt>
                <c:pt idx="2">
                  <c:v>0.8879999999999999</c:v>
                </c:pt>
                <c:pt idx="3">
                  <c:v>0.91199999999999992</c:v>
                </c:pt>
                <c:pt idx="4">
                  <c:v>0.99199999999999999</c:v>
                </c:pt>
                <c:pt idx="5">
                  <c:v>0.8640000000000001</c:v>
                </c:pt>
                <c:pt idx="6">
                  <c:v>0.81600000000000006</c:v>
                </c:pt>
                <c:pt idx="7">
                  <c:v>0.79200000000000004</c:v>
                </c:pt>
                <c:pt idx="8">
                  <c:v>0.67200000000000004</c:v>
                </c:pt>
                <c:pt idx="9">
                  <c:v>0.66400000000000003</c:v>
                </c:pt>
                <c:pt idx="10">
                  <c:v>0.58400000000000007</c:v>
                </c:pt>
                <c:pt idx="11">
                  <c:v>0.44000000000000006</c:v>
                </c:pt>
                <c:pt idx="12">
                  <c:v>0.28800000000000003</c:v>
                </c:pt>
              </c:numCache>
            </c:numRef>
          </c:xVal>
          <c:yVal>
            <c:numRef>
              <c:f>'Sheet 1'!$C$445:$C$457</c:f>
              <c:numCache>
                <c:formatCode>General</c:formatCode>
                <c:ptCount val="1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8-F602-0F44-968D-4550F104EFF1}"/>
            </c:ext>
          </c:extLst>
        </c:ser>
        <c:ser>
          <c:idx val="25"/>
          <c:order val="25"/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'Sheet 1'!$H$463:$H$475</c:f>
              <c:numCache>
                <c:formatCode>0.00000</c:formatCode>
                <c:ptCount val="13"/>
                <c:pt idx="0">
                  <c:v>0.72</c:v>
                </c:pt>
                <c:pt idx="1">
                  <c:v>0.74399999999999999</c:v>
                </c:pt>
                <c:pt idx="2">
                  <c:v>0.89599999999999991</c:v>
                </c:pt>
                <c:pt idx="3">
                  <c:v>0.98399999999999999</c:v>
                </c:pt>
                <c:pt idx="4">
                  <c:v>0.84000000000000008</c:v>
                </c:pt>
                <c:pt idx="5">
                  <c:v>0.79200000000000004</c:v>
                </c:pt>
                <c:pt idx="6">
                  <c:v>0.64800000000000002</c:v>
                </c:pt>
                <c:pt idx="7">
                  <c:v>0.60000000000000009</c:v>
                </c:pt>
                <c:pt idx="8">
                  <c:v>0.57600000000000007</c:v>
                </c:pt>
                <c:pt idx="9">
                  <c:v>0.56800000000000006</c:v>
                </c:pt>
                <c:pt idx="10">
                  <c:v>0.44800000000000006</c:v>
                </c:pt>
                <c:pt idx="11">
                  <c:v>0.36799999999999999</c:v>
                </c:pt>
                <c:pt idx="12">
                  <c:v>0.28800000000000003</c:v>
                </c:pt>
              </c:numCache>
            </c:numRef>
          </c:xVal>
          <c:yVal>
            <c:numRef>
              <c:f>'Sheet 1'!$C$463:$C$475</c:f>
              <c:numCache>
                <c:formatCode>General</c:formatCode>
                <c:ptCount val="1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9-F602-0F44-968D-4550F104EFF1}"/>
            </c:ext>
          </c:extLst>
        </c:ser>
        <c:ser>
          <c:idx val="26"/>
          <c:order val="26"/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'Sheet 1'!$H$481:$H$493</c:f>
              <c:numCache>
                <c:formatCode>0.00000</c:formatCode>
                <c:ptCount val="13"/>
                <c:pt idx="0">
                  <c:v>0.72</c:v>
                </c:pt>
                <c:pt idx="1">
                  <c:v>0.84</c:v>
                </c:pt>
                <c:pt idx="2">
                  <c:v>0.84799999999999998</c:v>
                </c:pt>
                <c:pt idx="3">
                  <c:v>0.89599999999999991</c:v>
                </c:pt>
                <c:pt idx="4">
                  <c:v>0.94399999999999995</c:v>
                </c:pt>
                <c:pt idx="5">
                  <c:v>0.91200000000000003</c:v>
                </c:pt>
                <c:pt idx="6">
                  <c:v>0.88800000000000001</c:v>
                </c:pt>
                <c:pt idx="7">
                  <c:v>0.76800000000000002</c:v>
                </c:pt>
                <c:pt idx="8">
                  <c:v>0.68800000000000006</c:v>
                </c:pt>
                <c:pt idx="9">
                  <c:v>0.66400000000000003</c:v>
                </c:pt>
                <c:pt idx="10">
                  <c:v>0.52</c:v>
                </c:pt>
                <c:pt idx="11">
                  <c:v>0.44000000000000006</c:v>
                </c:pt>
                <c:pt idx="12">
                  <c:v>0.28800000000000003</c:v>
                </c:pt>
              </c:numCache>
            </c:numRef>
          </c:xVal>
          <c:yVal>
            <c:numRef>
              <c:f>'Sheet 1'!$C$481:$C$493</c:f>
              <c:numCache>
                <c:formatCode>General</c:formatCode>
                <c:ptCount val="1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A-F602-0F44-968D-4550F104EFF1}"/>
            </c:ext>
          </c:extLst>
        </c:ser>
        <c:ser>
          <c:idx val="27"/>
          <c:order val="27"/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'Sheet 1'!$H$499:$H$511</c:f>
              <c:numCache>
                <c:formatCode>0.00000</c:formatCode>
                <c:ptCount val="13"/>
                <c:pt idx="0">
                  <c:v>0.72</c:v>
                </c:pt>
                <c:pt idx="1">
                  <c:v>0.76800000000000002</c:v>
                </c:pt>
                <c:pt idx="2">
                  <c:v>0.91199999999999992</c:v>
                </c:pt>
                <c:pt idx="3">
                  <c:v>0.99199999999999999</c:v>
                </c:pt>
                <c:pt idx="4">
                  <c:v>0.88800000000000001</c:v>
                </c:pt>
                <c:pt idx="5">
                  <c:v>0.8640000000000001</c:v>
                </c:pt>
                <c:pt idx="6">
                  <c:v>0.78400000000000003</c:v>
                </c:pt>
                <c:pt idx="7">
                  <c:v>0.73599999999999999</c:v>
                </c:pt>
                <c:pt idx="8">
                  <c:v>0.6160000000000001</c:v>
                </c:pt>
                <c:pt idx="9">
                  <c:v>0.6080000000000001</c:v>
                </c:pt>
                <c:pt idx="10">
                  <c:v>0.45600000000000007</c:v>
                </c:pt>
                <c:pt idx="11">
                  <c:v>0.31200000000000006</c:v>
                </c:pt>
                <c:pt idx="12">
                  <c:v>0.28800000000000003</c:v>
                </c:pt>
              </c:numCache>
            </c:numRef>
          </c:xVal>
          <c:yVal>
            <c:numRef>
              <c:f>'Sheet 1'!$C$499:$C$511</c:f>
              <c:numCache>
                <c:formatCode>General</c:formatCode>
                <c:ptCount val="1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B-F602-0F44-968D-4550F104EFF1}"/>
            </c:ext>
          </c:extLst>
        </c:ser>
        <c:ser>
          <c:idx val="28"/>
          <c:order val="28"/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'Sheet 1'!$H$517:$H$529</c:f>
              <c:numCache>
                <c:formatCode>0.00000</c:formatCode>
                <c:ptCount val="13"/>
                <c:pt idx="0">
                  <c:v>0.72</c:v>
                </c:pt>
                <c:pt idx="1">
                  <c:v>0.86399999999999999</c:v>
                </c:pt>
                <c:pt idx="2">
                  <c:v>0.91199999999999992</c:v>
                </c:pt>
                <c:pt idx="3">
                  <c:v>0.96</c:v>
                </c:pt>
                <c:pt idx="4">
                  <c:v>0.96</c:v>
                </c:pt>
                <c:pt idx="5">
                  <c:v>0.84000000000000008</c:v>
                </c:pt>
                <c:pt idx="6">
                  <c:v>0.76</c:v>
                </c:pt>
                <c:pt idx="7">
                  <c:v>0.73599999999999999</c:v>
                </c:pt>
                <c:pt idx="8">
                  <c:v>0.59200000000000008</c:v>
                </c:pt>
                <c:pt idx="9">
                  <c:v>0.44000000000000006</c:v>
                </c:pt>
                <c:pt idx="10">
                  <c:v>0.32000000000000006</c:v>
                </c:pt>
                <c:pt idx="11">
                  <c:v>0.29600000000000004</c:v>
                </c:pt>
                <c:pt idx="12">
                  <c:v>0.28800000000000003</c:v>
                </c:pt>
              </c:numCache>
            </c:numRef>
          </c:xVal>
          <c:yVal>
            <c:numRef>
              <c:f>'Sheet 1'!$C$517:$C$529</c:f>
              <c:numCache>
                <c:formatCode>General</c:formatCode>
                <c:ptCount val="1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C-F602-0F44-968D-4550F104EFF1}"/>
            </c:ext>
          </c:extLst>
        </c:ser>
        <c:ser>
          <c:idx val="29"/>
          <c:order val="29"/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'Sheet 1'!$H$535:$H$547</c:f>
              <c:numCache>
                <c:formatCode>0.00000</c:formatCode>
                <c:ptCount val="13"/>
                <c:pt idx="0">
                  <c:v>0.72</c:v>
                </c:pt>
                <c:pt idx="1">
                  <c:v>0.84</c:v>
                </c:pt>
                <c:pt idx="2">
                  <c:v>0.84799999999999998</c:v>
                </c:pt>
                <c:pt idx="3">
                  <c:v>0.89599999999999991</c:v>
                </c:pt>
                <c:pt idx="4">
                  <c:v>0.96</c:v>
                </c:pt>
                <c:pt idx="5">
                  <c:v>0.91200000000000003</c:v>
                </c:pt>
                <c:pt idx="6">
                  <c:v>0.88800000000000001</c:v>
                </c:pt>
                <c:pt idx="7">
                  <c:v>0.76800000000000002</c:v>
                </c:pt>
                <c:pt idx="8">
                  <c:v>0.74399999999999999</c:v>
                </c:pt>
                <c:pt idx="9">
                  <c:v>0.66400000000000003</c:v>
                </c:pt>
                <c:pt idx="10">
                  <c:v>0.52</c:v>
                </c:pt>
                <c:pt idx="11">
                  <c:v>0.44000000000000006</c:v>
                </c:pt>
                <c:pt idx="12">
                  <c:v>0.28800000000000003</c:v>
                </c:pt>
              </c:numCache>
            </c:numRef>
          </c:xVal>
          <c:yVal>
            <c:numRef>
              <c:f>'Sheet 1'!$C$535:$C$547</c:f>
              <c:numCache>
                <c:formatCode>General</c:formatCode>
                <c:ptCount val="13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D-F602-0F44-968D-4550F104EFF1}"/>
            </c:ext>
          </c:extLst>
        </c:ser>
        <c:ser>
          <c:idx val="30"/>
          <c:order val="30"/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'Sheet 1'!$H$553:$H$565</c:f>
              <c:numCache>
                <c:formatCode>0.00000</c:formatCode>
                <c:ptCount val="13"/>
                <c:pt idx="0">
                  <c:v>0.72</c:v>
                </c:pt>
                <c:pt idx="1">
                  <c:v>0.84</c:v>
                </c:pt>
                <c:pt idx="2">
                  <c:v>0.86399999999999999</c:v>
                </c:pt>
                <c:pt idx="3">
                  <c:v>0.91199999999999992</c:v>
                </c:pt>
                <c:pt idx="4">
                  <c:v>0.93600000000000005</c:v>
                </c:pt>
                <c:pt idx="5">
                  <c:v>0.91200000000000003</c:v>
                </c:pt>
                <c:pt idx="6">
                  <c:v>0.8640000000000001</c:v>
                </c:pt>
                <c:pt idx="7">
                  <c:v>0.7200000000000002</c:v>
                </c:pt>
                <c:pt idx="8">
                  <c:v>0.71199999999999997</c:v>
                </c:pt>
                <c:pt idx="9">
                  <c:v>0.63200000000000001</c:v>
                </c:pt>
                <c:pt idx="10">
                  <c:v>0.51200000000000001</c:v>
                </c:pt>
                <c:pt idx="11">
                  <c:v>0.43200000000000005</c:v>
                </c:pt>
                <c:pt idx="12">
                  <c:v>0.28800000000000003</c:v>
                </c:pt>
              </c:numCache>
            </c:numRef>
          </c:xVal>
          <c:yVal>
            <c:numRef>
              <c:f>'Sheet 1'!$C$553:$C$565</c:f>
              <c:numCache>
                <c:formatCode>General</c:formatCode>
                <c:ptCount val="1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E-F602-0F44-968D-4550F104EFF1}"/>
            </c:ext>
          </c:extLst>
        </c:ser>
        <c:ser>
          <c:idx val="31"/>
          <c:order val="31"/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'Sheet 1'!$H$571:$H$583</c:f>
              <c:numCache>
                <c:formatCode>0.00000</c:formatCode>
                <c:ptCount val="13"/>
                <c:pt idx="0">
                  <c:v>0.72</c:v>
                </c:pt>
                <c:pt idx="1">
                  <c:v>0.72799999999999998</c:v>
                </c:pt>
                <c:pt idx="2">
                  <c:v>0.84799999999999998</c:v>
                </c:pt>
                <c:pt idx="3">
                  <c:v>0.872</c:v>
                </c:pt>
                <c:pt idx="4">
                  <c:v>0.95199999999999996</c:v>
                </c:pt>
                <c:pt idx="5">
                  <c:v>0.90400000000000003</c:v>
                </c:pt>
                <c:pt idx="6">
                  <c:v>0.85600000000000009</c:v>
                </c:pt>
                <c:pt idx="7">
                  <c:v>0.73599999999999999</c:v>
                </c:pt>
                <c:pt idx="8">
                  <c:v>0.68800000000000006</c:v>
                </c:pt>
                <c:pt idx="9">
                  <c:v>0.53600000000000003</c:v>
                </c:pt>
                <c:pt idx="10">
                  <c:v>0.39200000000000002</c:v>
                </c:pt>
                <c:pt idx="11">
                  <c:v>0.36799999999999999</c:v>
                </c:pt>
                <c:pt idx="12">
                  <c:v>0.28800000000000003</c:v>
                </c:pt>
              </c:numCache>
            </c:numRef>
          </c:xVal>
          <c:yVal>
            <c:numRef>
              <c:f>'Sheet 1'!$C$571:$C$583</c:f>
              <c:numCache>
                <c:formatCode>General</c:formatCode>
                <c:ptCount val="1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F-F602-0F44-968D-4550F104EFF1}"/>
            </c:ext>
          </c:extLst>
        </c:ser>
        <c:ser>
          <c:idx val="32"/>
          <c:order val="32"/>
          <c:spPr>
            <a:ln w="19050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'Sheet 1'!$H$589:$H$601</c:f>
              <c:numCache>
                <c:formatCode>0.00000</c:formatCode>
                <c:ptCount val="13"/>
                <c:pt idx="0">
                  <c:v>0.72</c:v>
                </c:pt>
                <c:pt idx="1">
                  <c:v>0.86399999999999999</c:v>
                </c:pt>
                <c:pt idx="2">
                  <c:v>0.91199999999999992</c:v>
                </c:pt>
                <c:pt idx="3">
                  <c:v>0.99199999999999999</c:v>
                </c:pt>
                <c:pt idx="4">
                  <c:v>1</c:v>
                </c:pt>
                <c:pt idx="5">
                  <c:v>0.92</c:v>
                </c:pt>
                <c:pt idx="6">
                  <c:v>0.87200000000000011</c:v>
                </c:pt>
                <c:pt idx="7">
                  <c:v>0.752</c:v>
                </c:pt>
                <c:pt idx="8">
                  <c:v>0.72799999999999998</c:v>
                </c:pt>
                <c:pt idx="9">
                  <c:v>0.58400000000000007</c:v>
                </c:pt>
                <c:pt idx="10">
                  <c:v>0.43200000000000005</c:v>
                </c:pt>
                <c:pt idx="11">
                  <c:v>0.40800000000000003</c:v>
                </c:pt>
                <c:pt idx="12">
                  <c:v>0.28800000000000003</c:v>
                </c:pt>
              </c:numCache>
            </c:numRef>
          </c:xVal>
          <c:yVal>
            <c:numRef>
              <c:f>'Sheet 1'!$C$589:$C$601</c:f>
              <c:numCache>
                <c:formatCode>General</c:formatCode>
                <c:ptCount val="13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0-F602-0F44-968D-4550F104EFF1}"/>
            </c:ext>
          </c:extLst>
        </c:ser>
        <c:ser>
          <c:idx val="33"/>
          <c:order val="33"/>
          <c:spPr>
            <a:ln w="1905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numRef>
              <c:f>'Sheet 1'!$H$607:$H$619</c:f>
              <c:numCache>
                <c:formatCode>0.00000</c:formatCode>
                <c:ptCount val="13"/>
                <c:pt idx="0">
                  <c:v>0.72</c:v>
                </c:pt>
                <c:pt idx="1">
                  <c:v>0.79999999999999993</c:v>
                </c:pt>
                <c:pt idx="2">
                  <c:v>0.84799999999999998</c:v>
                </c:pt>
                <c:pt idx="3">
                  <c:v>0.96799999999999997</c:v>
                </c:pt>
                <c:pt idx="4">
                  <c:v>0.91200000000000003</c:v>
                </c:pt>
                <c:pt idx="5">
                  <c:v>0.88800000000000001</c:v>
                </c:pt>
                <c:pt idx="6">
                  <c:v>0.8640000000000001</c:v>
                </c:pt>
                <c:pt idx="7">
                  <c:v>0.81600000000000006</c:v>
                </c:pt>
                <c:pt idx="8">
                  <c:v>0.67200000000000004</c:v>
                </c:pt>
                <c:pt idx="9">
                  <c:v>0.52</c:v>
                </c:pt>
                <c:pt idx="10">
                  <c:v>0.376</c:v>
                </c:pt>
                <c:pt idx="11">
                  <c:v>0.36799999999999999</c:v>
                </c:pt>
                <c:pt idx="12">
                  <c:v>0.28800000000000003</c:v>
                </c:pt>
              </c:numCache>
            </c:numRef>
          </c:xVal>
          <c:yVal>
            <c:numRef>
              <c:f>'Sheet 1'!$C$607:$C$619</c:f>
              <c:numCache>
                <c:formatCode>General</c:formatCode>
                <c:ptCount val="1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1-F602-0F44-968D-4550F104EFF1}"/>
            </c:ext>
          </c:extLst>
        </c:ser>
        <c:ser>
          <c:idx val="34"/>
          <c:order val="34"/>
          <c:spPr>
            <a:ln w="190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numRef>
              <c:f>'Sheet 1'!$H$625:$H$637</c:f>
              <c:numCache>
                <c:formatCode>0.00000</c:formatCode>
                <c:ptCount val="13"/>
                <c:pt idx="0">
                  <c:v>0.72</c:v>
                </c:pt>
                <c:pt idx="1">
                  <c:v>0.86399999999999999</c:v>
                </c:pt>
                <c:pt idx="2">
                  <c:v>0.98399999999999999</c:v>
                </c:pt>
                <c:pt idx="3">
                  <c:v>0.89600000000000002</c:v>
                </c:pt>
                <c:pt idx="4">
                  <c:v>0.752</c:v>
                </c:pt>
                <c:pt idx="5">
                  <c:v>0.60000000000000009</c:v>
                </c:pt>
                <c:pt idx="6">
                  <c:v>0.57600000000000007</c:v>
                </c:pt>
                <c:pt idx="7">
                  <c:v>0.52800000000000002</c:v>
                </c:pt>
                <c:pt idx="8">
                  <c:v>0.48</c:v>
                </c:pt>
                <c:pt idx="9">
                  <c:v>0.45600000000000007</c:v>
                </c:pt>
                <c:pt idx="10">
                  <c:v>0.376</c:v>
                </c:pt>
                <c:pt idx="11">
                  <c:v>0.29600000000000004</c:v>
                </c:pt>
                <c:pt idx="12">
                  <c:v>0.28800000000000003</c:v>
                </c:pt>
              </c:numCache>
            </c:numRef>
          </c:xVal>
          <c:yVal>
            <c:numRef>
              <c:f>'Sheet 1'!$C$625:$C$637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2-F602-0F44-968D-4550F104EFF1}"/>
            </c:ext>
          </c:extLst>
        </c:ser>
        <c:ser>
          <c:idx val="35"/>
          <c:order val="35"/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'Sheet 1'!$H$643:$H$655</c:f>
              <c:numCache>
                <c:formatCode>0.00000</c:formatCode>
                <c:ptCount val="13"/>
                <c:pt idx="0">
                  <c:v>0.72</c:v>
                </c:pt>
                <c:pt idx="1">
                  <c:v>0.872</c:v>
                </c:pt>
                <c:pt idx="2">
                  <c:v>0.95199999999999996</c:v>
                </c:pt>
                <c:pt idx="3">
                  <c:v>0.90400000000000003</c:v>
                </c:pt>
                <c:pt idx="4">
                  <c:v>0.78400000000000003</c:v>
                </c:pt>
                <c:pt idx="5">
                  <c:v>0.73599999999999999</c:v>
                </c:pt>
                <c:pt idx="6">
                  <c:v>0.71199999999999997</c:v>
                </c:pt>
                <c:pt idx="7">
                  <c:v>0.56800000000000006</c:v>
                </c:pt>
                <c:pt idx="8">
                  <c:v>0.52</c:v>
                </c:pt>
                <c:pt idx="9">
                  <c:v>0.51200000000000001</c:v>
                </c:pt>
                <c:pt idx="10">
                  <c:v>0.39200000000000002</c:v>
                </c:pt>
                <c:pt idx="11">
                  <c:v>0.31200000000000006</c:v>
                </c:pt>
                <c:pt idx="12">
                  <c:v>0.28800000000000003</c:v>
                </c:pt>
              </c:numCache>
            </c:numRef>
          </c:xVal>
          <c:yVal>
            <c:numRef>
              <c:f>'Sheet 1'!$C$643:$C$655</c:f>
              <c:numCache>
                <c:formatCode>General</c:formatCode>
                <c:ptCount val="13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3-F602-0F44-968D-4550F104EFF1}"/>
            </c:ext>
          </c:extLst>
        </c:ser>
        <c:ser>
          <c:idx val="36"/>
          <c:order val="36"/>
          <c:spPr>
            <a:ln w="19050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'Sheet 1'!$H$661:$H$673</c:f>
              <c:numCache>
                <c:formatCode>0.00000</c:formatCode>
                <c:ptCount val="13"/>
                <c:pt idx="0">
                  <c:v>0.72</c:v>
                </c:pt>
                <c:pt idx="1">
                  <c:v>0.79999999999999993</c:v>
                </c:pt>
                <c:pt idx="2">
                  <c:v>0.91999999999999993</c:v>
                </c:pt>
                <c:pt idx="3">
                  <c:v>0.93600000000000005</c:v>
                </c:pt>
                <c:pt idx="4">
                  <c:v>0.88800000000000001</c:v>
                </c:pt>
                <c:pt idx="5">
                  <c:v>0.88000000000000012</c:v>
                </c:pt>
                <c:pt idx="6">
                  <c:v>0.73599999999999999</c:v>
                </c:pt>
                <c:pt idx="7">
                  <c:v>0.71199999999999997</c:v>
                </c:pt>
                <c:pt idx="8">
                  <c:v>0.66400000000000003</c:v>
                </c:pt>
                <c:pt idx="9">
                  <c:v>0.51200000000000001</c:v>
                </c:pt>
                <c:pt idx="10">
                  <c:v>0.39200000000000002</c:v>
                </c:pt>
                <c:pt idx="11">
                  <c:v>0.31200000000000006</c:v>
                </c:pt>
                <c:pt idx="12">
                  <c:v>0.28800000000000003</c:v>
                </c:pt>
              </c:numCache>
            </c:numRef>
          </c:xVal>
          <c:yVal>
            <c:numRef>
              <c:f>'Sheet 1'!$C$661:$C$673</c:f>
              <c:numCache>
                <c:formatCode>General</c:formatCode>
                <c:ptCount val="13"/>
                <c:pt idx="0">
                  <c:v>1</c:v>
                </c:pt>
                <c:pt idx="1">
                  <c:v>3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4-F602-0F44-968D-4550F104EFF1}"/>
            </c:ext>
          </c:extLst>
        </c:ser>
        <c:ser>
          <c:idx val="37"/>
          <c:order val="37"/>
          <c:spPr>
            <a:ln w="19050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'Sheet 1'!$H$679:$H$691</c:f>
              <c:numCache>
                <c:formatCode>0.00000</c:formatCode>
                <c:ptCount val="13"/>
                <c:pt idx="0">
                  <c:v>0.72</c:v>
                </c:pt>
                <c:pt idx="1">
                  <c:v>0.74399999999999999</c:v>
                </c:pt>
                <c:pt idx="2">
                  <c:v>0.79199999999999993</c:v>
                </c:pt>
                <c:pt idx="3">
                  <c:v>0.93599999999999994</c:v>
                </c:pt>
                <c:pt idx="4">
                  <c:v>0.91200000000000003</c:v>
                </c:pt>
                <c:pt idx="5">
                  <c:v>0.8640000000000001</c:v>
                </c:pt>
                <c:pt idx="6">
                  <c:v>0.74399999999999999</c:v>
                </c:pt>
                <c:pt idx="7">
                  <c:v>0.7200000000000002</c:v>
                </c:pt>
                <c:pt idx="8">
                  <c:v>0.60000000000000009</c:v>
                </c:pt>
                <c:pt idx="9">
                  <c:v>0.45600000000000007</c:v>
                </c:pt>
                <c:pt idx="10">
                  <c:v>0.376</c:v>
                </c:pt>
                <c:pt idx="11">
                  <c:v>0.29600000000000004</c:v>
                </c:pt>
                <c:pt idx="12">
                  <c:v>0.28800000000000003</c:v>
                </c:pt>
              </c:numCache>
            </c:numRef>
          </c:xVal>
          <c:yVal>
            <c:numRef>
              <c:f>'Sheet 1'!$C$679:$C$691</c:f>
              <c:numCache>
                <c:formatCode>General</c:formatCode>
                <c:ptCount val="13"/>
                <c:pt idx="0">
                  <c:v>3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5-F602-0F44-968D-4550F104EFF1}"/>
            </c:ext>
          </c:extLst>
        </c:ser>
        <c:ser>
          <c:idx val="38"/>
          <c:order val="38"/>
          <c:spPr>
            <a:ln w="19050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'Sheet 1'!$H$697:$H$709</c:f>
              <c:numCache>
                <c:formatCode>0.00000</c:formatCode>
                <c:ptCount val="13"/>
                <c:pt idx="0">
                  <c:v>0.72</c:v>
                </c:pt>
                <c:pt idx="1">
                  <c:v>0.872</c:v>
                </c:pt>
                <c:pt idx="2">
                  <c:v>0.95199999999999996</c:v>
                </c:pt>
                <c:pt idx="3">
                  <c:v>0.97599999999999998</c:v>
                </c:pt>
                <c:pt idx="4">
                  <c:v>0.90400000000000003</c:v>
                </c:pt>
                <c:pt idx="5">
                  <c:v>0.76</c:v>
                </c:pt>
                <c:pt idx="6">
                  <c:v>0.71199999999999997</c:v>
                </c:pt>
                <c:pt idx="7">
                  <c:v>0.68800000000000006</c:v>
                </c:pt>
                <c:pt idx="8">
                  <c:v>0.64</c:v>
                </c:pt>
                <c:pt idx="9">
                  <c:v>0.56000000000000005</c:v>
                </c:pt>
                <c:pt idx="10">
                  <c:v>0.44000000000000006</c:v>
                </c:pt>
                <c:pt idx="11">
                  <c:v>0.43200000000000005</c:v>
                </c:pt>
                <c:pt idx="12">
                  <c:v>0.28800000000000003</c:v>
                </c:pt>
              </c:numCache>
            </c:numRef>
          </c:xVal>
          <c:yVal>
            <c:numRef>
              <c:f>'Sheet 1'!$C$697:$C$709</c:f>
              <c:numCache>
                <c:formatCode>General</c:formatCode>
                <c:ptCount val="1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6-F602-0F44-968D-4550F104EFF1}"/>
            </c:ext>
          </c:extLst>
        </c:ser>
        <c:ser>
          <c:idx val="39"/>
          <c:order val="39"/>
          <c:spPr>
            <a:ln w="19050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'Sheet 1'!$H$715:$H$727</c:f>
              <c:numCache>
                <c:formatCode>0.00000</c:formatCode>
                <c:ptCount val="13"/>
                <c:pt idx="0">
                  <c:v>0.72</c:v>
                </c:pt>
                <c:pt idx="1">
                  <c:v>0.72799999999999998</c:v>
                </c:pt>
                <c:pt idx="2">
                  <c:v>0.872</c:v>
                </c:pt>
                <c:pt idx="3">
                  <c:v>0.99199999999999999</c:v>
                </c:pt>
                <c:pt idx="4">
                  <c:v>0.96</c:v>
                </c:pt>
                <c:pt idx="5">
                  <c:v>0.84000000000000008</c:v>
                </c:pt>
                <c:pt idx="6">
                  <c:v>0.79200000000000004</c:v>
                </c:pt>
                <c:pt idx="7">
                  <c:v>0.64800000000000002</c:v>
                </c:pt>
                <c:pt idx="8">
                  <c:v>0.496</c:v>
                </c:pt>
                <c:pt idx="9">
                  <c:v>0.41600000000000004</c:v>
                </c:pt>
                <c:pt idx="10">
                  <c:v>0.39200000000000002</c:v>
                </c:pt>
                <c:pt idx="11">
                  <c:v>0.36799999999999999</c:v>
                </c:pt>
                <c:pt idx="12">
                  <c:v>0.28800000000000003</c:v>
                </c:pt>
              </c:numCache>
            </c:numRef>
          </c:xVal>
          <c:yVal>
            <c:numRef>
              <c:f>'Sheet 1'!$C$715:$C$727</c:f>
              <c:numCache>
                <c:formatCode>General</c:formatCode>
                <c:ptCount val="13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4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7-F602-0F44-968D-4550F104EFF1}"/>
            </c:ext>
          </c:extLst>
        </c:ser>
        <c:ser>
          <c:idx val="40"/>
          <c:order val="40"/>
          <c:spPr>
            <a:ln w="19050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'Sheet 1'!$H$733:$H$745</c:f>
              <c:numCache>
                <c:formatCode>0.00000</c:formatCode>
                <c:ptCount val="13"/>
                <c:pt idx="0">
                  <c:v>0.72</c:v>
                </c:pt>
                <c:pt idx="1">
                  <c:v>0.79999999999999993</c:v>
                </c:pt>
                <c:pt idx="2">
                  <c:v>0.82399999999999995</c:v>
                </c:pt>
                <c:pt idx="3">
                  <c:v>0.94399999999999995</c:v>
                </c:pt>
                <c:pt idx="4">
                  <c:v>0.91200000000000003</c:v>
                </c:pt>
                <c:pt idx="5">
                  <c:v>0.88800000000000001</c:v>
                </c:pt>
                <c:pt idx="6">
                  <c:v>0.73599999999999999</c:v>
                </c:pt>
                <c:pt idx="7">
                  <c:v>0.68800000000000006</c:v>
                </c:pt>
                <c:pt idx="8">
                  <c:v>0.64</c:v>
                </c:pt>
                <c:pt idx="9">
                  <c:v>0.496</c:v>
                </c:pt>
                <c:pt idx="10">
                  <c:v>0.376</c:v>
                </c:pt>
                <c:pt idx="11">
                  <c:v>0.29600000000000004</c:v>
                </c:pt>
                <c:pt idx="12">
                  <c:v>0.28800000000000003</c:v>
                </c:pt>
              </c:numCache>
            </c:numRef>
          </c:xVal>
          <c:yVal>
            <c:numRef>
              <c:f>'Sheet 1'!$C$733:$C$745</c:f>
              <c:numCache>
                <c:formatCode>General</c:formatCode>
                <c:ptCount val="13"/>
                <c:pt idx="0">
                  <c:v>1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8-F602-0F44-968D-4550F104EFF1}"/>
            </c:ext>
          </c:extLst>
        </c:ser>
        <c:ser>
          <c:idx val="41"/>
          <c:order val="41"/>
          <c:spPr>
            <a:ln w="19050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'Sheet 1'!$H$751:$H$763</c:f>
              <c:numCache>
                <c:formatCode>0.00000</c:formatCode>
                <c:ptCount val="13"/>
                <c:pt idx="0">
                  <c:v>0.72</c:v>
                </c:pt>
                <c:pt idx="1">
                  <c:v>0.86399999999999999</c:v>
                </c:pt>
                <c:pt idx="2">
                  <c:v>0.99199999999999999</c:v>
                </c:pt>
                <c:pt idx="3">
                  <c:v>0.96799999999999997</c:v>
                </c:pt>
                <c:pt idx="4">
                  <c:v>0.84800000000000009</c:v>
                </c:pt>
                <c:pt idx="5">
                  <c:v>0.69599999999999995</c:v>
                </c:pt>
                <c:pt idx="6">
                  <c:v>0.64800000000000002</c:v>
                </c:pt>
                <c:pt idx="7">
                  <c:v>0.60000000000000009</c:v>
                </c:pt>
                <c:pt idx="8">
                  <c:v>0.59200000000000008</c:v>
                </c:pt>
                <c:pt idx="9">
                  <c:v>0.4720000000000002</c:v>
                </c:pt>
                <c:pt idx="10">
                  <c:v>0.39200000000000002</c:v>
                </c:pt>
                <c:pt idx="11">
                  <c:v>0.31200000000000006</c:v>
                </c:pt>
                <c:pt idx="12">
                  <c:v>0.28800000000000003</c:v>
                </c:pt>
              </c:numCache>
            </c:numRef>
          </c:xVal>
          <c:yVal>
            <c:numRef>
              <c:f>'Sheet 1'!$C$751:$C$763</c:f>
              <c:numCache>
                <c:formatCode>General</c:formatCode>
                <c:ptCount val="13"/>
                <c:pt idx="0">
                  <c:v>3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9-F602-0F44-968D-4550F104EFF1}"/>
            </c:ext>
          </c:extLst>
        </c:ser>
        <c:ser>
          <c:idx val="42"/>
          <c:order val="42"/>
          <c:spPr>
            <a:ln w="19050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xVal>
            <c:numRef>
              <c:f>'Sheet 1'!$H$769:$H$781</c:f>
              <c:numCache>
                <c:formatCode>0.00000</c:formatCode>
                <c:ptCount val="13"/>
                <c:pt idx="0">
                  <c:v>0.72</c:v>
                </c:pt>
                <c:pt idx="1">
                  <c:v>0.76800000000000002</c:v>
                </c:pt>
                <c:pt idx="2">
                  <c:v>0.8879999999999999</c:v>
                </c:pt>
                <c:pt idx="3">
                  <c:v>0.89599999999999991</c:v>
                </c:pt>
                <c:pt idx="4">
                  <c:v>0.97599999999999998</c:v>
                </c:pt>
                <c:pt idx="5">
                  <c:v>0.97599999999999998</c:v>
                </c:pt>
                <c:pt idx="6">
                  <c:v>0.95199999999999996</c:v>
                </c:pt>
                <c:pt idx="7">
                  <c:v>0.92800000000000005</c:v>
                </c:pt>
                <c:pt idx="8">
                  <c:v>0.77600000000000002</c:v>
                </c:pt>
                <c:pt idx="9">
                  <c:v>0.63200000000000001</c:v>
                </c:pt>
                <c:pt idx="10">
                  <c:v>0.48799999999999999</c:v>
                </c:pt>
                <c:pt idx="11">
                  <c:v>0.40800000000000003</c:v>
                </c:pt>
                <c:pt idx="12">
                  <c:v>0.28800000000000003</c:v>
                </c:pt>
              </c:numCache>
            </c:numRef>
          </c:xVal>
          <c:yVal>
            <c:numRef>
              <c:f>'Sheet 1'!$C$769:$C$781</c:f>
              <c:numCache>
                <c:formatCode>General</c:formatCode>
                <c:ptCount val="1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A-F602-0F44-968D-4550F104EFF1}"/>
            </c:ext>
          </c:extLst>
        </c:ser>
        <c:ser>
          <c:idx val="43"/>
          <c:order val="43"/>
          <c:spPr>
            <a:ln w="19050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xVal>
            <c:numRef>
              <c:f>'Sheet 1'!$H$787:$H$799</c:f>
              <c:numCache>
                <c:formatCode>0.00000</c:formatCode>
                <c:ptCount val="13"/>
                <c:pt idx="0">
                  <c:v>0.72</c:v>
                </c:pt>
                <c:pt idx="1">
                  <c:v>0.86399999999999999</c:v>
                </c:pt>
                <c:pt idx="2">
                  <c:v>0.91199999999999992</c:v>
                </c:pt>
                <c:pt idx="3">
                  <c:v>0.99199999999999999</c:v>
                </c:pt>
                <c:pt idx="4">
                  <c:v>0.88800000000000001</c:v>
                </c:pt>
                <c:pt idx="5">
                  <c:v>0.84000000000000008</c:v>
                </c:pt>
                <c:pt idx="6">
                  <c:v>0.68800000000000006</c:v>
                </c:pt>
                <c:pt idx="7">
                  <c:v>0.66400000000000003</c:v>
                </c:pt>
                <c:pt idx="8">
                  <c:v>0.64</c:v>
                </c:pt>
                <c:pt idx="9">
                  <c:v>0.63200000000000001</c:v>
                </c:pt>
                <c:pt idx="10">
                  <c:v>0.51200000000000001</c:v>
                </c:pt>
                <c:pt idx="11">
                  <c:v>0.43200000000000005</c:v>
                </c:pt>
                <c:pt idx="12">
                  <c:v>0.28800000000000003</c:v>
                </c:pt>
              </c:numCache>
            </c:numRef>
          </c:xVal>
          <c:yVal>
            <c:numRef>
              <c:f>'Sheet 1'!$C$787:$C$799</c:f>
              <c:numCache>
                <c:formatCode>General</c:formatCode>
                <c:ptCount val="1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B-F602-0F44-968D-4550F104EFF1}"/>
            </c:ext>
          </c:extLst>
        </c:ser>
        <c:ser>
          <c:idx val="44"/>
          <c:order val="44"/>
          <c:spPr>
            <a:ln w="19050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xVal>
            <c:numRef>
              <c:f>'Sheet 1'!$H$805:$H$817</c:f>
              <c:numCache>
                <c:formatCode>0.00000</c:formatCode>
                <c:ptCount val="13"/>
                <c:pt idx="0">
                  <c:v>0.72</c:v>
                </c:pt>
                <c:pt idx="1">
                  <c:v>0.84</c:v>
                </c:pt>
                <c:pt idx="2">
                  <c:v>0.91999999999999993</c:v>
                </c:pt>
                <c:pt idx="3">
                  <c:v>0.96</c:v>
                </c:pt>
                <c:pt idx="4">
                  <c:v>0.80800000000000005</c:v>
                </c:pt>
                <c:pt idx="5">
                  <c:v>0.8</c:v>
                </c:pt>
                <c:pt idx="6">
                  <c:v>0.65600000000000003</c:v>
                </c:pt>
                <c:pt idx="7">
                  <c:v>0.51200000000000001</c:v>
                </c:pt>
                <c:pt idx="8">
                  <c:v>0.46399999999999997</c:v>
                </c:pt>
                <c:pt idx="9">
                  <c:v>0.44000000000000006</c:v>
                </c:pt>
                <c:pt idx="10">
                  <c:v>0.39200000000000002</c:v>
                </c:pt>
                <c:pt idx="11">
                  <c:v>0.36799999999999999</c:v>
                </c:pt>
                <c:pt idx="12">
                  <c:v>0.28800000000000003</c:v>
                </c:pt>
              </c:numCache>
            </c:numRef>
          </c:xVal>
          <c:yVal>
            <c:numRef>
              <c:f>'Sheet 1'!$C$805:$C$817</c:f>
              <c:numCache>
                <c:formatCode>General</c:formatCode>
                <c:ptCount val="13"/>
                <c:pt idx="0">
                  <c:v>3</c:v>
                </c:pt>
                <c:pt idx="1">
                  <c:v>2</c:v>
                </c:pt>
                <c:pt idx="2">
                  <c:v>4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C-F602-0F44-968D-4550F104EFF1}"/>
            </c:ext>
          </c:extLst>
        </c:ser>
        <c:ser>
          <c:idx val="45"/>
          <c:order val="45"/>
          <c:spPr>
            <a:ln w="19050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xVal>
            <c:numRef>
              <c:f>'Sheet 1'!$H$823:$H$835</c:f>
              <c:numCache>
                <c:formatCode>0.00000</c:formatCode>
                <c:ptCount val="13"/>
                <c:pt idx="0">
                  <c:v>0.72</c:v>
                </c:pt>
                <c:pt idx="1">
                  <c:v>0.74399999999999999</c:v>
                </c:pt>
                <c:pt idx="2">
                  <c:v>0.86399999999999999</c:v>
                </c:pt>
                <c:pt idx="3">
                  <c:v>0.98399999999999999</c:v>
                </c:pt>
                <c:pt idx="4">
                  <c:v>0.96799999999999997</c:v>
                </c:pt>
                <c:pt idx="5">
                  <c:v>0.82400000000000007</c:v>
                </c:pt>
                <c:pt idx="6">
                  <c:v>0.68</c:v>
                </c:pt>
                <c:pt idx="7">
                  <c:v>0.60000000000000009</c:v>
                </c:pt>
                <c:pt idx="8">
                  <c:v>0.57600000000000007</c:v>
                </c:pt>
                <c:pt idx="9">
                  <c:v>0.496</c:v>
                </c:pt>
                <c:pt idx="10">
                  <c:v>0.48799999999999999</c:v>
                </c:pt>
                <c:pt idx="11">
                  <c:v>0.33600000000000008</c:v>
                </c:pt>
                <c:pt idx="12">
                  <c:v>0.28800000000000003</c:v>
                </c:pt>
              </c:numCache>
            </c:numRef>
          </c:xVal>
          <c:yVal>
            <c:numRef>
              <c:f>'Sheet 1'!$C$823:$C$835</c:f>
              <c:numCache>
                <c:formatCode>General</c:formatCode>
                <c:ptCount val="1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D-F602-0F44-968D-4550F104EFF1}"/>
            </c:ext>
          </c:extLst>
        </c:ser>
        <c:ser>
          <c:idx val="46"/>
          <c:order val="46"/>
          <c:spPr>
            <a:ln w="19050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</a:schemeClr>
              </a:solidFill>
              <a:ln w="9525">
                <a:solidFill>
                  <a:schemeClr val="accent5">
                    <a:lumMod val="70000"/>
                  </a:schemeClr>
                </a:solidFill>
              </a:ln>
              <a:effectLst/>
            </c:spPr>
          </c:marker>
          <c:xVal>
            <c:numRef>
              <c:f>'Sheet 1'!$H$841:$H$853</c:f>
              <c:numCache>
                <c:formatCode>0.00000</c:formatCode>
                <c:ptCount val="13"/>
                <c:pt idx="0">
                  <c:v>0.72</c:v>
                </c:pt>
                <c:pt idx="1">
                  <c:v>0.76800000000000002</c:v>
                </c:pt>
                <c:pt idx="2">
                  <c:v>0.8879999999999999</c:v>
                </c:pt>
                <c:pt idx="3">
                  <c:v>0.96</c:v>
                </c:pt>
                <c:pt idx="4">
                  <c:v>0.93600000000000005</c:v>
                </c:pt>
                <c:pt idx="5">
                  <c:v>0.85600000000000009</c:v>
                </c:pt>
                <c:pt idx="6">
                  <c:v>0.71199999999999997</c:v>
                </c:pt>
                <c:pt idx="7">
                  <c:v>0.70399999999999996</c:v>
                </c:pt>
                <c:pt idx="8">
                  <c:v>0.62400000000000011</c:v>
                </c:pt>
                <c:pt idx="9">
                  <c:v>0.57600000000000007</c:v>
                </c:pt>
                <c:pt idx="10">
                  <c:v>0.43200000000000005</c:v>
                </c:pt>
                <c:pt idx="11">
                  <c:v>0.40800000000000003</c:v>
                </c:pt>
                <c:pt idx="12">
                  <c:v>0.28800000000000003</c:v>
                </c:pt>
              </c:numCache>
            </c:numRef>
          </c:xVal>
          <c:yVal>
            <c:numRef>
              <c:f>'Sheet 1'!$C$841:$C$853</c:f>
              <c:numCache>
                <c:formatCode>General</c:formatCode>
                <c:ptCount val="13"/>
                <c:pt idx="0">
                  <c:v>3</c:v>
                </c:pt>
                <c:pt idx="1">
                  <c:v>3</c:v>
                </c:pt>
                <c:pt idx="2">
                  <c:v>1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E-F602-0F44-968D-4550F104EFF1}"/>
            </c:ext>
          </c:extLst>
        </c:ser>
        <c:ser>
          <c:idx val="47"/>
          <c:order val="47"/>
          <c:spPr>
            <a:ln w="19050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</a:schemeClr>
              </a:solidFill>
              <a:ln w="9525">
                <a:solidFill>
                  <a:schemeClr val="accent6">
                    <a:lumMod val="70000"/>
                  </a:schemeClr>
                </a:solidFill>
              </a:ln>
              <a:effectLst/>
            </c:spPr>
          </c:marker>
          <c:xVal>
            <c:numRef>
              <c:f>'Sheet 1'!$H$859:$H$871</c:f>
              <c:numCache>
                <c:formatCode>0.00000</c:formatCode>
                <c:ptCount val="13"/>
                <c:pt idx="0">
                  <c:v>0.72</c:v>
                </c:pt>
                <c:pt idx="1">
                  <c:v>0.79999999999999993</c:v>
                </c:pt>
                <c:pt idx="2">
                  <c:v>0.88</c:v>
                </c:pt>
                <c:pt idx="3">
                  <c:v>0.92799999999999994</c:v>
                </c:pt>
                <c:pt idx="4">
                  <c:v>0.95199999999999996</c:v>
                </c:pt>
                <c:pt idx="5">
                  <c:v>0.80800000000000005</c:v>
                </c:pt>
                <c:pt idx="6">
                  <c:v>0.8</c:v>
                </c:pt>
                <c:pt idx="7">
                  <c:v>0.77600000000000002</c:v>
                </c:pt>
                <c:pt idx="8">
                  <c:v>0.63200000000000001</c:v>
                </c:pt>
                <c:pt idx="9">
                  <c:v>0.58400000000000007</c:v>
                </c:pt>
                <c:pt idx="10">
                  <c:v>0.46399999999999997</c:v>
                </c:pt>
                <c:pt idx="11">
                  <c:v>0.44000000000000006</c:v>
                </c:pt>
                <c:pt idx="12">
                  <c:v>0.28800000000000003</c:v>
                </c:pt>
              </c:numCache>
            </c:numRef>
          </c:xVal>
          <c:yVal>
            <c:numRef>
              <c:f>'Sheet 1'!$C$859:$C$871</c:f>
              <c:numCache>
                <c:formatCode>General</c:formatCode>
                <c:ptCount val="1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F-F602-0F44-968D-4550F104EFF1}"/>
            </c:ext>
          </c:extLst>
        </c:ser>
        <c:ser>
          <c:idx val="48"/>
          <c:order val="48"/>
          <c:spPr>
            <a:ln w="19050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  <a:lumOff val="50000"/>
                </a:schemeClr>
              </a:solidFill>
              <a:ln w="9525">
                <a:solidFill>
                  <a:schemeClr val="accent1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'Sheet 1'!$H$877:$H$889</c:f>
              <c:numCache>
                <c:formatCode>0.00000</c:formatCode>
                <c:ptCount val="13"/>
                <c:pt idx="0">
                  <c:v>0.72</c:v>
                </c:pt>
                <c:pt idx="1">
                  <c:v>0.79999999999999993</c:v>
                </c:pt>
                <c:pt idx="2">
                  <c:v>0.80799999999999994</c:v>
                </c:pt>
                <c:pt idx="3">
                  <c:v>0.83199999999999996</c:v>
                </c:pt>
                <c:pt idx="4">
                  <c:v>0.88</c:v>
                </c:pt>
                <c:pt idx="5">
                  <c:v>0.97599999999999998</c:v>
                </c:pt>
                <c:pt idx="6">
                  <c:v>0.82400000000000007</c:v>
                </c:pt>
                <c:pt idx="7">
                  <c:v>0.70399999999999996</c:v>
                </c:pt>
                <c:pt idx="8">
                  <c:v>0.62400000000000011</c:v>
                </c:pt>
                <c:pt idx="9">
                  <c:v>0.57600000000000007</c:v>
                </c:pt>
                <c:pt idx="10">
                  <c:v>0.45600000000000007</c:v>
                </c:pt>
                <c:pt idx="11">
                  <c:v>0.31200000000000006</c:v>
                </c:pt>
                <c:pt idx="12">
                  <c:v>0.28800000000000003</c:v>
                </c:pt>
              </c:numCache>
            </c:numRef>
          </c:xVal>
          <c:yVal>
            <c:numRef>
              <c:f>'Sheet 1'!$C$877:$C$889</c:f>
              <c:numCache>
                <c:formatCode>General</c:formatCode>
                <c:ptCount val="1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0-F602-0F44-968D-4550F104EFF1}"/>
            </c:ext>
          </c:extLst>
        </c:ser>
        <c:ser>
          <c:idx val="49"/>
          <c:order val="49"/>
          <c:spPr>
            <a:ln w="19050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  <a:lumOff val="50000"/>
                </a:schemeClr>
              </a:solidFill>
              <a:ln w="9525">
                <a:solidFill>
                  <a:schemeClr val="accent2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'Sheet 1'!$H$895:$H$907</c:f>
              <c:numCache>
                <c:formatCode>0.00000</c:formatCode>
                <c:ptCount val="13"/>
                <c:pt idx="0">
                  <c:v>0.72</c:v>
                </c:pt>
                <c:pt idx="1">
                  <c:v>0.79999999999999993</c:v>
                </c:pt>
                <c:pt idx="2">
                  <c:v>0.82399999999999995</c:v>
                </c:pt>
                <c:pt idx="3">
                  <c:v>0.94399999999999995</c:v>
                </c:pt>
                <c:pt idx="4">
                  <c:v>0.95199999999999996</c:v>
                </c:pt>
                <c:pt idx="5">
                  <c:v>0.89600000000000002</c:v>
                </c:pt>
                <c:pt idx="6">
                  <c:v>0.752</c:v>
                </c:pt>
                <c:pt idx="7">
                  <c:v>0.72799999999999998</c:v>
                </c:pt>
                <c:pt idx="8">
                  <c:v>0.64800000000000002</c:v>
                </c:pt>
                <c:pt idx="9">
                  <c:v>0.52800000000000002</c:v>
                </c:pt>
                <c:pt idx="10">
                  <c:v>0.48</c:v>
                </c:pt>
                <c:pt idx="11">
                  <c:v>0.43200000000000005</c:v>
                </c:pt>
                <c:pt idx="12">
                  <c:v>0.28800000000000003</c:v>
                </c:pt>
              </c:numCache>
            </c:numRef>
          </c:xVal>
          <c:yVal>
            <c:numRef>
              <c:f>'Sheet 1'!$C$895:$C$907</c:f>
              <c:numCache>
                <c:formatCode>General</c:formatCode>
                <c:ptCount val="1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1-F602-0F44-968D-4550F104EF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9233360"/>
        <c:axId val="1443181728"/>
      </c:scatterChart>
      <c:valAx>
        <c:axId val="14492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Zeta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3181728"/>
        <c:crosses val="autoZero"/>
        <c:crossBetween val="midCat"/>
      </c:valAx>
      <c:valAx>
        <c:axId val="144318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Classification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233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Lambda vs.</a:t>
            </a:r>
            <a:r>
              <a:rPr lang="en-US" baseline="0"/>
              <a:t> Classification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'Sheet 1'!$D$13:$D$25</c:f>
              <c:numCache>
                <c:formatCode>0.00000</c:formatCode>
                <c:ptCount val="13"/>
                <c:pt idx="0">
                  <c:v>0.99199999999999999</c:v>
                </c:pt>
                <c:pt idx="1">
                  <c:v>0.91200000000000003</c:v>
                </c:pt>
                <c:pt idx="2">
                  <c:v>0.86399999999999999</c:v>
                </c:pt>
                <c:pt idx="3">
                  <c:v>0.84</c:v>
                </c:pt>
                <c:pt idx="4">
                  <c:v>0.72</c:v>
                </c:pt>
                <c:pt idx="5">
                  <c:v>0.69599999999999995</c:v>
                </c:pt>
                <c:pt idx="6">
                  <c:v>0.61599999999999999</c:v>
                </c:pt>
                <c:pt idx="7">
                  <c:v>0.47199999999999998</c:v>
                </c:pt>
                <c:pt idx="8">
                  <c:v>0.42399999999999999</c:v>
                </c:pt>
                <c:pt idx="9">
                  <c:v>0.27200000000000002</c:v>
                </c:pt>
                <c:pt idx="10">
                  <c:v>0.152</c:v>
                </c:pt>
                <c:pt idx="11">
                  <c:v>0.14399999999999999</c:v>
                </c:pt>
                <c:pt idx="12">
                  <c:v>0</c:v>
                </c:pt>
              </c:numCache>
            </c:numRef>
          </c:xVal>
          <c:yVal>
            <c:numRef>
              <c:f>'Sheet 1'!$C$13:$C$25</c:f>
              <c:numCache>
                <c:formatCode>General</c:formatCode>
                <c:ptCount val="1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4CC-BC47-8936-646CC7458BB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'Sheet 1'!$D$31:$D$43</c:f>
              <c:numCache>
                <c:formatCode>0.00000</c:formatCode>
                <c:ptCount val="13"/>
                <c:pt idx="0">
                  <c:v>0.99199999999999999</c:v>
                </c:pt>
                <c:pt idx="1">
                  <c:v>0.872</c:v>
                </c:pt>
                <c:pt idx="2">
                  <c:v>0.79200000000000004</c:v>
                </c:pt>
                <c:pt idx="3">
                  <c:v>0.78400000000000003</c:v>
                </c:pt>
                <c:pt idx="4">
                  <c:v>0.64</c:v>
                </c:pt>
                <c:pt idx="5">
                  <c:v>0.52</c:v>
                </c:pt>
                <c:pt idx="6">
                  <c:v>0.496</c:v>
                </c:pt>
                <c:pt idx="7">
                  <c:v>0.44800000000000001</c:v>
                </c:pt>
                <c:pt idx="8">
                  <c:v>0.36799999999999999</c:v>
                </c:pt>
                <c:pt idx="9">
                  <c:v>0.224</c:v>
                </c:pt>
                <c:pt idx="10">
                  <c:v>7.1999999999999953E-2</c:v>
                </c:pt>
                <c:pt idx="11">
                  <c:v>2.4000000000000021E-2</c:v>
                </c:pt>
                <c:pt idx="12">
                  <c:v>0</c:v>
                </c:pt>
              </c:numCache>
            </c:numRef>
          </c:xVal>
          <c:yVal>
            <c:numRef>
              <c:f>'Sheet 1'!$C$31:$C$43</c:f>
              <c:numCache>
                <c:formatCode>General</c:formatCode>
                <c:ptCount val="1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4CC-BC47-8936-646CC7458BB3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'Sheet 1'!$D$49:$D$61</c:f>
              <c:numCache>
                <c:formatCode>0.00000</c:formatCode>
                <c:ptCount val="13"/>
                <c:pt idx="0">
                  <c:v>0.99199999999999999</c:v>
                </c:pt>
                <c:pt idx="1">
                  <c:v>0.98399999999999999</c:v>
                </c:pt>
                <c:pt idx="2">
                  <c:v>0.83199999999999996</c:v>
                </c:pt>
                <c:pt idx="3">
                  <c:v>0.78400000000000003</c:v>
                </c:pt>
                <c:pt idx="4">
                  <c:v>0.64</c:v>
                </c:pt>
                <c:pt idx="5">
                  <c:v>0.496</c:v>
                </c:pt>
                <c:pt idx="6">
                  <c:v>0.41599999999999998</c:v>
                </c:pt>
                <c:pt idx="7">
                  <c:v>0.29599999999999999</c:v>
                </c:pt>
                <c:pt idx="8">
                  <c:v>0.17599999999999999</c:v>
                </c:pt>
                <c:pt idx="9">
                  <c:v>0.128</c:v>
                </c:pt>
                <c:pt idx="10">
                  <c:v>0.104</c:v>
                </c:pt>
                <c:pt idx="11">
                  <c:v>7.999999999999996E-2</c:v>
                </c:pt>
                <c:pt idx="12">
                  <c:v>0</c:v>
                </c:pt>
              </c:numCache>
            </c:numRef>
          </c:xVal>
          <c:yVal>
            <c:numRef>
              <c:f>'Sheet 1'!$C$49:$C$61</c:f>
              <c:numCache>
                <c:formatCode>General</c:formatCode>
                <c:ptCount val="1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4CC-BC47-8936-646CC7458BB3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'Sheet 1'!$D$67:$D$79</c:f>
              <c:numCache>
                <c:formatCode>0.00000</c:formatCode>
                <c:ptCount val="13"/>
                <c:pt idx="0">
                  <c:v>0.99199999999999999</c:v>
                </c:pt>
                <c:pt idx="1">
                  <c:v>0.84</c:v>
                </c:pt>
                <c:pt idx="2">
                  <c:v>0.69599999999999995</c:v>
                </c:pt>
                <c:pt idx="3">
                  <c:v>0.68799999999999994</c:v>
                </c:pt>
                <c:pt idx="4">
                  <c:v>0.54400000000000004</c:v>
                </c:pt>
                <c:pt idx="5">
                  <c:v>0.496</c:v>
                </c:pt>
                <c:pt idx="6">
                  <c:v>0.44800000000000001</c:v>
                </c:pt>
                <c:pt idx="7">
                  <c:v>0.32800000000000001</c:v>
                </c:pt>
                <c:pt idx="8">
                  <c:v>0.248</c:v>
                </c:pt>
                <c:pt idx="9">
                  <c:v>0.16800000000000001</c:v>
                </c:pt>
                <c:pt idx="10">
                  <c:v>0.14399999999999999</c:v>
                </c:pt>
                <c:pt idx="11">
                  <c:v>0.12</c:v>
                </c:pt>
                <c:pt idx="12">
                  <c:v>0</c:v>
                </c:pt>
              </c:numCache>
            </c:numRef>
          </c:xVal>
          <c:yVal>
            <c:numRef>
              <c:f>'Sheet 1'!$C$67:$C$79</c:f>
              <c:numCache>
                <c:formatCode>General</c:formatCode>
                <c:ptCount val="1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4CC-BC47-8936-646CC7458BB3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Lit>
              <c:ptCount val="1"/>
              <c:pt idx="0">
                <c:v>''Sheet 1'!$D$85:$D$97</c:v>
              </c:pt>
            </c:strLit>
          </c:xVal>
          <c:yVal>
            <c:numRef>
              <c:f>'Sheet 1'!$C$85:$C$97</c:f>
              <c:numCache>
                <c:formatCode>General</c:formatCode>
                <c:ptCount val="1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4CC-BC47-8936-646CC7458BB3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'Sheet 1'!$D$103:$D$115</c:f>
              <c:numCache>
                <c:formatCode>0.00000</c:formatCode>
                <c:ptCount val="13"/>
                <c:pt idx="0">
                  <c:v>0.99199999999999999</c:v>
                </c:pt>
                <c:pt idx="1">
                  <c:v>0.84799999999999998</c:v>
                </c:pt>
                <c:pt idx="2">
                  <c:v>0.69599999999999995</c:v>
                </c:pt>
                <c:pt idx="3">
                  <c:v>0.67199999999999993</c:v>
                </c:pt>
                <c:pt idx="4">
                  <c:v>0.624</c:v>
                </c:pt>
                <c:pt idx="5">
                  <c:v>0.54400000000000004</c:v>
                </c:pt>
                <c:pt idx="6">
                  <c:v>0.4</c:v>
                </c:pt>
                <c:pt idx="7">
                  <c:v>0.32</c:v>
                </c:pt>
                <c:pt idx="8">
                  <c:v>0.2</c:v>
                </c:pt>
                <c:pt idx="9">
                  <c:v>7.999999999999996E-2</c:v>
                </c:pt>
                <c:pt idx="10">
                  <c:v>7.1999999999999953E-2</c:v>
                </c:pt>
                <c:pt idx="11">
                  <c:v>4.8000000000000043E-2</c:v>
                </c:pt>
                <c:pt idx="12">
                  <c:v>0</c:v>
                </c:pt>
              </c:numCache>
            </c:numRef>
          </c:xVal>
          <c:yVal>
            <c:numRef>
              <c:f>'Sheet 1'!$C$103:$C$115</c:f>
              <c:numCache>
                <c:formatCode>General</c:formatCode>
                <c:ptCount val="1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4CC-BC47-8936-646CC7458BB3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'Sheet 1'!$D$121:$D$133</c:f>
              <c:numCache>
                <c:formatCode>0.00000</c:formatCode>
                <c:ptCount val="13"/>
                <c:pt idx="0">
                  <c:v>0.99199999999999999</c:v>
                </c:pt>
                <c:pt idx="1">
                  <c:v>0.96799999999999997</c:v>
                </c:pt>
                <c:pt idx="2">
                  <c:v>0.84799999999999998</c:v>
                </c:pt>
                <c:pt idx="3">
                  <c:v>0.72799999999999998</c:v>
                </c:pt>
                <c:pt idx="4">
                  <c:v>0.72</c:v>
                </c:pt>
                <c:pt idx="5">
                  <c:v>0.69599999999999995</c:v>
                </c:pt>
                <c:pt idx="6">
                  <c:v>0.61599999999999999</c:v>
                </c:pt>
                <c:pt idx="7">
                  <c:v>0.47199999999999998</c:v>
                </c:pt>
                <c:pt idx="8">
                  <c:v>0.42399999999999999</c:v>
                </c:pt>
                <c:pt idx="9">
                  <c:v>0.34399999999999997</c:v>
                </c:pt>
                <c:pt idx="10">
                  <c:v>0.2</c:v>
                </c:pt>
                <c:pt idx="11">
                  <c:v>4.8000000000000043E-2</c:v>
                </c:pt>
                <c:pt idx="12">
                  <c:v>0</c:v>
                </c:pt>
              </c:numCache>
            </c:numRef>
          </c:xVal>
          <c:yVal>
            <c:numRef>
              <c:f>'Sheet 1'!$C$121:$C$133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4CC-BC47-8936-646CC7458BB3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strLit>
              <c:ptCount val="1"/>
              <c:pt idx="0">
                <c:v>''Sheet 1'!$D$139:$D$151</c:v>
              </c:pt>
            </c:strLit>
          </c:xVal>
          <c:yVal>
            <c:numRef>
              <c:f>'Sheet 1'!$C$139:$C$151</c:f>
              <c:numCache>
                <c:formatCode>General</c:formatCode>
                <c:ptCount val="1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4CC-BC47-8936-646CC7458BB3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'Sheet 1'!$D$157:$D$169</c:f>
              <c:numCache>
                <c:formatCode>0.00000</c:formatCode>
                <c:ptCount val="13"/>
                <c:pt idx="0">
                  <c:v>0.99199999999999999</c:v>
                </c:pt>
                <c:pt idx="1">
                  <c:v>0.84</c:v>
                </c:pt>
                <c:pt idx="2">
                  <c:v>0.79200000000000004</c:v>
                </c:pt>
                <c:pt idx="3">
                  <c:v>0.67199999999999993</c:v>
                </c:pt>
                <c:pt idx="4">
                  <c:v>0.52800000000000002</c:v>
                </c:pt>
                <c:pt idx="5">
                  <c:v>0.38400000000000001</c:v>
                </c:pt>
                <c:pt idx="6">
                  <c:v>0.33600000000000002</c:v>
                </c:pt>
                <c:pt idx="7">
                  <c:v>0.31200000000000011</c:v>
                </c:pt>
                <c:pt idx="8">
                  <c:v>0.23200000000000001</c:v>
                </c:pt>
                <c:pt idx="9">
                  <c:v>0.112</c:v>
                </c:pt>
                <c:pt idx="10">
                  <c:v>8.7999999999999967E-2</c:v>
                </c:pt>
                <c:pt idx="11">
                  <c:v>7.999999999999996E-2</c:v>
                </c:pt>
                <c:pt idx="12">
                  <c:v>0</c:v>
                </c:pt>
              </c:numCache>
            </c:numRef>
          </c:xVal>
          <c:yVal>
            <c:numRef>
              <c:f>'Sheet 1'!$C$157:$C$169</c:f>
              <c:numCache>
                <c:formatCode>General</c:formatCode>
                <c:ptCount val="13"/>
                <c:pt idx="0">
                  <c:v>4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44CC-BC47-8936-646CC7458BB3}"/>
            </c:ext>
          </c:extLst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strLit>
              <c:ptCount val="1"/>
              <c:pt idx="0">
                <c:v>''Sheet 1'!$D$175:$D$187</c:v>
              </c:pt>
            </c:strLit>
          </c:xVal>
          <c:yVal>
            <c:numRef>
              <c:f>'Sheet 1'!$C$175:$C$187</c:f>
              <c:numCache>
                <c:formatCode>General</c:formatCode>
                <c:ptCount val="1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44CC-BC47-8936-646CC7458BB3}"/>
            </c:ext>
          </c:extLst>
        </c:ser>
        <c:ser>
          <c:idx val="10"/>
          <c:order val="10"/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strLit>
              <c:ptCount val="1"/>
              <c:pt idx="0">
                <c:v>''Sheet 1'!$D$193:$D$205</c:v>
              </c:pt>
            </c:strLit>
          </c:xVal>
          <c:yVal>
            <c:numRef>
              <c:f>'Sheet 1'!$C$193:$C$205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44CC-BC47-8936-646CC7458BB3}"/>
            </c:ext>
          </c:extLst>
        </c:ser>
        <c:ser>
          <c:idx val="11"/>
          <c:order val="11"/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strLit>
              <c:ptCount val="1"/>
              <c:pt idx="0">
                <c:v>''Sheet 1'!$D$211:$D$223</c:v>
              </c:pt>
            </c:strLit>
          </c:xVal>
          <c:yVal>
            <c:numRef>
              <c:f>'Sheet 1'!$C$211:$C$223</c:f>
              <c:numCache>
                <c:formatCode>General</c:formatCode>
                <c:ptCount val="1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44CC-BC47-8936-646CC7458BB3}"/>
            </c:ext>
          </c:extLst>
        </c:ser>
        <c:ser>
          <c:idx val="12"/>
          <c:order val="12"/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Lit>
              <c:ptCount val="1"/>
              <c:pt idx="0">
                <c:v>''Sheet 1'!$D$229:$D$241</c:v>
              </c:pt>
            </c:strLit>
          </c:xVal>
          <c:yVal>
            <c:numRef>
              <c:f>'Sheet 1'!$C$229:$C$241</c:f>
              <c:numCache>
                <c:formatCode>General</c:formatCode>
                <c:ptCount val="1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44CC-BC47-8936-646CC7458BB3}"/>
            </c:ext>
          </c:extLst>
        </c:ser>
        <c:ser>
          <c:idx val="13"/>
          <c:order val="13"/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Lit>
              <c:ptCount val="1"/>
              <c:pt idx="0">
                <c:v>''Sheet 1'!$D$247:$D$259</c:v>
              </c:pt>
            </c:strLit>
          </c:xVal>
          <c:yVal>
            <c:numRef>
              <c:f>'Sheet 1'!$C$247:$C$259</c:f>
              <c:numCache>
                <c:formatCode>General</c:formatCode>
                <c:ptCount val="1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44CC-BC47-8936-646CC7458BB3}"/>
            </c:ext>
          </c:extLst>
        </c:ser>
        <c:ser>
          <c:idx val="14"/>
          <c:order val="14"/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'Sheet 1'!$D$265:$D$277</c:f>
              <c:numCache>
                <c:formatCode>0.00000</c:formatCode>
                <c:ptCount val="13"/>
                <c:pt idx="0">
                  <c:v>0.99199999999999999</c:v>
                </c:pt>
                <c:pt idx="1">
                  <c:v>0.96799999999999997</c:v>
                </c:pt>
                <c:pt idx="2">
                  <c:v>0.82400000000000007</c:v>
                </c:pt>
                <c:pt idx="3">
                  <c:v>0.70399999999999996</c:v>
                </c:pt>
                <c:pt idx="4">
                  <c:v>0.624</c:v>
                </c:pt>
                <c:pt idx="5">
                  <c:v>0.57600000000000007</c:v>
                </c:pt>
                <c:pt idx="6">
                  <c:v>0.43200000000000011</c:v>
                </c:pt>
                <c:pt idx="7">
                  <c:v>0.40799999999999997</c:v>
                </c:pt>
                <c:pt idx="8">
                  <c:v>0.4</c:v>
                </c:pt>
                <c:pt idx="9">
                  <c:v>0.28000000000000003</c:v>
                </c:pt>
                <c:pt idx="10">
                  <c:v>0.128</c:v>
                </c:pt>
                <c:pt idx="11">
                  <c:v>7.999999999999996E-2</c:v>
                </c:pt>
                <c:pt idx="12">
                  <c:v>0</c:v>
                </c:pt>
              </c:numCache>
            </c:numRef>
          </c:xVal>
          <c:yVal>
            <c:numRef>
              <c:f>'Sheet 1'!$C$265:$C$277</c:f>
              <c:numCache>
                <c:formatCode>General</c:formatCode>
                <c:ptCount val="13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44CC-BC47-8936-646CC7458BB3}"/>
            </c:ext>
          </c:extLst>
        </c:ser>
        <c:ser>
          <c:idx val="15"/>
          <c:order val="15"/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Lit>
              <c:ptCount val="1"/>
              <c:pt idx="0">
                <c:v>''Sheet 1'!$D$283:$D$295</c:v>
              </c:pt>
            </c:strLit>
          </c:xVal>
          <c:yVal>
            <c:numRef>
              <c:f>'Sheet 1'!$C$283:$C$295</c:f>
              <c:numCache>
                <c:formatCode>General</c:formatCode>
                <c:ptCount val="1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44CC-BC47-8936-646CC7458BB3}"/>
            </c:ext>
          </c:extLst>
        </c:ser>
        <c:ser>
          <c:idx val="16"/>
          <c:order val="16"/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Lit>
              <c:ptCount val="1"/>
              <c:pt idx="0">
                <c:v>''Sheet 1'!$D$301:$D$313</c:v>
              </c:pt>
            </c:strLit>
          </c:xVal>
          <c:yVal>
            <c:numRef>
              <c:f>'Sheet 1'!$C$301:$C$313</c:f>
              <c:numCache>
                <c:formatCode>General</c:formatCode>
                <c:ptCount val="13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44CC-BC47-8936-646CC7458BB3}"/>
            </c:ext>
          </c:extLst>
        </c:ser>
        <c:ser>
          <c:idx val="17"/>
          <c:order val="17"/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Lit>
              <c:ptCount val="1"/>
              <c:pt idx="0">
                <c:v>''Sheet 1'!$D$319:$D$331</c:v>
              </c:pt>
            </c:strLit>
          </c:xVal>
          <c:yVal>
            <c:numRef>
              <c:f>'Sheet 1'!$C$319:$C$331</c:f>
              <c:numCache>
                <c:formatCode>General</c:formatCode>
                <c:ptCount val="1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44CC-BC47-8936-646CC7458BB3}"/>
            </c:ext>
          </c:extLst>
        </c:ser>
        <c:ser>
          <c:idx val="18"/>
          <c:order val="18"/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strLit>
              <c:ptCount val="1"/>
              <c:pt idx="0">
                <c:v>''Sheet 1'!$D$337:$D$349</c:v>
              </c:pt>
            </c:strLit>
          </c:xVal>
          <c:yVal>
            <c:numRef>
              <c:f>'Sheet 1'!$C$337:$C$349</c:f>
              <c:numCache>
                <c:formatCode>General</c:formatCode>
                <c:ptCount val="1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44CC-BC47-8936-646CC7458BB3}"/>
            </c:ext>
          </c:extLst>
        </c:ser>
        <c:ser>
          <c:idx val="19"/>
          <c:order val="19"/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strLit>
              <c:ptCount val="1"/>
              <c:pt idx="0">
                <c:v>''Sheet 1'!$D$355:$D$367</c:v>
              </c:pt>
            </c:strLit>
          </c:xVal>
          <c:yVal>
            <c:numRef>
              <c:f>'Sheet 1'!$C$355:$C$367</c:f>
              <c:numCache>
                <c:formatCode>General</c:formatCode>
                <c:ptCount val="1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44CC-BC47-8936-646CC7458BB3}"/>
            </c:ext>
          </c:extLst>
        </c:ser>
        <c:ser>
          <c:idx val="20"/>
          <c:order val="20"/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strLit>
              <c:ptCount val="1"/>
              <c:pt idx="0">
                <c:v>''Sheet 1'!$D$373:$D$385</c:v>
              </c:pt>
            </c:strLit>
          </c:xVal>
          <c:yVal>
            <c:numRef>
              <c:f>'Sheet 1'!$C$373:$C$385</c:f>
              <c:numCache>
                <c:formatCode>General</c:formatCode>
                <c:ptCount val="1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44CC-BC47-8936-646CC7458BB3}"/>
            </c:ext>
          </c:extLst>
        </c:ser>
        <c:ser>
          <c:idx val="21"/>
          <c:order val="21"/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strLit>
              <c:ptCount val="1"/>
              <c:pt idx="0">
                <c:v>''Sheet 1'!$D$391:$D$403</c:v>
              </c:pt>
            </c:strLit>
          </c:xVal>
          <c:yVal>
            <c:numRef>
              <c:f>'Sheet 1'!$C$391:$C$403</c:f>
              <c:numCache>
                <c:formatCode>General</c:formatCode>
                <c:ptCount val="13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44CC-BC47-8936-646CC7458BB3}"/>
            </c:ext>
          </c:extLst>
        </c:ser>
        <c:ser>
          <c:idx val="22"/>
          <c:order val="22"/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'Sheet 1'!$D$409:$D$421</c:f>
              <c:numCache>
                <c:formatCode>0.00000</c:formatCode>
                <c:ptCount val="13"/>
                <c:pt idx="0">
                  <c:v>0.99199999999999999</c:v>
                </c:pt>
                <c:pt idx="1">
                  <c:v>0.84799999999999998</c:v>
                </c:pt>
                <c:pt idx="2">
                  <c:v>0.70399999999999996</c:v>
                </c:pt>
                <c:pt idx="3">
                  <c:v>0.69599999999999995</c:v>
                </c:pt>
                <c:pt idx="4">
                  <c:v>0.61599999999999999</c:v>
                </c:pt>
                <c:pt idx="5">
                  <c:v>0.59200000000000008</c:v>
                </c:pt>
                <c:pt idx="6">
                  <c:v>0.51200000000000001</c:v>
                </c:pt>
                <c:pt idx="7">
                  <c:v>0.36</c:v>
                </c:pt>
                <c:pt idx="8">
                  <c:v>0.31200000000000011</c:v>
                </c:pt>
                <c:pt idx="9">
                  <c:v>0.19199999999999989</c:v>
                </c:pt>
                <c:pt idx="10">
                  <c:v>7.1999999999999953E-2</c:v>
                </c:pt>
                <c:pt idx="11">
                  <c:v>4.8000000000000043E-2</c:v>
                </c:pt>
                <c:pt idx="12">
                  <c:v>0</c:v>
                </c:pt>
              </c:numCache>
            </c:numRef>
          </c:xVal>
          <c:yVal>
            <c:numRef>
              <c:f>'Sheet 1'!$C$409:$C$421</c:f>
              <c:numCache>
                <c:formatCode>General</c:formatCode>
                <c:ptCount val="13"/>
                <c:pt idx="0">
                  <c:v>1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6-44CC-BC47-8936-646CC7458BB3}"/>
            </c:ext>
          </c:extLst>
        </c:ser>
        <c:ser>
          <c:idx val="23"/>
          <c:order val="23"/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strLit>
              <c:ptCount val="1"/>
              <c:pt idx="0">
                <c:v>''Sheet 1'!$D$427:$D$439</c:v>
              </c:pt>
            </c:strLit>
          </c:xVal>
          <c:yVal>
            <c:numRef>
              <c:f>'Sheet 1'!$C$427:$C$439</c:f>
              <c:numCache>
                <c:formatCode>General</c:formatCode>
                <c:ptCount val="1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7-44CC-BC47-8936-646CC7458BB3}"/>
            </c:ext>
          </c:extLst>
        </c:ser>
        <c:ser>
          <c:idx val="24"/>
          <c:order val="24"/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Lit>
              <c:ptCount val="1"/>
              <c:pt idx="0">
                <c:v>''Sheet 1'!$D$445:$D$457</c:v>
              </c:pt>
            </c:strLit>
          </c:xVal>
          <c:yVal>
            <c:numRef>
              <c:f>'Sheet 1'!$C$445:$C$457</c:f>
              <c:numCache>
                <c:formatCode>General</c:formatCode>
                <c:ptCount val="1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8-44CC-BC47-8936-646CC7458BB3}"/>
            </c:ext>
          </c:extLst>
        </c:ser>
        <c:ser>
          <c:idx val="25"/>
          <c:order val="25"/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Lit>
              <c:ptCount val="1"/>
              <c:pt idx="0">
                <c:v>''Sheet 1'!$D$463:$D$475</c:v>
              </c:pt>
            </c:strLit>
          </c:xVal>
          <c:yVal>
            <c:numRef>
              <c:f>'Sheet 1'!$C$463:$C$475</c:f>
              <c:numCache>
                <c:formatCode>General</c:formatCode>
                <c:ptCount val="1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9-44CC-BC47-8936-646CC7458BB3}"/>
            </c:ext>
          </c:extLst>
        </c:ser>
        <c:ser>
          <c:idx val="26"/>
          <c:order val="26"/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Lit>
              <c:ptCount val="1"/>
              <c:pt idx="0">
                <c:v>''Sheet 1'!$D$481:$D$493</c:v>
              </c:pt>
            </c:strLit>
          </c:xVal>
          <c:yVal>
            <c:numRef>
              <c:f>'Sheet 1'!$C$481:$C$493</c:f>
              <c:numCache>
                <c:formatCode>General</c:formatCode>
                <c:ptCount val="1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A-44CC-BC47-8936-646CC7458BB3}"/>
            </c:ext>
          </c:extLst>
        </c:ser>
        <c:ser>
          <c:idx val="27"/>
          <c:order val="27"/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Lit>
              <c:ptCount val="1"/>
              <c:pt idx="0">
                <c:v>''Sheet 1'!$D$499:$D$511</c:v>
              </c:pt>
            </c:strLit>
          </c:xVal>
          <c:yVal>
            <c:numRef>
              <c:f>'Sheet 1'!$C$499:$C$511</c:f>
              <c:numCache>
                <c:formatCode>General</c:formatCode>
                <c:ptCount val="1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B-44CC-BC47-8936-646CC7458BB3}"/>
            </c:ext>
          </c:extLst>
        </c:ser>
        <c:ser>
          <c:idx val="28"/>
          <c:order val="28"/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Lit>
              <c:ptCount val="1"/>
              <c:pt idx="0">
                <c:v>''Sheet 1'!$D$517:$D$529</c:v>
              </c:pt>
            </c:strLit>
          </c:xVal>
          <c:yVal>
            <c:numRef>
              <c:f>'Sheet 1'!$C$517:$C$529</c:f>
              <c:numCache>
                <c:formatCode>General</c:formatCode>
                <c:ptCount val="1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C-44CC-BC47-8936-646CC7458BB3}"/>
            </c:ext>
          </c:extLst>
        </c:ser>
        <c:ser>
          <c:idx val="29"/>
          <c:order val="29"/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Lit>
              <c:ptCount val="1"/>
              <c:pt idx="0">
                <c:v>''Sheet 1'!$D$535:$D$547</c:v>
              </c:pt>
            </c:strLit>
          </c:xVal>
          <c:yVal>
            <c:numRef>
              <c:f>'Sheet 1'!$C$535:$C$547</c:f>
              <c:numCache>
                <c:formatCode>General</c:formatCode>
                <c:ptCount val="13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D-44CC-BC47-8936-646CC7458BB3}"/>
            </c:ext>
          </c:extLst>
        </c:ser>
        <c:ser>
          <c:idx val="30"/>
          <c:order val="30"/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strLit>
              <c:ptCount val="1"/>
              <c:pt idx="0">
                <c:v>''Sheet 1'!$D$553:$D$565</c:v>
              </c:pt>
            </c:strLit>
          </c:xVal>
          <c:yVal>
            <c:numRef>
              <c:f>'Sheet 1'!$C$553:$C$565</c:f>
              <c:numCache>
                <c:formatCode>General</c:formatCode>
                <c:ptCount val="1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E-44CC-BC47-8936-646CC7458BB3}"/>
            </c:ext>
          </c:extLst>
        </c:ser>
        <c:ser>
          <c:idx val="31"/>
          <c:order val="31"/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strLit>
              <c:ptCount val="1"/>
              <c:pt idx="0">
                <c:v>''Sheet 1'!$D$571:$D$583</c:v>
              </c:pt>
            </c:strLit>
          </c:xVal>
          <c:yVal>
            <c:numRef>
              <c:f>'Sheet 1'!$C$571:$C$583</c:f>
              <c:numCache>
                <c:formatCode>General</c:formatCode>
                <c:ptCount val="1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F-44CC-BC47-8936-646CC7458BB3}"/>
            </c:ext>
          </c:extLst>
        </c:ser>
        <c:ser>
          <c:idx val="32"/>
          <c:order val="32"/>
          <c:spPr>
            <a:ln w="19050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strLit>
              <c:ptCount val="1"/>
              <c:pt idx="0">
                <c:v>''Sheet 1'!$D$589:$D$601</c:v>
              </c:pt>
            </c:strLit>
          </c:xVal>
          <c:yVal>
            <c:numRef>
              <c:f>'Sheet 1'!$C$589:$C$601</c:f>
              <c:numCache>
                <c:formatCode>General</c:formatCode>
                <c:ptCount val="13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0-44CC-BC47-8936-646CC7458BB3}"/>
            </c:ext>
          </c:extLst>
        </c:ser>
        <c:ser>
          <c:idx val="33"/>
          <c:order val="33"/>
          <c:spPr>
            <a:ln w="1905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strLit>
              <c:ptCount val="1"/>
              <c:pt idx="0">
                <c:v>''Sheet 1'!$D$607:$D$619</c:v>
              </c:pt>
            </c:strLit>
          </c:xVal>
          <c:yVal>
            <c:numRef>
              <c:f>'Sheet 1'!$C$607:$C$619</c:f>
              <c:numCache>
                <c:formatCode>General</c:formatCode>
                <c:ptCount val="1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1-44CC-BC47-8936-646CC7458BB3}"/>
            </c:ext>
          </c:extLst>
        </c:ser>
        <c:ser>
          <c:idx val="34"/>
          <c:order val="34"/>
          <c:spPr>
            <a:ln w="190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strLit>
              <c:ptCount val="1"/>
              <c:pt idx="0">
                <c:v>''Sheet 1'!$D$625:$D$637</c:v>
              </c:pt>
            </c:strLit>
          </c:xVal>
          <c:yVal>
            <c:numRef>
              <c:f>'Sheet 1'!$C$625:$C$637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2-44CC-BC47-8936-646CC7458BB3}"/>
            </c:ext>
          </c:extLst>
        </c:ser>
        <c:ser>
          <c:idx val="35"/>
          <c:order val="35"/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strLit>
              <c:ptCount val="1"/>
              <c:pt idx="0">
                <c:v>''Sheet 1'!$D$643:$D$655</c:v>
              </c:pt>
            </c:strLit>
          </c:xVal>
          <c:yVal>
            <c:numRef>
              <c:f>'Sheet 1'!$C$643:$C$655</c:f>
              <c:numCache>
                <c:formatCode>General</c:formatCode>
                <c:ptCount val="13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3-44CC-BC47-8936-646CC7458BB3}"/>
            </c:ext>
          </c:extLst>
        </c:ser>
        <c:ser>
          <c:idx val="36"/>
          <c:order val="36"/>
          <c:spPr>
            <a:ln w="19050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strLit>
              <c:ptCount val="1"/>
              <c:pt idx="0">
                <c:v>''Sheet 1'!$D$661:$D$673</c:v>
              </c:pt>
            </c:strLit>
          </c:xVal>
          <c:yVal>
            <c:numRef>
              <c:f>'Sheet 1'!$C$661:$C$673</c:f>
              <c:numCache>
                <c:formatCode>General</c:formatCode>
                <c:ptCount val="13"/>
                <c:pt idx="0">
                  <c:v>1</c:v>
                </c:pt>
                <c:pt idx="1">
                  <c:v>3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4-44CC-BC47-8936-646CC7458BB3}"/>
            </c:ext>
          </c:extLst>
        </c:ser>
        <c:ser>
          <c:idx val="37"/>
          <c:order val="37"/>
          <c:spPr>
            <a:ln w="19050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strLit>
              <c:ptCount val="1"/>
              <c:pt idx="0">
                <c:v>''Sheet 1'!$D$679:$D$691</c:v>
              </c:pt>
            </c:strLit>
          </c:xVal>
          <c:yVal>
            <c:numRef>
              <c:f>'Sheet 1'!$C$679:$C$691</c:f>
              <c:numCache>
                <c:formatCode>General</c:formatCode>
                <c:ptCount val="13"/>
                <c:pt idx="0">
                  <c:v>3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5-44CC-BC47-8936-646CC7458BB3}"/>
            </c:ext>
          </c:extLst>
        </c:ser>
        <c:ser>
          <c:idx val="38"/>
          <c:order val="38"/>
          <c:spPr>
            <a:ln w="19050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strLit>
              <c:ptCount val="1"/>
              <c:pt idx="0">
                <c:v>''Sheet 1'!$D$697:$D$709</c:v>
              </c:pt>
            </c:strLit>
          </c:xVal>
          <c:yVal>
            <c:numRef>
              <c:f>'Sheet 1'!$C$697:$C$709</c:f>
              <c:numCache>
                <c:formatCode>General</c:formatCode>
                <c:ptCount val="1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6-44CC-BC47-8936-646CC7458BB3}"/>
            </c:ext>
          </c:extLst>
        </c:ser>
        <c:ser>
          <c:idx val="39"/>
          <c:order val="39"/>
          <c:spPr>
            <a:ln w="19050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strLit>
              <c:ptCount val="1"/>
              <c:pt idx="0">
                <c:v>''Sheet 1'!$D$715:$D$727</c:v>
              </c:pt>
            </c:strLit>
          </c:xVal>
          <c:yVal>
            <c:numRef>
              <c:f>'Sheet 1'!$C$715:$C$727</c:f>
              <c:numCache>
                <c:formatCode>General</c:formatCode>
                <c:ptCount val="13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4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7-44CC-BC47-8936-646CC7458BB3}"/>
            </c:ext>
          </c:extLst>
        </c:ser>
        <c:ser>
          <c:idx val="40"/>
          <c:order val="40"/>
          <c:spPr>
            <a:ln w="19050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strLit>
              <c:ptCount val="1"/>
              <c:pt idx="0">
                <c:v>''Sheet 1'!$D$733:$D$745</c:v>
              </c:pt>
            </c:strLit>
          </c:xVal>
          <c:yVal>
            <c:numRef>
              <c:f>'Sheet 1'!$C$733:$C$745</c:f>
              <c:numCache>
                <c:formatCode>General</c:formatCode>
                <c:ptCount val="13"/>
                <c:pt idx="0">
                  <c:v>1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8-44CC-BC47-8936-646CC7458BB3}"/>
            </c:ext>
          </c:extLst>
        </c:ser>
        <c:ser>
          <c:idx val="41"/>
          <c:order val="41"/>
          <c:spPr>
            <a:ln w="19050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strLit>
              <c:ptCount val="1"/>
              <c:pt idx="0">
                <c:v>''Sheet 1'!$D$751:$D$763</c:v>
              </c:pt>
            </c:strLit>
          </c:xVal>
          <c:yVal>
            <c:numRef>
              <c:f>'Sheet 1'!$C$751:$C$763</c:f>
              <c:numCache>
                <c:formatCode>General</c:formatCode>
                <c:ptCount val="13"/>
                <c:pt idx="0">
                  <c:v>3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9-44CC-BC47-8936-646CC7458BB3}"/>
            </c:ext>
          </c:extLst>
        </c:ser>
        <c:ser>
          <c:idx val="42"/>
          <c:order val="42"/>
          <c:spPr>
            <a:ln w="19050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xVal>
            <c:strLit>
              <c:ptCount val="1"/>
              <c:pt idx="0">
                <c:v>''Sheet 1'!$D$769:$D$781</c:v>
              </c:pt>
            </c:strLit>
          </c:xVal>
          <c:yVal>
            <c:numRef>
              <c:f>'Sheet 1'!$C$769:$C$781</c:f>
              <c:numCache>
                <c:formatCode>General</c:formatCode>
                <c:ptCount val="1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A-44CC-BC47-8936-646CC7458BB3}"/>
            </c:ext>
          </c:extLst>
        </c:ser>
        <c:ser>
          <c:idx val="43"/>
          <c:order val="43"/>
          <c:spPr>
            <a:ln w="19050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xVal>
            <c:strLit>
              <c:ptCount val="1"/>
              <c:pt idx="0">
                <c:v>''Sheet 1'!$D$787:$D$799</c:v>
              </c:pt>
            </c:strLit>
          </c:xVal>
          <c:yVal>
            <c:numRef>
              <c:f>'Sheet 1'!$C$787:$C$799</c:f>
              <c:numCache>
                <c:formatCode>General</c:formatCode>
                <c:ptCount val="1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B-44CC-BC47-8936-646CC7458BB3}"/>
            </c:ext>
          </c:extLst>
        </c:ser>
        <c:ser>
          <c:idx val="44"/>
          <c:order val="44"/>
          <c:spPr>
            <a:ln w="19050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xVal>
            <c:strLit>
              <c:ptCount val="1"/>
              <c:pt idx="0">
                <c:v>''Sheet 1'!$D$805:$D$817</c:v>
              </c:pt>
            </c:strLit>
          </c:xVal>
          <c:yVal>
            <c:numRef>
              <c:f>'Sheet 1'!$C$805:$C$817</c:f>
              <c:numCache>
                <c:formatCode>General</c:formatCode>
                <c:ptCount val="13"/>
                <c:pt idx="0">
                  <c:v>3</c:v>
                </c:pt>
                <c:pt idx="1">
                  <c:v>2</c:v>
                </c:pt>
                <c:pt idx="2">
                  <c:v>4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C-44CC-BC47-8936-646CC7458BB3}"/>
            </c:ext>
          </c:extLst>
        </c:ser>
        <c:ser>
          <c:idx val="45"/>
          <c:order val="45"/>
          <c:spPr>
            <a:ln w="19050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xVal>
            <c:strLit>
              <c:ptCount val="1"/>
              <c:pt idx="0">
                <c:v>''Sheet 1'!$D$823:$D$835</c:v>
              </c:pt>
            </c:strLit>
          </c:xVal>
          <c:yVal>
            <c:numRef>
              <c:f>'Sheet 1'!$C$823:$C$835</c:f>
              <c:numCache>
                <c:formatCode>General</c:formatCode>
                <c:ptCount val="1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D-44CC-BC47-8936-646CC7458BB3}"/>
            </c:ext>
          </c:extLst>
        </c:ser>
        <c:ser>
          <c:idx val="46"/>
          <c:order val="46"/>
          <c:spPr>
            <a:ln w="19050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</a:schemeClr>
              </a:solidFill>
              <a:ln w="9525">
                <a:solidFill>
                  <a:schemeClr val="accent5">
                    <a:lumMod val="70000"/>
                  </a:schemeClr>
                </a:solidFill>
              </a:ln>
              <a:effectLst/>
            </c:spPr>
          </c:marker>
          <c:xVal>
            <c:strLit>
              <c:ptCount val="1"/>
              <c:pt idx="0">
                <c:v>''Sheet 1'!$D$841:$D$853</c:v>
              </c:pt>
            </c:strLit>
          </c:xVal>
          <c:yVal>
            <c:numRef>
              <c:f>'Sheet 1'!$C$841:$C$853</c:f>
              <c:numCache>
                <c:formatCode>General</c:formatCode>
                <c:ptCount val="13"/>
                <c:pt idx="0">
                  <c:v>3</c:v>
                </c:pt>
                <c:pt idx="1">
                  <c:v>3</c:v>
                </c:pt>
                <c:pt idx="2">
                  <c:v>1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E-44CC-BC47-8936-646CC7458BB3}"/>
            </c:ext>
          </c:extLst>
        </c:ser>
        <c:ser>
          <c:idx val="47"/>
          <c:order val="47"/>
          <c:spPr>
            <a:ln w="19050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</a:schemeClr>
              </a:solidFill>
              <a:ln w="9525">
                <a:solidFill>
                  <a:schemeClr val="accent6">
                    <a:lumMod val="70000"/>
                  </a:schemeClr>
                </a:solidFill>
              </a:ln>
              <a:effectLst/>
            </c:spPr>
          </c:marker>
          <c:xVal>
            <c:strLit>
              <c:ptCount val="1"/>
              <c:pt idx="0">
                <c:v>''Sheet 1'!$D$859:$D$871</c:v>
              </c:pt>
            </c:strLit>
          </c:xVal>
          <c:yVal>
            <c:numRef>
              <c:f>'Sheet 1'!$C$859:$C$871</c:f>
              <c:numCache>
                <c:formatCode>General</c:formatCode>
                <c:ptCount val="1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F-44CC-BC47-8936-646CC7458BB3}"/>
            </c:ext>
          </c:extLst>
        </c:ser>
        <c:ser>
          <c:idx val="48"/>
          <c:order val="48"/>
          <c:spPr>
            <a:ln w="19050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  <a:lumOff val="50000"/>
                </a:schemeClr>
              </a:solidFill>
              <a:ln w="9525">
                <a:solidFill>
                  <a:schemeClr val="accent1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strLit>
              <c:ptCount val="1"/>
              <c:pt idx="0">
                <c:v>''Sheet 1'!$D$877:$D$889</c:v>
              </c:pt>
            </c:strLit>
          </c:xVal>
          <c:yVal>
            <c:numRef>
              <c:f>'Sheet 1'!$C$877:$C$889</c:f>
              <c:numCache>
                <c:formatCode>General</c:formatCode>
                <c:ptCount val="1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0-44CC-BC47-8936-646CC7458BB3}"/>
            </c:ext>
          </c:extLst>
        </c:ser>
        <c:ser>
          <c:idx val="49"/>
          <c:order val="49"/>
          <c:spPr>
            <a:ln w="19050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  <a:lumOff val="50000"/>
                </a:schemeClr>
              </a:solidFill>
              <a:ln w="9525">
                <a:solidFill>
                  <a:schemeClr val="accent2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strLit>
              <c:ptCount val="1"/>
              <c:pt idx="0">
                <c:v>''Sheet 1'!$D$895:$D$907</c:v>
              </c:pt>
            </c:strLit>
          </c:xVal>
          <c:yVal>
            <c:numRef>
              <c:f>'Sheet 1'!$C$895:$C$907</c:f>
              <c:numCache>
                <c:formatCode>General</c:formatCode>
                <c:ptCount val="1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1-44CC-BC47-8936-646CC7458B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9233360"/>
        <c:axId val="1443181728"/>
      </c:scatterChart>
      <c:valAx>
        <c:axId val="144923336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Lambda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3181728"/>
        <c:crosses val="autoZero"/>
        <c:crossBetween val="midCat"/>
      </c:valAx>
      <c:valAx>
        <c:axId val="144318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Classification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233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Lambda_t vs.</a:t>
            </a:r>
            <a:r>
              <a:rPr lang="en-US" baseline="0"/>
              <a:t> Classification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'Sheet 1'!$E$13:$E$25</c:f>
              <c:numCache>
                <c:formatCode>0.00000</c:formatCode>
                <c:ptCount val="13"/>
                <c:pt idx="0">
                  <c:v>0.92307692307692313</c:v>
                </c:pt>
                <c:pt idx="1">
                  <c:v>0.84615384615384615</c:v>
                </c:pt>
                <c:pt idx="2">
                  <c:v>0.76923076923076916</c:v>
                </c:pt>
                <c:pt idx="3">
                  <c:v>0.69230769230769229</c:v>
                </c:pt>
                <c:pt idx="4">
                  <c:v>0.61538461538461542</c:v>
                </c:pt>
                <c:pt idx="5">
                  <c:v>0.53846153846153844</c:v>
                </c:pt>
                <c:pt idx="6">
                  <c:v>0.46153846153846162</c:v>
                </c:pt>
                <c:pt idx="7">
                  <c:v>0.38461538461538458</c:v>
                </c:pt>
                <c:pt idx="8">
                  <c:v>0.30769230769230771</c:v>
                </c:pt>
                <c:pt idx="9">
                  <c:v>0.2307692307692307</c:v>
                </c:pt>
                <c:pt idx="10">
                  <c:v>0.15384615384615391</c:v>
                </c:pt>
                <c:pt idx="11">
                  <c:v>7.6923076923076872E-2</c:v>
                </c:pt>
                <c:pt idx="12">
                  <c:v>0</c:v>
                </c:pt>
              </c:numCache>
            </c:numRef>
          </c:xVal>
          <c:yVal>
            <c:numRef>
              <c:f>'Sheet 1'!$C$13:$C$25</c:f>
              <c:numCache>
                <c:formatCode>General</c:formatCode>
                <c:ptCount val="1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47A-0842-B5FF-83C29E11A649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'Sheet 1'!$E$31:$E$43</c:f>
              <c:numCache>
                <c:formatCode>0.00000</c:formatCode>
                <c:ptCount val="13"/>
                <c:pt idx="0">
                  <c:v>0.92307692307692313</c:v>
                </c:pt>
                <c:pt idx="1">
                  <c:v>0.84615384615384615</c:v>
                </c:pt>
                <c:pt idx="2">
                  <c:v>0.76923076923076916</c:v>
                </c:pt>
                <c:pt idx="3">
                  <c:v>0.69230769230769229</c:v>
                </c:pt>
                <c:pt idx="4">
                  <c:v>0.61538461538461542</c:v>
                </c:pt>
                <c:pt idx="5">
                  <c:v>0.53846153846153844</c:v>
                </c:pt>
                <c:pt idx="6">
                  <c:v>0.46153846153846162</c:v>
                </c:pt>
                <c:pt idx="7">
                  <c:v>0.38461538461538458</c:v>
                </c:pt>
                <c:pt idx="8">
                  <c:v>0.30769230769230771</c:v>
                </c:pt>
                <c:pt idx="9">
                  <c:v>0.2307692307692307</c:v>
                </c:pt>
                <c:pt idx="10">
                  <c:v>0.15384615384615391</c:v>
                </c:pt>
                <c:pt idx="11">
                  <c:v>7.6923076923076872E-2</c:v>
                </c:pt>
                <c:pt idx="12">
                  <c:v>0</c:v>
                </c:pt>
              </c:numCache>
            </c:numRef>
          </c:xVal>
          <c:yVal>
            <c:numRef>
              <c:f>'Sheet 1'!$C$31:$C$43</c:f>
              <c:numCache>
                <c:formatCode>General</c:formatCode>
                <c:ptCount val="1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47A-0842-B5FF-83C29E11A649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'Sheet 1'!$E$49:$E$61</c:f>
              <c:numCache>
                <c:formatCode>0.00000</c:formatCode>
                <c:ptCount val="13"/>
                <c:pt idx="0">
                  <c:v>0.92307692307692313</c:v>
                </c:pt>
                <c:pt idx="1">
                  <c:v>0.84615384615384615</c:v>
                </c:pt>
                <c:pt idx="2">
                  <c:v>0.76923076923076916</c:v>
                </c:pt>
                <c:pt idx="3">
                  <c:v>0.69230769230769229</c:v>
                </c:pt>
                <c:pt idx="4">
                  <c:v>0.61538461538461542</c:v>
                </c:pt>
                <c:pt idx="5">
                  <c:v>0.53846153846153844</c:v>
                </c:pt>
                <c:pt idx="6">
                  <c:v>0.46153846153846162</c:v>
                </c:pt>
                <c:pt idx="7">
                  <c:v>0.38461538461538458</c:v>
                </c:pt>
                <c:pt idx="8">
                  <c:v>0.30769230769230771</c:v>
                </c:pt>
                <c:pt idx="9">
                  <c:v>0.2307692307692307</c:v>
                </c:pt>
                <c:pt idx="10">
                  <c:v>0.15384615384615391</c:v>
                </c:pt>
                <c:pt idx="11">
                  <c:v>7.6923076923076872E-2</c:v>
                </c:pt>
                <c:pt idx="12">
                  <c:v>0</c:v>
                </c:pt>
              </c:numCache>
            </c:numRef>
          </c:xVal>
          <c:yVal>
            <c:numRef>
              <c:f>'Sheet 1'!$C$49:$C$61</c:f>
              <c:numCache>
                <c:formatCode>General</c:formatCode>
                <c:ptCount val="1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47A-0842-B5FF-83C29E11A649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'Sheet 1'!$E$67:$E$79</c:f>
              <c:numCache>
                <c:formatCode>0.00000</c:formatCode>
                <c:ptCount val="13"/>
                <c:pt idx="0">
                  <c:v>0.92307692307692313</c:v>
                </c:pt>
                <c:pt idx="1">
                  <c:v>0.84615384615384615</c:v>
                </c:pt>
                <c:pt idx="2">
                  <c:v>0.76923076923076916</c:v>
                </c:pt>
                <c:pt idx="3">
                  <c:v>0.69230769230769229</c:v>
                </c:pt>
                <c:pt idx="4">
                  <c:v>0.61538461538461542</c:v>
                </c:pt>
                <c:pt idx="5">
                  <c:v>0.53846153846153844</c:v>
                </c:pt>
                <c:pt idx="6">
                  <c:v>0.46153846153846162</c:v>
                </c:pt>
                <c:pt idx="7">
                  <c:v>0.38461538461538458</c:v>
                </c:pt>
                <c:pt idx="8">
                  <c:v>0.30769230769230771</c:v>
                </c:pt>
                <c:pt idx="9">
                  <c:v>0.2307692307692307</c:v>
                </c:pt>
                <c:pt idx="10">
                  <c:v>0.15384615384615391</c:v>
                </c:pt>
                <c:pt idx="11">
                  <c:v>7.6923076923076872E-2</c:v>
                </c:pt>
                <c:pt idx="12">
                  <c:v>0</c:v>
                </c:pt>
              </c:numCache>
            </c:numRef>
          </c:xVal>
          <c:yVal>
            <c:numRef>
              <c:f>'Sheet 1'!$C$67:$C$79</c:f>
              <c:numCache>
                <c:formatCode>General</c:formatCode>
                <c:ptCount val="1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47A-0842-B5FF-83C29E11A649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'Sheet 1'!$E$85:$E$97</c:f>
              <c:numCache>
                <c:formatCode>0.00000</c:formatCode>
                <c:ptCount val="13"/>
                <c:pt idx="0">
                  <c:v>0.92307692307692313</c:v>
                </c:pt>
                <c:pt idx="1">
                  <c:v>0.84615384615384615</c:v>
                </c:pt>
                <c:pt idx="2">
                  <c:v>0.76923076923076916</c:v>
                </c:pt>
                <c:pt idx="3">
                  <c:v>0.69230769230769229</c:v>
                </c:pt>
                <c:pt idx="4">
                  <c:v>0.61538461538461542</c:v>
                </c:pt>
                <c:pt idx="5">
                  <c:v>0.53846153846153844</c:v>
                </c:pt>
                <c:pt idx="6">
                  <c:v>0.46153846153846162</c:v>
                </c:pt>
                <c:pt idx="7">
                  <c:v>0.38461538461538458</c:v>
                </c:pt>
                <c:pt idx="8">
                  <c:v>0.30769230769230771</c:v>
                </c:pt>
                <c:pt idx="9">
                  <c:v>0.2307692307692307</c:v>
                </c:pt>
                <c:pt idx="10">
                  <c:v>0.15384615384615391</c:v>
                </c:pt>
                <c:pt idx="11">
                  <c:v>7.6923076923076872E-2</c:v>
                </c:pt>
                <c:pt idx="12">
                  <c:v>0</c:v>
                </c:pt>
              </c:numCache>
            </c:numRef>
          </c:xVal>
          <c:yVal>
            <c:numRef>
              <c:f>'Sheet 1'!$C$85:$C$97</c:f>
              <c:numCache>
                <c:formatCode>General</c:formatCode>
                <c:ptCount val="1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47A-0842-B5FF-83C29E11A649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'Sheet 1'!$E$103:$E$115</c:f>
              <c:numCache>
                <c:formatCode>0.00000</c:formatCode>
                <c:ptCount val="13"/>
                <c:pt idx="0">
                  <c:v>0.92307692307692313</c:v>
                </c:pt>
                <c:pt idx="1">
                  <c:v>0.84615384615384615</c:v>
                </c:pt>
                <c:pt idx="2">
                  <c:v>0.76923076923076916</c:v>
                </c:pt>
                <c:pt idx="3">
                  <c:v>0.69230769230769229</c:v>
                </c:pt>
                <c:pt idx="4">
                  <c:v>0.61538461538461542</c:v>
                </c:pt>
                <c:pt idx="5">
                  <c:v>0.53846153846153844</c:v>
                </c:pt>
                <c:pt idx="6">
                  <c:v>0.46153846153846162</c:v>
                </c:pt>
                <c:pt idx="7">
                  <c:v>0.38461538461538458</c:v>
                </c:pt>
                <c:pt idx="8">
                  <c:v>0.30769230769230771</c:v>
                </c:pt>
                <c:pt idx="9">
                  <c:v>0.2307692307692307</c:v>
                </c:pt>
                <c:pt idx="10">
                  <c:v>0.15384615384615391</c:v>
                </c:pt>
                <c:pt idx="11">
                  <c:v>7.6923076923076872E-2</c:v>
                </c:pt>
                <c:pt idx="12">
                  <c:v>0</c:v>
                </c:pt>
              </c:numCache>
            </c:numRef>
          </c:xVal>
          <c:yVal>
            <c:numRef>
              <c:f>'Sheet 1'!$C$103:$C$115</c:f>
              <c:numCache>
                <c:formatCode>General</c:formatCode>
                <c:ptCount val="1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47A-0842-B5FF-83C29E11A649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'Sheet 1'!$E$121:$E$133</c:f>
              <c:numCache>
                <c:formatCode>0.00000</c:formatCode>
                <c:ptCount val="13"/>
                <c:pt idx="0">
                  <c:v>0.92307692307692313</c:v>
                </c:pt>
                <c:pt idx="1">
                  <c:v>0.84615384615384615</c:v>
                </c:pt>
                <c:pt idx="2">
                  <c:v>0.76923076923076916</c:v>
                </c:pt>
                <c:pt idx="3">
                  <c:v>0.69230769230769229</c:v>
                </c:pt>
                <c:pt idx="4">
                  <c:v>0.61538461538461542</c:v>
                </c:pt>
                <c:pt idx="5">
                  <c:v>0.53846153846153844</c:v>
                </c:pt>
                <c:pt idx="6">
                  <c:v>0.46153846153846162</c:v>
                </c:pt>
                <c:pt idx="7">
                  <c:v>0.38461538461538458</c:v>
                </c:pt>
                <c:pt idx="8">
                  <c:v>0.30769230769230771</c:v>
                </c:pt>
                <c:pt idx="9">
                  <c:v>0.2307692307692307</c:v>
                </c:pt>
                <c:pt idx="10">
                  <c:v>0.15384615384615391</c:v>
                </c:pt>
                <c:pt idx="11">
                  <c:v>7.6923076923076872E-2</c:v>
                </c:pt>
                <c:pt idx="12">
                  <c:v>0</c:v>
                </c:pt>
              </c:numCache>
            </c:numRef>
          </c:xVal>
          <c:yVal>
            <c:numRef>
              <c:f>'Sheet 1'!$C$121:$C$133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47A-0842-B5FF-83C29E11A649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'Sheet 1'!$E$139:$E$151</c:f>
              <c:numCache>
                <c:formatCode>0.00000</c:formatCode>
                <c:ptCount val="13"/>
                <c:pt idx="0">
                  <c:v>0.92307692307692313</c:v>
                </c:pt>
                <c:pt idx="1">
                  <c:v>0.84615384615384615</c:v>
                </c:pt>
                <c:pt idx="2">
                  <c:v>0.76923076923076916</c:v>
                </c:pt>
                <c:pt idx="3">
                  <c:v>0.69230769230769229</c:v>
                </c:pt>
                <c:pt idx="4">
                  <c:v>0.61538461538461542</c:v>
                </c:pt>
                <c:pt idx="5">
                  <c:v>0.53846153846153844</c:v>
                </c:pt>
                <c:pt idx="6">
                  <c:v>0.46153846153846162</c:v>
                </c:pt>
                <c:pt idx="7">
                  <c:v>0.38461538461538458</c:v>
                </c:pt>
                <c:pt idx="8">
                  <c:v>0.30769230769230771</c:v>
                </c:pt>
                <c:pt idx="9">
                  <c:v>0.2307692307692307</c:v>
                </c:pt>
                <c:pt idx="10">
                  <c:v>0.15384615384615391</c:v>
                </c:pt>
                <c:pt idx="11">
                  <c:v>7.6923076923076872E-2</c:v>
                </c:pt>
                <c:pt idx="12">
                  <c:v>0</c:v>
                </c:pt>
              </c:numCache>
            </c:numRef>
          </c:xVal>
          <c:yVal>
            <c:numRef>
              <c:f>'Sheet 1'!$C$139:$C$151</c:f>
              <c:numCache>
                <c:formatCode>General</c:formatCode>
                <c:ptCount val="1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847A-0842-B5FF-83C29E11A649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'Sheet 1'!$E$157:$E$169</c:f>
              <c:numCache>
                <c:formatCode>0.00000</c:formatCode>
                <c:ptCount val="13"/>
                <c:pt idx="0">
                  <c:v>0.92307692307692313</c:v>
                </c:pt>
                <c:pt idx="1">
                  <c:v>0.84615384615384615</c:v>
                </c:pt>
                <c:pt idx="2">
                  <c:v>0.76923076923076916</c:v>
                </c:pt>
                <c:pt idx="3">
                  <c:v>0.69230769230769229</c:v>
                </c:pt>
                <c:pt idx="4">
                  <c:v>0.61538461538461542</c:v>
                </c:pt>
                <c:pt idx="5">
                  <c:v>0.53846153846153844</c:v>
                </c:pt>
                <c:pt idx="6">
                  <c:v>0.46153846153846162</c:v>
                </c:pt>
                <c:pt idx="7">
                  <c:v>0.38461538461538458</c:v>
                </c:pt>
                <c:pt idx="8">
                  <c:v>0.30769230769230771</c:v>
                </c:pt>
                <c:pt idx="9">
                  <c:v>0.2307692307692307</c:v>
                </c:pt>
                <c:pt idx="10">
                  <c:v>0.15384615384615391</c:v>
                </c:pt>
                <c:pt idx="11">
                  <c:v>7.6923076923076872E-2</c:v>
                </c:pt>
                <c:pt idx="12">
                  <c:v>0</c:v>
                </c:pt>
              </c:numCache>
            </c:numRef>
          </c:xVal>
          <c:yVal>
            <c:numRef>
              <c:f>'Sheet 1'!$C$157:$C$169</c:f>
              <c:numCache>
                <c:formatCode>General</c:formatCode>
                <c:ptCount val="13"/>
                <c:pt idx="0">
                  <c:v>4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847A-0842-B5FF-83C29E11A649}"/>
            </c:ext>
          </c:extLst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'Sheet 1'!$E$175:$E$187</c:f>
              <c:numCache>
                <c:formatCode>0.00000</c:formatCode>
                <c:ptCount val="13"/>
                <c:pt idx="0">
                  <c:v>0.92307692307692313</c:v>
                </c:pt>
                <c:pt idx="1">
                  <c:v>0.84615384615384615</c:v>
                </c:pt>
                <c:pt idx="2">
                  <c:v>0.76923076923076916</c:v>
                </c:pt>
                <c:pt idx="3">
                  <c:v>0.69230769230769229</c:v>
                </c:pt>
                <c:pt idx="4">
                  <c:v>0.61538461538461542</c:v>
                </c:pt>
                <c:pt idx="5">
                  <c:v>0.53846153846153844</c:v>
                </c:pt>
                <c:pt idx="6">
                  <c:v>0.46153846153846162</c:v>
                </c:pt>
                <c:pt idx="7">
                  <c:v>0.38461538461538458</c:v>
                </c:pt>
                <c:pt idx="8">
                  <c:v>0.30769230769230771</c:v>
                </c:pt>
                <c:pt idx="9">
                  <c:v>0.2307692307692307</c:v>
                </c:pt>
                <c:pt idx="10">
                  <c:v>0.15384615384615391</c:v>
                </c:pt>
                <c:pt idx="11">
                  <c:v>7.6923076923076872E-2</c:v>
                </c:pt>
                <c:pt idx="12">
                  <c:v>0</c:v>
                </c:pt>
              </c:numCache>
            </c:numRef>
          </c:xVal>
          <c:yVal>
            <c:numRef>
              <c:f>'Sheet 1'!$C$175:$C$187</c:f>
              <c:numCache>
                <c:formatCode>General</c:formatCode>
                <c:ptCount val="1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847A-0842-B5FF-83C29E11A649}"/>
            </c:ext>
          </c:extLst>
        </c:ser>
        <c:ser>
          <c:idx val="10"/>
          <c:order val="10"/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'Sheet 1'!$E$193:$E$205</c:f>
              <c:numCache>
                <c:formatCode>0.00000</c:formatCode>
                <c:ptCount val="13"/>
                <c:pt idx="0">
                  <c:v>0.92307692307692313</c:v>
                </c:pt>
                <c:pt idx="1">
                  <c:v>0.84615384615384615</c:v>
                </c:pt>
                <c:pt idx="2">
                  <c:v>0.76923076923076916</c:v>
                </c:pt>
                <c:pt idx="3">
                  <c:v>0.69230769230769229</c:v>
                </c:pt>
                <c:pt idx="4">
                  <c:v>0.61538461538461542</c:v>
                </c:pt>
                <c:pt idx="5">
                  <c:v>0.53846153846153844</c:v>
                </c:pt>
                <c:pt idx="6">
                  <c:v>0.46153846153846162</c:v>
                </c:pt>
                <c:pt idx="7">
                  <c:v>0.38461538461538458</c:v>
                </c:pt>
                <c:pt idx="8">
                  <c:v>0.30769230769230771</c:v>
                </c:pt>
                <c:pt idx="9">
                  <c:v>0.2307692307692307</c:v>
                </c:pt>
                <c:pt idx="10">
                  <c:v>0.15384615384615391</c:v>
                </c:pt>
                <c:pt idx="11">
                  <c:v>7.6923076923076872E-2</c:v>
                </c:pt>
                <c:pt idx="12">
                  <c:v>0</c:v>
                </c:pt>
              </c:numCache>
            </c:numRef>
          </c:xVal>
          <c:yVal>
            <c:numRef>
              <c:f>'Sheet 1'!$C$193:$C$205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847A-0842-B5FF-83C29E11A649}"/>
            </c:ext>
          </c:extLst>
        </c:ser>
        <c:ser>
          <c:idx val="11"/>
          <c:order val="11"/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'Sheet 1'!$E$211:$E$223</c:f>
              <c:numCache>
                <c:formatCode>0.00000</c:formatCode>
                <c:ptCount val="13"/>
                <c:pt idx="0">
                  <c:v>0.92307692307692313</c:v>
                </c:pt>
                <c:pt idx="1">
                  <c:v>0.84615384615384615</c:v>
                </c:pt>
                <c:pt idx="2">
                  <c:v>0.76923076923076916</c:v>
                </c:pt>
                <c:pt idx="3">
                  <c:v>0.69230769230769229</c:v>
                </c:pt>
                <c:pt idx="4">
                  <c:v>0.61538461538461542</c:v>
                </c:pt>
                <c:pt idx="5">
                  <c:v>0.53846153846153844</c:v>
                </c:pt>
                <c:pt idx="6">
                  <c:v>0.46153846153846162</c:v>
                </c:pt>
                <c:pt idx="7">
                  <c:v>0.38461538461538458</c:v>
                </c:pt>
                <c:pt idx="8">
                  <c:v>0.30769230769230771</c:v>
                </c:pt>
                <c:pt idx="9">
                  <c:v>0.2307692307692307</c:v>
                </c:pt>
                <c:pt idx="10">
                  <c:v>0.15384615384615391</c:v>
                </c:pt>
                <c:pt idx="11">
                  <c:v>7.6923076923076872E-2</c:v>
                </c:pt>
                <c:pt idx="12">
                  <c:v>0</c:v>
                </c:pt>
              </c:numCache>
            </c:numRef>
          </c:xVal>
          <c:yVal>
            <c:numRef>
              <c:f>'Sheet 1'!$C$211:$C$223</c:f>
              <c:numCache>
                <c:formatCode>General</c:formatCode>
                <c:ptCount val="1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847A-0842-B5FF-83C29E11A649}"/>
            </c:ext>
          </c:extLst>
        </c:ser>
        <c:ser>
          <c:idx val="12"/>
          <c:order val="12"/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'Sheet 1'!$E$229:$E$241</c:f>
              <c:numCache>
                <c:formatCode>0.00000</c:formatCode>
                <c:ptCount val="13"/>
                <c:pt idx="0">
                  <c:v>0.92307692307692313</c:v>
                </c:pt>
                <c:pt idx="1">
                  <c:v>0.84615384615384615</c:v>
                </c:pt>
                <c:pt idx="2">
                  <c:v>0.76923076923076916</c:v>
                </c:pt>
                <c:pt idx="3">
                  <c:v>0.69230769230769229</c:v>
                </c:pt>
                <c:pt idx="4">
                  <c:v>0.61538461538461542</c:v>
                </c:pt>
                <c:pt idx="5">
                  <c:v>0.53846153846153844</c:v>
                </c:pt>
                <c:pt idx="6">
                  <c:v>0.46153846153846162</c:v>
                </c:pt>
                <c:pt idx="7">
                  <c:v>0.38461538461538458</c:v>
                </c:pt>
                <c:pt idx="8">
                  <c:v>0.30769230769230771</c:v>
                </c:pt>
                <c:pt idx="9">
                  <c:v>0.2307692307692307</c:v>
                </c:pt>
                <c:pt idx="10">
                  <c:v>0.15384615384615391</c:v>
                </c:pt>
                <c:pt idx="11">
                  <c:v>7.6923076923076872E-2</c:v>
                </c:pt>
                <c:pt idx="12">
                  <c:v>0</c:v>
                </c:pt>
              </c:numCache>
            </c:numRef>
          </c:xVal>
          <c:yVal>
            <c:numRef>
              <c:f>'Sheet 1'!$C$229:$C$241</c:f>
              <c:numCache>
                <c:formatCode>General</c:formatCode>
                <c:ptCount val="1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847A-0842-B5FF-83C29E11A649}"/>
            </c:ext>
          </c:extLst>
        </c:ser>
        <c:ser>
          <c:idx val="13"/>
          <c:order val="13"/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'Sheet 1'!$E$247:$E$259</c:f>
              <c:numCache>
                <c:formatCode>0.00000</c:formatCode>
                <c:ptCount val="13"/>
                <c:pt idx="0">
                  <c:v>0.92307692307692313</c:v>
                </c:pt>
                <c:pt idx="1">
                  <c:v>0.84615384615384615</c:v>
                </c:pt>
                <c:pt idx="2">
                  <c:v>0.76923076923076916</c:v>
                </c:pt>
                <c:pt idx="3">
                  <c:v>0.69230769230769229</c:v>
                </c:pt>
                <c:pt idx="4">
                  <c:v>0.61538461538461542</c:v>
                </c:pt>
                <c:pt idx="5">
                  <c:v>0.53846153846153844</c:v>
                </c:pt>
                <c:pt idx="6">
                  <c:v>0.46153846153846162</c:v>
                </c:pt>
                <c:pt idx="7">
                  <c:v>0.38461538461538458</c:v>
                </c:pt>
                <c:pt idx="8">
                  <c:v>0.30769230769230771</c:v>
                </c:pt>
                <c:pt idx="9">
                  <c:v>0.2307692307692307</c:v>
                </c:pt>
                <c:pt idx="10">
                  <c:v>0.15384615384615391</c:v>
                </c:pt>
                <c:pt idx="11">
                  <c:v>7.6923076923076872E-2</c:v>
                </c:pt>
                <c:pt idx="12">
                  <c:v>0</c:v>
                </c:pt>
              </c:numCache>
            </c:numRef>
          </c:xVal>
          <c:yVal>
            <c:numRef>
              <c:f>'Sheet 1'!$C$247:$C$259</c:f>
              <c:numCache>
                <c:formatCode>General</c:formatCode>
                <c:ptCount val="1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847A-0842-B5FF-83C29E11A649}"/>
            </c:ext>
          </c:extLst>
        </c:ser>
        <c:ser>
          <c:idx val="14"/>
          <c:order val="14"/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'Sheet 1'!$E$265:$E$277</c:f>
              <c:numCache>
                <c:formatCode>0.00000</c:formatCode>
                <c:ptCount val="13"/>
                <c:pt idx="0">
                  <c:v>0.92307692307692313</c:v>
                </c:pt>
                <c:pt idx="1">
                  <c:v>0.84615384615384615</c:v>
                </c:pt>
                <c:pt idx="2">
                  <c:v>0.76923076923076916</c:v>
                </c:pt>
                <c:pt idx="3">
                  <c:v>0.69230769230769229</c:v>
                </c:pt>
                <c:pt idx="4">
                  <c:v>0.61538461538461542</c:v>
                </c:pt>
                <c:pt idx="5">
                  <c:v>0.53846153846153844</c:v>
                </c:pt>
                <c:pt idx="6">
                  <c:v>0.46153846153846162</c:v>
                </c:pt>
                <c:pt idx="7">
                  <c:v>0.38461538461538458</c:v>
                </c:pt>
                <c:pt idx="8">
                  <c:v>0.30769230769230771</c:v>
                </c:pt>
                <c:pt idx="9">
                  <c:v>0.2307692307692307</c:v>
                </c:pt>
                <c:pt idx="10">
                  <c:v>0.15384615384615391</c:v>
                </c:pt>
                <c:pt idx="11">
                  <c:v>7.6923076923076872E-2</c:v>
                </c:pt>
                <c:pt idx="12">
                  <c:v>0</c:v>
                </c:pt>
              </c:numCache>
            </c:numRef>
          </c:xVal>
          <c:yVal>
            <c:numRef>
              <c:f>'Sheet 1'!$C$265:$C$277</c:f>
              <c:numCache>
                <c:formatCode>General</c:formatCode>
                <c:ptCount val="13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847A-0842-B5FF-83C29E11A649}"/>
            </c:ext>
          </c:extLst>
        </c:ser>
        <c:ser>
          <c:idx val="15"/>
          <c:order val="15"/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'Sheet 1'!$E$283:$E$295</c:f>
              <c:numCache>
                <c:formatCode>0.00000</c:formatCode>
                <c:ptCount val="13"/>
                <c:pt idx="0">
                  <c:v>0.92307692307692313</c:v>
                </c:pt>
                <c:pt idx="1">
                  <c:v>0.84615384615384615</c:v>
                </c:pt>
                <c:pt idx="2">
                  <c:v>0.76923076923076916</c:v>
                </c:pt>
                <c:pt idx="3">
                  <c:v>0.69230769230769229</c:v>
                </c:pt>
                <c:pt idx="4">
                  <c:v>0.61538461538461542</c:v>
                </c:pt>
                <c:pt idx="5">
                  <c:v>0.53846153846153844</c:v>
                </c:pt>
                <c:pt idx="6">
                  <c:v>0.46153846153846162</c:v>
                </c:pt>
                <c:pt idx="7">
                  <c:v>0.38461538461538458</c:v>
                </c:pt>
                <c:pt idx="8">
                  <c:v>0.30769230769230771</c:v>
                </c:pt>
                <c:pt idx="9">
                  <c:v>0.2307692307692307</c:v>
                </c:pt>
                <c:pt idx="10">
                  <c:v>0.15384615384615391</c:v>
                </c:pt>
                <c:pt idx="11">
                  <c:v>7.6923076923076872E-2</c:v>
                </c:pt>
                <c:pt idx="12">
                  <c:v>0</c:v>
                </c:pt>
              </c:numCache>
            </c:numRef>
          </c:xVal>
          <c:yVal>
            <c:numRef>
              <c:f>'Sheet 1'!$C$283:$C$295</c:f>
              <c:numCache>
                <c:formatCode>General</c:formatCode>
                <c:ptCount val="1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847A-0842-B5FF-83C29E11A649}"/>
            </c:ext>
          </c:extLst>
        </c:ser>
        <c:ser>
          <c:idx val="16"/>
          <c:order val="16"/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'Sheet 1'!$E$301:$E$313</c:f>
              <c:numCache>
                <c:formatCode>0.00000</c:formatCode>
                <c:ptCount val="13"/>
                <c:pt idx="0">
                  <c:v>0.92307692307692313</c:v>
                </c:pt>
                <c:pt idx="1">
                  <c:v>0.84615384615384615</c:v>
                </c:pt>
                <c:pt idx="2">
                  <c:v>0.76923076923076916</c:v>
                </c:pt>
                <c:pt idx="3">
                  <c:v>0.69230769230769229</c:v>
                </c:pt>
                <c:pt idx="4">
                  <c:v>0.61538461538461542</c:v>
                </c:pt>
                <c:pt idx="5">
                  <c:v>0.53846153846153844</c:v>
                </c:pt>
                <c:pt idx="6">
                  <c:v>0.46153846153846162</c:v>
                </c:pt>
                <c:pt idx="7">
                  <c:v>0.38461538461538458</c:v>
                </c:pt>
                <c:pt idx="8">
                  <c:v>0.30769230769230771</c:v>
                </c:pt>
                <c:pt idx="9">
                  <c:v>0.2307692307692307</c:v>
                </c:pt>
                <c:pt idx="10">
                  <c:v>0.15384615384615391</c:v>
                </c:pt>
                <c:pt idx="11">
                  <c:v>7.6923076923076872E-2</c:v>
                </c:pt>
                <c:pt idx="12">
                  <c:v>0</c:v>
                </c:pt>
              </c:numCache>
            </c:numRef>
          </c:xVal>
          <c:yVal>
            <c:numRef>
              <c:f>'Sheet 1'!$C$301:$C$313</c:f>
              <c:numCache>
                <c:formatCode>General</c:formatCode>
                <c:ptCount val="13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847A-0842-B5FF-83C29E11A649}"/>
            </c:ext>
          </c:extLst>
        </c:ser>
        <c:ser>
          <c:idx val="17"/>
          <c:order val="17"/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'Sheet 1'!$E$319:$E$331</c:f>
              <c:numCache>
                <c:formatCode>0.00000</c:formatCode>
                <c:ptCount val="13"/>
                <c:pt idx="0">
                  <c:v>0.92307692307692313</c:v>
                </c:pt>
                <c:pt idx="1">
                  <c:v>0.84615384615384615</c:v>
                </c:pt>
                <c:pt idx="2">
                  <c:v>0.76923076923076916</c:v>
                </c:pt>
                <c:pt idx="3">
                  <c:v>0.69230769230769229</c:v>
                </c:pt>
                <c:pt idx="4">
                  <c:v>0.61538461538461542</c:v>
                </c:pt>
                <c:pt idx="5">
                  <c:v>0.53846153846153844</c:v>
                </c:pt>
                <c:pt idx="6">
                  <c:v>0.46153846153846162</c:v>
                </c:pt>
                <c:pt idx="7">
                  <c:v>0.38461538461538458</c:v>
                </c:pt>
                <c:pt idx="8">
                  <c:v>0.30769230769230771</c:v>
                </c:pt>
                <c:pt idx="9">
                  <c:v>0.2307692307692307</c:v>
                </c:pt>
                <c:pt idx="10">
                  <c:v>0.15384615384615391</c:v>
                </c:pt>
                <c:pt idx="11">
                  <c:v>7.6923076923076872E-2</c:v>
                </c:pt>
                <c:pt idx="12">
                  <c:v>0</c:v>
                </c:pt>
              </c:numCache>
            </c:numRef>
          </c:xVal>
          <c:yVal>
            <c:numRef>
              <c:f>'Sheet 1'!$C$319:$C$331</c:f>
              <c:numCache>
                <c:formatCode>General</c:formatCode>
                <c:ptCount val="1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847A-0842-B5FF-83C29E11A649}"/>
            </c:ext>
          </c:extLst>
        </c:ser>
        <c:ser>
          <c:idx val="18"/>
          <c:order val="18"/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'Sheet 1'!$E$337:$E$349</c:f>
              <c:numCache>
                <c:formatCode>0.00000</c:formatCode>
                <c:ptCount val="13"/>
                <c:pt idx="0">
                  <c:v>0.92307692307692313</c:v>
                </c:pt>
                <c:pt idx="1">
                  <c:v>0.84615384615384615</c:v>
                </c:pt>
                <c:pt idx="2">
                  <c:v>0.76923076923076916</c:v>
                </c:pt>
                <c:pt idx="3">
                  <c:v>0.69230769230769229</c:v>
                </c:pt>
                <c:pt idx="4">
                  <c:v>0.61538461538461542</c:v>
                </c:pt>
                <c:pt idx="5">
                  <c:v>0.53846153846153844</c:v>
                </c:pt>
                <c:pt idx="6">
                  <c:v>0.46153846153846162</c:v>
                </c:pt>
                <c:pt idx="7">
                  <c:v>0.38461538461538458</c:v>
                </c:pt>
                <c:pt idx="8">
                  <c:v>0.30769230769230771</c:v>
                </c:pt>
                <c:pt idx="9">
                  <c:v>0.2307692307692307</c:v>
                </c:pt>
                <c:pt idx="10">
                  <c:v>0.15384615384615391</c:v>
                </c:pt>
                <c:pt idx="11">
                  <c:v>7.6923076923076872E-2</c:v>
                </c:pt>
                <c:pt idx="12">
                  <c:v>0</c:v>
                </c:pt>
              </c:numCache>
            </c:numRef>
          </c:xVal>
          <c:yVal>
            <c:numRef>
              <c:f>'Sheet 1'!$C$337:$C$349</c:f>
              <c:numCache>
                <c:formatCode>General</c:formatCode>
                <c:ptCount val="1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847A-0842-B5FF-83C29E11A649}"/>
            </c:ext>
          </c:extLst>
        </c:ser>
        <c:ser>
          <c:idx val="19"/>
          <c:order val="19"/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'Sheet 1'!$E$355:$E$367</c:f>
              <c:numCache>
                <c:formatCode>0.00000</c:formatCode>
                <c:ptCount val="13"/>
                <c:pt idx="0">
                  <c:v>0.92307692307692313</c:v>
                </c:pt>
                <c:pt idx="1">
                  <c:v>0.84615384615384615</c:v>
                </c:pt>
                <c:pt idx="2">
                  <c:v>0.76923076923076916</c:v>
                </c:pt>
                <c:pt idx="3">
                  <c:v>0.69230769230769229</c:v>
                </c:pt>
                <c:pt idx="4">
                  <c:v>0.61538461538461542</c:v>
                </c:pt>
                <c:pt idx="5">
                  <c:v>0.53846153846153844</c:v>
                </c:pt>
                <c:pt idx="6">
                  <c:v>0.46153846153846162</c:v>
                </c:pt>
                <c:pt idx="7">
                  <c:v>0.38461538461538458</c:v>
                </c:pt>
                <c:pt idx="8">
                  <c:v>0.30769230769230771</c:v>
                </c:pt>
                <c:pt idx="9">
                  <c:v>0.2307692307692307</c:v>
                </c:pt>
                <c:pt idx="10">
                  <c:v>0.15384615384615391</c:v>
                </c:pt>
                <c:pt idx="11">
                  <c:v>7.6923076923076872E-2</c:v>
                </c:pt>
                <c:pt idx="12">
                  <c:v>0</c:v>
                </c:pt>
              </c:numCache>
            </c:numRef>
          </c:xVal>
          <c:yVal>
            <c:numRef>
              <c:f>'Sheet 1'!$C$355:$C$367</c:f>
              <c:numCache>
                <c:formatCode>General</c:formatCode>
                <c:ptCount val="1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847A-0842-B5FF-83C29E11A649}"/>
            </c:ext>
          </c:extLst>
        </c:ser>
        <c:ser>
          <c:idx val="20"/>
          <c:order val="20"/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'Sheet 1'!$E$373:$E$385</c:f>
              <c:numCache>
                <c:formatCode>0.00000</c:formatCode>
                <c:ptCount val="13"/>
                <c:pt idx="0">
                  <c:v>0.92307692307692313</c:v>
                </c:pt>
                <c:pt idx="1">
                  <c:v>0.84615384615384615</c:v>
                </c:pt>
                <c:pt idx="2">
                  <c:v>0.76923076923076916</c:v>
                </c:pt>
                <c:pt idx="3">
                  <c:v>0.69230769230769229</c:v>
                </c:pt>
                <c:pt idx="4">
                  <c:v>0.61538461538461542</c:v>
                </c:pt>
                <c:pt idx="5">
                  <c:v>0.53846153846153844</c:v>
                </c:pt>
                <c:pt idx="6">
                  <c:v>0.46153846153846162</c:v>
                </c:pt>
                <c:pt idx="7">
                  <c:v>0.38461538461538458</c:v>
                </c:pt>
                <c:pt idx="8">
                  <c:v>0.30769230769230771</c:v>
                </c:pt>
                <c:pt idx="9">
                  <c:v>0.2307692307692307</c:v>
                </c:pt>
                <c:pt idx="10">
                  <c:v>0.15384615384615391</c:v>
                </c:pt>
                <c:pt idx="11">
                  <c:v>7.6923076923076872E-2</c:v>
                </c:pt>
                <c:pt idx="12">
                  <c:v>0</c:v>
                </c:pt>
              </c:numCache>
            </c:numRef>
          </c:xVal>
          <c:yVal>
            <c:numRef>
              <c:f>'Sheet 1'!$C$373:$C$385</c:f>
              <c:numCache>
                <c:formatCode>General</c:formatCode>
                <c:ptCount val="1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847A-0842-B5FF-83C29E11A649}"/>
            </c:ext>
          </c:extLst>
        </c:ser>
        <c:ser>
          <c:idx val="21"/>
          <c:order val="21"/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'Sheet 1'!$E$391:$E$403</c:f>
              <c:numCache>
                <c:formatCode>0.00000</c:formatCode>
                <c:ptCount val="13"/>
                <c:pt idx="0">
                  <c:v>0.92307692307692313</c:v>
                </c:pt>
                <c:pt idx="1">
                  <c:v>0.84615384615384615</c:v>
                </c:pt>
                <c:pt idx="2">
                  <c:v>0.76923076923076916</c:v>
                </c:pt>
                <c:pt idx="3">
                  <c:v>0.69230769230769229</c:v>
                </c:pt>
                <c:pt idx="4">
                  <c:v>0.61538461538461542</c:v>
                </c:pt>
                <c:pt idx="5">
                  <c:v>0.53846153846153844</c:v>
                </c:pt>
                <c:pt idx="6">
                  <c:v>0.46153846153846162</c:v>
                </c:pt>
                <c:pt idx="7">
                  <c:v>0.38461538461538458</c:v>
                </c:pt>
                <c:pt idx="8">
                  <c:v>0.30769230769230771</c:v>
                </c:pt>
                <c:pt idx="9">
                  <c:v>0.2307692307692307</c:v>
                </c:pt>
                <c:pt idx="10">
                  <c:v>0.15384615384615391</c:v>
                </c:pt>
                <c:pt idx="11">
                  <c:v>7.6923076923076872E-2</c:v>
                </c:pt>
                <c:pt idx="12">
                  <c:v>0</c:v>
                </c:pt>
              </c:numCache>
            </c:numRef>
          </c:xVal>
          <c:yVal>
            <c:numRef>
              <c:f>'Sheet 1'!$C$391:$C$403</c:f>
              <c:numCache>
                <c:formatCode>General</c:formatCode>
                <c:ptCount val="13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847A-0842-B5FF-83C29E11A649}"/>
            </c:ext>
          </c:extLst>
        </c:ser>
        <c:ser>
          <c:idx val="22"/>
          <c:order val="22"/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'Sheet 1'!$E$409:$E$421</c:f>
              <c:numCache>
                <c:formatCode>0.00000</c:formatCode>
                <c:ptCount val="13"/>
                <c:pt idx="0">
                  <c:v>0.92307692307692313</c:v>
                </c:pt>
                <c:pt idx="1">
                  <c:v>0.84615384615384615</c:v>
                </c:pt>
                <c:pt idx="2">
                  <c:v>0.76923076923076916</c:v>
                </c:pt>
                <c:pt idx="3">
                  <c:v>0.69230769230769229</c:v>
                </c:pt>
                <c:pt idx="4">
                  <c:v>0.61538461538461542</c:v>
                </c:pt>
                <c:pt idx="5">
                  <c:v>0.53846153846153844</c:v>
                </c:pt>
                <c:pt idx="6">
                  <c:v>0.46153846153846162</c:v>
                </c:pt>
                <c:pt idx="7">
                  <c:v>0.38461538461538458</c:v>
                </c:pt>
                <c:pt idx="8">
                  <c:v>0.30769230769230771</c:v>
                </c:pt>
                <c:pt idx="9">
                  <c:v>0.2307692307692307</c:v>
                </c:pt>
                <c:pt idx="10">
                  <c:v>0.15384615384615391</c:v>
                </c:pt>
                <c:pt idx="11">
                  <c:v>7.6923076923076872E-2</c:v>
                </c:pt>
                <c:pt idx="12">
                  <c:v>0</c:v>
                </c:pt>
              </c:numCache>
            </c:numRef>
          </c:xVal>
          <c:yVal>
            <c:numRef>
              <c:f>'Sheet 1'!$C$409:$C$421</c:f>
              <c:numCache>
                <c:formatCode>General</c:formatCode>
                <c:ptCount val="13"/>
                <c:pt idx="0">
                  <c:v>1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6-847A-0842-B5FF-83C29E11A649}"/>
            </c:ext>
          </c:extLst>
        </c:ser>
        <c:ser>
          <c:idx val="23"/>
          <c:order val="23"/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'Sheet 1'!$E$427:$E$439</c:f>
              <c:numCache>
                <c:formatCode>0.00000</c:formatCode>
                <c:ptCount val="13"/>
                <c:pt idx="0">
                  <c:v>0.92307692307692313</c:v>
                </c:pt>
                <c:pt idx="1">
                  <c:v>0.84615384615384615</c:v>
                </c:pt>
                <c:pt idx="2">
                  <c:v>0.76923076923076916</c:v>
                </c:pt>
                <c:pt idx="3">
                  <c:v>0.69230769230769229</c:v>
                </c:pt>
                <c:pt idx="4">
                  <c:v>0.61538461538461542</c:v>
                </c:pt>
                <c:pt idx="5">
                  <c:v>0.53846153846153844</c:v>
                </c:pt>
                <c:pt idx="6">
                  <c:v>0.46153846153846162</c:v>
                </c:pt>
                <c:pt idx="7">
                  <c:v>0.38461538461538458</c:v>
                </c:pt>
                <c:pt idx="8">
                  <c:v>0.30769230769230771</c:v>
                </c:pt>
                <c:pt idx="9">
                  <c:v>0.2307692307692307</c:v>
                </c:pt>
                <c:pt idx="10">
                  <c:v>0.15384615384615391</c:v>
                </c:pt>
                <c:pt idx="11">
                  <c:v>7.6923076923076872E-2</c:v>
                </c:pt>
                <c:pt idx="12">
                  <c:v>0</c:v>
                </c:pt>
              </c:numCache>
            </c:numRef>
          </c:xVal>
          <c:yVal>
            <c:numRef>
              <c:f>'Sheet 1'!$C$427:$C$439</c:f>
              <c:numCache>
                <c:formatCode>General</c:formatCode>
                <c:ptCount val="1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7-847A-0842-B5FF-83C29E11A649}"/>
            </c:ext>
          </c:extLst>
        </c:ser>
        <c:ser>
          <c:idx val="24"/>
          <c:order val="24"/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'Sheet 1'!$E$445:$E$457</c:f>
              <c:numCache>
                <c:formatCode>0.00000</c:formatCode>
                <c:ptCount val="13"/>
                <c:pt idx="0">
                  <c:v>0.92307692307692313</c:v>
                </c:pt>
                <c:pt idx="1">
                  <c:v>0.84615384615384615</c:v>
                </c:pt>
                <c:pt idx="2">
                  <c:v>0.76923076923076916</c:v>
                </c:pt>
                <c:pt idx="3">
                  <c:v>0.69230769230769229</c:v>
                </c:pt>
                <c:pt idx="4">
                  <c:v>0.61538461538461542</c:v>
                </c:pt>
                <c:pt idx="5">
                  <c:v>0.53846153846153844</c:v>
                </c:pt>
                <c:pt idx="6">
                  <c:v>0.46153846153846162</c:v>
                </c:pt>
                <c:pt idx="7">
                  <c:v>0.38461538461538458</c:v>
                </c:pt>
                <c:pt idx="8">
                  <c:v>0.30769230769230771</c:v>
                </c:pt>
                <c:pt idx="9">
                  <c:v>0.2307692307692307</c:v>
                </c:pt>
                <c:pt idx="10">
                  <c:v>0.15384615384615391</c:v>
                </c:pt>
                <c:pt idx="11">
                  <c:v>7.6923076923076872E-2</c:v>
                </c:pt>
                <c:pt idx="12">
                  <c:v>0</c:v>
                </c:pt>
              </c:numCache>
            </c:numRef>
          </c:xVal>
          <c:yVal>
            <c:numRef>
              <c:f>'Sheet 1'!$C$445:$C$457</c:f>
              <c:numCache>
                <c:formatCode>General</c:formatCode>
                <c:ptCount val="1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8-847A-0842-B5FF-83C29E11A649}"/>
            </c:ext>
          </c:extLst>
        </c:ser>
        <c:ser>
          <c:idx val="25"/>
          <c:order val="25"/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'Sheet 1'!$E$463:$E$475</c:f>
              <c:numCache>
                <c:formatCode>0.00000</c:formatCode>
                <c:ptCount val="13"/>
                <c:pt idx="0">
                  <c:v>0.92307692307692313</c:v>
                </c:pt>
                <c:pt idx="1">
                  <c:v>0.84615384615384615</c:v>
                </c:pt>
                <c:pt idx="2">
                  <c:v>0.76923076923076916</c:v>
                </c:pt>
                <c:pt idx="3">
                  <c:v>0.69230769230769229</c:v>
                </c:pt>
                <c:pt idx="4">
                  <c:v>0.61538461538461542</c:v>
                </c:pt>
                <c:pt idx="5">
                  <c:v>0.53846153846153844</c:v>
                </c:pt>
                <c:pt idx="6">
                  <c:v>0.46153846153846162</c:v>
                </c:pt>
                <c:pt idx="7">
                  <c:v>0.38461538461538458</c:v>
                </c:pt>
                <c:pt idx="8">
                  <c:v>0.30769230769230771</c:v>
                </c:pt>
                <c:pt idx="9">
                  <c:v>0.2307692307692307</c:v>
                </c:pt>
                <c:pt idx="10">
                  <c:v>0.15384615384615391</c:v>
                </c:pt>
                <c:pt idx="11">
                  <c:v>7.6923076923076872E-2</c:v>
                </c:pt>
                <c:pt idx="12">
                  <c:v>0</c:v>
                </c:pt>
              </c:numCache>
            </c:numRef>
          </c:xVal>
          <c:yVal>
            <c:numRef>
              <c:f>'Sheet 1'!$C$463:$C$475</c:f>
              <c:numCache>
                <c:formatCode>General</c:formatCode>
                <c:ptCount val="1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9-847A-0842-B5FF-83C29E11A649}"/>
            </c:ext>
          </c:extLst>
        </c:ser>
        <c:ser>
          <c:idx val="26"/>
          <c:order val="26"/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'Sheet 1'!$E$481:$E$493</c:f>
              <c:numCache>
                <c:formatCode>0.00000</c:formatCode>
                <c:ptCount val="13"/>
                <c:pt idx="0">
                  <c:v>0.92307692307692313</c:v>
                </c:pt>
                <c:pt idx="1">
                  <c:v>0.84615384615384615</c:v>
                </c:pt>
                <c:pt idx="2">
                  <c:v>0.76923076923076916</c:v>
                </c:pt>
                <c:pt idx="3">
                  <c:v>0.69230769230769229</c:v>
                </c:pt>
                <c:pt idx="4">
                  <c:v>0.61538461538461542</c:v>
                </c:pt>
                <c:pt idx="5">
                  <c:v>0.53846153846153844</c:v>
                </c:pt>
                <c:pt idx="6">
                  <c:v>0.46153846153846162</c:v>
                </c:pt>
                <c:pt idx="7">
                  <c:v>0.38461538461538458</c:v>
                </c:pt>
                <c:pt idx="8">
                  <c:v>0.30769230769230771</c:v>
                </c:pt>
                <c:pt idx="9">
                  <c:v>0.2307692307692307</c:v>
                </c:pt>
                <c:pt idx="10">
                  <c:v>0.15384615384615391</c:v>
                </c:pt>
                <c:pt idx="11">
                  <c:v>7.6923076923076872E-2</c:v>
                </c:pt>
                <c:pt idx="12">
                  <c:v>0</c:v>
                </c:pt>
              </c:numCache>
            </c:numRef>
          </c:xVal>
          <c:yVal>
            <c:numRef>
              <c:f>'Sheet 1'!$C$481:$C$493</c:f>
              <c:numCache>
                <c:formatCode>General</c:formatCode>
                <c:ptCount val="1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A-847A-0842-B5FF-83C29E11A649}"/>
            </c:ext>
          </c:extLst>
        </c:ser>
        <c:ser>
          <c:idx val="27"/>
          <c:order val="27"/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'Sheet 1'!$E$499:$E$511</c:f>
              <c:numCache>
                <c:formatCode>0.00000</c:formatCode>
                <c:ptCount val="13"/>
                <c:pt idx="0">
                  <c:v>0.92307692307692313</c:v>
                </c:pt>
                <c:pt idx="1">
                  <c:v>0.84615384615384615</c:v>
                </c:pt>
                <c:pt idx="2">
                  <c:v>0.76923076923076916</c:v>
                </c:pt>
                <c:pt idx="3">
                  <c:v>0.69230769230769229</c:v>
                </c:pt>
                <c:pt idx="4">
                  <c:v>0.61538461538461542</c:v>
                </c:pt>
                <c:pt idx="5">
                  <c:v>0.53846153846153844</c:v>
                </c:pt>
                <c:pt idx="6">
                  <c:v>0.46153846153846162</c:v>
                </c:pt>
                <c:pt idx="7">
                  <c:v>0.38461538461538458</c:v>
                </c:pt>
                <c:pt idx="8">
                  <c:v>0.30769230769230771</c:v>
                </c:pt>
                <c:pt idx="9">
                  <c:v>0.2307692307692307</c:v>
                </c:pt>
                <c:pt idx="10">
                  <c:v>0.15384615384615391</c:v>
                </c:pt>
                <c:pt idx="11">
                  <c:v>7.6923076923076872E-2</c:v>
                </c:pt>
                <c:pt idx="12">
                  <c:v>0</c:v>
                </c:pt>
              </c:numCache>
            </c:numRef>
          </c:xVal>
          <c:yVal>
            <c:numRef>
              <c:f>'Sheet 1'!$C$499:$C$511</c:f>
              <c:numCache>
                <c:formatCode>General</c:formatCode>
                <c:ptCount val="1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B-847A-0842-B5FF-83C29E11A649}"/>
            </c:ext>
          </c:extLst>
        </c:ser>
        <c:ser>
          <c:idx val="28"/>
          <c:order val="28"/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'Sheet 1'!$E$517:$E$529</c:f>
              <c:numCache>
                <c:formatCode>0.00000</c:formatCode>
                <c:ptCount val="13"/>
                <c:pt idx="0">
                  <c:v>0.92307692307692313</c:v>
                </c:pt>
                <c:pt idx="1">
                  <c:v>0.84615384615384615</c:v>
                </c:pt>
                <c:pt idx="2">
                  <c:v>0.76923076923076916</c:v>
                </c:pt>
                <c:pt idx="3">
                  <c:v>0.69230769230769229</c:v>
                </c:pt>
                <c:pt idx="4">
                  <c:v>0.61538461538461542</c:v>
                </c:pt>
                <c:pt idx="5">
                  <c:v>0.53846153846153844</c:v>
                </c:pt>
                <c:pt idx="6">
                  <c:v>0.46153846153846162</c:v>
                </c:pt>
                <c:pt idx="7">
                  <c:v>0.38461538461538458</c:v>
                </c:pt>
                <c:pt idx="8">
                  <c:v>0.30769230769230771</c:v>
                </c:pt>
                <c:pt idx="9">
                  <c:v>0.2307692307692307</c:v>
                </c:pt>
                <c:pt idx="10">
                  <c:v>0.15384615384615391</c:v>
                </c:pt>
                <c:pt idx="11">
                  <c:v>7.6923076923076872E-2</c:v>
                </c:pt>
                <c:pt idx="12">
                  <c:v>0</c:v>
                </c:pt>
              </c:numCache>
            </c:numRef>
          </c:xVal>
          <c:yVal>
            <c:numRef>
              <c:f>'Sheet 1'!$C$517:$C$529</c:f>
              <c:numCache>
                <c:formatCode>General</c:formatCode>
                <c:ptCount val="1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C-847A-0842-B5FF-83C29E11A649}"/>
            </c:ext>
          </c:extLst>
        </c:ser>
        <c:ser>
          <c:idx val="29"/>
          <c:order val="29"/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'Sheet 1'!$E$535:$E$547</c:f>
              <c:numCache>
                <c:formatCode>0.00000</c:formatCode>
                <c:ptCount val="13"/>
                <c:pt idx="0">
                  <c:v>0.92307692307692313</c:v>
                </c:pt>
                <c:pt idx="1">
                  <c:v>0.84615384615384615</c:v>
                </c:pt>
                <c:pt idx="2">
                  <c:v>0.76923076923076916</c:v>
                </c:pt>
                <c:pt idx="3">
                  <c:v>0.69230769230769229</c:v>
                </c:pt>
                <c:pt idx="4">
                  <c:v>0.61538461538461542</c:v>
                </c:pt>
                <c:pt idx="5">
                  <c:v>0.53846153846153844</c:v>
                </c:pt>
                <c:pt idx="6">
                  <c:v>0.46153846153846162</c:v>
                </c:pt>
                <c:pt idx="7">
                  <c:v>0.38461538461538458</c:v>
                </c:pt>
                <c:pt idx="8">
                  <c:v>0.30769230769230771</c:v>
                </c:pt>
                <c:pt idx="9">
                  <c:v>0.2307692307692307</c:v>
                </c:pt>
                <c:pt idx="10">
                  <c:v>0.15384615384615391</c:v>
                </c:pt>
                <c:pt idx="11">
                  <c:v>7.6923076923076872E-2</c:v>
                </c:pt>
                <c:pt idx="12">
                  <c:v>0</c:v>
                </c:pt>
              </c:numCache>
            </c:numRef>
          </c:xVal>
          <c:yVal>
            <c:numRef>
              <c:f>'Sheet 1'!$C$535:$C$547</c:f>
              <c:numCache>
                <c:formatCode>General</c:formatCode>
                <c:ptCount val="13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D-847A-0842-B5FF-83C29E11A649}"/>
            </c:ext>
          </c:extLst>
        </c:ser>
        <c:ser>
          <c:idx val="30"/>
          <c:order val="30"/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'Sheet 1'!$E$553:$E$565</c:f>
              <c:numCache>
                <c:formatCode>0.00000</c:formatCode>
                <c:ptCount val="13"/>
                <c:pt idx="0">
                  <c:v>0.92307692307692313</c:v>
                </c:pt>
                <c:pt idx="1">
                  <c:v>0.84615384615384615</c:v>
                </c:pt>
                <c:pt idx="2">
                  <c:v>0.76923076923076916</c:v>
                </c:pt>
                <c:pt idx="3">
                  <c:v>0.69230769230769229</c:v>
                </c:pt>
                <c:pt idx="4">
                  <c:v>0.61538461538461542</c:v>
                </c:pt>
                <c:pt idx="5">
                  <c:v>0.53846153846153844</c:v>
                </c:pt>
                <c:pt idx="6">
                  <c:v>0.46153846153846162</c:v>
                </c:pt>
                <c:pt idx="7">
                  <c:v>0.38461538461538458</c:v>
                </c:pt>
                <c:pt idx="8">
                  <c:v>0.30769230769230771</c:v>
                </c:pt>
                <c:pt idx="9">
                  <c:v>0.2307692307692307</c:v>
                </c:pt>
                <c:pt idx="10">
                  <c:v>0.15384615384615391</c:v>
                </c:pt>
                <c:pt idx="11">
                  <c:v>7.6923076923076872E-2</c:v>
                </c:pt>
                <c:pt idx="12">
                  <c:v>0</c:v>
                </c:pt>
              </c:numCache>
            </c:numRef>
          </c:xVal>
          <c:yVal>
            <c:numRef>
              <c:f>'Sheet 1'!$C$553:$C$565</c:f>
              <c:numCache>
                <c:formatCode>General</c:formatCode>
                <c:ptCount val="1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E-847A-0842-B5FF-83C29E11A649}"/>
            </c:ext>
          </c:extLst>
        </c:ser>
        <c:ser>
          <c:idx val="31"/>
          <c:order val="31"/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'Sheet 1'!$E$571:$E$583</c:f>
              <c:numCache>
                <c:formatCode>0.00000</c:formatCode>
                <c:ptCount val="13"/>
                <c:pt idx="0">
                  <c:v>0.92307692307692313</c:v>
                </c:pt>
                <c:pt idx="1">
                  <c:v>0.84615384615384615</c:v>
                </c:pt>
                <c:pt idx="2">
                  <c:v>0.76923076923076916</c:v>
                </c:pt>
                <c:pt idx="3">
                  <c:v>0.69230769230769229</c:v>
                </c:pt>
                <c:pt idx="4">
                  <c:v>0.61538461538461542</c:v>
                </c:pt>
                <c:pt idx="5">
                  <c:v>0.53846153846153844</c:v>
                </c:pt>
                <c:pt idx="6">
                  <c:v>0.46153846153846162</c:v>
                </c:pt>
                <c:pt idx="7">
                  <c:v>0.38461538461538458</c:v>
                </c:pt>
                <c:pt idx="8">
                  <c:v>0.30769230769230771</c:v>
                </c:pt>
                <c:pt idx="9">
                  <c:v>0.2307692307692307</c:v>
                </c:pt>
                <c:pt idx="10">
                  <c:v>0.15384615384615391</c:v>
                </c:pt>
                <c:pt idx="11">
                  <c:v>7.6923076923076872E-2</c:v>
                </c:pt>
                <c:pt idx="12">
                  <c:v>0</c:v>
                </c:pt>
              </c:numCache>
            </c:numRef>
          </c:xVal>
          <c:yVal>
            <c:numRef>
              <c:f>'Sheet 1'!$C$571:$C$583</c:f>
              <c:numCache>
                <c:formatCode>General</c:formatCode>
                <c:ptCount val="1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F-847A-0842-B5FF-83C29E11A649}"/>
            </c:ext>
          </c:extLst>
        </c:ser>
        <c:ser>
          <c:idx val="32"/>
          <c:order val="32"/>
          <c:spPr>
            <a:ln w="19050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'Sheet 1'!$E$589:$E$601</c:f>
              <c:numCache>
                <c:formatCode>0.00000</c:formatCode>
                <c:ptCount val="13"/>
                <c:pt idx="0">
                  <c:v>0.92307692307692313</c:v>
                </c:pt>
                <c:pt idx="1">
                  <c:v>0.84615384615384615</c:v>
                </c:pt>
                <c:pt idx="2">
                  <c:v>0.76923076923076916</c:v>
                </c:pt>
                <c:pt idx="3">
                  <c:v>0.69230769230769229</c:v>
                </c:pt>
                <c:pt idx="4">
                  <c:v>0.61538461538461542</c:v>
                </c:pt>
                <c:pt idx="5">
                  <c:v>0.53846153846153844</c:v>
                </c:pt>
                <c:pt idx="6">
                  <c:v>0.46153846153846162</c:v>
                </c:pt>
                <c:pt idx="7">
                  <c:v>0.38461538461538458</c:v>
                </c:pt>
                <c:pt idx="8">
                  <c:v>0.30769230769230771</c:v>
                </c:pt>
                <c:pt idx="9">
                  <c:v>0.2307692307692307</c:v>
                </c:pt>
                <c:pt idx="10">
                  <c:v>0.15384615384615391</c:v>
                </c:pt>
                <c:pt idx="11">
                  <c:v>7.6923076923076872E-2</c:v>
                </c:pt>
                <c:pt idx="12">
                  <c:v>0</c:v>
                </c:pt>
              </c:numCache>
            </c:numRef>
          </c:xVal>
          <c:yVal>
            <c:numRef>
              <c:f>'Sheet 1'!$C$589:$C$601</c:f>
              <c:numCache>
                <c:formatCode>General</c:formatCode>
                <c:ptCount val="13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0-847A-0842-B5FF-83C29E11A649}"/>
            </c:ext>
          </c:extLst>
        </c:ser>
        <c:ser>
          <c:idx val="33"/>
          <c:order val="33"/>
          <c:spPr>
            <a:ln w="1905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numRef>
              <c:f>'Sheet 1'!$E$607:$E$619</c:f>
              <c:numCache>
                <c:formatCode>0.00000</c:formatCode>
                <c:ptCount val="13"/>
                <c:pt idx="0">
                  <c:v>0.92307692307692313</c:v>
                </c:pt>
                <c:pt idx="1">
                  <c:v>0.84615384615384615</c:v>
                </c:pt>
                <c:pt idx="2">
                  <c:v>0.76923076923076916</c:v>
                </c:pt>
                <c:pt idx="3">
                  <c:v>0.69230769230769229</c:v>
                </c:pt>
                <c:pt idx="4">
                  <c:v>0.61538461538461542</c:v>
                </c:pt>
                <c:pt idx="5">
                  <c:v>0.53846153846153844</c:v>
                </c:pt>
                <c:pt idx="6">
                  <c:v>0.46153846153846162</c:v>
                </c:pt>
                <c:pt idx="7">
                  <c:v>0.38461538461538458</c:v>
                </c:pt>
                <c:pt idx="8">
                  <c:v>0.30769230769230771</c:v>
                </c:pt>
                <c:pt idx="9">
                  <c:v>0.2307692307692307</c:v>
                </c:pt>
                <c:pt idx="10">
                  <c:v>0.15384615384615391</c:v>
                </c:pt>
                <c:pt idx="11">
                  <c:v>7.6923076923076872E-2</c:v>
                </c:pt>
                <c:pt idx="12">
                  <c:v>0</c:v>
                </c:pt>
              </c:numCache>
            </c:numRef>
          </c:xVal>
          <c:yVal>
            <c:numRef>
              <c:f>'Sheet 1'!$C$607:$C$619</c:f>
              <c:numCache>
                <c:formatCode>General</c:formatCode>
                <c:ptCount val="1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1-847A-0842-B5FF-83C29E11A649}"/>
            </c:ext>
          </c:extLst>
        </c:ser>
        <c:ser>
          <c:idx val="34"/>
          <c:order val="34"/>
          <c:spPr>
            <a:ln w="190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numRef>
              <c:f>'Sheet 1'!$E$625:$E$637</c:f>
              <c:numCache>
                <c:formatCode>0.00000</c:formatCode>
                <c:ptCount val="13"/>
                <c:pt idx="0">
                  <c:v>0.92307692307692313</c:v>
                </c:pt>
                <c:pt idx="1">
                  <c:v>0.84615384615384615</c:v>
                </c:pt>
                <c:pt idx="2">
                  <c:v>0.76923076923076916</c:v>
                </c:pt>
                <c:pt idx="3">
                  <c:v>0.69230769230769229</c:v>
                </c:pt>
                <c:pt idx="4">
                  <c:v>0.61538461538461542</c:v>
                </c:pt>
                <c:pt idx="5">
                  <c:v>0.53846153846153844</c:v>
                </c:pt>
                <c:pt idx="6">
                  <c:v>0.46153846153846162</c:v>
                </c:pt>
                <c:pt idx="7">
                  <c:v>0.38461538461538458</c:v>
                </c:pt>
                <c:pt idx="8">
                  <c:v>0.30769230769230771</c:v>
                </c:pt>
                <c:pt idx="9">
                  <c:v>0.2307692307692307</c:v>
                </c:pt>
                <c:pt idx="10">
                  <c:v>0.15384615384615391</c:v>
                </c:pt>
                <c:pt idx="11">
                  <c:v>7.6923076923076872E-2</c:v>
                </c:pt>
                <c:pt idx="12">
                  <c:v>0</c:v>
                </c:pt>
              </c:numCache>
            </c:numRef>
          </c:xVal>
          <c:yVal>
            <c:numRef>
              <c:f>'Sheet 1'!$C$625:$C$637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2-847A-0842-B5FF-83C29E11A649}"/>
            </c:ext>
          </c:extLst>
        </c:ser>
        <c:ser>
          <c:idx val="35"/>
          <c:order val="35"/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'Sheet 1'!$E$643:$E$655</c:f>
              <c:numCache>
                <c:formatCode>0.00000</c:formatCode>
                <c:ptCount val="13"/>
                <c:pt idx="0">
                  <c:v>0.92307692307692313</c:v>
                </c:pt>
                <c:pt idx="1">
                  <c:v>0.84615384615384615</c:v>
                </c:pt>
                <c:pt idx="2">
                  <c:v>0.76923076923076916</c:v>
                </c:pt>
                <c:pt idx="3">
                  <c:v>0.69230769230769229</c:v>
                </c:pt>
                <c:pt idx="4">
                  <c:v>0.61538461538461542</c:v>
                </c:pt>
                <c:pt idx="5">
                  <c:v>0.53846153846153844</c:v>
                </c:pt>
                <c:pt idx="6">
                  <c:v>0.46153846153846162</c:v>
                </c:pt>
                <c:pt idx="7">
                  <c:v>0.38461538461538458</c:v>
                </c:pt>
                <c:pt idx="8">
                  <c:v>0.30769230769230771</c:v>
                </c:pt>
                <c:pt idx="9">
                  <c:v>0.2307692307692307</c:v>
                </c:pt>
                <c:pt idx="10">
                  <c:v>0.15384615384615391</c:v>
                </c:pt>
                <c:pt idx="11">
                  <c:v>7.6923076923076872E-2</c:v>
                </c:pt>
                <c:pt idx="12">
                  <c:v>0</c:v>
                </c:pt>
              </c:numCache>
            </c:numRef>
          </c:xVal>
          <c:yVal>
            <c:numRef>
              <c:f>'Sheet 1'!$C$643:$C$655</c:f>
              <c:numCache>
                <c:formatCode>General</c:formatCode>
                <c:ptCount val="13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3-847A-0842-B5FF-83C29E11A649}"/>
            </c:ext>
          </c:extLst>
        </c:ser>
        <c:ser>
          <c:idx val="36"/>
          <c:order val="36"/>
          <c:spPr>
            <a:ln w="19050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'Sheet 1'!$E$661:$E$673</c:f>
              <c:numCache>
                <c:formatCode>0.00000</c:formatCode>
                <c:ptCount val="13"/>
                <c:pt idx="0">
                  <c:v>0.92307692307692313</c:v>
                </c:pt>
                <c:pt idx="1">
                  <c:v>0.84615384615384615</c:v>
                </c:pt>
                <c:pt idx="2">
                  <c:v>0.76923076923076916</c:v>
                </c:pt>
                <c:pt idx="3">
                  <c:v>0.69230769230769229</c:v>
                </c:pt>
                <c:pt idx="4">
                  <c:v>0.61538461538461542</c:v>
                </c:pt>
                <c:pt idx="5">
                  <c:v>0.53846153846153844</c:v>
                </c:pt>
                <c:pt idx="6">
                  <c:v>0.46153846153846162</c:v>
                </c:pt>
                <c:pt idx="7">
                  <c:v>0.38461538461538458</c:v>
                </c:pt>
                <c:pt idx="8">
                  <c:v>0.30769230769230771</c:v>
                </c:pt>
                <c:pt idx="9">
                  <c:v>0.2307692307692307</c:v>
                </c:pt>
                <c:pt idx="10">
                  <c:v>0.15384615384615391</c:v>
                </c:pt>
                <c:pt idx="11">
                  <c:v>7.6923076923076872E-2</c:v>
                </c:pt>
                <c:pt idx="12">
                  <c:v>0</c:v>
                </c:pt>
              </c:numCache>
            </c:numRef>
          </c:xVal>
          <c:yVal>
            <c:numRef>
              <c:f>'Sheet 1'!$C$661:$C$673</c:f>
              <c:numCache>
                <c:formatCode>General</c:formatCode>
                <c:ptCount val="13"/>
                <c:pt idx="0">
                  <c:v>1</c:v>
                </c:pt>
                <c:pt idx="1">
                  <c:v>3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4-847A-0842-B5FF-83C29E11A649}"/>
            </c:ext>
          </c:extLst>
        </c:ser>
        <c:ser>
          <c:idx val="37"/>
          <c:order val="37"/>
          <c:spPr>
            <a:ln w="19050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'Sheet 1'!$E$679:$E$691</c:f>
              <c:numCache>
                <c:formatCode>0.00000</c:formatCode>
                <c:ptCount val="13"/>
                <c:pt idx="0">
                  <c:v>0.92307692307692313</c:v>
                </c:pt>
                <c:pt idx="1">
                  <c:v>0.84615384615384615</c:v>
                </c:pt>
                <c:pt idx="2">
                  <c:v>0.76923076923076916</c:v>
                </c:pt>
                <c:pt idx="3">
                  <c:v>0.69230769230769229</c:v>
                </c:pt>
                <c:pt idx="4">
                  <c:v>0.61538461538461542</c:v>
                </c:pt>
                <c:pt idx="5">
                  <c:v>0.53846153846153844</c:v>
                </c:pt>
                <c:pt idx="6">
                  <c:v>0.46153846153846162</c:v>
                </c:pt>
                <c:pt idx="7">
                  <c:v>0.38461538461538458</c:v>
                </c:pt>
                <c:pt idx="8">
                  <c:v>0.30769230769230771</c:v>
                </c:pt>
                <c:pt idx="9">
                  <c:v>0.2307692307692307</c:v>
                </c:pt>
                <c:pt idx="10">
                  <c:v>0.15384615384615391</c:v>
                </c:pt>
                <c:pt idx="11">
                  <c:v>7.6923076923076872E-2</c:v>
                </c:pt>
                <c:pt idx="12">
                  <c:v>0</c:v>
                </c:pt>
              </c:numCache>
            </c:numRef>
          </c:xVal>
          <c:yVal>
            <c:numRef>
              <c:f>'Sheet 1'!$C$679:$C$691</c:f>
              <c:numCache>
                <c:formatCode>General</c:formatCode>
                <c:ptCount val="13"/>
                <c:pt idx="0">
                  <c:v>3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5-847A-0842-B5FF-83C29E11A649}"/>
            </c:ext>
          </c:extLst>
        </c:ser>
        <c:ser>
          <c:idx val="38"/>
          <c:order val="38"/>
          <c:spPr>
            <a:ln w="19050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'Sheet 1'!$E$697:$E$709</c:f>
              <c:numCache>
                <c:formatCode>0.00000</c:formatCode>
                <c:ptCount val="13"/>
                <c:pt idx="0">
                  <c:v>0.92307692307692313</c:v>
                </c:pt>
                <c:pt idx="1">
                  <c:v>0.84615384615384615</c:v>
                </c:pt>
                <c:pt idx="2">
                  <c:v>0.76923076923076916</c:v>
                </c:pt>
                <c:pt idx="3">
                  <c:v>0.69230769230769229</c:v>
                </c:pt>
                <c:pt idx="4">
                  <c:v>0.61538461538461542</c:v>
                </c:pt>
                <c:pt idx="5">
                  <c:v>0.53846153846153844</c:v>
                </c:pt>
                <c:pt idx="6">
                  <c:v>0.46153846153846162</c:v>
                </c:pt>
                <c:pt idx="7">
                  <c:v>0.38461538461538458</c:v>
                </c:pt>
                <c:pt idx="8">
                  <c:v>0.30769230769230771</c:v>
                </c:pt>
                <c:pt idx="9">
                  <c:v>0.2307692307692307</c:v>
                </c:pt>
                <c:pt idx="10">
                  <c:v>0.15384615384615391</c:v>
                </c:pt>
                <c:pt idx="11">
                  <c:v>7.6923076923076872E-2</c:v>
                </c:pt>
                <c:pt idx="12">
                  <c:v>0</c:v>
                </c:pt>
              </c:numCache>
            </c:numRef>
          </c:xVal>
          <c:yVal>
            <c:numRef>
              <c:f>'Sheet 1'!$C$697:$C$709</c:f>
              <c:numCache>
                <c:formatCode>General</c:formatCode>
                <c:ptCount val="1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6-847A-0842-B5FF-83C29E11A649}"/>
            </c:ext>
          </c:extLst>
        </c:ser>
        <c:ser>
          <c:idx val="39"/>
          <c:order val="39"/>
          <c:spPr>
            <a:ln w="19050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'Sheet 1'!$E$715:$E$727</c:f>
              <c:numCache>
                <c:formatCode>0.00000</c:formatCode>
                <c:ptCount val="13"/>
                <c:pt idx="0">
                  <c:v>0.92307692307692313</c:v>
                </c:pt>
                <c:pt idx="1">
                  <c:v>0.84615384615384615</c:v>
                </c:pt>
                <c:pt idx="2">
                  <c:v>0.76923076923076916</c:v>
                </c:pt>
                <c:pt idx="3">
                  <c:v>0.69230769230769229</c:v>
                </c:pt>
                <c:pt idx="4">
                  <c:v>0.61538461538461542</c:v>
                </c:pt>
                <c:pt idx="5">
                  <c:v>0.53846153846153844</c:v>
                </c:pt>
                <c:pt idx="6">
                  <c:v>0.46153846153846162</c:v>
                </c:pt>
                <c:pt idx="7">
                  <c:v>0.38461538461538458</c:v>
                </c:pt>
                <c:pt idx="8">
                  <c:v>0.30769230769230771</c:v>
                </c:pt>
                <c:pt idx="9">
                  <c:v>0.2307692307692307</c:v>
                </c:pt>
                <c:pt idx="10">
                  <c:v>0.15384615384615391</c:v>
                </c:pt>
                <c:pt idx="11">
                  <c:v>7.6923076923076872E-2</c:v>
                </c:pt>
                <c:pt idx="12">
                  <c:v>0</c:v>
                </c:pt>
              </c:numCache>
            </c:numRef>
          </c:xVal>
          <c:yVal>
            <c:numRef>
              <c:f>'Sheet 1'!$C$715:$C$727</c:f>
              <c:numCache>
                <c:formatCode>General</c:formatCode>
                <c:ptCount val="13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4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7-847A-0842-B5FF-83C29E11A649}"/>
            </c:ext>
          </c:extLst>
        </c:ser>
        <c:ser>
          <c:idx val="40"/>
          <c:order val="40"/>
          <c:spPr>
            <a:ln w="19050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'Sheet 1'!$E$733:$E$745</c:f>
              <c:numCache>
                <c:formatCode>0.00000</c:formatCode>
                <c:ptCount val="13"/>
                <c:pt idx="0">
                  <c:v>0.92307692307692313</c:v>
                </c:pt>
                <c:pt idx="1">
                  <c:v>0.84615384615384615</c:v>
                </c:pt>
                <c:pt idx="2">
                  <c:v>0.76923076923076916</c:v>
                </c:pt>
                <c:pt idx="3">
                  <c:v>0.69230769230769229</c:v>
                </c:pt>
                <c:pt idx="4">
                  <c:v>0.61538461538461542</c:v>
                </c:pt>
                <c:pt idx="5">
                  <c:v>0.53846153846153844</c:v>
                </c:pt>
                <c:pt idx="6">
                  <c:v>0.46153846153846162</c:v>
                </c:pt>
                <c:pt idx="7">
                  <c:v>0.38461538461538458</c:v>
                </c:pt>
                <c:pt idx="8">
                  <c:v>0.30769230769230771</c:v>
                </c:pt>
                <c:pt idx="9">
                  <c:v>0.2307692307692307</c:v>
                </c:pt>
                <c:pt idx="10">
                  <c:v>0.15384615384615391</c:v>
                </c:pt>
                <c:pt idx="11">
                  <c:v>7.6923076923076872E-2</c:v>
                </c:pt>
                <c:pt idx="12">
                  <c:v>0</c:v>
                </c:pt>
              </c:numCache>
            </c:numRef>
          </c:xVal>
          <c:yVal>
            <c:numRef>
              <c:f>'Sheet 1'!$C$733:$C$745</c:f>
              <c:numCache>
                <c:formatCode>General</c:formatCode>
                <c:ptCount val="13"/>
                <c:pt idx="0">
                  <c:v>1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8-847A-0842-B5FF-83C29E11A649}"/>
            </c:ext>
          </c:extLst>
        </c:ser>
        <c:ser>
          <c:idx val="41"/>
          <c:order val="41"/>
          <c:spPr>
            <a:ln w="19050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'Sheet 1'!$E$751:$E$763</c:f>
              <c:numCache>
                <c:formatCode>0.00000</c:formatCode>
                <c:ptCount val="13"/>
                <c:pt idx="0">
                  <c:v>0.92307692307692313</c:v>
                </c:pt>
                <c:pt idx="1">
                  <c:v>0.84615384615384615</c:v>
                </c:pt>
                <c:pt idx="2">
                  <c:v>0.76923076923076916</c:v>
                </c:pt>
                <c:pt idx="3">
                  <c:v>0.69230769230769229</c:v>
                </c:pt>
                <c:pt idx="4">
                  <c:v>0.61538461538461542</c:v>
                </c:pt>
                <c:pt idx="5">
                  <c:v>0.53846153846153844</c:v>
                </c:pt>
                <c:pt idx="6">
                  <c:v>0.46153846153846162</c:v>
                </c:pt>
                <c:pt idx="7">
                  <c:v>0.38461538461538458</c:v>
                </c:pt>
                <c:pt idx="8">
                  <c:v>0.30769230769230771</c:v>
                </c:pt>
                <c:pt idx="9">
                  <c:v>0.2307692307692307</c:v>
                </c:pt>
                <c:pt idx="10">
                  <c:v>0.15384615384615391</c:v>
                </c:pt>
                <c:pt idx="11">
                  <c:v>7.6923076923076872E-2</c:v>
                </c:pt>
                <c:pt idx="12">
                  <c:v>0</c:v>
                </c:pt>
              </c:numCache>
            </c:numRef>
          </c:xVal>
          <c:yVal>
            <c:numRef>
              <c:f>'Sheet 1'!$C$751:$C$763</c:f>
              <c:numCache>
                <c:formatCode>General</c:formatCode>
                <c:ptCount val="13"/>
                <c:pt idx="0">
                  <c:v>3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9-847A-0842-B5FF-83C29E11A649}"/>
            </c:ext>
          </c:extLst>
        </c:ser>
        <c:ser>
          <c:idx val="42"/>
          <c:order val="42"/>
          <c:spPr>
            <a:ln w="19050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xVal>
            <c:numRef>
              <c:f>'Sheet 1'!$E$769:$E$781</c:f>
              <c:numCache>
                <c:formatCode>0.00000</c:formatCode>
                <c:ptCount val="13"/>
                <c:pt idx="0">
                  <c:v>0.92307692307692313</c:v>
                </c:pt>
                <c:pt idx="1">
                  <c:v>0.84615384615384615</c:v>
                </c:pt>
                <c:pt idx="2">
                  <c:v>0.76923076923076916</c:v>
                </c:pt>
                <c:pt idx="3">
                  <c:v>0.69230769230769229</c:v>
                </c:pt>
                <c:pt idx="4">
                  <c:v>0.61538461538461542</c:v>
                </c:pt>
                <c:pt idx="5">
                  <c:v>0.53846153846153844</c:v>
                </c:pt>
                <c:pt idx="6">
                  <c:v>0.46153846153846162</c:v>
                </c:pt>
                <c:pt idx="7">
                  <c:v>0.38461538461538458</c:v>
                </c:pt>
                <c:pt idx="8">
                  <c:v>0.30769230769230771</c:v>
                </c:pt>
                <c:pt idx="9">
                  <c:v>0.2307692307692307</c:v>
                </c:pt>
                <c:pt idx="10">
                  <c:v>0.15384615384615391</c:v>
                </c:pt>
                <c:pt idx="11">
                  <c:v>7.6923076923076872E-2</c:v>
                </c:pt>
                <c:pt idx="12">
                  <c:v>0</c:v>
                </c:pt>
              </c:numCache>
            </c:numRef>
          </c:xVal>
          <c:yVal>
            <c:numRef>
              <c:f>'Sheet 1'!$C$769:$C$781</c:f>
              <c:numCache>
                <c:formatCode>General</c:formatCode>
                <c:ptCount val="1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A-847A-0842-B5FF-83C29E11A649}"/>
            </c:ext>
          </c:extLst>
        </c:ser>
        <c:ser>
          <c:idx val="43"/>
          <c:order val="43"/>
          <c:spPr>
            <a:ln w="19050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xVal>
            <c:numRef>
              <c:f>'Sheet 1'!$E$787:$E$799</c:f>
              <c:numCache>
                <c:formatCode>0.00000</c:formatCode>
                <c:ptCount val="13"/>
                <c:pt idx="0">
                  <c:v>0.92307692307692313</c:v>
                </c:pt>
                <c:pt idx="1">
                  <c:v>0.84615384615384615</c:v>
                </c:pt>
                <c:pt idx="2">
                  <c:v>0.76923076923076916</c:v>
                </c:pt>
                <c:pt idx="3">
                  <c:v>0.69230769230769229</c:v>
                </c:pt>
                <c:pt idx="4">
                  <c:v>0.61538461538461542</c:v>
                </c:pt>
                <c:pt idx="5">
                  <c:v>0.53846153846153844</c:v>
                </c:pt>
                <c:pt idx="6">
                  <c:v>0.46153846153846162</c:v>
                </c:pt>
                <c:pt idx="7">
                  <c:v>0.38461538461538458</c:v>
                </c:pt>
                <c:pt idx="8">
                  <c:v>0.30769230769230771</c:v>
                </c:pt>
                <c:pt idx="9">
                  <c:v>0.2307692307692307</c:v>
                </c:pt>
                <c:pt idx="10">
                  <c:v>0.15384615384615391</c:v>
                </c:pt>
                <c:pt idx="11">
                  <c:v>7.6923076923076872E-2</c:v>
                </c:pt>
                <c:pt idx="12">
                  <c:v>0</c:v>
                </c:pt>
              </c:numCache>
            </c:numRef>
          </c:xVal>
          <c:yVal>
            <c:numRef>
              <c:f>'Sheet 1'!$C$787:$C$799</c:f>
              <c:numCache>
                <c:formatCode>General</c:formatCode>
                <c:ptCount val="1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B-847A-0842-B5FF-83C29E11A649}"/>
            </c:ext>
          </c:extLst>
        </c:ser>
        <c:ser>
          <c:idx val="44"/>
          <c:order val="44"/>
          <c:spPr>
            <a:ln w="19050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xVal>
            <c:numRef>
              <c:f>'Sheet 1'!$E$805:$E$817</c:f>
              <c:numCache>
                <c:formatCode>0.00000</c:formatCode>
                <c:ptCount val="13"/>
                <c:pt idx="0">
                  <c:v>0.92307692307692313</c:v>
                </c:pt>
                <c:pt idx="1">
                  <c:v>0.84615384615384615</c:v>
                </c:pt>
                <c:pt idx="2">
                  <c:v>0.76923076923076916</c:v>
                </c:pt>
                <c:pt idx="3">
                  <c:v>0.69230769230769229</c:v>
                </c:pt>
                <c:pt idx="4">
                  <c:v>0.61538461538461542</c:v>
                </c:pt>
                <c:pt idx="5">
                  <c:v>0.53846153846153844</c:v>
                </c:pt>
                <c:pt idx="6">
                  <c:v>0.46153846153846162</c:v>
                </c:pt>
                <c:pt idx="7">
                  <c:v>0.38461538461538458</c:v>
                </c:pt>
                <c:pt idx="8">
                  <c:v>0.30769230769230771</c:v>
                </c:pt>
                <c:pt idx="9">
                  <c:v>0.2307692307692307</c:v>
                </c:pt>
                <c:pt idx="10">
                  <c:v>0.15384615384615391</c:v>
                </c:pt>
                <c:pt idx="11">
                  <c:v>7.6923076923076872E-2</c:v>
                </c:pt>
                <c:pt idx="12">
                  <c:v>0</c:v>
                </c:pt>
              </c:numCache>
            </c:numRef>
          </c:xVal>
          <c:yVal>
            <c:numRef>
              <c:f>'Sheet 1'!$C$805:$C$817</c:f>
              <c:numCache>
                <c:formatCode>General</c:formatCode>
                <c:ptCount val="13"/>
                <c:pt idx="0">
                  <c:v>3</c:v>
                </c:pt>
                <c:pt idx="1">
                  <c:v>2</c:v>
                </c:pt>
                <c:pt idx="2">
                  <c:v>4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C-847A-0842-B5FF-83C29E11A649}"/>
            </c:ext>
          </c:extLst>
        </c:ser>
        <c:ser>
          <c:idx val="45"/>
          <c:order val="45"/>
          <c:spPr>
            <a:ln w="19050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xVal>
            <c:numRef>
              <c:f>'Sheet 1'!$E$823:$E$835</c:f>
              <c:numCache>
                <c:formatCode>0.00000</c:formatCode>
                <c:ptCount val="13"/>
                <c:pt idx="0">
                  <c:v>0.92307692307692313</c:v>
                </c:pt>
                <c:pt idx="1">
                  <c:v>0.84615384615384615</c:v>
                </c:pt>
                <c:pt idx="2">
                  <c:v>0.76923076923076916</c:v>
                </c:pt>
                <c:pt idx="3">
                  <c:v>0.69230769230769229</c:v>
                </c:pt>
                <c:pt idx="4">
                  <c:v>0.61538461538461542</c:v>
                </c:pt>
                <c:pt idx="5">
                  <c:v>0.53846153846153844</c:v>
                </c:pt>
                <c:pt idx="6">
                  <c:v>0.46153846153846162</c:v>
                </c:pt>
                <c:pt idx="7">
                  <c:v>0.38461538461538458</c:v>
                </c:pt>
                <c:pt idx="8">
                  <c:v>0.30769230769230771</c:v>
                </c:pt>
                <c:pt idx="9">
                  <c:v>0.2307692307692307</c:v>
                </c:pt>
                <c:pt idx="10">
                  <c:v>0.15384615384615391</c:v>
                </c:pt>
                <c:pt idx="11">
                  <c:v>7.6923076923076872E-2</c:v>
                </c:pt>
                <c:pt idx="12">
                  <c:v>0</c:v>
                </c:pt>
              </c:numCache>
            </c:numRef>
          </c:xVal>
          <c:yVal>
            <c:numRef>
              <c:f>'Sheet 1'!$C$823:$C$835</c:f>
              <c:numCache>
                <c:formatCode>General</c:formatCode>
                <c:ptCount val="1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D-847A-0842-B5FF-83C29E11A649}"/>
            </c:ext>
          </c:extLst>
        </c:ser>
        <c:ser>
          <c:idx val="46"/>
          <c:order val="46"/>
          <c:spPr>
            <a:ln w="19050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</a:schemeClr>
              </a:solidFill>
              <a:ln w="9525">
                <a:solidFill>
                  <a:schemeClr val="accent5">
                    <a:lumMod val="70000"/>
                  </a:schemeClr>
                </a:solidFill>
              </a:ln>
              <a:effectLst/>
            </c:spPr>
          </c:marker>
          <c:xVal>
            <c:numRef>
              <c:f>'Sheet 1'!$E$841:$E$853</c:f>
              <c:numCache>
                <c:formatCode>0.00000</c:formatCode>
                <c:ptCount val="13"/>
                <c:pt idx="0">
                  <c:v>0.92307692307692313</c:v>
                </c:pt>
                <c:pt idx="1">
                  <c:v>0.84615384615384615</c:v>
                </c:pt>
                <c:pt idx="2">
                  <c:v>0.76923076923076916</c:v>
                </c:pt>
                <c:pt idx="3">
                  <c:v>0.69230769230769229</c:v>
                </c:pt>
                <c:pt idx="4">
                  <c:v>0.61538461538461542</c:v>
                </c:pt>
                <c:pt idx="5">
                  <c:v>0.53846153846153844</c:v>
                </c:pt>
                <c:pt idx="6">
                  <c:v>0.46153846153846162</c:v>
                </c:pt>
                <c:pt idx="7">
                  <c:v>0.38461538461538458</c:v>
                </c:pt>
                <c:pt idx="8">
                  <c:v>0.30769230769230771</c:v>
                </c:pt>
                <c:pt idx="9">
                  <c:v>0.2307692307692307</c:v>
                </c:pt>
                <c:pt idx="10">
                  <c:v>0.15384615384615391</c:v>
                </c:pt>
                <c:pt idx="11">
                  <c:v>7.6923076923076872E-2</c:v>
                </c:pt>
                <c:pt idx="12">
                  <c:v>0</c:v>
                </c:pt>
              </c:numCache>
            </c:numRef>
          </c:xVal>
          <c:yVal>
            <c:numRef>
              <c:f>'Sheet 1'!$C$841:$C$853</c:f>
              <c:numCache>
                <c:formatCode>General</c:formatCode>
                <c:ptCount val="13"/>
                <c:pt idx="0">
                  <c:v>3</c:v>
                </c:pt>
                <c:pt idx="1">
                  <c:v>3</c:v>
                </c:pt>
                <c:pt idx="2">
                  <c:v>1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E-847A-0842-B5FF-83C29E11A649}"/>
            </c:ext>
          </c:extLst>
        </c:ser>
        <c:ser>
          <c:idx val="47"/>
          <c:order val="47"/>
          <c:spPr>
            <a:ln w="19050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</a:schemeClr>
              </a:solidFill>
              <a:ln w="9525">
                <a:solidFill>
                  <a:schemeClr val="accent6">
                    <a:lumMod val="70000"/>
                  </a:schemeClr>
                </a:solidFill>
              </a:ln>
              <a:effectLst/>
            </c:spPr>
          </c:marker>
          <c:xVal>
            <c:numRef>
              <c:f>'Sheet 1'!$E$859:$E$871</c:f>
              <c:numCache>
                <c:formatCode>0.00000</c:formatCode>
                <c:ptCount val="13"/>
                <c:pt idx="0">
                  <c:v>0.92307692307692313</c:v>
                </c:pt>
                <c:pt idx="1">
                  <c:v>0.84615384615384615</c:v>
                </c:pt>
                <c:pt idx="2">
                  <c:v>0.76923076923076916</c:v>
                </c:pt>
                <c:pt idx="3">
                  <c:v>0.69230769230769229</c:v>
                </c:pt>
                <c:pt idx="4">
                  <c:v>0.61538461538461542</c:v>
                </c:pt>
                <c:pt idx="5">
                  <c:v>0.53846153846153844</c:v>
                </c:pt>
                <c:pt idx="6">
                  <c:v>0.46153846153846162</c:v>
                </c:pt>
                <c:pt idx="7">
                  <c:v>0.38461538461538458</c:v>
                </c:pt>
                <c:pt idx="8">
                  <c:v>0.30769230769230771</c:v>
                </c:pt>
                <c:pt idx="9">
                  <c:v>0.2307692307692307</c:v>
                </c:pt>
                <c:pt idx="10">
                  <c:v>0.15384615384615391</c:v>
                </c:pt>
                <c:pt idx="11">
                  <c:v>7.6923076923076872E-2</c:v>
                </c:pt>
                <c:pt idx="12">
                  <c:v>0</c:v>
                </c:pt>
              </c:numCache>
            </c:numRef>
          </c:xVal>
          <c:yVal>
            <c:numRef>
              <c:f>'Sheet 1'!$C$859:$C$871</c:f>
              <c:numCache>
                <c:formatCode>General</c:formatCode>
                <c:ptCount val="1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F-847A-0842-B5FF-83C29E11A649}"/>
            </c:ext>
          </c:extLst>
        </c:ser>
        <c:ser>
          <c:idx val="48"/>
          <c:order val="48"/>
          <c:spPr>
            <a:ln w="19050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  <a:lumOff val="50000"/>
                </a:schemeClr>
              </a:solidFill>
              <a:ln w="9525">
                <a:solidFill>
                  <a:schemeClr val="accent1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'Sheet 1'!$E$877:$E$889</c:f>
              <c:numCache>
                <c:formatCode>0.00000</c:formatCode>
                <c:ptCount val="13"/>
                <c:pt idx="0">
                  <c:v>0.92307692307692313</c:v>
                </c:pt>
                <c:pt idx="1">
                  <c:v>0.84615384615384615</c:v>
                </c:pt>
                <c:pt idx="2">
                  <c:v>0.76923076923076916</c:v>
                </c:pt>
                <c:pt idx="3">
                  <c:v>0.69230769230769229</c:v>
                </c:pt>
                <c:pt idx="4">
                  <c:v>0.61538461538461542</c:v>
                </c:pt>
                <c:pt idx="5">
                  <c:v>0.53846153846153844</c:v>
                </c:pt>
                <c:pt idx="6">
                  <c:v>0.46153846153846162</c:v>
                </c:pt>
                <c:pt idx="7">
                  <c:v>0.38461538461538458</c:v>
                </c:pt>
                <c:pt idx="8">
                  <c:v>0.30769230769230771</c:v>
                </c:pt>
                <c:pt idx="9">
                  <c:v>0.2307692307692307</c:v>
                </c:pt>
                <c:pt idx="10">
                  <c:v>0.15384615384615391</c:v>
                </c:pt>
                <c:pt idx="11">
                  <c:v>7.6923076923076872E-2</c:v>
                </c:pt>
                <c:pt idx="12">
                  <c:v>0</c:v>
                </c:pt>
              </c:numCache>
            </c:numRef>
          </c:xVal>
          <c:yVal>
            <c:numRef>
              <c:f>'Sheet 1'!$C$877:$C$889</c:f>
              <c:numCache>
                <c:formatCode>General</c:formatCode>
                <c:ptCount val="1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0-847A-0842-B5FF-83C29E11A649}"/>
            </c:ext>
          </c:extLst>
        </c:ser>
        <c:ser>
          <c:idx val="49"/>
          <c:order val="49"/>
          <c:spPr>
            <a:ln w="19050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  <a:lumOff val="50000"/>
                </a:schemeClr>
              </a:solidFill>
              <a:ln w="9525">
                <a:solidFill>
                  <a:schemeClr val="accent2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'Sheet 1'!$E$895:$E$907</c:f>
              <c:numCache>
                <c:formatCode>0.00000</c:formatCode>
                <c:ptCount val="13"/>
                <c:pt idx="0">
                  <c:v>0.92307692307692313</c:v>
                </c:pt>
                <c:pt idx="1">
                  <c:v>0.84615384615384615</c:v>
                </c:pt>
                <c:pt idx="2">
                  <c:v>0.76923076923076916</c:v>
                </c:pt>
                <c:pt idx="3">
                  <c:v>0.69230769230769229</c:v>
                </c:pt>
                <c:pt idx="4">
                  <c:v>0.61538461538461542</c:v>
                </c:pt>
                <c:pt idx="5">
                  <c:v>0.53846153846153844</c:v>
                </c:pt>
                <c:pt idx="6">
                  <c:v>0.46153846153846162</c:v>
                </c:pt>
                <c:pt idx="7">
                  <c:v>0.38461538461538458</c:v>
                </c:pt>
                <c:pt idx="8">
                  <c:v>0.30769230769230771</c:v>
                </c:pt>
                <c:pt idx="9">
                  <c:v>0.2307692307692307</c:v>
                </c:pt>
                <c:pt idx="10">
                  <c:v>0.15384615384615391</c:v>
                </c:pt>
                <c:pt idx="11">
                  <c:v>7.6923076923076872E-2</c:v>
                </c:pt>
                <c:pt idx="12">
                  <c:v>0</c:v>
                </c:pt>
              </c:numCache>
            </c:numRef>
          </c:xVal>
          <c:yVal>
            <c:numRef>
              <c:f>'Sheet 1'!$C$895:$C$907</c:f>
              <c:numCache>
                <c:formatCode>General</c:formatCode>
                <c:ptCount val="1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1-847A-0842-B5FF-83C29E11A6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9233360"/>
        <c:axId val="1443181728"/>
      </c:scatterChart>
      <c:valAx>
        <c:axId val="14492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Lambda_t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3181728"/>
        <c:crosses val="autoZero"/>
        <c:crossBetween val="midCat"/>
      </c:valAx>
      <c:valAx>
        <c:axId val="144318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Classification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233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Lambda_t vs.</a:t>
            </a:r>
            <a:r>
              <a:rPr lang="en-US" baseline="0"/>
              <a:t> Classification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'Sheet 1'!$E$13:$E$25</c:f>
              <c:numCache>
                <c:formatCode>0.00000</c:formatCode>
                <c:ptCount val="13"/>
                <c:pt idx="0">
                  <c:v>0.92307692307692313</c:v>
                </c:pt>
                <c:pt idx="1">
                  <c:v>0.84615384615384615</c:v>
                </c:pt>
                <c:pt idx="2">
                  <c:v>0.76923076923076916</c:v>
                </c:pt>
                <c:pt idx="3">
                  <c:v>0.69230769230769229</c:v>
                </c:pt>
                <c:pt idx="4">
                  <c:v>0.61538461538461542</c:v>
                </c:pt>
                <c:pt idx="5">
                  <c:v>0.53846153846153844</c:v>
                </c:pt>
                <c:pt idx="6">
                  <c:v>0.46153846153846162</c:v>
                </c:pt>
                <c:pt idx="7">
                  <c:v>0.38461538461538458</c:v>
                </c:pt>
                <c:pt idx="8">
                  <c:v>0.30769230769230771</c:v>
                </c:pt>
                <c:pt idx="9">
                  <c:v>0.2307692307692307</c:v>
                </c:pt>
                <c:pt idx="10">
                  <c:v>0.15384615384615391</c:v>
                </c:pt>
                <c:pt idx="11">
                  <c:v>7.6923076923076872E-2</c:v>
                </c:pt>
                <c:pt idx="12">
                  <c:v>0</c:v>
                </c:pt>
              </c:numCache>
            </c:numRef>
          </c:xVal>
          <c:yVal>
            <c:numRef>
              <c:f>'Sheet 1'!$C$13:$C$25</c:f>
              <c:numCache>
                <c:formatCode>General</c:formatCode>
                <c:ptCount val="1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18-6147-B099-B5B6EA98BED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'Sheet 1'!$E$31:$E$43</c:f>
              <c:numCache>
                <c:formatCode>0.00000</c:formatCode>
                <c:ptCount val="13"/>
                <c:pt idx="0">
                  <c:v>0.92307692307692313</c:v>
                </c:pt>
                <c:pt idx="1">
                  <c:v>0.84615384615384615</c:v>
                </c:pt>
                <c:pt idx="2">
                  <c:v>0.76923076923076916</c:v>
                </c:pt>
                <c:pt idx="3">
                  <c:v>0.69230769230769229</c:v>
                </c:pt>
                <c:pt idx="4">
                  <c:v>0.61538461538461542</c:v>
                </c:pt>
                <c:pt idx="5">
                  <c:v>0.53846153846153844</c:v>
                </c:pt>
                <c:pt idx="6">
                  <c:v>0.46153846153846162</c:v>
                </c:pt>
                <c:pt idx="7">
                  <c:v>0.38461538461538458</c:v>
                </c:pt>
                <c:pt idx="8">
                  <c:v>0.30769230769230771</c:v>
                </c:pt>
                <c:pt idx="9">
                  <c:v>0.2307692307692307</c:v>
                </c:pt>
                <c:pt idx="10">
                  <c:v>0.15384615384615391</c:v>
                </c:pt>
                <c:pt idx="11">
                  <c:v>7.6923076923076872E-2</c:v>
                </c:pt>
                <c:pt idx="12">
                  <c:v>0</c:v>
                </c:pt>
              </c:numCache>
            </c:numRef>
          </c:xVal>
          <c:yVal>
            <c:numRef>
              <c:f>'Sheet 1'!$C$31:$C$43</c:f>
              <c:numCache>
                <c:formatCode>General</c:formatCode>
                <c:ptCount val="1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18-6147-B099-B5B6EA98BED3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'Sheet 1'!$E$49:$E$61</c:f>
              <c:numCache>
                <c:formatCode>0.00000</c:formatCode>
                <c:ptCount val="13"/>
                <c:pt idx="0">
                  <c:v>0.92307692307692313</c:v>
                </c:pt>
                <c:pt idx="1">
                  <c:v>0.84615384615384615</c:v>
                </c:pt>
                <c:pt idx="2">
                  <c:v>0.76923076923076916</c:v>
                </c:pt>
                <c:pt idx="3">
                  <c:v>0.69230769230769229</c:v>
                </c:pt>
                <c:pt idx="4">
                  <c:v>0.61538461538461542</c:v>
                </c:pt>
                <c:pt idx="5">
                  <c:v>0.53846153846153844</c:v>
                </c:pt>
                <c:pt idx="6">
                  <c:v>0.46153846153846162</c:v>
                </c:pt>
                <c:pt idx="7">
                  <c:v>0.38461538461538458</c:v>
                </c:pt>
                <c:pt idx="8">
                  <c:v>0.30769230769230771</c:v>
                </c:pt>
                <c:pt idx="9">
                  <c:v>0.2307692307692307</c:v>
                </c:pt>
                <c:pt idx="10">
                  <c:v>0.15384615384615391</c:v>
                </c:pt>
                <c:pt idx="11">
                  <c:v>7.6923076923076872E-2</c:v>
                </c:pt>
                <c:pt idx="12">
                  <c:v>0</c:v>
                </c:pt>
              </c:numCache>
            </c:numRef>
          </c:xVal>
          <c:yVal>
            <c:numRef>
              <c:f>'Sheet 1'!$C$49:$C$61</c:f>
              <c:numCache>
                <c:formatCode>General</c:formatCode>
                <c:ptCount val="1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018-6147-B099-B5B6EA98BED3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'Sheet 1'!$E$67:$E$79</c:f>
              <c:numCache>
                <c:formatCode>0.00000</c:formatCode>
                <c:ptCount val="13"/>
                <c:pt idx="0">
                  <c:v>0.92307692307692313</c:v>
                </c:pt>
                <c:pt idx="1">
                  <c:v>0.84615384615384615</c:v>
                </c:pt>
                <c:pt idx="2">
                  <c:v>0.76923076923076916</c:v>
                </c:pt>
                <c:pt idx="3">
                  <c:v>0.69230769230769229</c:v>
                </c:pt>
                <c:pt idx="4">
                  <c:v>0.61538461538461542</c:v>
                </c:pt>
                <c:pt idx="5">
                  <c:v>0.53846153846153844</c:v>
                </c:pt>
                <c:pt idx="6">
                  <c:v>0.46153846153846162</c:v>
                </c:pt>
                <c:pt idx="7">
                  <c:v>0.38461538461538458</c:v>
                </c:pt>
                <c:pt idx="8">
                  <c:v>0.30769230769230771</c:v>
                </c:pt>
                <c:pt idx="9">
                  <c:v>0.2307692307692307</c:v>
                </c:pt>
                <c:pt idx="10">
                  <c:v>0.15384615384615391</c:v>
                </c:pt>
                <c:pt idx="11">
                  <c:v>7.6923076923076872E-2</c:v>
                </c:pt>
                <c:pt idx="12">
                  <c:v>0</c:v>
                </c:pt>
              </c:numCache>
            </c:numRef>
          </c:xVal>
          <c:yVal>
            <c:numRef>
              <c:f>'Sheet 1'!$C$67:$C$79</c:f>
              <c:numCache>
                <c:formatCode>General</c:formatCode>
                <c:ptCount val="1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018-6147-B099-B5B6EA98BED3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'Sheet 1'!$E$85:$E$97</c:f>
              <c:numCache>
                <c:formatCode>0.00000</c:formatCode>
                <c:ptCount val="13"/>
                <c:pt idx="0">
                  <c:v>0.92307692307692313</c:v>
                </c:pt>
                <c:pt idx="1">
                  <c:v>0.84615384615384615</c:v>
                </c:pt>
                <c:pt idx="2">
                  <c:v>0.76923076923076916</c:v>
                </c:pt>
                <c:pt idx="3">
                  <c:v>0.69230769230769229</c:v>
                </c:pt>
                <c:pt idx="4">
                  <c:v>0.61538461538461542</c:v>
                </c:pt>
                <c:pt idx="5">
                  <c:v>0.53846153846153844</c:v>
                </c:pt>
                <c:pt idx="6">
                  <c:v>0.46153846153846162</c:v>
                </c:pt>
                <c:pt idx="7">
                  <c:v>0.38461538461538458</c:v>
                </c:pt>
                <c:pt idx="8">
                  <c:v>0.30769230769230771</c:v>
                </c:pt>
                <c:pt idx="9">
                  <c:v>0.2307692307692307</c:v>
                </c:pt>
                <c:pt idx="10">
                  <c:v>0.15384615384615391</c:v>
                </c:pt>
                <c:pt idx="11">
                  <c:v>7.6923076923076872E-2</c:v>
                </c:pt>
                <c:pt idx="12">
                  <c:v>0</c:v>
                </c:pt>
              </c:numCache>
            </c:numRef>
          </c:xVal>
          <c:yVal>
            <c:numRef>
              <c:f>'Sheet 1'!$C$85:$C$97</c:f>
              <c:numCache>
                <c:formatCode>General</c:formatCode>
                <c:ptCount val="1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018-6147-B099-B5B6EA98BED3}"/>
            </c:ext>
          </c:extLst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'Sheet 1'!$E$103:$E$115</c:f>
              <c:numCache>
                <c:formatCode>0.00000</c:formatCode>
                <c:ptCount val="13"/>
                <c:pt idx="0">
                  <c:v>0.92307692307692313</c:v>
                </c:pt>
                <c:pt idx="1">
                  <c:v>0.84615384615384615</c:v>
                </c:pt>
                <c:pt idx="2">
                  <c:v>0.76923076923076916</c:v>
                </c:pt>
                <c:pt idx="3">
                  <c:v>0.69230769230769229</c:v>
                </c:pt>
                <c:pt idx="4">
                  <c:v>0.61538461538461542</c:v>
                </c:pt>
                <c:pt idx="5">
                  <c:v>0.53846153846153844</c:v>
                </c:pt>
                <c:pt idx="6">
                  <c:v>0.46153846153846162</c:v>
                </c:pt>
                <c:pt idx="7">
                  <c:v>0.38461538461538458</c:v>
                </c:pt>
                <c:pt idx="8">
                  <c:v>0.30769230769230771</c:v>
                </c:pt>
                <c:pt idx="9">
                  <c:v>0.2307692307692307</c:v>
                </c:pt>
                <c:pt idx="10">
                  <c:v>0.15384615384615391</c:v>
                </c:pt>
                <c:pt idx="11">
                  <c:v>7.6923076923076872E-2</c:v>
                </c:pt>
                <c:pt idx="12">
                  <c:v>0</c:v>
                </c:pt>
              </c:numCache>
            </c:numRef>
          </c:xVal>
          <c:yVal>
            <c:numRef>
              <c:f>'Sheet 1'!$C$103:$C$115</c:f>
              <c:numCache>
                <c:formatCode>General</c:formatCode>
                <c:ptCount val="1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018-6147-B099-B5B6EA98BED3}"/>
            </c:ext>
          </c:extLst>
        </c:ser>
        <c:ser>
          <c:idx val="6"/>
          <c:order val="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'Sheet 1'!$E$121:$E$133</c:f>
              <c:numCache>
                <c:formatCode>0.00000</c:formatCode>
                <c:ptCount val="13"/>
                <c:pt idx="0">
                  <c:v>0.92307692307692313</c:v>
                </c:pt>
                <c:pt idx="1">
                  <c:v>0.84615384615384615</c:v>
                </c:pt>
                <c:pt idx="2">
                  <c:v>0.76923076923076916</c:v>
                </c:pt>
                <c:pt idx="3">
                  <c:v>0.69230769230769229</c:v>
                </c:pt>
                <c:pt idx="4">
                  <c:v>0.61538461538461542</c:v>
                </c:pt>
                <c:pt idx="5">
                  <c:v>0.53846153846153844</c:v>
                </c:pt>
                <c:pt idx="6">
                  <c:v>0.46153846153846162</c:v>
                </c:pt>
                <c:pt idx="7">
                  <c:v>0.38461538461538458</c:v>
                </c:pt>
                <c:pt idx="8">
                  <c:v>0.30769230769230771</c:v>
                </c:pt>
                <c:pt idx="9">
                  <c:v>0.2307692307692307</c:v>
                </c:pt>
                <c:pt idx="10">
                  <c:v>0.15384615384615391</c:v>
                </c:pt>
                <c:pt idx="11">
                  <c:v>7.6923076923076872E-2</c:v>
                </c:pt>
                <c:pt idx="12">
                  <c:v>0</c:v>
                </c:pt>
              </c:numCache>
            </c:numRef>
          </c:xVal>
          <c:yVal>
            <c:numRef>
              <c:f>'Sheet 1'!$C$121:$C$133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018-6147-B099-B5B6EA98BED3}"/>
            </c:ext>
          </c:extLst>
        </c:ser>
        <c:ser>
          <c:idx val="7"/>
          <c:order val="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'Sheet 1'!$E$139:$E$151</c:f>
              <c:numCache>
                <c:formatCode>0.00000</c:formatCode>
                <c:ptCount val="13"/>
                <c:pt idx="0">
                  <c:v>0.92307692307692313</c:v>
                </c:pt>
                <c:pt idx="1">
                  <c:v>0.84615384615384615</c:v>
                </c:pt>
                <c:pt idx="2">
                  <c:v>0.76923076923076916</c:v>
                </c:pt>
                <c:pt idx="3">
                  <c:v>0.69230769230769229</c:v>
                </c:pt>
                <c:pt idx="4">
                  <c:v>0.61538461538461542</c:v>
                </c:pt>
                <c:pt idx="5">
                  <c:v>0.53846153846153844</c:v>
                </c:pt>
                <c:pt idx="6">
                  <c:v>0.46153846153846162</c:v>
                </c:pt>
                <c:pt idx="7">
                  <c:v>0.38461538461538458</c:v>
                </c:pt>
                <c:pt idx="8">
                  <c:v>0.30769230769230771</c:v>
                </c:pt>
                <c:pt idx="9">
                  <c:v>0.2307692307692307</c:v>
                </c:pt>
                <c:pt idx="10">
                  <c:v>0.15384615384615391</c:v>
                </c:pt>
                <c:pt idx="11">
                  <c:v>7.6923076923076872E-2</c:v>
                </c:pt>
                <c:pt idx="12">
                  <c:v>0</c:v>
                </c:pt>
              </c:numCache>
            </c:numRef>
          </c:xVal>
          <c:yVal>
            <c:numRef>
              <c:f>'Sheet 1'!$C$139:$C$151</c:f>
              <c:numCache>
                <c:formatCode>General</c:formatCode>
                <c:ptCount val="1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018-6147-B099-B5B6EA98BED3}"/>
            </c:ext>
          </c:extLst>
        </c:ser>
        <c:ser>
          <c:idx val="8"/>
          <c:order val="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'Sheet 1'!$E$157:$E$169</c:f>
              <c:numCache>
                <c:formatCode>0.00000</c:formatCode>
                <c:ptCount val="13"/>
                <c:pt idx="0">
                  <c:v>0.92307692307692313</c:v>
                </c:pt>
                <c:pt idx="1">
                  <c:v>0.84615384615384615</c:v>
                </c:pt>
                <c:pt idx="2">
                  <c:v>0.76923076923076916</c:v>
                </c:pt>
                <c:pt idx="3">
                  <c:v>0.69230769230769229</c:v>
                </c:pt>
                <c:pt idx="4">
                  <c:v>0.61538461538461542</c:v>
                </c:pt>
                <c:pt idx="5">
                  <c:v>0.53846153846153844</c:v>
                </c:pt>
                <c:pt idx="6">
                  <c:v>0.46153846153846162</c:v>
                </c:pt>
                <c:pt idx="7">
                  <c:v>0.38461538461538458</c:v>
                </c:pt>
                <c:pt idx="8">
                  <c:v>0.30769230769230771</c:v>
                </c:pt>
                <c:pt idx="9">
                  <c:v>0.2307692307692307</c:v>
                </c:pt>
                <c:pt idx="10">
                  <c:v>0.15384615384615391</c:v>
                </c:pt>
                <c:pt idx="11">
                  <c:v>7.6923076923076872E-2</c:v>
                </c:pt>
                <c:pt idx="12">
                  <c:v>0</c:v>
                </c:pt>
              </c:numCache>
            </c:numRef>
          </c:xVal>
          <c:yVal>
            <c:numRef>
              <c:f>'Sheet 1'!$C$157:$C$169</c:f>
              <c:numCache>
                <c:formatCode>General</c:formatCode>
                <c:ptCount val="13"/>
                <c:pt idx="0">
                  <c:v>4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018-6147-B099-B5B6EA98BED3}"/>
            </c:ext>
          </c:extLst>
        </c:ser>
        <c:ser>
          <c:idx val="9"/>
          <c:order val="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'Sheet 1'!$E$175:$E$187</c:f>
              <c:numCache>
                <c:formatCode>0.00000</c:formatCode>
                <c:ptCount val="13"/>
                <c:pt idx="0">
                  <c:v>0.92307692307692313</c:v>
                </c:pt>
                <c:pt idx="1">
                  <c:v>0.84615384615384615</c:v>
                </c:pt>
                <c:pt idx="2">
                  <c:v>0.76923076923076916</c:v>
                </c:pt>
                <c:pt idx="3">
                  <c:v>0.69230769230769229</c:v>
                </c:pt>
                <c:pt idx="4">
                  <c:v>0.61538461538461542</c:v>
                </c:pt>
                <c:pt idx="5">
                  <c:v>0.53846153846153844</c:v>
                </c:pt>
                <c:pt idx="6">
                  <c:v>0.46153846153846162</c:v>
                </c:pt>
                <c:pt idx="7">
                  <c:v>0.38461538461538458</c:v>
                </c:pt>
                <c:pt idx="8">
                  <c:v>0.30769230769230771</c:v>
                </c:pt>
                <c:pt idx="9">
                  <c:v>0.2307692307692307</c:v>
                </c:pt>
                <c:pt idx="10">
                  <c:v>0.15384615384615391</c:v>
                </c:pt>
                <c:pt idx="11">
                  <c:v>7.6923076923076872E-2</c:v>
                </c:pt>
                <c:pt idx="12">
                  <c:v>0</c:v>
                </c:pt>
              </c:numCache>
            </c:numRef>
          </c:xVal>
          <c:yVal>
            <c:numRef>
              <c:f>'Sheet 1'!$C$175:$C$187</c:f>
              <c:numCache>
                <c:formatCode>General</c:formatCode>
                <c:ptCount val="1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7018-6147-B099-B5B6EA98BED3}"/>
            </c:ext>
          </c:extLst>
        </c:ser>
        <c:ser>
          <c:idx val="10"/>
          <c:order val="1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'Sheet 1'!$E$193:$E$205</c:f>
              <c:numCache>
                <c:formatCode>0.00000</c:formatCode>
                <c:ptCount val="13"/>
                <c:pt idx="0">
                  <c:v>0.92307692307692313</c:v>
                </c:pt>
                <c:pt idx="1">
                  <c:v>0.84615384615384615</c:v>
                </c:pt>
                <c:pt idx="2">
                  <c:v>0.76923076923076916</c:v>
                </c:pt>
                <c:pt idx="3">
                  <c:v>0.69230769230769229</c:v>
                </c:pt>
                <c:pt idx="4">
                  <c:v>0.61538461538461542</c:v>
                </c:pt>
                <c:pt idx="5">
                  <c:v>0.53846153846153844</c:v>
                </c:pt>
                <c:pt idx="6">
                  <c:v>0.46153846153846162</c:v>
                </c:pt>
                <c:pt idx="7">
                  <c:v>0.38461538461538458</c:v>
                </c:pt>
                <c:pt idx="8">
                  <c:v>0.30769230769230771</c:v>
                </c:pt>
                <c:pt idx="9">
                  <c:v>0.2307692307692307</c:v>
                </c:pt>
                <c:pt idx="10">
                  <c:v>0.15384615384615391</c:v>
                </c:pt>
                <c:pt idx="11">
                  <c:v>7.6923076923076872E-2</c:v>
                </c:pt>
                <c:pt idx="12">
                  <c:v>0</c:v>
                </c:pt>
              </c:numCache>
            </c:numRef>
          </c:xVal>
          <c:yVal>
            <c:numRef>
              <c:f>'Sheet 1'!$C$193:$C$205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7018-6147-B099-B5B6EA98BED3}"/>
            </c:ext>
          </c:extLst>
        </c:ser>
        <c:ser>
          <c:idx val="11"/>
          <c:order val="1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'Sheet 1'!$E$211:$E$223</c:f>
              <c:numCache>
                <c:formatCode>0.00000</c:formatCode>
                <c:ptCount val="13"/>
                <c:pt idx="0">
                  <c:v>0.92307692307692313</c:v>
                </c:pt>
                <c:pt idx="1">
                  <c:v>0.84615384615384615</c:v>
                </c:pt>
                <c:pt idx="2">
                  <c:v>0.76923076923076916</c:v>
                </c:pt>
                <c:pt idx="3">
                  <c:v>0.69230769230769229</c:v>
                </c:pt>
                <c:pt idx="4">
                  <c:v>0.61538461538461542</c:v>
                </c:pt>
                <c:pt idx="5">
                  <c:v>0.53846153846153844</c:v>
                </c:pt>
                <c:pt idx="6">
                  <c:v>0.46153846153846162</c:v>
                </c:pt>
                <c:pt idx="7">
                  <c:v>0.38461538461538458</c:v>
                </c:pt>
                <c:pt idx="8">
                  <c:v>0.30769230769230771</c:v>
                </c:pt>
                <c:pt idx="9">
                  <c:v>0.2307692307692307</c:v>
                </c:pt>
                <c:pt idx="10">
                  <c:v>0.15384615384615391</c:v>
                </c:pt>
                <c:pt idx="11">
                  <c:v>7.6923076923076872E-2</c:v>
                </c:pt>
                <c:pt idx="12">
                  <c:v>0</c:v>
                </c:pt>
              </c:numCache>
            </c:numRef>
          </c:xVal>
          <c:yVal>
            <c:numRef>
              <c:f>'Sheet 1'!$C$211:$C$223</c:f>
              <c:numCache>
                <c:formatCode>General</c:formatCode>
                <c:ptCount val="1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7018-6147-B099-B5B6EA98BED3}"/>
            </c:ext>
          </c:extLst>
        </c:ser>
        <c:ser>
          <c:idx val="12"/>
          <c:order val="1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'Sheet 1'!$E$229:$E$241</c:f>
              <c:numCache>
                <c:formatCode>0.00000</c:formatCode>
                <c:ptCount val="13"/>
                <c:pt idx="0">
                  <c:v>0.92307692307692313</c:v>
                </c:pt>
                <c:pt idx="1">
                  <c:v>0.84615384615384615</c:v>
                </c:pt>
                <c:pt idx="2">
                  <c:v>0.76923076923076916</c:v>
                </c:pt>
                <c:pt idx="3">
                  <c:v>0.69230769230769229</c:v>
                </c:pt>
                <c:pt idx="4">
                  <c:v>0.61538461538461542</c:v>
                </c:pt>
                <c:pt idx="5">
                  <c:v>0.53846153846153844</c:v>
                </c:pt>
                <c:pt idx="6">
                  <c:v>0.46153846153846162</c:v>
                </c:pt>
                <c:pt idx="7">
                  <c:v>0.38461538461538458</c:v>
                </c:pt>
                <c:pt idx="8">
                  <c:v>0.30769230769230771</c:v>
                </c:pt>
                <c:pt idx="9">
                  <c:v>0.2307692307692307</c:v>
                </c:pt>
                <c:pt idx="10">
                  <c:v>0.15384615384615391</c:v>
                </c:pt>
                <c:pt idx="11">
                  <c:v>7.6923076923076872E-2</c:v>
                </c:pt>
                <c:pt idx="12">
                  <c:v>0</c:v>
                </c:pt>
              </c:numCache>
            </c:numRef>
          </c:xVal>
          <c:yVal>
            <c:numRef>
              <c:f>'Sheet 1'!$C$229:$C$241</c:f>
              <c:numCache>
                <c:formatCode>General</c:formatCode>
                <c:ptCount val="1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7018-6147-B099-B5B6EA98BED3}"/>
            </c:ext>
          </c:extLst>
        </c:ser>
        <c:ser>
          <c:idx val="13"/>
          <c:order val="1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'Sheet 1'!$E$247:$E$259</c:f>
              <c:numCache>
                <c:formatCode>0.00000</c:formatCode>
                <c:ptCount val="13"/>
                <c:pt idx="0">
                  <c:v>0.92307692307692313</c:v>
                </c:pt>
                <c:pt idx="1">
                  <c:v>0.84615384615384615</c:v>
                </c:pt>
                <c:pt idx="2">
                  <c:v>0.76923076923076916</c:v>
                </c:pt>
                <c:pt idx="3">
                  <c:v>0.69230769230769229</c:v>
                </c:pt>
                <c:pt idx="4">
                  <c:v>0.61538461538461542</c:v>
                </c:pt>
                <c:pt idx="5">
                  <c:v>0.53846153846153844</c:v>
                </c:pt>
                <c:pt idx="6">
                  <c:v>0.46153846153846162</c:v>
                </c:pt>
                <c:pt idx="7">
                  <c:v>0.38461538461538458</c:v>
                </c:pt>
                <c:pt idx="8">
                  <c:v>0.30769230769230771</c:v>
                </c:pt>
                <c:pt idx="9">
                  <c:v>0.2307692307692307</c:v>
                </c:pt>
                <c:pt idx="10">
                  <c:v>0.15384615384615391</c:v>
                </c:pt>
                <c:pt idx="11">
                  <c:v>7.6923076923076872E-2</c:v>
                </c:pt>
                <c:pt idx="12">
                  <c:v>0</c:v>
                </c:pt>
              </c:numCache>
            </c:numRef>
          </c:xVal>
          <c:yVal>
            <c:numRef>
              <c:f>'Sheet 1'!$C$247:$C$259</c:f>
              <c:numCache>
                <c:formatCode>General</c:formatCode>
                <c:ptCount val="1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7018-6147-B099-B5B6EA98BED3}"/>
            </c:ext>
          </c:extLst>
        </c:ser>
        <c:ser>
          <c:idx val="14"/>
          <c:order val="1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'Sheet 1'!$E$265:$E$277</c:f>
              <c:numCache>
                <c:formatCode>0.00000</c:formatCode>
                <c:ptCount val="13"/>
                <c:pt idx="0">
                  <c:v>0.92307692307692313</c:v>
                </c:pt>
                <c:pt idx="1">
                  <c:v>0.84615384615384615</c:v>
                </c:pt>
                <c:pt idx="2">
                  <c:v>0.76923076923076916</c:v>
                </c:pt>
                <c:pt idx="3">
                  <c:v>0.69230769230769229</c:v>
                </c:pt>
                <c:pt idx="4">
                  <c:v>0.61538461538461542</c:v>
                </c:pt>
                <c:pt idx="5">
                  <c:v>0.53846153846153844</c:v>
                </c:pt>
                <c:pt idx="6">
                  <c:v>0.46153846153846162</c:v>
                </c:pt>
                <c:pt idx="7">
                  <c:v>0.38461538461538458</c:v>
                </c:pt>
                <c:pt idx="8">
                  <c:v>0.30769230769230771</c:v>
                </c:pt>
                <c:pt idx="9">
                  <c:v>0.2307692307692307</c:v>
                </c:pt>
                <c:pt idx="10">
                  <c:v>0.15384615384615391</c:v>
                </c:pt>
                <c:pt idx="11">
                  <c:v>7.6923076923076872E-2</c:v>
                </c:pt>
                <c:pt idx="12">
                  <c:v>0</c:v>
                </c:pt>
              </c:numCache>
            </c:numRef>
          </c:xVal>
          <c:yVal>
            <c:numRef>
              <c:f>'Sheet 1'!$C$265:$C$277</c:f>
              <c:numCache>
                <c:formatCode>General</c:formatCode>
                <c:ptCount val="13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7018-6147-B099-B5B6EA98BED3}"/>
            </c:ext>
          </c:extLst>
        </c:ser>
        <c:ser>
          <c:idx val="15"/>
          <c:order val="1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'Sheet 1'!$E$283:$E$295</c:f>
              <c:numCache>
                <c:formatCode>0.00000</c:formatCode>
                <c:ptCount val="13"/>
                <c:pt idx="0">
                  <c:v>0.92307692307692313</c:v>
                </c:pt>
                <c:pt idx="1">
                  <c:v>0.84615384615384615</c:v>
                </c:pt>
                <c:pt idx="2">
                  <c:v>0.76923076923076916</c:v>
                </c:pt>
                <c:pt idx="3">
                  <c:v>0.69230769230769229</c:v>
                </c:pt>
                <c:pt idx="4">
                  <c:v>0.61538461538461542</c:v>
                </c:pt>
                <c:pt idx="5">
                  <c:v>0.53846153846153844</c:v>
                </c:pt>
                <c:pt idx="6">
                  <c:v>0.46153846153846162</c:v>
                </c:pt>
                <c:pt idx="7">
                  <c:v>0.38461538461538458</c:v>
                </c:pt>
                <c:pt idx="8">
                  <c:v>0.30769230769230771</c:v>
                </c:pt>
                <c:pt idx="9">
                  <c:v>0.2307692307692307</c:v>
                </c:pt>
                <c:pt idx="10">
                  <c:v>0.15384615384615391</c:v>
                </c:pt>
                <c:pt idx="11">
                  <c:v>7.6923076923076872E-2</c:v>
                </c:pt>
                <c:pt idx="12">
                  <c:v>0</c:v>
                </c:pt>
              </c:numCache>
            </c:numRef>
          </c:xVal>
          <c:yVal>
            <c:numRef>
              <c:f>'Sheet 1'!$C$283:$C$295</c:f>
              <c:numCache>
                <c:formatCode>General</c:formatCode>
                <c:ptCount val="1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7018-6147-B099-B5B6EA98BED3}"/>
            </c:ext>
          </c:extLst>
        </c:ser>
        <c:ser>
          <c:idx val="16"/>
          <c:order val="1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'Sheet 1'!$E$301:$E$313</c:f>
              <c:numCache>
                <c:formatCode>0.00000</c:formatCode>
                <c:ptCount val="13"/>
                <c:pt idx="0">
                  <c:v>0.92307692307692313</c:v>
                </c:pt>
                <c:pt idx="1">
                  <c:v>0.84615384615384615</c:v>
                </c:pt>
                <c:pt idx="2">
                  <c:v>0.76923076923076916</c:v>
                </c:pt>
                <c:pt idx="3">
                  <c:v>0.69230769230769229</c:v>
                </c:pt>
                <c:pt idx="4">
                  <c:v>0.61538461538461542</c:v>
                </c:pt>
                <c:pt idx="5">
                  <c:v>0.53846153846153844</c:v>
                </c:pt>
                <c:pt idx="6">
                  <c:v>0.46153846153846162</c:v>
                </c:pt>
                <c:pt idx="7">
                  <c:v>0.38461538461538458</c:v>
                </c:pt>
                <c:pt idx="8">
                  <c:v>0.30769230769230771</c:v>
                </c:pt>
                <c:pt idx="9">
                  <c:v>0.2307692307692307</c:v>
                </c:pt>
                <c:pt idx="10">
                  <c:v>0.15384615384615391</c:v>
                </c:pt>
                <c:pt idx="11">
                  <c:v>7.6923076923076872E-2</c:v>
                </c:pt>
                <c:pt idx="12">
                  <c:v>0</c:v>
                </c:pt>
              </c:numCache>
            </c:numRef>
          </c:xVal>
          <c:yVal>
            <c:numRef>
              <c:f>'Sheet 1'!$C$301:$C$313</c:f>
              <c:numCache>
                <c:formatCode>General</c:formatCode>
                <c:ptCount val="13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7018-6147-B099-B5B6EA98BED3}"/>
            </c:ext>
          </c:extLst>
        </c:ser>
        <c:ser>
          <c:idx val="17"/>
          <c:order val="1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'Sheet 1'!$E$319:$E$331</c:f>
              <c:numCache>
                <c:formatCode>0.00000</c:formatCode>
                <c:ptCount val="13"/>
                <c:pt idx="0">
                  <c:v>0.92307692307692313</c:v>
                </c:pt>
                <c:pt idx="1">
                  <c:v>0.84615384615384615</c:v>
                </c:pt>
                <c:pt idx="2">
                  <c:v>0.76923076923076916</c:v>
                </c:pt>
                <c:pt idx="3">
                  <c:v>0.69230769230769229</c:v>
                </c:pt>
                <c:pt idx="4">
                  <c:v>0.61538461538461542</c:v>
                </c:pt>
                <c:pt idx="5">
                  <c:v>0.53846153846153844</c:v>
                </c:pt>
                <c:pt idx="6">
                  <c:v>0.46153846153846162</c:v>
                </c:pt>
                <c:pt idx="7">
                  <c:v>0.38461538461538458</c:v>
                </c:pt>
                <c:pt idx="8">
                  <c:v>0.30769230769230771</c:v>
                </c:pt>
                <c:pt idx="9">
                  <c:v>0.2307692307692307</c:v>
                </c:pt>
                <c:pt idx="10">
                  <c:v>0.15384615384615391</c:v>
                </c:pt>
                <c:pt idx="11">
                  <c:v>7.6923076923076872E-2</c:v>
                </c:pt>
                <c:pt idx="12">
                  <c:v>0</c:v>
                </c:pt>
              </c:numCache>
            </c:numRef>
          </c:xVal>
          <c:yVal>
            <c:numRef>
              <c:f>'Sheet 1'!$C$319:$C$331</c:f>
              <c:numCache>
                <c:formatCode>General</c:formatCode>
                <c:ptCount val="1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7018-6147-B099-B5B6EA98BED3}"/>
            </c:ext>
          </c:extLst>
        </c:ser>
        <c:ser>
          <c:idx val="18"/>
          <c:order val="1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'Sheet 1'!$E$337:$E$349</c:f>
              <c:numCache>
                <c:formatCode>0.00000</c:formatCode>
                <c:ptCount val="13"/>
                <c:pt idx="0">
                  <c:v>0.92307692307692313</c:v>
                </c:pt>
                <c:pt idx="1">
                  <c:v>0.84615384615384615</c:v>
                </c:pt>
                <c:pt idx="2">
                  <c:v>0.76923076923076916</c:v>
                </c:pt>
                <c:pt idx="3">
                  <c:v>0.69230769230769229</c:v>
                </c:pt>
                <c:pt idx="4">
                  <c:v>0.61538461538461542</c:v>
                </c:pt>
                <c:pt idx="5">
                  <c:v>0.53846153846153844</c:v>
                </c:pt>
                <c:pt idx="6">
                  <c:v>0.46153846153846162</c:v>
                </c:pt>
                <c:pt idx="7">
                  <c:v>0.38461538461538458</c:v>
                </c:pt>
                <c:pt idx="8">
                  <c:v>0.30769230769230771</c:v>
                </c:pt>
                <c:pt idx="9">
                  <c:v>0.2307692307692307</c:v>
                </c:pt>
                <c:pt idx="10">
                  <c:v>0.15384615384615391</c:v>
                </c:pt>
                <c:pt idx="11">
                  <c:v>7.6923076923076872E-2</c:v>
                </c:pt>
                <c:pt idx="12">
                  <c:v>0</c:v>
                </c:pt>
              </c:numCache>
            </c:numRef>
          </c:xVal>
          <c:yVal>
            <c:numRef>
              <c:f>'Sheet 1'!$C$337:$C$349</c:f>
              <c:numCache>
                <c:formatCode>General</c:formatCode>
                <c:ptCount val="1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7018-6147-B099-B5B6EA98BED3}"/>
            </c:ext>
          </c:extLst>
        </c:ser>
        <c:ser>
          <c:idx val="19"/>
          <c:order val="1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'Sheet 1'!$E$355:$E$367</c:f>
              <c:numCache>
                <c:formatCode>0.00000</c:formatCode>
                <c:ptCount val="13"/>
                <c:pt idx="0">
                  <c:v>0.92307692307692313</c:v>
                </c:pt>
                <c:pt idx="1">
                  <c:v>0.84615384615384615</c:v>
                </c:pt>
                <c:pt idx="2">
                  <c:v>0.76923076923076916</c:v>
                </c:pt>
                <c:pt idx="3">
                  <c:v>0.69230769230769229</c:v>
                </c:pt>
                <c:pt idx="4">
                  <c:v>0.61538461538461542</c:v>
                </c:pt>
                <c:pt idx="5">
                  <c:v>0.53846153846153844</c:v>
                </c:pt>
                <c:pt idx="6">
                  <c:v>0.46153846153846162</c:v>
                </c:pt>
                <c:pt idx="7">
                  <c:v>0.38461538461538458</c:v>
                </c:pt>
                <c:pt idx="8">
                  <c:v>0.30769230769230771</c:v>
                </c:pt>
                <c:pt idx="9">
                  <c:v>0.2307692307692307</c:v>
                </c:pt>
                <c:pt idx="10">
                  <c:v>0.15384615384615391</c:v>
                </c:pt>
                <c:pt idx="11">
                  <c:v>7.6923076923076872E-2</c:v>
                </c:pt>
                <c:pt idx="12">
                  <c:v>0</c:v>
                </c:pt>
              </c:numCache>
            </c:numRef>
          </c:xVal>
          <c:yVal>
            <c:numRef>
              <c:f>'Sheet 1'!$C$355:$C$367</c:f>
              <c:numCache>
                <c:formatCode>General</c:formatCode>
                <c:ptCount val="1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7018-6147-B099-B5B6EA98BED3}"/>
            </c:ext>
          </c:extLst>
        </c:ser>
        <c:ser>
          <c:idx val="20"/>
          <c:order val="2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'Sheet 1'!$E$373:$E$385</c:f>
              <c:numCache>
                <c:formatCode>0.00000</c:formatCode>
                <c:ptCount val="13"/>
                <c:pt idx="0">
                  <c:v>0.92307692307692313</c:v>
                </c:pt>
                <c:pt idx="1">
                  <c:v>0.84615384615384615</c:v>
                </c:pt>
                <c:pt idx="2">
                  <c:v>0.76923076923076916</c:v>
                </c:pt>
                <c:pt idx="3">
                  <c:v>0.69230769230769229</c:v>
                </c:pt>
                <c:pt idx="4">
                  <c:v>0.61538461538461542</c:v>
                </c:pt>
                <c:pt idx="5">
                  <c:v>0.53846153846153844</c:v>
                </c:pt>
                <c:pt idx="6">
                  <c:v>0.46153846153846162</c:v>
                </c:pt>
                <c:pt idx="7">
                  <c:v>0.38461538461538458</c:v>
                </c:pt>
                <c:pt idx="8">
                  <c:v>0.30769230769230771</c:v>
                </c:pt>
                <c:pt idx="9">
                  <c:v>0.2307692307692307</c:v>
                </c:pt>
                <c:pt idx="10">
                  <c:v>0.15384615384615391</c:v>
                </c:pt>
                <c:pt idx="11">
                  <c:v>7.6923076923076872E-2</c:v>
                </c:pt>
                <c:pt idx="12">
                  <c:v>0</c:v>
                </c:pt>
              </c:numCache>
            </c:numRef>
          </c:xVal>
          <c:yVal>
            <c:numRef>
              <c:f>'Sheet 1'!$C$373:$C$385</c:f>
              <c:numCache>
                <c:formatCode>General</c:formatCode>
                <c:ptCount val="1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7018-6147-B099-B5B6EA98BED3}"/>
            </c:ext>
          </c:extLst>
        </c:ser>
        <c:ser>
          <c:idx val="21"/>
          <c:order val="2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'Sheet 1'!$E$391:$E$403</c:f>
              <c:numCache>
                <c:formatCode>0.00000</c:formatCode>
                <c:ptCount val="13"/>
                <c:pt idx="0">
                  <c:v>0.92307692307692313</c:v>
                </c:pt>
                <c:pt idx="1">
                  <c:v>0.84615384615384615</c:v>
                </c:pt>
                <c:pt idx="2">
                  <c:v>0.76923076923076916</c:v>
                </c:pt>
                <c:pt idx="3">
                  <c:v>0.69230769230769229</c:v>
                </c:pt>
                <c:pt idx="4">
                  <c:v>0.61538461538461542</c:v>
                </c:pt>
                <c:pt idx="5">
                  <c:v>0.53846153846153844</c:v>
                </c:pt>
                <c:pt idx="6">
                  <c:v>0.46153846153846162</c:v>
                </c:pt>
                <c:pt idx="7">
                  <c:v>0.38461538461538458</c:v>
                </c:pt>
                <c:pt idx="8">
                  <c:v>0.30769230769230771</c:v>
                </c:pt>
                <c:pt idx="9">
                  <c:v>0.2307692307692307</c:v>
                </c:pt>
                <c:pt idx="10">
                  <c:v>0.15384615384615391</c:v>
                </c:pt>
                <c:pt idx="11">
                  <c:v>7.6923076923076872E-2</c:v>
                </c:pt>
                <c:pt idx="12">
                  <c:v>0</c:v>
                </c:pt>
              </c:numCache>
            </c:numRef>
          </c:xVal>
          <c:yVal>
            <c:numRef>
              <c:f>'Sheet 1'!$C$391:$C$403</c:f>
              <c:numCache>
                <c:formatCode>General</c:formatCode>
                <c:ptCount val="13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7018-6147-B099-B5B6EA98BED3}"/>
            </c:ext>
          </c:extLst>
        </c:ser>
        <c:ser>
          <c:idx val="22"/>
          <c:order val="2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'Sheet 1'!$E$409:$E$421</c:f>
              <c:numCache>
                <c:formatCode>0.00000</c:formatCode>
                <c:ptCount val="13"/>
                <c:pt idx="0">
                  <c:v>0.92307692307692313</c:v>
                </c:pt>
                <c:pt idx="1">
                  <c:v>0.84615384615384615</c:v>
                </c:pt>
                <c:pt idx="2">
                  <c:v>0.76923076923076916</c:v>
                </c:pt>
                <c:pt idx="3">
                  <c:v>0.69230769230769229</c:v>
                </c:pt>
                <c:pt idx="4">
                  <c:v>0.61538461538461542</c:v>
                </c:pt>
                <c:pt idx="5">
                  <c:v>0.53846153846153844</c:v>
                </c:pt>
                <c:pt idx="6">
                  <c:v>0.46153846153846162</c:v>
                </c:pt>
                <c:pt idx="7">
                  <c:v>0.38461538461538458</c:v>
                </c:pt>
                <c:pt idx="8">
                  <c:v>0.30769230769230771</c:v>
                </c:pt>
                <c:pt idx="9">
                  <c:v>0.2307692307692307</c:v>
                </c:pt>
                <c:pt idx="10">
                  <c:v>0.15384615384615391</c:v>
                </c:pt>
                <c:pt idx="11">
                  <c:v>7.6923076923076872E-2</c:v>
                </c:pt>
                <c:pt idx="12">
                  <c:v>0</c:v>
                </c:pt>
              </c:numCache>
            </c:numRef>
          </c:xVal>
          <c:yVal>
            <c:numRef>
              <c:f>'Sheet 1'!$C$409:$C$421</c:f>
              <c:numCache>
                <c:formatCode>General</c:formatCode>
                <c:ptCount val="13"/>
                <c:pt idx="0">
                  <c:v>1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7018-6147-B099-B5B6EA98BED3}"/>
            </c:ext>
          </c:extLst>
        </c:ser>
        <c:ser>
          <c:idx val="23"/>
          <c:order val="2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'Sheet 1'!$E$427:$E$439</c:f>
              <c:numCache>
                <c:formatCode>0.00000</c:formatCode>
                <c:ptCount val="13"/>
                <c:pt idx="0">
                  <c:v>0.92307692307692313</c:v>
                </c:pt>
                <c:pt idx="1">
                  <c:v>0.84615384615384615</c:v>
                </c:pt>
                <c:pt idx="2">
                  <c:v>0.76923076923076916</c:v>
                </c:pt>
                <c:pt idx="3">
                  <c:v>0.69230769230769229</c:v>
                </c:pt>
                <c:pt idx="4">
                  <c:v>0.61538461538461542</c:v>
                </c:pt>
                <c:pt idx="5">
                  <c:v>0.53846153846153844</c:v>
                </c:pt>
                <c:pt idx="6">
                  <c:v>0.46153846153846162</c:v>
                </c:pt>
                <c:pt idx="7">
                  <c:v>0.38461538461538458</c:v>
                </c:pt>
                <c:pt idx="8">
                  <c:v>0.30769230769230771</c:v>
                </c:pt>
                <c:pt idx="9">
                  <c:v>0.2307692307692307</c:v>
                </c:pt>
                <c:pt idx="10">
                  <c:v>0.15384615384615391</c:v>
                </c:pt>
                <c:pt idx="11">
                  <c:v>7.6923076923076872E-2</c:v>
                </c:pt>
                <c:pt idx="12">
                  <c:v>0</c:v>
                </c:pt>
              </c:numCache>
            </c:numRef>
          </c:xVal>
          <c:yVal>
            <c:numRef>
              <c:f>'Sheet 1'!$C$427:$C$439</c:f>
              <c:numCache>
                <c:formatCode>General</c:formatCode>
                <c:ptCount val="1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7018-6147-B099-B5B6EA98BED3}"/>
            </c:ext>
          </c:extLst>
        </c:ser>
        <c:ser>
          <c:idx val="24"/>
          <c:order val="2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'Sheet 1'!$E$445:$E$457</c:f>
              <c:numCache>
                <c:formatCode>0.00000</c:formatCode>
                <c:ptCount val="13"/>
                <c:pt idx="0">
                  <c:v>0.92307692307692313</c:v>
                </c:pt>
                <c:pt idx="1">
                  <c:v>0.84615384615384615</c:v>
                </c:pt>
                <c:pt idx="2">
                  <c:v>0.76923076923076916</c:v>
                </c:pt>
                <c:pt idx="3">
                  <c:v>0.69230769230769229</c:v>
                </c:pt>
                <c:pt idx="4">
                  <c:v>0.61538461538461542</c:v>
                </c:pt>
                <c:pt idx="5">
                  <c:v>0.53846153846153844</c:v>
                </c:pt>
                <c:pt idx="6">
                  <c:v>0.46153846153846162</c:v>
                </c:pt>
                <c:pt idx="7">
                  <c:v>0.38461538461538458</c:v>
                </c:pt>
                <c:pt idx="8">
                  <c:v>0.30769230769230771</c:v>
                </c:pt>
                <c:pt idx="9">
                  <c:v>0.2307692307692307</c:v>
                </c:pt>
                <c:pt idx="10">
                  <c:v>0.15384615384615391</c:v>
                </c:pt>
                <c:pt idx="11">
                  <c:v>7.6923076923076872E-2</c:v>
                </c:pt>
                <c:pt idx="12">
                  <c:v>0</c:v>
                </c:pt>
              </c:numCache>
            </c:numRef>
          </c:xVal>
          <c:yVal>
            <c:numRef>
              <c:f>'Sheet 1'!$C$445:$C$457</c:f>
              <c:numCache>
                <c:formatCode>General</c:formatCode>
                <c:ptCount val="1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7018-6147-B099-B5B6EA98BED3}"/>
            </c:ext>
          </c:extLst>
        </c:ser>
        <c:ser>
          <c:idx val="25"/>
          <c:order val="2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'Sheet 1'!$E$463:$E$475</c:f>
              <c:numCache>
                <c:formatCode>0.00000</c:formatCode>
                <c:ptCount val="13"/>
                <c:pt idx="0">
                  <c:v>0.92307692307692313</c:v>
                </c:pt>
                <c:pt idx="1">
                  <c:v>0.84615384615384615</c:v>
                </c:pt>
                <c:pt idx="2">
                  <c:v>0.76923076923076916</c:v>
                </c:pt>
                <c:pt idx="3">
                  <c:v>0.69230769230769229</c:v>
                </c:pt>
                <c:pt idx="4">
                  <c:v>0.61538461538461542</c:v>
                </c:pt>
                <c:pt idx="5">
                  <c:v>0.53846153846153844</c:v>
                </c:pt>
                <c:pt idx="6">
                  <c:v>0.46153846153846162</c:v>
                </c:pt>
                <c:pt idx="7">
                  <c:v>0.38461538461538458</c:v>
                </c:pt>
                <c:pt idx="8">
                  <c:v>0.30769230769230771</c:v>
                </c:pt>
                <c:pt idx="9">
                  <c:v>0.2307692307692307</c:v>
                </c:pt>
                <c:pt idx="10">
                  <c:v>0.15384615384615391</c:v>
                </c:pt>
                <c:pt idx="11">
                  <c:v>7.6923076923076872E-2</c:v>
                </c:pt>
                <c:pt idx="12">
                  <c:v>0</c:v>
                </c:pt>
              </c:numCache>
            </c:numRef>
          </c:xVal>
          <c:yVal>
            <c:numRef>
              <c:f>'Sheet 1'!$C$463:$C$475</c:f>
              <c:numCache>
                <c:formatCode>General</c:formatCode>
                <c:ptCount val="1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7018-6147-B099-B5B6EA98BED3}"/>
            </c:ext>
          </c:extLst>
        </c:ser>
        <c:ser>
          <c:idx val="26"/>
          <c:order val="2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'Sheet 1'!$E$481:$E$493</c:f>
              <c:numCache>
                <c:formatCode>0.00000</c:formatCode>
                <c:ptCount val="13"/>
                <c:pt idx="0">
                  <c:v>0.92307692307692313</c:v>
                </c:pt>
                <c:pt idx="1">
                  <c:v>0.84615384615384615</c:v>
                </c:pt>
                <c:pt idx="2">
                  <c:v>0.76923076923076916</c:v>
                </c:pt>
                <c:pt idx="3">
                  <c:v>0.69230769230769229</c:v>
                </c:pt>
                <c:pt idx="4">
                  <c:v>0.61538461538461542</c:v>
                </c:pt>
                <c:pt idx="5">
                  <c:v>0.53846153846153844</c:v>
                </c:pt>
                <c:pt idx="6">
                  <c:v>0.46153846153846162</c:v>
                </c:pt>
                <c:pt idx="7">
                  <c:v>0.38461538461538458</c:v>
                </c:pt>
                <c:pt idx="8">
                  <c:v>0.30769230769230771</c:v>
                </c:pt>
                <c:pt idx="9">
                  <c:v>0.2307692307692307</c:v>
                </c:pt>
                <c:pt idx="10">
                  <c:v>0.15384615384615391</c:v>
                </c:pt>
                <c:pt idx="11">
                  <c:v>7.6923076923076872E-2</c:v>
                </c:pt>
                <c:pt idx="12">
                  <c:v>0</c:v>
                </c:pt>
              </c:numCache>
            </c:numRef>
          </c:xVal>
          <c:yVal>
            <c:numRef>
              <c:f>'Sheet 1'!$C$481:$C$493</c:f>
              <c:numCache>
                <c:formatCode>General</c:formatCode>
                <c:ptCount val="1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7018-6147-B099-B5B6EA98BED3}"/>
            </c:ext>
          </c:extLst>
        </c:ser>
        <c:ser>
          <c:idx val="27"/>
          <c:order val="2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'Sheet 1'!$E$499:$E$511</c:f>
              <c:numCache>
                <c:formatCode>0.00000</c:formatCode>
                <c:ptCount val="13"/>
                <c:pt idx="0">
                  <c:v>0.92307692307692313</c:v>
                </c:pt>
                <c:pt idx="1">
                  <c:v>0.84615384615384615</c:v>
                </c:pt>
                <c:pt idx="2">
                  <c:v>0.76923076923076916</c:v>
                </c:pt>
                <c:pt idx="3">
                  <c:v>0.69230769230769229</c:v>
                </c:pt>
                <c:pt idx="4">
                  <c:v>0.61538461538461542</c:v>
                </c:pt>
                <c:pt idx="5">
                  <c:v>0.53846153846153844</c:v>
                </c:pt>
                <c:pt idx="6">
                  <c:v>0.46153846153846162</c:v>
                </c:pt>
                <c:pt idx="7">
                  <c:v>0.38461538461538458</c:v>
                </c:pt>
                <c:pt idx="8">
                  <c:v>0.30769230769230771</c:v>
                </c:pt>
                <c:pt idx="9">
                  <c:v>0.2307692307692307</c:v>
                </c:pt>
                <c:pt idx="10">
                  <c:v>0.15384615384615391</c:v>
                </c:pt>
                <c:pt idx="11">
                  <c:v>7.6923076923076872E-2</c:v>
                </c:pt>
                <c:pt idx="12">
                  <c:v>0</c:v>
                </c:pt>
              </c:numCache>
            </c:numRef>
          </c:xVal>
          <c:yVal>
            <c:numRef>
              <c:f>'Sheet 1'!$C$499:$C$511</c:f>
              <c:numCache>
                <c:formatCode>General</c:formatCode>
                <c:ptCount val="1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7018-6147-B099-B5B6EA98BED3}"/>
            </c:ext>
          </c:extLst>
        </c:ser>
        <c:ser>
          <c:idx val="28"/>
          <c:order val="2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'Sheet 1'!$E$517:$E$529</c:f>
              <c:numCache>
                <c:formatCode>0.00000</c:formatCode>
                <c:ptCount val="13"/>
                <c:pt idx="0">
                  <c:v>0.92307692307692313</c:v>
                </c:pt>
                <c:pt idx="1">
                  <c:v>0.84615384615384615</c:v>
                </c:pt>
                <c:pt idx="2">
                  <c:v>0.76923076923076916</c:v>
                </c:pt>
                <c:pt idx="3">
                  <c:v>0.69230769230769229</c:v>
                </c:pt>
                <c:pt idx="4">
                  <c:v>0.61538461538461542</c:v>
                </c:pt>
                <c:pt idx="5">
                  <c:v>0.53846153846153844</c:v>
                </c:pt>
                <c:pt idx="6">
                  <c:v>0.46153846153846162</c:v>
                </c:pt>
                <c:pt idx="7">
                  <c:v>0.38461538461538458</c:v>
                </c:pt>
                <c:pt idx="8">
                  <c:v>0.30769230769230771</c:v>
                </c:pt>
                <c:pt idx="9">
                  <c:v>0.2307692307692307</c:v>
                </c:pt>
                <c:pt idx="10">
                  <c:v>0.15384615384615391</c:v>
                </c:pt>
                <c:pt idx="11">
                  <c:v>7.6923076923076872E-2</c:v>
                </c:pt>
                <c:pt idx="12">
                  <c:v>0</c:v>
                </c:pt>
              </c:numCache>
            </c:numRef>
          </c:xVal>
          <c:yVal>
            <c:numRef>
              <c:f>'Sheet 1'!$C$517:$C$529</c:f>
              <c:numCache>
                <c:formatCode>General</c:formatCode>
                <c:ptCount val="1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7018-6147-B099-B5B6EA98BED3}"/>
            </c:ext>
          </c:extLst>
        </c:ser>
        <c:ser>
          <c:idx val="29"/>
          <c:order val="2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'Sheet 1'!$E$535:$E$547</c:f>
              <c:numCache>
                <c:formatCode>0.00000</c:formatCode>
                <c:ptCount val="13"/>
                <c:pt idx="0">
                  <c:v>0.92307692307692313</c:v>
                </c:pt>
                <c:pt idx="1">
                  <c:v>0.84615384615384615</c:v>
                </c:pt>
                <c:pt idx="2">
                  <c:v>0.76923076923076916</c:v>
                </c:pt>
                <c:pt idx="3">
                  <c:v>0.69230769230769229</c:v>
                </c:pt>
                <c:pt idx="4">
                  <c:v>0.61538461538461542</c:v>
                </c:pt>
                <c:pt idx="5">
                  <c:v>0.53846153846153844</c:v>
                </c:pt>
                <c:pt idx="6">
                  <c:v>0.46153846153846162</c:v>
                </c:pt>
                <c:pt idx="7">
                  <c:v>0.38461538461538458</c:v>
                </c:pt>
                <c:pt idx="8">
                  <c:v>0.30769230769230771</c:v>
                </c:pt>
                <c:pt idx="9">
                  <c:v>0.2307692307692307</c:v>
                </c:pt>
                <c:pt idx="10">
                  <c:v>0.15384615384615391</c:v>
                </c:pt>
                <c:pt idx="11">
                  <c:v>7.6923076923076872E-2</c:v>
                </c:pt>
                <c:pt idx="12">
                  <c:v>0</c:v>
                </c:pt>
              </c:numCache>
            </c:numRef>
          </c:xVal>
          <c:yVal>
            <c:numRef>
              <c:f>'Sheet 1'!$C$535:$C$547</c:f>
              <c:numCache>
                <c:formatCode>General</c:formatCode>
                <c:ptCount val="13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7018-6147-B099-B5B6EA98BED3}"/>
            </c:ext>
          </c:extLst>
        </c:ser>
        <c:ser>
          <c:idx val="30"/>
          <c:order val="3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'Sheet 1'!$E$553:$E$565</c:f>
              <c:numCache>
                <c:formatCode>0.00000</c:formatCode>
                <c:ptCount val="13"/>
                <c:pt idx="0">
                  <c:v>0.92307692307692313</c:v>
                </c:pt>
                <c:pt idx="1">
                  <c:v>0.84615384615384615</c:v>
                </c:pt>
                <c:pt idx="2">
                  <c:v>0.76923076923076916</c:v>
                </c:pt>
                <c:pt idx="3">
                  <c:v>0.69230769230769229</c:v>
                </c:pt>
                <c:pt idx="4">
                  <c:v>0.61538461538461542</c:v>
                </c:pt>
                <c:pt idx="5">
                  <c:v>0.53846153846153844</c:v>
                </c:pt>
                <c:pt idx="6">
                  <c:v>0.46153846153846162</c:v>
                </c:pt>
                <c:pt idx="7">
                  <c:v>0.38461538461538458</c:v>
                </c:pt>
                <c:pt idx="8">
                  <c:v>0.30769230769230771</c:v>
                </c:pt>
                <c:pt idx="9">
                  <c:v>0.2307692307692307</c:v>
                </c:pt>
                <c:pt idx="10">
                  <c:v>0.15384615384615391</c:v>
                </c:pt>
                <c:pt idx="11">
                  <c:v>7.6923076923076872E-2</c:v>
                </c:pt>
                <c:pt idx="12">
                  <c:v>0</c:v>
                </c:pt>
              </c:numCache>
            </c:numRef>
          </c:xVal>
          <c:yVal>
            <c:numRef>
              <c:f>'Sheet 1'!$C$553:$C$565</c:f>
              <c:numCache>
                <c:formatCode>General</c:formatCode>
                <c:ptCount val="1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7018-6147-B099-B5B6EA98BED3}"/>
            </c:ext>
          </c:extLst>
        </c:ser>
        <c:ser>
          <c:idx val="31"/>
          <c:order val="3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'Sheet 1'!$E$571:$E$583</c:f>
              <c:numCache>
                <c:formatCode>0.00000</c:formatCode>
                <c:ptCount val="13"/>
                <c:pt idx="0">
                  <c:v>0.92307692307692313</c:v>
                </c:pt>
                <c:pt idx="1">
                  <c:v>0.84615384615384615</c:v>
                </c:pt>
                <c:pt idx="2">
                  <c:v>0.76923076923076916</c:v>
                </c:pt>
                <c:pt idx="3">
                  <c:v>0.69230769230769229</c:v>
                </c:pt>
                <c:pt idx="4">
                  <c:v>0.61538461538461542</c:v>
                </c:pt>
                <c:pt idx="5">
                  <c:v>0.53846153846153844</c:v>
                </c:pt>
                <c:pt idx="6">
                  <c:v>0.46153846153846162</c:v>
                </c:pt>
                <c:pt idx="7">
                  <c:v>0.38461538461538458</c:v>
                </c:pt>
                <c:pt idx="8">
                  <c:v>0.30769230769230771</c:v>
                </c:pt>
                <c:pt idx="9">
                  <c:v>0.2307692307692307</c:v>
                </c:pt>
                <c:pt idx="10">
                  <c:v>0.15384615384615391</c:v>
                </c:pt>
                <c:pt idx="11">
                  <c:v>7.6923076923076872E-2</c:v>
                </c:pt>
                <c:pt idx="12">
                  <c:v>0</c:v>
                </c:pt>
              </c:numCache>
            </c:numRef>
          </c:xVal>
          <c:yVal>
            <c:numRef>
              <c:f>'Sheet 1'!$C$571:$C$583</c:f>
              <c:numCache>
                <c:formatCode>General</c:formatCode>
                <c:ptCount val="1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7018-6147-B099-B5B6EA98BED3}"/>
            </c:ext>
          </c:extLst>
        </c:ser>
        <c:ser>
          <c:idx val="32"/>
          <c:order val="3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'Sheet 1'!$E$589:$E$601</c:f>
              <c:numCache>
                <c:formatCode>0.00000</c:formatCode>
                <c:ptCount val="13"/>
                <c:pt idx="0">
                  <c:v>0.92307692307692313</c:v>
                </c:pt>
                <c:pt idx="1">
                  <c:v>0.84615384615384615</c:v>
                </c:pt>
                <c:pt idx="2">
                  <c:v>0.76923076923076916</c:v>
                </c:pt>
                <c:pt idx="3">
                  <c:v>0.69230769230769229</c:v>
                </c:pt>
                <c:pt idx="4">
                  <c:v>0.61538461538461542</c:v>
                </c:pt>
                <c:pt idx="5">
                  <c:v>0.53846153846153844</c:v>
                </c:pt>
                <c:pt idx="6">
                  <c:v>0.46153846153846162</c:v>
                </c:pt>
                <c:pt idx="7">
                  <c:v>0.38461538461538458</c:v>
                </c:pt>
                <c:pt idx="8">
                  <c:v>0.30769230769230771</c:v>
                </c:pt>
                <c:pt idx="9">
                  <c:v>0.2307692307692307</c:v>
                </c:pt>
                <c:pt idx="10">
                  <c:v>0.15384615384615391</c:v>
                </c:pt>
                <c:pt idx="11">
                  <c:v>7.6923076923076872E-2</c:v>
                </c:pt>
                <c:pt idx="12">
                  <c:v>0</c:v>
                </c:pt>
              </c:numCache>
            </c:numRef>
          </c:xVal>
          <c:yVal>
            <c:numRef>
              <c:f>'Sheet 1'!$C$589:$C$601</c:f>
              <c:numCache>
                <c:formatCode>General</c:formatCode>
                <c:ptCount val="13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7018-6147-B099-B5B6EA98BED3}"/>
            </c:ext>
          </c:extLst>
        </c:ser>
        <c:ser>
          <c:idx val="33"/>
          <c:order val="3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numRef>
              <c:f>'Sheet 1'!$E$607:$E$619</c:f>
              <c:numCache>
                <c:formatCode>0.00000</c:formatCode>
                <c:ptCount val="13"/>
                <c:pt idx="0">
                  <c:v>0.92307692307692313</c:v>
                </c:pt>
                <c:pt idx="1">
                  <c:v>0.84615384615384615</c:v>
                </c:pt>
                <c:pt idx="2">
                  <c:v>0.76923076923076916</c:v>
                </c:pt>
                <c:pt idx="3">
                  <c:v>0.69230769230769229</c:v>
                </c:pt>
                <c:pt idx="4">
                  <c:v>0.61538461538461542</c:v>
                </c:pt>
                <c:pt idx="5">
                  <c:v>0.53846153846153844</c:v>
                </c:pt>
                <c:pt idx="6">
                  <c:v>0.46153846153846162</c:v>
                </c:pt>
                <c:pt idx="7">
                  <c:v>0.38461538461538458</c:v>
                </c:pt>
                <c:pt idx="8">
                  <c:v>0.30769230769230771</c:v>
                </c:pt>
                <c:pt idx="9">
                  <c:v>0.2307692307692307</c:v>
                </c:pt>
                <c:pt idx="10">
                  <c:v>0.15384615384615391</c:v>
                </c:pt>
                <c:pt idx="11">
                  <c:v>7.6923076923076872E-2</c:v>
                </c:pt>
                <c:pt idx="12">
                  <c:v>0</c:v>
                </c:pt>
              </c:numCache>
            </c:numRef>
          </c:xVal>
          <c:yVal>
            <c:numRef>
              <c:f>'Sheet 1'!$C$607:$C$619</c:f>
              <c:numCache>
                <c:formatCode>General</c:formatCode>
                <c:ptCount val="1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7018-6147-B099-B5B6EA98BED3}"/>
            </c:ext>
          </c:extLst>
        </c:ser>
        <c:ser>
          <c:idx val="34"/>
          <c:order val="3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numRef>
              <c:f>'Sheet 1'!$E$625:$E$637</c:f>
              <c:numCache>
                <c:formatCode>0.00000</c:formatCode>
                <c:ptCount val="13"/>
                <c:pt idx="0">
                  <c:v>0.92307692307692313</c:v>
                </c:pt>
                <c:pt idx="1">
                  <c:v>0.84615384615384615</c:v>
                </c:pt>
                <c:pt idx="2">
                  <c:v>0.76923076923076916</c:v>
                </c:pt>
                <c:pt idx="3">
                  <c:v>0.69230769230769229</c:v>
                </c:pt>
                <c:pt idx="4">
                  <c:v>0.61538461538461542</c:v>
                </c:pt>
                <c:pt idx="5">
                  <c:v>0.53846153846153844</c:v>
                </c:pt>
                <c:pt idx="6">
                  <c:v>0.46153846153846162</c:v>
                </c:pt>
                <c:pt idx="7">
                  <c:v>0.38461538461538458</c:v>
                </c:pt>
                <c:pt idx="8">
                  <c:v>0.30769230769230771</c:v>
                </c:pt>
                <c:pt idx="9">
                  <c:v>0.2307692307692307</c:v>
                </c:pt>
                <c:pt idx="10">
                  <c:v>0.15384615384615391</c:v>
                </c:pt>
                <c:pt idx="11">
                  <c:v>7.6923076923076872E-2</c:v>
                </c:pt>
                <c:pt idx="12">
                  <c:v>0</c:v>
                </c:pt>
              </c:numCache>
            </c:numRef>
          </c:xVal>
          <c:yVal>
            <c:numRef>
              <c:f>'Sheet 1'!$C$625:$C$637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7018-6147-B099-B5B6EA98BED3}"/>
            </c:ext>
          </c:extLst>
        </c:ser>
        <c:ser>
          <c:idx val="35"/>
          <c:order val="3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'Sheet 1'!$E$643:$E$655</c:f>
              <c:numCache>
                <c:formatCode>0.00000</c:formatCode>
                <c:ptCount val="13"/>
                <c:pt idx="0">
                  <c:v>0.92307692307692313</c:v>
                </c:pt>
                <c:pt idx="1">
                  <c:v>0.84615384615384615</c:v>
                </c:pt>
                <c:pt idx="2">
                  <c:v>0.76923076923076916</c:v>
                </c:pt>
                <c:pt idx="3">
                  <c:v>0.69230769230769229</c:v>
                </c:pt>
                <c:pt idx="4">
                  <c:v>0.61538461538461542</c:v>
                </c:pt>
                <c:pt idx="5">
                  <c:v>0.53846153846153844</c:v>
                </c:pt>
                <c:pt idx="6">
                  <c:v>0.46153846153846162</c:v>
                </c:pt>
                <c:pt idx="7">
                  <c:v>0.38461538461538458</c:v>
                </c:pt>
                <c:pt idx="8">
                  <c:v>0.30769230769230771</c:v>
                </c:pt>
                <c:pt idx="9">
                  <c:v>0.2307692307692307</c:v>
                </c:pt>
                <c:pt idx="10">
                  <c:v>0.15384615384615391</c:v>
                </c:pt>
                <c:pt idx="11">
                  <c:v>7.6923076923076872E-2</c:v>
                </c:pt>
                <c:pt idx="12">
                  <c:v>0</c:v>
                </c:pt>
              </c:numCache>
            </c:numRef>
          </c:xVal>
          <c:yVal>
            <c:numRef>
              <c:f>'Sheet 1'!$C$643:$C$655</c:f>
              <c:numCache>
                <c:formatCode>General</c:formatCode>
                <c:ptCount val="13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7018-6147-B099-B5B6EA98BED3}"/>
            </c:ext>
          </c:extLst>
        </c:ser>
        <c:ser>
          <c:idx val="36"/>
          <c:order val="3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'Sheet 1'!$E$661:$E$673</c:f>
              <c:numCache>
                <c:formatCode>0.00000</c:formatCode>
                <c:ptCount val="13"/>
                <c:pt idx="0">
                  <c:v>0.92307692307692313</c:v>
                </c:pt>
                <c:pt idx="1">
                  <c:v>0.84615384615384615</c:v>
                </c:pt>
                <c:pt idx="2">
                  <c:v>0.76923076923076916</c:v>
                </c:pt>
                <c:pt idx="3">
                  <c:v>0.69230769230769229</c:v>
                </c:pt>
                <c:pt idx="4">
                  <c:v>0.61538461538461542</c:v>
                </c:pt>
                <c:pt idx="5">
                  <c:v>0.53846153846153844</c:v>
                </c:pt>
                <c:pt idx="6">
                  <c:v>0.46153846153846162</c:v>
                </c:pt>
                <c:pt idx="7">
                  <c:v>0.38461538461538458</c:v>
                </c:pt>
                <c:pt idx="8">
                  <c:v>0.30769230769230771</c:v>
                </c:pt>
                <c:pt idx="9">
                  <c:v>0.2307692307692307</c:v>
                </c:pt>
                <c:pt idx="10">
                  <c:v>0.15384615384615391</c:v>
                </c:pt>
                <c:pt idx="11">
                  <c:v>7.6923076923076872E-2</c:v>
                </c:pt>
                <c:pt idx="12">
                  <c:v>0</c:v>
                </c:pt>
              </c:numCache>
            </c:numRef>
          </c:xVal>
          <c:yVal>
            <c:numRef>
              <c:f>'Sheet 1'!$C$661:$C$673</c:f>
              <c:numCache>
                <c:formatCode>General</c:formatCode>
                <c:ptCount val="13"/>
                <c:pt idx="0">
                  <c:v>1</c:v>
                </c:pt>
                <c:pt idx="1">
                  <c:v>3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7018-6147-B099-B5B6EA98BED3}"/>
            </c:ext>
          </c:extLst>
        </c:ser>
        <c:ser>
          <c:idx val="37"/>
          <c:order val="3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'Sheet 1'!$E$679:$E$691</c:f>
              <c:numCache>
                <c:formatCode>0.00000</c:formatCode>
                <c:ptCount val="13"/>
                <c:pt idx="0">
                  <c:v>0.92307692307692313</c:v>
                </c:pt>
                <c:pt idx="1">
                  <c:v>0.84615384615384615</c:v>
                </c:pt>
                <c:pt idx="2">
                  <c:v>0.76923076923076916</c:v>
                </c:pt>
                <c:pt idx="3">
                  <c:v>0.69230769230769229</c:v>
                </c:pt>
                <c:pt idx="4">
                  <c:v>0.61538461538461542</c:v>
                </c:pt>
                <c:pt idx="5">
                  <c:v>0.53846153846153844</c:v>
                </c:pt>
                <c:pt idx="6">
                  <c:v>0.46153846153846162</c:v>
                </c:pt>
                <c:pt idx="7">
                  <c:v>0.38461538461538458</c:v>
                </c:pt>
                <c:pt idx="8">
                  <c:v>0.30769230769230771</c:v>
                </c:pt>
                <c:pt idx="9">
                  <c:v>0.2307692307692307</c:v>
                </c:pt>
                <c:pt idx="10">
                  <c:v>0.15384615384615391</c:v>
                </c:pt>
                <c:pt idx="11">
                  <c:v>7.6923076923076872E-2</c:v>
                </c:pt>
                <c:pt idx="12">
                  <c:v>0</c:v>
                </c:pt>
              </c:numCache>
            </c:numRef>
          </c:xVal>
          <c:yVal>
            <c:numRef>
              <c:f>'Sheet 1'!$C$679:$C$691</c:f>
              <c:numCache>
                <c:formatCode>General</c:formatCode>
                <c:ptCount val="13"/>
                <c:pt idx="0">
                  <c:v>3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7018-6147-B099-B5B6EA98BED3}"/>
            </c:ext>
          </c:extLst>
        </c:ser>
        <c:ser>
          <c:idx val="38"/>
          <c:order val="3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'Sheet 1'!$E$697:$E$709</c:f>
              <c:numCache>
                <c:formatCode>0.00000</c:formatCode>
                <c:ptCount val="13"/>
                <c:pt idx="0">
                  <c:v>0.92307692307692313</c:v>
                </c:pt>
                <c:pt idx="1">
                  <c:v>0.84615384615384615</c:v>
                </c:pt>
                <c:pt idx="2">
                  <c:v>0.76923076923076916</c:v>
                </c:pt>
                <c:pt idx="3">
                  <c:v>0.69230769230769229</c:v>
                </c:pt>
                <c:pt idx="4">
                  <c:v>0.61538461538461542</c:v>
                </c:pt>
                <c:pt idx="5">
                  <c:v>0.53846153846153844</c:v>
                </c:pt>
                <c:pt idx="6">
                  <c:v>0.46153846153846162</c:v>
                </c:pt>
                <c:pt idx="7">
                  <c:v>0.38461538461538458</c:v>
                </c:pt>
                <c:pt idx="8">
                  <c:v>0.30769230769230771</c:v>
                </c:pt>
                <c:pt idx="9">
                  <c:v>0.2307692307692307</c:v>
                </c:pt>
                <c:pt idx="10">
                  <c:v>0.15384615384615391</c:v>
                </c:pt>
                <c:pt idx="11">
                  <c:v>7.6923076923076872E-2</c:v>
                </c:pt>
                <c:pt idx="12">
                  <c:v>0</c:v>
                </c:pt>
              </c:numCache>
            </c:numRef>
          </c:xVal>
          <c:yVal>
            <c:numRef>
              <c:f>'Sheet 1'!$C$697:$C$709</c:f>
              <c:numCache>
                <c:formatCode>General</c:formatCode>
                <c:ptCount val="1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6-7018-6147-B099-B5B6EA98BED3}"/>
            </c:ext>
          </c:extLst>
        </c:ser>
        <c:ser>
          <c:idx val="39"/>
          <c:order val="3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'Sheet 1'!$E$715:$E$727</c:f>
              <c:numCache>
                <c:formatCode>0.00000</c:formatCode>
                <c:ptCount val="13"/>
                <c:pt idx="0">
                  <c:v>0.92307692307692313</c:v>
                </c:pt>
                <c:pt idx="1">
                  <c:v>0.84615384615384615</c:v>
                </c:pt>
                <c:pt idx="2">
                  <c:v>0.76923076923076916</c:v>
                </c:pt>
                <c:pt idx="3">
                  <c:v>0.69230769230769229</c:v>
                </c:pt>
                <c:pt idx="4">
                  <c:v>0.61538461538461542</c:v>
                </c:pt>
                <c:pt idx="5">
                  <c:v>0.53846153846153844</c:v>
                </c:pt>
                <c:pt idx="6">
                  <c:v>0.46153846153846162</c:v>
                </c:pt>
                <c:pt idx="7">
                  <c:v>0.38461538461538458</c:v>
                </c:pt>
                <c:pt idx="8">
                  <c:v>0.30769230769230771</c:v>
                </c:pt>
                <c:pt idx="9">
                  <c:v>0.2307692307692307</c:v>
                </c:pt>
                <c:pt idx="10">
                  <c:v>0.15384615384615391</c:v>
                </c:pt>
                <c:pt idx="11">
                  <c:v>7.6923076923076872E-2</c:v>
                </c:pt>
                <c:pt idx="12">
                  <c:v>0</c:v>
                </c:pt>
              </c:numCache>
            </c:numRef>
          </c:xVal>
          <c:yVal>
            <c:numRef>
              <c:f>'Sheet 1'!$C$715:$C$727</c:f>
              <c:numCache>
                <c:formatCode>General</c:formatCode>
                <c:ptCount val="13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4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7-7018-6147-B099-B5B6EA98BED3}"/>
            </c:ext>
          </c:extLst>
        </c:ser>
        <c:ser>
          <c:idx val="40"/>
          <c:order val="4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'Sheet 1'!$E$733:$E$745</c:f>
              <c:numCache>
                <c:formatCode>0.00000</c:formatCode>
                <c:ptCount val="13"/>
                <c:pt idx="0">
                  <c:v>0.92307692307692313</c:v>
                </c:pt>
                <c:pt idx="1">
                  <c:v>0.84615384615384615</c:v>
                </c:pt>
                <c:pt idx="2">
                  <c:v>0.76923076923076916</c:v>
                </c:pt>
                <c:pt idx="3">
                  <c:v>0.69230769230769229</c:v>
                </c:pt>
                <c:pt idx="4">
                  <c:v>0.61538461538461542</c:v>
                </c:pt>
                <c:pt idx="5">
                  <c:v>0.53846153846153844</c:v>
                </c:pt>
                <c:pt idx="6">
                  <c:v>0.46153846153846162</c:v>
                </c:pt>
                <c:pt idx="7">
                  <c:v>0.38461538461538458</c:v>
                </c:pt>
                <c:pt idx="8">
                  <c:v>0.30769230769230771</c:v>
                </c:pt>
                <c:pt idx="9">
                  <c:v>0.2307692307692307</c:v>
                </c:pt>
                <c:pt idx="10">
                  <c:v>0.15384615384615391</c:v>
                </c:pt>
                <c:pt idx="11">
                  <c:v>7.6923076923076872E-2</c:v>
                </c:pt>
                <c:pt idx="12">
                  <c:v>0</c:v>
                </c:pt>
              </c:numCache>
            </c:numRef>
          </c:xVal>
          <c:yVal>
            <c:numRef>
              <c:f>'Sheet 1'!$C$733:$C$745</c:f>
              <c:numCache>
                <c:formatCode>General</c:formatCode>
                <c:ptCount val="13"/>
                <c:pt idx="0">
                  <c:v>1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8-7018-6147-B099-B5B6EA98BED3}"/>
            </c:ext>
          </c:extLst>
        </c:ser>
        <c:ser>
          <c:idx val="41"/>
          <c:order val="4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'Sheet 1'!$E$751:$E$763</c:f>
              <c:numCache>
                <c:formatCode>0.00000</c:formatCode>
                <c:ptCount val="13"/>
                <c:pt idx="0">
                  <c:v>0.92307692307692313</c:v>
                </c:pt>
                <c:pt idx="1">
                  <c:v>0.84615384615384615</c:v>
                </c:pt>
                <c:pt idx="2">
                  <c:v>0.76923076923076916</c:v>
                </c:pt>
                <c:pt idx="3">
                  <c:v>0.69230769230769229</c:v>
                </c:pt>
                <c:pt idx="4">
                  <c:v>0.61538461538461542</c:v>
                </c:pt>
                <c:pt idx="5">
                  <c:v>0.53846153846153844</c:v>
                </c:pt>
                <c:pt idx="6">
                  <c:v>0.46153846153846162</c:v>
                </c:pt>
                <c:pt idx="7">
                  <c:v>0.38461538461538458</c:v>
                </c:pt>
                <c:pt idx="8">
                  <c:v>0.30769230769230771</c:v>
                </c:pt>
                <c:pt idx="9">
                  <c:v>0.2307692307692307</c:v>
                </c:pt>
                <c:pt idx="10">
                  <c:v>0.15384615384615391</c:v>
                </c:pt>
                <c:pt idx="11">
                  <c:v>7.6923076923076872E-2</c:v>
                </c:pt>
                <c:pt idx="12">
                  <c:v>0</c:v>
                </c:pt>
              </c:numCache>
            </c:numRef>
          </c:xVal>
          <c:yVal>
            <c:numRef>
              <c:f>'Sheet 1'!$C$751:$C$763</c:f>
              <c:numCache>
                <c:formatCode>General</c:formatCode>
                <c:ptCount val="13"/>
                <c:pt idx="0">
                  <c:v>3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9-7018-6147-B099-B5B6EA98BED3}"/>
            </c:ext>
          </c:extLst>
        </c:ser>
        <c:ser>
          <c:idx val="42"/>
          <c:order val="4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xVal>
            <c:numRef>
              <c:f>'Sheet 1'!$E$769:$E$781</c:f>
              <c:numCache>
                <c:formatCode>0.00000</c:formatCode>
                <c:ptCount val="13"/>
                <c:pt idx="0">
                  <c:v>0.92307692307692313</c:v>
                </c:pt>
                <c:pt idx="1">
                  <c:v>0.84615384615384615</c:v>
                </c:pt>
                <c:pt idx="2">
                  <c:v>0.76923076923076916</c:v>
                </c:pt>
                <c:pt idx="3">
                  <c:v>0.69230769230769229</c:v>
                </c:pt>
                <c:pt idx="4">
                  <c:v>0.61538461538461542</c:v>
                </c:pt>
                <c:pt idx="5">
                  <c:v>0.53846153846153844</c:v>
                </c:pt>
                <c:pt idx="6">
                  <c:v>0.46153846153846162</c:v>
                </c:pt>
                <c:pt idx="7">
                  <c:v>0.38461538461538458</c:v>
                </c:pt>
                <c:pt idx="8">
                  <c:v>0.30769230769230771</c:v>
                </c:pt>
                <c:pt idx="9">
                  <c:v>0.2307692307692307</c:v>
                </c:pt>
                <c:pt idx="10">
                  <c:v>0.15384615384615391</c:v>
                </c:pt>
                <c:pt idx="11">
                  <c:v>7.6923076923076872E-2</c:v>
                </c:pt>
                <c:pt idx="12">
                  <c:v>0</c:v>
                </c:pt>
              </c:numCache>
            </c:numRef>
          </c:xVal>
          <c:yVal>
            <c:numRef>
              <c:f>'Sheet 1'!$C$769:$C$781</c:f>
              <c:numCache>
                <c:formatCode>General</c:formatCode>
                <c:ptCount val="1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A-7018-6147-B099-B5B6EA98BED3}"/>
            </c:ext>
          </c:extLst>
        </c:ser>
        <c:ser>
          <c:idx val="43"/>
          <c:order val="4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xVal>
            <c:numRef>
              <c:f>'Sheet 1'!$E$787:$E$799</c:f>
              <c:numCache>
                <c:formatCode>0.00000</c:formatCode>
                <c:ptCount val="13"/>
                <c:pt idx="0">
                  <c:v>0.92307692307692313</c:v>
                </c:pt>
                <c:pt idx="1">
                  <c:v>0.84615384615384615</c:v>
                </c:pt>
                <c:pt idx="2">
                  <c:v>0.76923076923076916</c:v>
                </c:pt>
                <c:pt idx="3">
                  <c:v>0.69230769230769229</c:v>
                </c:pt>
                <c:pt idx="4">
                  <c:v>0.61538461538461542</c:v>
                </c:pt>
                <c:pt idx="5">
                  <c:v>0.53846153846153844</c:v>
                </c:pt>
                <c:pt idx="6">
                  <c:v>0.46153846153846162</c:v>
                </c:pt>
                <c:pt idx="7">
                  <c:v>0.38461538461538458</c:v>
                </c:pt>
                <c:pt idx="8">
                  <c:v>0.30769230769230771</c:v>
                </c:pt>
                <c:pt idx="9">
                  <c:v>0.2307692307692307</c:v>
                </c:pt>
                <c:pt idx="10">
                  <c:v>0.15384615384615391</c:v>
                </c:pt>
                <c:pt idx="11">
                  <c:v>7.6923076923076872E-2</c:v>
                </c:pt>
                <c:pt idx="12">
                  <c:v>0</c:v>
                </c:pt>
              </c:numCache>
            </c:numRef>
          </c:xVal>
          <c:yVal>
            <c:numRef>
              <c:f>'Sheet 1'!$C$787:$C$799</c:f>
              <c:numCache>
                <c:formatCode>General</c:formatCode>
                <c:ptCount val="1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B-7018-6147-B099-B5B6EA98BED3}"/>
            </c:ext>
          </c:extLst>
        </c:ser>
        <c:ser>
          <c:idx val="44"/>
          <c:order val="4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xVal>
            <c:numRef>
              <c:f>'Sheet 1'!$E$805:$E$817</c:f>
              <c:numCache>
                <c:formatCode>0.00000</c:formatCode>
                <c:ptCount val="13"/>
                <c:pt idx="0">
                  <c:v>0.92307692307692313</c:v>
                </c:pt>
                <c:pt idx="1">
                  <c:v>0.84615384615384615</c:v>
                </c:pt>
                <c:pt idx="2">
                  <c:v>0.76923076923076916</c:v>
                </c:pt>
                <c:pt idx="3">
                  <c:v>0.69230769230769229</c:v>
                </c:pt>
                <c:pt idx="4">
                  <c:v>0.61538461538461542</c:v>
                </c:pt>
                <c:pt idx="5">
                  <c:v>0.53846153846153844</c:v>
                </c:pt>
                <c:pt idx="6">
                  <c:v>0.46153846153846162</c:v>
                </c:pt>
                <c:pt idx="7">
                  <c:v>0.38461538461538458</c:v>
                </c:pt>
                <c:pt idx="8">
                  <c:v>0.30769230769230771</c:v>
                </c:pt>
                <c:pt idx="9">
                  <c:v>0.2307692307692307</c:v>
                </c:pt>
                <c:pt idx="10">
                  <c:v>0.15384615384615391</c:v>
                </c:pt>
                <c:pt idx="11">
                  <c:v>7.6923076923076872E-2</c:v>
                </c:pt>
                <c:pt idx="12">
                  <c:v>0</c:v>
                </c:pt>
              </c:numCache>
            </c:numRef>
          </c:xVal>
          <c:yVal>
            <c:numRef>
              <c:f>'Sheet 1'!$C$805:$C$817</c:f>
              <c:numCache>
                <c:formatCode>General</c:formatCode>
                <c:ptCount val="13"/>
                <c:pt idx="0">
                  <c:v>3</c:v>
                </c:pt>
                <c:pt idx="1">
                  <c:v>2</c:v>
                </c:pt>
                <c:pt idx="2">
                  <c:v>4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C-7018-6147-B099-B5B6EA98BED3}"/>
            </c:ext>
          </c:extLst>
        </c:ser>
        <c:ser>
          <c:idx val="45"/>
          <c:order val="4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xVal>
            <c:numRef>
              <c:f>'Sheet 1'!$E$823:$E$835</c:f>
              <c:numCache>
                <c:formatCode>0.00000</c:formatCode>
                <c:ptCount val="13"/>
                <c:pt idx="0">
                  <c:v>0.92307692307692313</c:v>
                </c:pt>
                <c:pt idx="1">
                  <c:v>0.84615384615384615</c:v>
                </c:pt>
                <c:pt idx="2">
                  <c:v>0.76923076923076916</c:v>
                </c:pt>
                <c:pt idx="3">
                  <c:v>0.69230769230769229</c:v>
                </c:pt>
                <c:pt idx="4">
                  <c:v>0.61538461538461542</c:v>
                </c:pt>
                <c:pt idx="5">
                  <c:v>0.53846153846153844</c:v>
                </c:pt>
                <c:pt idx="6">
                  <c:v>0.46153846153846162</c:v>
                </c:pt>
                <c:pt idx="7">
                  <c:v>0.38461538461538458</c:v>
                </c:pt>
                <c:pt idx="8">
                  <c:v>0.30769230769230771</c:v>
                </c:pt>
                <c:pt idx="9">
                  <c:v>0.2307692307692307</c:v>
                </c:pt>
                <c:pt idx="10">
                  <c:v>0.15384615384615391</c:v>
                </c:pt>
                <c:pt idx="11">
                  <c:v>7.6923076923076872E-2</c:v>
                </c:pt>
                <c:pt idx="12">
                  <c:v>0</c:v>
                </c:pt>
              </c:numCache>
            </c:numRef>
          </c:xVal>
          <c:yVal>
            <c:numRef>
              <c:f>'Sheet 1'!$C$823:$C$835</c:f>
              <c:numCache>
                <c:formatCode>General</c:formatCode>
                <c:ptCount val="1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D-7018-6147-B099-B5B6EA98BED3}"/>
            </c:ext>
          </c:extLst>
        </c:ser>
        <c:ser>
          <c:idx val="46"/>
          <c:order val="4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</a:schemeClr>
              </a:solidFill>
              <a:ln w="9525">
                <a:solidFill>
                  <a:schemeClr val="accent5">
                    <a:lumMod val="70000"/>
                  </a:schemeClr>
                </a:solidFill>
              </a:ln>
              <a:effectLst/>
            </c:spPr>
          </c:marker>
          <c:xVal>
            <c:numRef>
              <c:f>'Sheet 1'!$E$841:$E$853</c:f>
              <c:numCache>
                <c:formatCode>0.00000</c:formatCode>
                <c:ptCount val="13"/>
                <c:pt idx="0">
                  <c:v>0.92307692307692313</c:v>
                </c:pt>
                <c:pt idx="1">
                  <c:v>0.84615384615384615</c:v>
                </c:pt>
                <c:pt idx="2">
                  <c:v>0.76923076923076916</c:v>
                </c:pt>
                <c:pt idx="3">
                  <c:v>0.69230769230769229</c:v>
                </c:pt>
                <c:pt idx="4">
                  <c:v>0.61538461538461542</c:v>
                </c:pt>
                <c:pt idx="5">
                  <c:v>0.53846153846153844</c:v>
                </c:pt>
                <c:pt idx="6">
                  <c:v>0.46153846153846162</c:v>
                </c:pt>
                <c:pt idx="7">
                  <c:v>0.38461538461538458</c:v>
                </c:pt>
                <c:pt idx="8">
                  <c:v>0.30769230769230771</c:v>
                </c:pt>
                <c:pt idx="9">
                  <c:v>0.2307692307692307</c:v>
                </c:pt>
                <c:pt idx="10">
                  <c:v>0.15384615384615391</c:v>
                </c:pt>
                <c:pt idx="11">
                  <c:v>7.6923076923076872E-2</c:v>
                </c:pt>
                <c:pt idx="12">
                  <c:v>0</c:v>
                </c:pt>
              </c:numCache>
            </c:numRef>
          </c:xVal>
          <c:yVal>
            <c:numRef>
              <c:f>'Sheet 1'!$C$841:$C$853</c:f>
              <c:numCache>
                <c:formatCode>General</c:formatCode>
                <c:ptCount val="13"/>
                <c:pt idx="0">
                  <c:v>3</c:v>
                </c:pt>
                <c:pt idx="1">
                  <c:v>3</c:v>
                </c:pt>
                <c:pt idx="2">
                  <c:v>1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E-7018-6147-B099-B5B6EA98BED3}"/>
            </c:ext>
          </c:extLst>
        </c:ser>
        <c:ser>
          <c:idx val="47"/>
          <c:order val="4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</a:schemeClr>
              </a:solidFill>
              <a:ln w="9525">
                <a:solidFill>
                  <a:schemeClr val="accent6">
                    <a:lumMod val="70000"/>
                  </a:schemeClr>
                </a:solidFill>
              </a:ln>
              <a:effectLst/>
            </c:spPr>
          </c:marker>
          <c:xVal>
            <c:numRef>
              <c:f>'Sheet 1'!$E$859:$E$871</c:f>
              <c:numCache>
                <c:formatCode>0.00000</c:formatCode>
                <c:ptCount val="13"/>
                <c:pt idx="0">
                  <c:v>0.92307692307692313</c:v>
                </c:pt>
                <c:pt idx="1">
                  <c:v>0.84615384615384615</c:v>
                </c:pt>
                <c:pt idx="2">
                  <c:v>0.76923076923076916</c:v>
                </c:pt>
                <c:pt idx="3">
                  <c:v>0.69230769230769229</c:v>
                </c:pt>
                <c:pt idx="4">
                  <c:v>0.61538461538461542</c:v>
                </c:pt>
                <c:pt idx="5">
                  <c:v>0.53846153846153844</c:v>
                </c:pt>
                <c:pt idx="6">
                  <c:v>0.46153846153846162</c:v>
                </c:pt>
                <c:pt idx="7">
                  <c:v>0.38461538461538458</c:v>
                </c:pt>
                <c:pt idx="8">
                  <c:v>0.30769230769230771</c:v>
                </c:pt>
                <c:pt idx="9">
                  <c:v>0.2307692307692307</c:v>
                </c:pt>
                <c:pt idx="10">
                  <c:v>0.15384615384615391</c:v>
                </c:pt>
                <c:pt idx="11">
                  <c:v>7.6923076923076872E-2</c:v>
                </c:pt>
                <c:pt idx="12">
                  <c:v>0</c:v>
                </c:pt>
              </c:numCache>
            </c:numRef>
          </c:xVal>
          <c:yVal>
            <c:numRef>
              <c:f>'Sheet 1'!$C$859:$C$871</c:f>
              <c:numCache>
                <c:formatCode>General</c:formatCode>
                <c:ptCount val="1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F-7018-6147-B099-B5B6EA98BED3}"/>
            </c:ext>
          </c:extLst>
        </c:ser>
        <c:ser>
          <c:idx val="48"/>
          <c:order val="4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  <a:lumOff val="50000"/>
                </a:schemeClr>
              </a:solidFill>
              <a:ln w="9525">
                <a:solidFill>
                  <a:schemeClr val="accent1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'Sheet 1'!$E$877:$E$889</c:f>
              <c:numCache>
                <c:formatCode>0.00000</c:formatCode>
                <c:ptCount val="13"/>
                <c:pt idx="0">
                  <c:v>0.92307692307692313</c:v>
                </c:pt>
                <c:pt idx="1">
                  <c:v>0.84615384615384615</c:v>
                </c:pt>
                <c:pt idx="2">
                  <c:v>0.76923076923076916</c:v>
                </c:pt>
                <c:pt idx="3">
                  <c:v>0.69230769230769229</c:v>
                </c:pt>
                <c:pt idx="4">
                  <c:v>0.61538461538461542</c:v>
                </c:pt>
                <c:pt idx="5">
                  <c:v>0.53846153846153844</c:v>
                </c:pt>
                <c:pt idx="6">
                  <c:v>0.46153846153846162</c:v>
                </c:pt>
                <c:pt idx="7">
                  <c:v>0.38461538461538458</c:v>
                </c:pt>
                <c:pt idx="8">
                  <c:v>0.30769230769230771</c:v>
                </c:pt>
                <c:pt idx="9">
                  <c:v>0.2307692307692307</c:v>
                </c:pt>
                <c:pt idx="10">
                  <c:v>0.15384615384615391</c:v>
                </c:pt>
                <c:pt idx="11">
                  <c:v>7.6923076923076872E-2</c:v>
                </c:pt>
                <c:pt idx="12">
                  <c:v>0</c:v>
                </c:pt>
              </c:numCache>
            </c:numRef>
          </c:xVal>
          <c:yVal>
            <c:numRef>
              <c:f>'Sheet 1'!$C$877:$C$889</c:f>
              <c:numCache>
                <c:formatCode>General</c:formatCode>
                <c:ptCount val="1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0-7018-6147-B099-B5B6EA98BED3}"/>
            </c:ext>
          </c:extLst>
        </c:ser>
        <c:ser>
          <c:idx val="49"/>
          <c:order val="4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  <a:lumOff val="50000"/>
                </a:schemeClr>
              </a:solidFill>
              <a:ln w="9525">
                <a:solidFill>
                  <a:schemeClr val="accent2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'Sheet 1'!$E$895:$E$907</c:f>
              <c:numCache>
                <c:formatCode>0.00000</c:formatCode>
                <c:ptCount val="13"/>
                <c:pt idx="0">
                  <c:v>0.92307692307692313</c:v>
                </c:pt>
                <c:pt idx="1">
                  <c:v>0.84615384615384615</c:v>
                </c:pt>
                <c:pt idx="2">
                  <c:v>0.76923076923076916</c:v>
                </c:pt>
                <c:pt idx="3">
                  <c:v>0.69230769230769229</c:v>
                </c:pt>
                <c:pt idx="4">
                  <c:v>0.61538461538461542</c:v>
                </c:pt>
                <c:pt idx="5">
                  <c:v>0.53846153846153844</c:v>
                </c:pt>
                <c:pt idx="6">
                  <c:v>0.46153846153846162</c:v>
                </c:pt>
                <c:pt idx="7">
                  <c:v>0.38461538461538458</c:v>
                </c:pt>
                <c:pt idx="8">
                  <c:v>0.30769230769230771</c:v>
                </c:pt>
                <c:pt idx="9">
                  <c:v>0.2307692307692307</c:v>
                </c:pt>
                <c:pt idx="10">
                  <c:v>0.15384615384615391</c:v>
                </c:pt>
                <c:pt idx="11">
                  <c:v>7.6923076923076872E-2</c:v>
                </c:pt>
                <c:pt idx="12">
                  <c:v>0</c:v>
                </c:pt>
              </c:numCache>
            </c:numRef>
          </c:xVal>
          <c:yVal>
            <c:numRef>
              <c:f>'Sheet 1'!$C$895:$C$907</c:f>
              <c:numCache>
                <c:formatCode>General</c:formatCode>
                <c:ptCount val="1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1-7018-6147-B099-B5B6EA98BE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9233360"/>
        <c:axId val="1443181728"/>
      </c:scatterChart>
      <c:valAx>
        <c:axId val="14492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Lambda_t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3181728"/>
        <c:crosses val="autoZero"/>
        <c:crossBetween val="midCat"/>
      </c:valAx>
      <c:valAx>
        <c:axId val="144318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Classification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233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Entropy vs.</a:t>
            </a:r>
            <a:r>
              <a:rPr lang="en-US" baseline="0"/>
              <a:t> Classification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'Sheet 1'!$F$13:$F$25</c:f>
              <c:numCache>
                <c:formatCode>0.00000</c:formatCode>
                <c:ptCount val="13"/>
                <c:pt idx="0">
                  <c:v>1.914148309897773</c:v>
                </c:pt>
                <c:pt idx="1">
                  <c:v>2.1764494867298581</c:v>
                </c:pt>
                <c:pt idx="2">
                  <c:v>2.2141308962003712</c:v>
                </c:pt>
                <c:pt idx="3">
                  <c:v>2.2209208205400701</c:v>
                </c:pt>
                <c:pt idx="4">
                  <c:v>2.2756434427100962</c:v>
                </c:pt>
                <c:pt idx="5">
                  <c:v>2.2539128501869752</c:v>
                </c:pt>
                <c:pt idx="6">
                  <c:v>2.1908024617609669</c:v>
                </c:pt>
                <c:pt idx="7">
                  <c:v>1.744457167224321</c:v>
                </c:pt>
                <c:pt idx="8">
                  <c:v>1.651102916968622</c:v>
                </c:pt>
                <c:pt idx="9">
                  <c:v>1.158813714916721</c:v>
                </c:pt>
                <c:pt idx="10">
                  <c:v>0.66003853898480114</c:v>
                </c:pt>
                <c:pt idx="11">
                  <c:v>0.59461934409501227</c:v>
                </c:pt>
                <c:pt idx="12">
                  <c:v>0</c:v>
                </c:pt>
              </c:numCache>
            </c:numRef>
          </c:xVal>
          <c:yVal>
            <c:numRef>
              <c:f>'Sheet 1'!$C$13:$C$25</c:f>
              <c:numCache>
                <c:formatCode>General</c:formatCode>
                <c:ptCount val="1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48F-EC46-A3B3-2361B99B37F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'Sheet 1'!$F$31:$F$43</c:f>
              <c:numCache>
                <c:formatCode>0.00000</c:formatCode>
                <c:ptCount val="13"/>
                <c:pt idx="0">
                  <c:v>1.8763090214598841</c:v>
                </c:pt>
                <c:pt idx="1">
                  <c:v>2.1897201605688692</c:v>
                </c:pt>
                <c:pt idx="2">
                  <c:v>2.2493919466134331</c:v>
                </c:pt>
                <c:pt idx="3">
                  <c:v>2.2416057281032491</c:v>
                </c:pt>
                <c:pt idx="4">
                  <c:v>2.1800635140995679</c:v>
                </c:pt>
                <c:pt idx="5">
                  <c:v>2.0306500143591841</c:v>
                </c:pt>
                <c:pt idx="6">
                  <c:v>1.9780788902111071</c:v>
                </c:pt>
                <c:pt idx="7">
                  <c:v>1.8388006715481311</c:v>
                </c:pt>
                <c:pt idx="8">
                  <c:v>1.573523369511117</c:v>
                </c:pt>
                <c:pt idx="9">
                  <c:v>1.036449637029528</c:v>
                </c:pt>
                <c:pt idx="10">
                  <c:v>0.43946062113177692</c:v>
                </c:pt>
                <c:pt idx="11">
                  <c:v>0.1633455431834023</c:v>
                </c:pt>
                <c:pt idx="12">
                  <c:v>0</c:v>
                </c:pt>
              </c:numCache>
            </c:numRef>
          </c:xVal>
          <c:yVal>
            <c:numRef>
              <c:f>'Sheet 1'!$C$31:$C$43</c:f>
              <c:numCache>
                <c:formatCode>General</c:formatCode>
                <c:ptCount val="1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48F-EC46-A3B3-2361B99B37F3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'Sheet 1'!$F$49:$F$61</c:f>
              <c:numCache>
                <c:formatCode>0.00000</c:formatCode>
                <c:ptCount val="13"/>
                <c:pt idx="0">
                  <c:v>2.0024615126173542</c:v>
                </c:pt>
                <c:pt idx="1">
                  <c:v>2.0316772944530861</c:v>
                </c:pt>
                <c:pt idx="2">
                  <c:v>2.2821850600608209</c:v>
                </c:pt>
                <c:pt idx="3">
                  <c:v>2.2658986515005082</c:v>
                </c:pt>
                <c:pt idx="4">
                  <c:v>1.9163564374968269</c:v>
                </c:pt>
                <c:pt idx="5">
                  <c:v>1.7437676467691621</c:v>
                </c:pt>
                <c:pt idx="6">
                  <c:v>1.6321905437763029</c:v>
                </c:pt>
                <c:pt idx="7">
                  <c:v>1.1684350981145979</c:v>
                </c:pt>
                <c:pt idx="8">
                  <c:v>0.82002965022849972</c:v>
                </c:pt>
                <c:pt idx="9">
                  <c:v>0.67409510583100285</c:v>
                </c:pt>
                <c:pt idx="10">
                  <c:v>0.56260092689017704</c:v>
                </c:pt>
                <c:pt idx="11">
                  <c:v>0.40217919020227288</c:v>
                </c:pt>
                <c:pt idx="12">
                  <c:v>0</c:v>
                </c:pt>
              </c:numCache>
            </c:numRef>
          </c:xVal>
          <c:yVal>
            <c:numRef>
              <c:f>'Sheet 1'!$C$49:$C$61</c:f>
              <c:numCache>
                <c:formatCode>General</c:formatCode>
                <c:ptCount val="1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48F-EC46-A3B3-2361B99B37F3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'Sheet 1'!$F$67:$F$79</c:f>
              <c:numCache>
                <c:formatCode>0.00000</c:formatCode>
                <c:ptCount val="13"/>
                <c:pt idx="0">
                  <c:v>1.591173483174916</c:v>
                </c:pt>
                <c:pt idx="1">
                  <c:v>1.9986254509387531</c:v>
                </c:pt>
                <c:pt idx="2">
                  <c:v>2.0505872793219591</c:v>
                </c:pt>
                <c:pt idx="3">
                  <c:v>2.0408066975338328</c:v>
                </c:pt>
                <c:pt idx="4">
                  <c:v>1.941190508617922</c:v>
                </c:pt>
                <c:pt idx="5">
                  <c:v>1.834685026042097</c:v>
                </c:pt>
                <c:pt idx="6">
                  <c:v>1.7444110628983149</c:v>
                </c:pt>
                <c:pt idx="7">
                  <c:v>1.5126810267867681</c:v>
                </c:pt>
                <c:pt idx="8">
                  <c:v>1.226074149101877</c:v>
                </c:pt>
                <c:pt idx="9">
                  <c:v>0.84611336766106082</c:v>
                </c:pt>
                <c:pt idx="10">
                  <c:v>0.68822257281237531</c:v>
                </c:pt>
                <c:pt idx="11">
                  <c:v>0.52936086528736437</c:v>
                </c:pt>
                <c:pt idx="12">
                  <c:v>0</c:v>
                </c:pt>
              </c:numCache>
            </c:numRef>
          </c:xVal>
          <c:yVal>
            <c:numRef>
              <c:f>'Sheet 1'!$C$67:$C$79</c:f>
              <c:numCache>
                <c:formatCode>General</c:formatCode>
                <c:ptCount val="1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48F-EC46-A3B3-2361B99B37F3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'Sheet 1'!$F$85:$F$97</c:f>
              <c:numCache>
                <c:formatCode>0.00000</c:formatCode>
                <c:ptCount val="13"/>
                <c:pt idx="0">
                  <c:v>1.93462217454181</c:v>
                </c:pt>
                <c:pt idx="1">
                  <c:v>2.110217245129844</c:v>
                </c:pt>
                <c:pt idx="2">
                  <c:v>2.2692209135308961</c:v>
                </c:pt>
                <c:pt idx="3">
                  <c:v>1.958462188862534</c:v>
                </c:pt>
                <c:pt idx="4">
                  <c:v>1.7106910893981959</c:v>
                </c:pt>
                <c:pt idx="5">
                  <c:v>1.5154272998366189</c:v>
                </c:pt>
                <c:pt idx="6">
                  <c:v>1.461376156911437</c:v>
                </c:pt>
                <c:pt idx="7">
                  <c:v>0.98314674678085046</c:v>
                </c:pt>
                <c:pt idx="8">
                  <c:v>0.75361400668414658</c:v>
                </c:pt>
                <c:pt idx="9">
                  <c:v>0.54749726465651938</c:v>
                </c:pt>
                <c:pt idx="10">
                  <c:v>0.48154854381180012</c:v>
                </c:pt>
                <c:pt idx="11">
                  <c:v>0.40217919020227288</c:v>
                </c:pt>
                <c:pt idx="12">
                  <c:v>0</c:v>
                </c:pt>
              </c:numCache>
            </c:numRef>
          </c:xVal>
          <c:yVal>
            <c:numRef>
              <c:f>'Sheet 1'!$C$85:$C$97</c:f>
              <c:numCache>
                <c:formatCode>General</c:formatCode>
                <c:ptCount val="1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48F-EC46-A3B3-2361B99B37F3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'Sheet 1'!$F$103:$F$115</c:f>
              <c:numCache>
                <c:formatCode>0.00000</c:formatCode>
                <c:ptCount val="13"/>
                <c:pt idx="0">
                  <c:v>1.6738273345943291</c:v>
                </c:pt>
                <c:pt idx="1">
                  <c:v>2.0157353824775059</c:v>
                </c:pt>
                <c:pt idx="2">
                  <c:v>2.0836244098414092</c:v>
                </c:pt>
                <c:pt idx="3">
                  <c:v>1.959756416430835</c:v>
                </c:pt>
                <c:pt idx="4">
                  <c:v>1.897590521268584</c:v>
                </c:pt>
                <c:pt idx="5">
                  <c:v>1.807684691866426</c:v>
                </c:pt>
                <c:pt idx="6">
                  <c:v>1.6019812168481109</c:v>
                </c:pt>
                <c:pt idx="7">
                  <c:v>1.398336976511581</c:v>
                </c:pt>
                <c:pt idx="8">
                  <c:v>0.95363786126543859</c:v>
                </c:pt>
                <c:pt idx="9">
                  <c:v>0.43969883768941531</c:v>
                </c:pt>
                <c:pt idx="10">
                  <c:v>0.37334332107985357</c:v>
                </c:pt>
                <c:pt idx="11">
                  <c:v>0.27783957395830938</c:v>
                </c:pt>
                <c:pt idx="12">
                  <c:v>0</c:v>
                </c:pt>
              </c:numCache>
            </c:numRef>
          </c:xVal>
          <c:yVal>
            <c:numRef>
              <c:f>'Sheet 1'!$C$103:$C$115</c:f>
              <c:numCache>
                <c:formatCode>General</c:formatCode>
                <c:ptCount val="1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48F-EC46-A3B3-2361B99B37F3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'Sheet 1'!$F$121:$F$133</c:f>
              <c:numCache>
                <c:formatCode>0.00000</c:formatCode>
                <c:ptCount val="13"/>
                <c:pt idx="0">
                  <c:v>1.7157820100031871</c:v>
                </c:pt>
                <c:pt idx="1">
                  <c:v>1.7764524814069791</c:v>
                </c:pt>
                <c:pt idx="2">
                  <c:v>1.932872410140221</c:v>
                </c:pt>
                <c:pt idx="3">
                  <c:v>2.0688562862284599</c:v>
                </c:pt>
                <c:pt idx="4">
                  <c:v>2.061662716139693</c:v>
                </c:pt>
                <c:pt idx="5">
                  <c:v>2.0715090644765319</c:v>
                </c:pt>
                <c:pt idx="6">
                  <c:v>1.788007675877447</c:v>
                </c:pt>
                <c:pt idx="7">
                  <c:v>1.702666998494303</c:v>
                </c:pt>
                <c:pt idx="8">
                  <c:v>1.56030849271941</c:v>
                </c:pt>
                <c:pt idx="9">
                  <c:v>1.4249977873468911</c:v>
                </c:pt>
                <c:pt idx="10">
                  <c:v>0.88093615076426679</c:v>
                </c:pt>
                <c:pt idx="11">
                  <c:v>0.27783957395830938</c:v>
                </c:pt>
                <c:pt idx="12">
                  <c:v>0</c:v>
                </c:pt>
              </c:numCache>
            </c:numRef>
          </c:xVal>
          <c:yVal>
            <c:numRef>
              <c:f>'Sheet 1'!$C$121:$C$133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48F-EC46-A3B3-2361B99B37F3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'Sheet 1'!$F$139:$F$151</c:f>
              <c:numCache>
                <c:formatCode>0.00000</c:formatCode>
                <c:ptCount val="13"/>
                <c:pt idx="0">
                  <c:v>1.882678615493429</c:v>
                </c:pt>
                <c:pt idx="1">
                  <c:v>2.2294326614402089</c:v>
                </c:pt>
                <c:pt idx="2">
                  <c:v>2.221900007338141</c:v>
                </c:pt>
                <c:pt idx="3">
                  <c:v>2.217597700830793</c:v>
                </c:pt>
                <c:pt idx="4">
                  <c:v>2.1889692574132962</c:v>
                </c:pt>
                <c:pt idx="5">
                  <c:v>2.1185601580539868</c:v>
                </c:pt>
                <c:pt idx="6">
                  <c:v>1.939844716008106</c:v>
                </c:pt>
                <c:pt idx="7">
                  <c:v>1.679351513525035</c:v>
                </c:pt>
                <c:pt idx="8">
                  <c:v>1.2092438151071061</c:v>
                </c:pt>
                <c:pt idx="9">
                  <c:v>0.95500523507369151</c:v>
                </c:pt>
                <c:pt idx="10">
                  <c:v>0.43946062113177681</c:v>
                </c:pt>
                <c:pt idx="11">
                  <c:v>0.27783957395830938</c:v>
                </c:pt>
                <c:pt idx="12">
                  <c:v>0</c:v>
                </c:pt>
              </c:numCache>
            </c:numRef>
          </c:xVal>
          <c:yVal>
            <c:numRef>
              <c:f>'Sheet 1'!$C$139:$C$151</c:f>
              <c:numCache>
                <c:formatCode>General</c:formatCode>
                <c:ptCount val="1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548F-EC46-A3B3-2361B99B37F3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'Sheet 1'!$F$157:$F$169</c:f>
              <c:numCache>
                <c:formatCode>0.00000</c:formatCode>
                <c:ptCount val="13"/>
                <c:pt idx="0">
                  <c:v>2.026486200228681</c:v>
                </c:pt>
                <c:pt idx="1">
                  <c:v>2.139670742967033</c:v>
                </c:pt>
                <c:pt idx="2">
                  <c:v>2.1708132215500529</c:v>
                </c:pt>
                <c:pt idx="3">
                  <c:v>2.1293325361853359</c:v>
                </c:pt>
                <c:pt idx="4">
                  <c:v>1.9728952504388879</c:v>
                </c:pt>
                <c:pt idx="5">
                  <c:v>1.5348472427130431</c:v>
                </c:pt>
                <c:pt idx="6">
                  <c:v>1.2862397694013601</c:v>
                </c:pt>
                <c:pt idx="7">
                  <c:v>1.243351862039531</c:v>
                </c:pt>
                <c:pt idx="8">
                  <c:v>1.054860481948543</c:v>
                </c:pt>
                <c:pt idx="9">
                  <c:v>0.54749726465651938</c:v>
                </c:pt>
                <c:pt idx="10">
                  <c:v>0.46843434415285368</c:v>
                </c:pt>
                <c:pt idx="11">
                  <c:v>0.40217919020227288</c:v>
                </c:pt>
                <c:pt idx="12">
                  <c:v>0</c:v>
                </c:pt>
              </c:numCache>
            </c:numRef>
          </c:xVal>
          <c:yVal>
            <c:numRef>
              <c:f>'Sheet 1'!$C$157:$C$169</c:f>
              <c:numCache>
                <c:formatCode>General</c:formatCode>
                <c:ptCount val="13"/>
                <c:pt idx="0">
                  <c:v>4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548F-EC46-A3B3-2361B99B37F3}"/>
            </c:ext>
          </c:extLst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'Sheet 1'!$F$175:$F$187</c:f>
              <c:numCache>
                <c:formatCode>0.00000</c:formatCode>
                <c:ptCount val="13"/>
                <c:pt idx="0">
                  <c:v>1.9754291615339341</c:v>
                </c:pt>
                <c:pt idx="1">
                  <c:v>2.0026022900609108</c:v>
                </c:pt>
                <c:pt idx="2">
                  <c:v>2.0786735753958201</c:v>
                </c:pt>
                <c:pt idx="3">
                  <c:v>2.152535242331461</c:v>
                </c:pt>
                <c:pt idx="4">
                  <c:v>2.1694104272561789</c:v>
                </c:pt>
                <c:pt idx="5">
                  <c:v>2.18397317775672</c:v>
                </c:pt>
                <c:pt idx="6">
                  <c:v>1.9148123972408191</c:v>
                </c:pt>
                <c:pt idx="7">
                  <c:v>1.5321711625921699</c:v>
                </c:pt>
                <c:pt idx="8">
                  <c:v>1.485216734610552</c:v>
                </c:pt>
                <c:pt idx="9">
                  <c:v>1.3044781490655619</c:v>
                </c:pt>
                <c:pt idx="10">
                  <c:v>1.154123681398626</c:v>
                </c:pt>
                <c:pt idx="11">
                  <c:v>0.59461934409501227</c:v>
                </c:pt>
                <c:pt idx="12">
                  <c:v>0</c:v>
                </c:pt>
              </c:numCache>
            </c:numRef>
          </c:xVal>
          <c:yVal>
            <c:numRef>
              <c:f>'Sheet 1'!$C$175:$C$187</c:f>
              <c:numCache>
                <c:formatCode>General</c:formatCode>
                <c:ptCount val="1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548F-EC46-A3B3-2361B99B37F3}"/>
            </c:ext>
          </c:extLst>
        </c:ser>
        <c:ser>
          <c:idx val="10"/>
          <c:order val="10"/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'Sheet 1'!$F$193:$F$205</c:f>
              <c:numCache>
                <c:formatCode>0.00000</c:formatCode>
                <c:ptCount val="13"/>
                <c:pt idx="0">
                  <c:v>1.8653921691125039</c:v>
                </c:pt>
                <c:pt idx="1">
                  <c:v>1.997326666917755</c:v>
                </c:pt>
                <c:pt idx="2">
                  <c:v>2.1582078648359659</c:v>
                </c:pt>
                <c:pt idx="3">
                  <c:v>2.1493636555752169</c:v>
                </c:pt>
                <c:pt idx="4">
                  <c:v>2.1087154700525872</c:v>
                </c:pt>
                <c:pt idx="5">
                  <c:v>1.84998060979887</c:v>
                </c:pt>
                <c:pt idx="6">
                  <c:v>1.437467663839229</c:v>
                </c:pt>
                <c:pt idx="7">
                  <c:v>1.2856612076098859</c:v>
                </c:pt>
                <c:pt idx="8">
                  <c:v>1.198817681572107</c:v>
                </c:pt>
                <c:pt idx="9">
                  <c:v>0.82002965022849972</c:v>
                </c:pt>
                <c:pt idx="10">
                  <c:v>0.3444910460298935</c:v>
                </c:pt>
                <c:pt idx="11">
                  <c:v>6.7221544758306856E-2</c:v>
                </c:pt>
                <c:pt idx="12">
                  <c:v>0</c:v>
                </c:pt>
              </c:numCache>
            </c:numRef>
          </c:xVal>
          <c:yVal>
            <c:numRef>
              <c:f>'Sheet 1'!$C$193:$C$205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548F-EC46-A3B3-2361B99B37F3}"/>
            </c:ext>
          </c:extLst>
        </c:ser>
        <c:ser>
          <c:idx val="11"/>
          <c:order val="11"/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'Sheet 1'!$F$211:$F$223</c:f>
              <c:numCache>
                <c:formatCode>0.00000</c:formatCode>
                <c:ptCount val="13"/>
                <c:pt idx="0">
                  <c:v>1.9283124174846451</c:v>
                </c:pt>
                <c:pt idx="1">
                  <c:v>2.1388249308034228</c:v>
                </c:pt>
                <c:pt idx="2">
                  <c:v>2.1150244227373709</c:v>
                </c:pt>
                <c:pt idx="3">
                  <c:v>1.9960722689489161</c:v>
                </c:pt>
                <c:pt idx="4">
                  <c:v>1.995109853012734</c:v>
                </c:pt>
                <c:pt idx="5">
                  <c:v>1.750284199262742</c:v>
                </c:pt>
                <c:pt idx="6">
                  <c:v>1.651093410242267</c:v>
                </c:pt>
                <c:pt idx="7">
                  <c:v>1.4796564178928491</c:v>
                </c:pt>
                <c:pt idx="8">
                  <c:v>0.92590001896910623</c:v>
                </c:pt>
                <c:pt idx="9">
                  <c:v>0.77038653270384527</c:v>
                </c:pt>
                <c:pt idx="10">
                  <c:v>0.3444910460298935</c:v>
                </c:pt>
                <c:pt idx="11">
                  <c:v>0.27783957395830938</c:v>
                </c:pt>
                <c:pt idx="12">
                  <c:v>0</c:v>
                </c:pt>
              </c:numCache>
            </c:numRef>
          </c:xVal>
          <c:yVal>
            <c:numRef>
              <c:f>'Sheet 1'!$C$211:$C$223</c:f>
              <c:numCache>
                <c:formatCode>General</c:formatCode>
                <c:ptCount val="1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548F-EC46-A3B3-2361B99B37F3}"/>
            </c:ext>
          </c:extLst>
        </c:ser>
        <c:ser>
          <c:idx val="12"/>
          <c:order val="12"/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'Sheet 1'!$F$229:$F$241</c:f>
              <c:numCache>
                <c:formatCode>0.00000</c:formatCode>
                <c:ptCount val="13"/>
                <c:pt idx="0">
                  <c:v>1.117176765363298</c:v>
                </c:pt>
                <c:pt idx="1">
                  <c:v>1.5206011555026371</c:v>
                </c:pt>
                <c:pt idx="2">
                  <c:v>1.630797995478485</c:v>
                </c:pt>
                <c:pt idx="3">
                  <c:v>1.636875736761245</c:v>
                </c:pt>
                <c:pt idx="4">
                  <c:v>1.625550137511407</c:v>
                </c:pt>
                <c:pt idx="5">
                  <c:v>1.45052553558716</c:v>
                </c:pt>
                <c:pt idx="6">
                  <c:v>1.410969083415929</c:v>
                </c:pt>
                <c:pt idx="7">
                  <c:v>1.182213569182623</c:v>
                </c:pt>
                <c:pt idx="8">
                  <c:v>0.98226439206342875</c:v>
                </c:pt>
                <c:pt idx="9">
                  <c:v>0.91786423981431664</c:v>
                </c:pt>
                <c:pt idx="10">
                  <c:v>0.86140200635632835</c:v>
                </c:pt>
                <c:pt idx="11">
                  <c:v>0.59461934409501227</c:v>
                </c:pt>
                <c:pt idx="12">
                  <c:v>0</c:v>
                </c:pt>
              </c:numCache>
            </c:numRef>
          </c:xVal>
          <c:yVal>
            <c:numRef>
              <c:f>'Sheet 1'!$C$229:$C$241</c:f>
              <c:numCache>
                <c:formatCode>General</c:formatCode>
                <c:ptCount val="1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548F-EC46-A3B3-2361B99B37F3}"/>
            </c:ext>
          </c:extLst>
        </c:ser>
        <c:ser>
          <c:idx val="13"/>
          <c:order val="13"/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'Sheet 1'!$F$247:$F$259</c:f>
              <c:numCache>
                <c:formatCode>0.00000</c:formatCode>
                <c:ptCount val="13"/>
                <c:pt idx="0">
                  <c:v>1.9331025987884241</c:v>
                </c:pt>
                <c:pt idx="1">
                  <c:v>2.0388265380358712</c:v>
                </c:pt>
                <c:pt idx="2">
                  <c:v>2.1232552566362508</c:v>
                </c:pt>
                <c:pt idx="3">
                  <c:v>2.1559569559756082</c:v>
                </c:pt>
                <c:pt idx="4">
                  <c:v>2.1790749356652821</c:v>
                </c:pt>
                <c:pt idx="5">
                  <c:v>2.1321306945495082</c:v>
                </c:pt>
                <c:pt idx="6">
                  <c:v>1.828860736887671</c:v>
                </c:pt>
                <c:pt idx="7">
                  <c:v>1.6687502253937569</c:v>
                </c:pt>
                <c:pt idx="8">
                  <c:v>1.441505587368564</c:v>
                </c:pt>
                <c:pt idx="9">
                  <c:v>1.1895179161617011</c:v>
                </c:pt>
                <c:pt idx="10">
                  <c:v>0.63430955464056615</c:v>
                </c:pt>
                <c:pt idx="11">
                  <c:v>0.6148227571490692</c:v>
                </c:pt>
                <c:pt idx="12">
                  <c:v>0</c:v>
                </c:pt>
              </c:numCache>
            </c:numRef>
          </c:xVal>
          <c:yVal>
            <c:numRef>
              <c:f>'Sheet 1'!$C$247:$C$259</c:f>
              <c:numCache>
                <c:formatCode>General</c:formatCode>
                <c:ptCount val="1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548F-EC46-A3B3-2361B99B37F3}"/>
            </c:ext>
          </c:extLst>
        </c:ser>
        <c:ser>
          <c:idx val="14"/>
          <c:order val="14"/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'Sheet 1'!$F$265:$F$277</c:f>
              <c:numCache>
                <c:formatCode>0.00000</c:formatCode>
                <c:ptCount val="13"/>
                <c:pt idx="0">
                  <c:v>1.736373124333402</c:v>
                </c:pt>
                <c:pt idx="1">
                  <c:v>1.8275223321775489</c:v>
                </c:pt>
                <c:pt idx="2">
                  <c:v>1.950457321586657</c:v>
                </c:pt>
                <c:pt idx="3">
                  <c:v>1.9380098398032639</c:v>
                </c:pt>
                <c:pt idx="4">
                  <c:v>1.8172368753896311</c:v>
                </c:pt>
                <c:pt idx="5">
                  <c:v>1.704757865937073</c:v>
                </c:pt>
                <c:pt idx="6">
                  <c:v>1.6279328047198129</c:v>
                </c:pt>
                <c:pt idx="7">
                  <c:v>1.483031876163442</c:v>
                </c:pt>
                <c:pt idx="8">
                  <c:v>1.4548707299188619</c:v>
                </c:pt>
                <c:pt idx="9">
                  <c:v>1.2561326256356919</c:v>
                </c:pt>
                <c:pt idx="10">
                  <c:v>0.67409510583100285</c:v>
                </c:pt>
                <c:pt idx="11">
                  <c:v>0.40217919020227288</c:v>
                </c:pt>
                <c:pt idx="12">
                  <c:v>0</c:v>
                </c:pt>
              </c:numCache>
            </c:numRef>
          </c:xVal>
          <c:yVal>
            <c:numRef>
              <c:f>'Sheet 1'!$C$265:$C$277</c:f>
              <c:numCache>
                <c:formatCode>General</c:formatCode>
                <c:ptCount val="13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548F-EC46-A3B3-2361B99B37F3}"/>
            </c:ext>
          </c:extLst>
        </c:ser>
        <c:ser>
          <c:idx val="15"/>
          <c:order val="15"/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'Sheet 1'!$F$283:$F$295</c:f>
              <c:numCache>
                <c:formatCode>0.00000</c:formatCode>
                <c:ptCount val="13"/>
                <c:pt idx="0">
                  <c:v>1.8081441826603519</c:v>
                </c:pt>
                <c:pt idx="1">
                  <c:v>1.9789539294187879</c:v>
                </c:pt>
                <c:pt idx="2">
                  <c:v>2.0305186493326599</c:v>
                </c:pt>
                <c:pt idx="3">
                  <c:v>1.87051864933266</c:v>
                </c:pt>
                <c:pt idx="4">
                  <c:v>1.5671263806354809</c:v>
                </c:pt>
                <c:pt idx="5">
                  <c:v>1.57025791605179</c:v>
                </c:pt>
                <c:pt idx="6">
                  <c:v>1.447974762085382</c:v>
                </c:pt>
                <c:pt idx="7">
                  <c:v>1.116325907904117</c:v>
                </c:pt>
                <c:pt idx="8">
                  <c:v>0.96143000160418324</c:v>
                </c:pt>
                <c:pt idx="9">
                  <c:v>0.80809278322455858</c:v>
                </c:pt>
                <c:pt idx="10">
                  <c:v>0.65310911214186673</c:v>
                </c:pt>
                <c:pt idx="11">
                  <c:v>0.27783957395830938</c:v>
                </c:pt>
                <c:pt idx="12">
                  <c:v>0</c:v>
                </c:pt>
              </c:numCache>
            </c:numRef>
          </c:xVal>
          <c:yVal>
            <c:numRef>
              <c:f>'Sheet 1'!$C$283:$C$295</c:f>
              <c:numCache>
                <c:formatCode>General</c:formatCode>
                <c:ptCount val="1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548F-EC46-A3B3-2361B99B37F3}"/>
            </c:ext>
          </c:extLst>
        </c:ser>
        <c:ser>
          <c:idx val="16"/>
          <c:order val="16"/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'Sheet 1'!$F$301:$F$313</c:f>
              <c:numCache>
                <c:formatCode>0.00000</c:formatCode>
                <c:ptCount val="13"/>
                <c:pt idx="0">
                  <c:v>1.3055387082592771</c:v>
                </c:pt>
                <c:pt idx="1">
                  <c:v>1.772035246662804</c:v>
                </c:pt>
                <c:pt idx="2">
                  <c:v>1.5393444971001919</c:v>
                </c:pt>
                <c:pt idx="3">
                  <c:v>1.585924747101926</c:v>
                </c:pt>
                <c:pt idx="4">
                  <c:v>1.582387435875261</c:v>
                </c:pt>
                <c:pt idx="5">
                  <c:v>1.5206011555026371</c:v>
                </c:pt>
                <c:pt idx="6">
                  <c:v>1.351057422250866</c:v>
                </c:pt>
                <c:pt idx="7">
                  <c:v>1.188685663493074</c:v>
                </c:pt>
                <c:pt idx="8">
                  <c:v>1.14558300757527</c:v>
                </c:pt>
                <c:pt idx="9">
                  <c:v>1.082042738867985</c:v>
                </c:pt>
                <c:pt idx="10">
                  <c:v>0.97802847132619397</c:v>
                </c:pt>
                <c:pt idx="11">
                  <c:v>0.40217919020227288</c:v>
                </c:pt>
                <c:pt idx="12">
                  <c:v>0</c:v>
                </c:pt>
              </c:numCache>
            </c:numRef>
          </c:xVal>
          <c:yVal>
            <c:numRef>
              <c:f>'Sheet 1'!$C$301:$C$313</c:f>
              <c:numCache>
                <c:formatCode>General</c:formatCode>
                <c:ptCount val="13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548F-EC46-A3B3-2361B99B37F3}"/>
            </c:ext>
          </c:extLst>
        </c:ser>
        <c:ser>
          <c:idx val="17"/>
          <c:order val="17"/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'Sheet 1'!$F$319:$F$331</c:f>
              <c:numCache>
                <c:formatCode>0.00000</c:formatCode>
                <c:ptCount val="13"/>
                <c:pt idx="0">
                  <c:v>1.9674712014293161</c:v>
                </c:pt>
                <c:pt idx="1">
                  <c:v>2.0901029257248589</c:v>
                </c:pt>
                <c:pt idx="2">
                  <c:v>2.2813012456766262</c:v>
                </c:pt>
                <c:pt idx="3">
                  <c:v>2.246432608967798</c:v>
                </c:pt>
                <c:pt idx="4">
                  <c:v>1.849728808656258</c:v>
                </c:pt>
                <c:pt idx="5">
                  <c:v>1.8372577174757589</c:v>
                </c:pt>
                <c:pt idx="6">
                  <c:v>1.794595138422086</c:v>
                </c:pt>
                <c:pt idx="7">
                  <c:v>1.585748284807672</c:v>
                </c:pt>
                <c:pt idx="8">
                  <c:v>1.1156405863897429</c:v>
                </c:pt>
                <c:pt idx="9">
                  <c:v>0.86140200635632835</c:v>
                </c:pt>
                <c:pt idx="10">
                  <c:v>0.59461934409501227</c:v>
                </c:pt>
                <c:pt idx="11">
                  <c:v>0.1633455431834023</c:v>
                </c:pt>
                <c:pt idx="12">
                  <c:v>0</c:v>
                </c:pt>
              </c:numCache>
            </c:numRef>
          </c:xVal>
          <c:yVal>
            <c:numRef>
              <c:f>'Sheet 1'!$C$319:$C$331</c:f>
              <c:numCache>
                <c:formatCode>General</c:formatCode>
                <c:ptCount val="1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548F-EC46-A3B3-2361B99B37F3}"/>
            </c:ext>
          </c:extLst>
        </c:ser>
        <c:ser>
          <c:idx val="18"/>
          <c:order val="18"/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'Sheet 1'!$F$337:$F$349</c:f>
              <c:numCache>
                <c:formatCode>0.00000</c:formatCode>
                <c:ptCount val="13"/>
                <c:pt idx="0">
                  <c:v>1.990316557490996</c:v>
                </c:pt>
                <c:pt idx="1">
                  <c:v>2.091565018116015</c:v>
                </c:pt>
                <c:pt idx="2">
                  <c:v>2.1728970264365461</c:v>
                </c:pt>
                <c:pt idx="3">
                  <c:v>2.158893226078836</c:v>
                </c:pt>
                <c:pt idx="4">
                  <c:v>2.1819040326961132</c:v>
                </c:pt>
                <c:pt idx="5">
                  <c:v>2.09804765898659</c:v>
                </c:pt>
                <c:pt idx="6">
                  <c:v>1.6480593120020779</c:v>
                </c:pt>
                <c:pt idx="7">
                  <c:v>1.5385272566155259</c:v>
                </c:pt>
                <c:pt idx="8">
                  <c:v>1.109951965044228</c:v>
                </c:pt>
                <c:pt idx="9">
                  <c:v>0.9807527224950251</c:v>
                </c:pt>
                <c:pt idx="10">
                  <c:v>0.46843434415285368</c:v>
                </c:pt>
                <c:pt idx="11">
                  <c:v>6.7221544758306856E-2</c:v>
                </c:pt>
                <c:pt idx="12">
                  <c:v>0</c:v>
                </c:pt>
              </c:numCache>
            </c:numRef>
          </c:xVal>
          <c:yVal>
            <c:numRef>
              <c:f>'Sheet 1'!$C$337:$C$349</c:f>
              <c:numCache>
                <c:formatCode>General</c:formatCode>
                <c:ptCount val="1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548F-EC46-A3B3-2361B99B37F3}"/>
            </c:ext>
          </c:extLst>
        </c:ser>
        <c:ser>
          <c:idx val="19"/>
          <c:order val="19"/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'Sheet 1'!$F$355:$F$367</c:f>
              <c:numCache>
                <c:formatCode>0.00000</c:formatCode>
                <c:ptCount val="13"/>
                <c:pt idx="0">
                  <c:v>1.9298478913531629</c:v>
                </c:pt>
                <c:pt idx="1">
                  <c:v>2.1898093800873708</c:v>
                </c:pt>
                <c:pt idx="2">
                  <c:v>2.2942600724408582</c:v>
                </c:pt>
                <c:pt idx="3">
                  <c:v>2.2942600724408582</c:v>
                </c:pt>
                <c:pt idx="4">
                  <c:v>2.247602029631171</c:v>
                </c:pt>
                <c:pt idx="5">
                  <c:v>2.0134539642179279</c:v>
                </c:pt>
                <c:pt idx="6">
                  <c:v>1.635830823389046</c:v>
                </c:pt>
                <c:pt idx="7">
                  <c:v>1.590206035953271</c:v>
                </c:pt>
                <c:pt idx="8">
                  <c:v>1.573523369511117</c:v>
                </c:pt>
                <c:pt idx="9">
                  <c:v>1.0172652666161479</c:v>
                </c:pt>
                <c:pt idx="10">
                  <c:v>0.43946062113177681</c:v>
                </c:pt>
                <c:pt idx="11">
                  <c:v>0.27783957395830938</c:v>
                </c:pt>
                <c:pt idx="12">
                  <c:v>0</c:v>
                </c:pt>
              </c:numCache>
            </c:numRef>
          </c:xVal>
          <c:yVal>
            <c:numRef>
              <c:f>'Sheet 1'!$C$355:$C$367</c:f>
              <c:numCache>
                <c:formatCode>General</c:formatCode>
                <c:ptCount val="1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548F-EC46-A3B3-2361B99B37F3}"/>
            </c:ext>
          </c:extLst>
        </c:ser>
        <c:ser>
          <c:idx val="20"/>
          <c:order val="20"/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'Sheet 1'!$F$373:$F$385</c:f>
              <c:numCache>
                <c:formatCode>0.00000</c:formatCode>
                <c:ptCount val="13"/>
                <c:pt idx="0">
                  <c:v>1.9985082012703459</c:v>
                </c:pt>
                <c:pt idx="1">
                  <c:v>2.1436048642617731</c:v>
                </c:pt>
                <c:pt idx="2">
                  <c:v>2.2540616857935021</c:v>
                </c:pt>
                <c:pt idx="3">
                  <c:v>2.2467522564960589</c:v>
                </c:pt>
                <c:pt idx="4">
                  <c:v>2.213951712985132</c:v>
                </c:pt>
                <c:pt idx="5">
                  <c:v>2.2038203099025102</c:v>
                </c:pt>
                <c:pt idx="6">
                  <c:v>2.10278061200369</c:v>
                </c:pt>
                <c:pt idx="7">
                  <c:v>1.6321905437763029</c:v>
                </c:pt>
                <c:pt idx="8">
                  <c:v>1.2092438151071061</c:v>
                </c:pt>
                <c:pt idx="9">
                  <c:v>1.0716317000435569</c:v>
                </c:pt>
                <c:pt idx="10">
                  <c:v>0.68822257281237531</c:v>
                </c:pt>
                <c:pt idx="11">
                  <c:v>0.1633455431834023</c:v>
                </c:pt>
                <c:pt idx="12">
                  <c:v>0</c:v>
                </c:pt>
              </c:numCache>
            </c:numRef>
          </c:xVal>
          <c:yVal>
            <c:numRef>
              <c:f>'Sheet 1'!$C$373:$C$385</c:f>
              <c:numCache>
                <c:formatCode>General</c:formatCode>
                <c:ptCount val="1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548F-EC46-A3B3-2361B99B37F3}"/>
            </c:ext>
          </c:extLst>
        </c:ser>
        <c:ser>
          <c:idx val="21"/>
          <c:order val="21"/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'Sheet 1'!$F$391:$F$403</c:f>
              <c:numCache>
                <c:formatCode>0.00000</c:formatCode>
                <c:ptCount val="13"/>
                <c:pt idx="0">
                  <c:v>1.7524540774150641</c:v>
                </c:pt>
                <c:pt idx="1">
                  <c:v>2.0147552542471492</c:v>
                </c:pt>
                <c:pt idx="2">
                  <c:v>2.091311912670847</c:v>
                </c:pt>
                <c:pt idx="3">
                  <c:v>2.1569944321575112</c:v>
                </c:pt>
                <c:pt idx="4">
                  <c:v>2.101554080437058</c:v>
                </c:pt>
                <c:pt idx="5">
                  <c:v>1.6648578958034581</c:v>
                </c:pt>
                <c:pt idx="6">
                  <c:v>1.6187000452688181</c:v>
                </c:pt>
                <c:pt idx="7">
                  <c:v>1.4155134314148621</c:v>
                </c:pt>
                <c:pt idx="8">
                  <c:v>1.211608226641576</c:v>
                </c:pt>
                <c:pt idx="9">
                  <c:v>0.71819852323628341</c:v>
                </c:pt>
                <c:pt idx="10">
                  <c:v>0.23028557096297189</c:v>
                </c:pt>
                <c:pt idx="11">
                  <c:v>6.7221544758306856E-2</c:v>
                </c:pt>
                <c:pt idx="12">
                  <c:v>0</c:v>
                </c:pt>
              </c:numCache>
            </c:numRef>
          </c:xVal>
          <c:yVal>
            <c:numRef>
              <c:f>'Sheet 1'!$C$391:$C$403</c:f>
              <c:numCache>
                <c:formatCode>General</c:formatCode>
                <c:ptCount val="13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548F-EC46-A3B3-2361B99B37F3}"/>
            </c:ext>
          </c:extLst>
        </c:ser>
        <c:ser>
          <c:idx val="22"/>
          <c:order val="22"/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'Sheet 1'!$F$409:$F$421</c:f>
              <c:numCache>
                <c:formatCode>0.00000</c:formatCode>
                <c:ptCount val="13"/>
                <c:pt idx="0">
                  <c:v>1.818198056608586</c:v>
                </c:pt>
                <c:pt idx="1">
                  <c:v>2.1788381155601169</c:v>
                </c:pt>
                <c:pt idx="2">
                  <c:v>2.193661066635562</c:v>
                </c:pt>
                <c:pt idx="3">
                  <c:v>2.1936610666355629</c:v>
                </c:pt>
                <c:pt idx="4">
                  <c:v>2.032327230410873</c:v>
                </c:pt>
                <c:pt idx="5">
                  <c:v>1.981694774259112</c:v>
                </c:pt>
                <c:pt idx="6">
                  <c:v>1.667598740643782</c:v>
                </c:pt>
                <c:pt idx="7">
                  <c:v>1.457293576665035</c:v>
                </c:pt>
                <c:pt idx="8">
                  <c:v>1.351139861711713</c:v>
                </c:pt>
                <c:pt idx="9">
                  <c:v>0.86140200635632835</c:v>
                </c:pt>
                <c:pt idx="10">
                  <c:v>0.43946062113177681</c:v>
                </c:pt>
                <c:pt idx="11">
                  <c:v>0.27783957395830938</c:v>
                </c:pt>
                <c:pt idx="12">
                  <c:v>0</c:v>
                </c:pt>
              </c:numCache>
            </c:numRef>
          </c:xVal>
          <c:yVal>
            <c:numRef>
              <c:f>'Sheet 1'!$C$409:$C$421</c:f>
              <c:numCache>
                <c:formatCode>General</c:formatCode>
                <c:ptCount val="13"/>
                <c:pt idx="0">
                  <c:v>1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6-548F-EC46-A3B3-2361B99B37F3}"/>
            </c:ext>
          </c:extLst>
        </c:ser>
        <c:ser>
          <c:idx val="23"/>
          <c:order val="23"/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'Sheet 1'!$F$427:$F$439</c:f>
              <c:numCache>
                <c:formatCode>0.00000</c:formatCode>
                <c:ptCount val="13"/>
                <c:pt idx="0">
                  <c:v>1.8541462483403921</c:v>
                </c:pt>
                <c:pt idx="1">
                  <c:v>2.1041667491768909</c:v>
                </c:pt>
                <c:pt idx="2">
                  <c:v>1.9219060998046631</c:v>
                </c:pt>
                <c:pt idx="3">
                  <c:v>1.912096563828195</c:v>
                </c:pt>
                <c:pt idx="4">
                  <c:v>1.710571648721942</c:v>
                </c:pt>
                <c:pt idx="5">
                  <c:v>1.2511847328385799</c:v>
                </c:pt>
                <c:pt idx="6">
                  <c:v>1.0613087845022009</c:v>
                </c:pt>
                <c:pt idx="7">
                  <c:v>0.88911205916868497</c:v>
                </c:pt>
                <c:pt idx="8">
                  <c:v>0.74905330031815254</c:v>
                </c:pt>
                <c:pt idx="9">
                  <c:v>0.58987391288580304</c:v>
                </c:pt>
                <c:pt idx="10">
                  <c:v>0.56260092689017704</c:v>
                </c:pt>
                <c:pt idx="11">
                  <c:v>0.40217919020227288</c:v>
                </c:pt>
                <c:pt idx="12">
                  <c:v>0</c:v>
                </c:pt>
              </c:numCache>
            </c:numRef>
          </c:xVal>
          <c:yVal>
            <c:numRef>
              <c:f>'Sheet 1'!$C$427:$C$439</c:f>
              <c:numCache>
                <c:formatCode>General</c:formatCode>
                <c:ptCount val="1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7-548F-EC46-A3B3-2361B99B37F3}"/>
            </c:ext>
          </c:extLst>
        </c:ser>
        <c:ser>
          <c:idx val="24"/>
          <c:order val="24"/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'Sheet 1'!$F$445:$F$457</c:f>
              <c:numCache>
                <c:formatCode>0.00000</c:formatCode>
                <c:ptCount val="13"/>
                <c:pt idx="0">
                  <c:v>1.5878614506556019</c:v>
                </c:pt>
                <c:pt idx="1">
                  <c:v>1.7734815900780649</c:v>
                </c:pt>
                <c:pt idx="2">
                  <c:v>1.9630098669061959</c:v>
                </c:pt>
                <c:pt idx="3">
                  <c:v>1.9810056872592969</c:v>
                </c:pt>
                <c:pt idx="4">
                  <c:v>1.9921001420155979</c:v>
                </c:pt>
                <c:pt idx="5">
                  <c:v>1.8107543689753061</c:v>
                </c:pt>
                <c:pt idx="6">
                  <c:v>1.7547726600720519</c:v>
                </c:pt>
                <c:pt idx="7">
                  <c:v>1.7172737922556911</c:v>
                </c:pt>
                <c:pt idx="8">
                  <c:v>1.5483195639161891</c:v>
                </c:pt>
                <c:pt idx="9">
                  <c:v>1.531784870249937</c:v>
                </c:pt>
                <c:pt idx="10">
                  <c:v>1.1721902428903119</c:v>
                </c:pt>
                <c:pt idx="11">
                  <c:v>0.6148227571490692</c:v>
                </c:pt>
                <c:pt idx="12">
                  <c:v>0</c:v>
                </c:pt>
              </c:numCache>
            </c:numRef>
          </c:xVal>
          <c:yVal>
            <c:numRef>
              <c:f>'Sheet 1'!$C$445:$C$457</c:f>
              <c:numCache>
                <c:formatCode>General</c:formatCode>
                <c:ptCount val="1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8-548F-EC46-A3B3-2361B99B37F3}"/>
            </c:ext>
          </c:extLst>
        </c:ser>
        <c:ser>
          <c:idx val="25"/>
          <c:order val="25"/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'Sheet 1'!$F$463:$F$475</c:f>
              <c:numCache>
                <c:formatCode>0.00000</c:formatCode>
                <c:ptCount val="13"/>
                <c:pt idx="0">
                  <c:v>1.990494714392921</c:v>
                </c:pt>
                <c:pt idx="1">
                  <c:v>2.0732376147217679</c:v>
                </c:pt>
                <c:pt idx="2">
                  <c:v>2.310517314168949</c:v>
                </c:pt>
                <c:pt idx="3">
                  <c:v>2.2563096214696121</c:v>
                </c:pt>
                <c:pt idx="4">
                  <c:v>1.9498548074841791</c:v>
                </c:pt>
                <c:pt idx="5">
                  <c:v>1.887414816054573</c:v>
                </c:pt>
                <c:pt idx="6">
                  <c:v>1.5508968053823979</c:v>
                </c:pt>
                <c:pt idx="7">
                  <c:v>1.299738834909882</c:v>
                </c:pt>
                <c:pt idx="8">
                  <c:v>1.1483258833141581</c:v>
                </c:pt>
                <c:pt idx="9">
                  <c:v>1.131314688649721</c:v>
                </c:pt>
                <c:pt idx="10">
                  <c:v>0.63430955464056615</c:v>
                </c:pt>
                <c:pt idx="11">
                  <c:v>0.40217919020227288</c:v>
                </c:pt>
                <c:pt idx="12">
                  <c:v>0</c:v>
                </c:pt>
              </c:numCache>
            </c:numRef>
          </c:xVal>
          <c:yVal>
            <c:numRef>
              <c:f>'Sheet 1'!$C$463:$C$475</c:f>
              <c:numCache>
                <c:formatCode>General</c:formatCode>
                <c:ptCount val="1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9-548F-EC46-A3B3-2361B99B37F3}"/>
            </c:ext>
          </c:extLst>
        </c:ser>
        <c:ser>
          <c:idx val="26"/>
          <c:order val="26"/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'Sheet 1'!$F$481:$F$493</c:f>
              <c:numCache>
                <c:formatCode>0.00000</c:formatCode>
                <c:ptCount val="13"/>
                <c:pt idx="0">
                  <c:v>1.767331775469217</c:v>
                </c:pt>
                <c:pt idx="1">
                  <c:v>1.9719724604451621</c:v>
                </c:pt>
                <c:pt idx="2">
                  <c:v>1.973901027173669</c:v>
                </c:pt>
                <c:pt idx="3">
                  <c:v>2.0502118086540611</c:v>
                </c:pt>
                <c:pt idx="4">
                  <c:v>2.1009439246337061</c:v>
                </c:pt>
                <c:pt idx="5">
                  <c:v>2.1220995992862499</c:v>
                </c:pt>
                <c:pt idx="6">
                  <c:v>2.0802368009204781</c:v>
                </c:pt>
                <c:pt idx="7">
                  <c:v>1.93739886135851</c:v>
                </c:pt>
                <c:pt idx="8">
                  <c:v>1.6785455405051439</c:v>
                </c:pt>
                <c:pt idx="9">
                  <c:v>1.531784870249937</c:v>
                </c:pt>
                <c:pt idx="10">
                  <c:v>0.99709385447382504</c:v>
                </c:pt>
                <c:pt idx="11">
                  <c:v>0.6148227571490692</c:v>
                </c:pt>
                <c:pt idx="12">
                  <c:v>0</c:v>
                </c:pt>
              </c:numCache>
            </c:numRef>
          </c:xVal>
          <c:yVal>
            <c:numRef>
              <c:f>'Sheet 1'!$C$481:$C$493</c:f>
              <c:numCache>
                <c:formatCode>General</c:formatCode>
                <c:ptCount val="1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A-548F-EC46-A3B3-2361B99B37F3}"/>
            </c:ext>
          </c:extLst>
        </c:ser>
        <c:ser>
          <c:idx val="27"/>
          <c:order val="27"/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'Sheet 1'!$F$499:$F$511</c:f>
              <c:numCache>
                <c:formatCode>0.00000</c:formatCode>
                <c:ptCount val="13"/>
                <c:pt idx="0">
                  <c:v>1.829127287258991</c:v>
                </c:pt>
                <c:pt idx="1">
                  <c:v>1.951759011554534</c:v>
                </c:pt>
                <c:pt idx="2">
                  <c:v>2.0765128634175589</c:v>
                </c:pt>
                <c:pt idx="3">
                  <c:v>2.1334763278022031</c:v>
                </c:pt>
                <c:pt idx="4">
                  <c:v>1.8745631968272889</c:v>
                </c:pt>
                <c:pt idx="5">
                  <c:v>1.7415065000196901</c:v>
                </c:pt>
                <c:pt idx="6">
                  <c:v>1.695525728250765</c:v>
                </c:pt>
                <c:pt idx="7">
                  <c:v>1.5263648096397131</c:v>
                </c:pt>
                <c:pt idx="8">
                  <c:v>1.340737912450602</c:v>
                </c:pt>
                <c:pt idx="9">
                  <c:v>1.3232051658200239</c:v>
                </c:pt>
                <c:pt idx="10">
                  <c:v>0.75251013894369767</c:v>
                </c:pt>
                <c:pt idx="11">
                  <c:v>0.1633455431834023</c:v>
                </c:pt>
                <c:pt idx="12">
                  <c:v>0</c:v>
                </c:pt>
              </c:numCache>
            </c:numRef>
          </c:xVal>
          <c:yVal>
            <c:numRef>
              <c:f>'Sheet 1'!$C$499:$C$511</c:f>
              <c:numCache>
                <c:formatCode>General</c:formatCode>
                <c:ptCount val="1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B-548F-EC46-A3B3-2361B99B37F3}"/>
            </c:ext>
          </c:extLst>
        </c:ser>
        <c:ser>
          <c:idx val="28"/>
          <c:order val="28"/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'Sheet 1'!$F$517:$F$529</c:f>
              <c:numCache>
                <c:formatCode>0.00000</c:formatCode>
                <c:ptCount val="13"/>
                <c:pt idx="0">
                  <c:v>1.9568318318692559</c:v>
                </c:pt>
                <c:pt idx="1">
                  <c:v>2.2886893257357208</c:v>
                </c:pt>
                <c:pt idx="2">
                  <c:v>2.2746855253780098</c:v>
                </c:pt>
                <c:pt idx="3">
                  <c:v>2.247676043237175</c:v>
                </c:pt>
                <c:pt idx="4">
                  <c:v>2.2097710286475021</c:v>
                </c:pt>
                <c:pt idx="5">
                  <c:v>1.8773530810804271</c:v>
                </c:pt>
                <c:pt idx="6">
                  <c:v>1.7827480262608051</c:v>
                </c:pt>
                <c:pt idx="7">
                  <c:v>1.739722747959658</c:v>
                </c:pt>
                <c:pt idx="8">
                  <c:v>1.2278087751981861</c:v>
                </c:pt>
                <c:pt idx="9">
                  <c:v>0.75364176770216429</c:v>
                </c:pt>
                <c:pt idx="10">
                  <c:v>0.23028557096297189</c:v>
                </c:pt>
                <c:pt idx="11">
                  <c:v>6.7221544758306856E-2</c:v>
                </c:pt>
                <c:pt idx="12">
                  <c:v>0</c:v>
                </c:pt>
              </c:numCache>
            </c:numRef>
          </c:xVal>
          <c:yVal>
            <c:numRef>
              <c:f>'Sheet 1'!$C$517:$C$529</c:f>
              <c:numCache>
                <c:formatCode>General</c:formatCode>
                <c:ptCount val="1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C-548F-EC46-A3B3-2361B99B37F3}"/>
            </c:ext>
          </c:extLst>
        </c:ser>
        <c:ser>
          <c:idx val="29"/>
          <c:order val="29"/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'Sheet 1'!$F$535:$F$547</c:f>
              <c:numCache>
                <c:formatCode>0.00000</c:formatCode>
                <c:ptCount val="13"/>
                <c:pt idx="0">
                  <c:v>1.979078865071692</c:v>
                </c:pt>
                <c:pt idx="1">
                  <c:v>2.2051837758483588</c:v>
                </c:pt>
                <c:pt idx="2">
                  <c:v>2.2087642644726388</c:v>
                </c:pt>
                <c:pt idx="3">
                  <c:v>2.201406266522004</c:v>
                </c:pt>
                <c:pt idx="4">
                  <c:v>2.2322879062098409</c:v>
                </c:pt>
                <c:pt idx="5">
                  <c:v>2.1618788068505319</c:v>
                </c:pt>
                <c:pt idx="6">
                  <c:v>2.1320367220081731</c:v>
                </c:pt>
                <c:pt idx="7">
                  <c:v>1.7267748066162889</c:v>
                </c:pt>
                <c:pt idx="8">
                  <c:v>1.665917766846585</c:v>
                </c:pt>
                <c:pt idx="9">
                  <c:v>1.531784870249937</c:v>
                </c:pt>
                <c:pt idx="10">
                  <c:v>0.99709385447382504</c:v>
                </c:pt>
                <c:pt idx="11">
                  <c:v>0.6148227571490692</c:v>
                </c:pt>
                <c:pt idx="12">
                  <c:v>0</c:v>
                </c:pt>
              </c:numCache>
            </c:numRef>
          </c:xVal>
          <c:yVal>
            <c:numRef>
              <c:f>'Sheet 1'!$C$535:$C$547</c:f>
              <c:numCache>
                <c:formatCode>General</c:formatCode>
                <c:ptCount val="13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D-548F-EC46-A3B3-2361B99B37F3}"/>
            </c:ext>
          </c:extLst>
        </c:ser>
        <c:ser>
          <c:idx val="30"/>
          <c:order val="30"/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'Sheet 1'!$F$553:$F$565</c:f>
              <c:numCache>
                <c:formatCode>0.00000</c:formatCode>
                <c:ptCount val="13"/>
                <c:pt idx="0">
                  <c:v>1.803604557660845</c:v>
                </c:pt>
                <c:pt idx="1">
                  <c:v>2.13602250522792</c:v>
                </c:pt>
                <c:pt idx="2">
                  <c:v>2.13602250522792</c:v>
                </c:pt>
                <c:pt idx="3">
                  <c:v>2.0991820017254108</c:v>
                </c:pt>
                <c:pt idx="4">
                  <c:v>2.0786504025545951</c:v>
                </c:pt>
                <c:pt idx="5">
                  <c:v>2.0719520159537672</c:v>
                </c:pt>
                <c:pt idx="6">
                  <c:v>2.004699116329927</c:v>
                </c:pt>
                <c:pt idx="7">
                  <c:v>1.8287502253937571</c:v>
                </c:pt>
                <c:pt idx="8">
                  <c:v>1.8111029169686219</c:v>
                </c:pt>
                <c:pt idx="9">
                  <c:v>1.46017985036092</c:v>
                </c:pt>
                <c:pt idx="10">
                  <c:v>0.97802847132619397</c:v>
                </c:pt>
                <c:pt idx="11">
                  <c:v>0.59461934409501227</c:v>
                </c:pt>
                <c:pt idx="12">
                  <c:v>0</c:v>
                </c:pt>
              </c:numCache>
            </c:numRef>
          </c:xVal>
          <c:yVal>
            <c:numRef>
              <c:f>'Sheet 1'!$C$553:$C$565</c:f>
              <c:numCache>
                <c:formatCode>General</c:formatCode>
                <c:ptCount val="1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E-548F-EC46-A3B3-2361B99B37F3}"/>
            </c:ext>
          </c:extLst>
        </c:ser>
        <c:ser>
          <c:idx val="31"/>
          <c:order val="31"/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'Sheet 1'!$F$571:$F$583</c:f>
              <c:numCache>
                <c:formatCode>0.00000</c:formatCode>
                <c:ptCount val="13"/>
                <c:pt idx="0">
                  <c:v>1.801723297925385</c:v>
                </c:pt>
                <c:pt idx="1">
                  <c:v>1.8232429454125281</c:v>
                </c:pt>
                <c:pt idx="2">
                  <c:v>2.0214529097791489</c:v>
                </c:pt>
                <c:pt idx="3">
                  <c:v>2.0232794878263558</c:v>
                </c:pt>
                <c:pt idx="4">
                  <c:v>2.112775500467917</c:v>
                </c:pt>
                <c:pt idx="5">
                  <c:v>2.1181292170542529</c:v>
                </c:pt>
                <c:pt idx="6">
                  <c:v>1.9668389164830979</c:v>
                </c:pt>
                <c:pt idx="7">
                  <c:v>1.7976855022521121</c:v>
                </c:pt>
                <c:pt idx="8">
                  <c:v>1.6785455405051439</c:v>
                </c:pt>
                <c:pt idx="9">
                  <c:v>1.132470920384514</c:v>
                </c:pt>
                <c:pt idx="10">
                  <c:v>0.56260092689017704</c:v>
                </c:pt>
                <c:pt idx="11">
                  <c:v>0.40217919020227288</c:v>
                </c:pt>
                <c:pt idx="12">
                  <c:v>0</c:v>
                </c:pt>
              </c:numCache>
            </c:numRef>
          </c:xVal>
          <c:yVal>
            <c:numRef>
              <c:f>'Sheet 1'!$C$571:$C$583</c:f>
              <c:numCache>
                <c:formatCode>General</c:formatCode>
                <c:ptCount val="1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F-548F-EC46-A3B3-2361B99B37F3}"/>
            </c:ext>
          </c:extLst>
        </c:ser>
        <c:ser>
          <c:idx val="32"/>
          <c:order val="32"/>
          <c:spPr>
            <a:ln w="19050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'Sheet 1'!$F$589:$F$601</c:f>
              <c:numCache>
                <c:formatCode>0.00000</c:formatCode>
                <c:ptCount val="13"/>
                <c:pt idx="0">
                  <c:v>1.56642466864119</c:v>
                </c:pt>
                <c:pt idx="1">
                  <c:v>1.8707511008091391</c:v>
                </c:pt>
                <c:pt idx="2">
                  <c:v>1.935634091461611</c:v>
                </c:pt>
                <c:pt idx="3">
                  <c:v>1.9902092817892409</c:v>
                </c:pt>
                <c:pt idx="4">
                  <c:v>1.937470126118445</c:v>
                </c:pt>
                <c:pt idx="5">
                  <c:v>1.92865275481174</c:v>
                </c:pt>
                <c:pt idx="6">
                  <c:v>1.8790870053345039</c:v>
                </c:pt>
                <c:pt idx="7">
                  <c:v>1.7302969692987711</c:v>
                </c:pt>
                <c:pt idx="8">
                  <c:v>1.6809646146296271</c:v>
                </c:pt>
                <c:pt idx="9">
                  <c:v>1.2657934716076751</c:v>
                </c:pt>
                <c:pt idx="10">
                  <c:v>0.68822257281237531</c:v>
                </c:pt>
                <c:pt idx="11">
                  <c:v>0.52936086528736437</c:v>
                </c:pt>
                <c:pt idx="12">
                  <c:v>0</c:v>
                </c:pt>
              </c:numCache>
            </c:numRef>
          </c:xVal>
          <c:yVal>
            <c:numRef>
              <c:f>'Sheet 1'!$C$589:$C$601</c:f>
              <c:numCache>
                <c:formatCode>General</c:formatCode>
                <c:ptCount val="13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0-548F-EC46-A3B3-2361B99B37F3}"/>
            </c:ext>
          </c:extLst>
        </c:ser>
        <c:ser>
          <c:idx val="33"/>
          <c:order val="33"/>
          <c:spPr>
            <a:ln w="1905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numRef>
              <c:f>'Sheet 1'!$F$607:$F$619</c:f>
              <c:numCache>
                <c:formatCode>0.00000</c:formatCode>
                <c:ptCount val="13"/>
                <c:pt idx="0">
                  <c:v>1.334334582186663</c:v>
                </c:pt>
                <c:pt idx="1">
                  <c:v>1.295658847337569</c:v>
                </c:pt>
                <c:pt idx="2">
                  <c:v>1.367074137005883</c:v>
                </c:pt>
                <c:pt idx="3">
                  <c:v>1.393998156804483</c:v>
                </c:pt>
                <c:pt idx="4">
                  <c:v>1.199303875565908</c:v>
                </c:pt>
                <c:pt idx="5">
                  <c:v>1.116325907904117</c:v>
                </c:pt>
                <c:pt idx="6">
                  <c:v>0.98326921109651866</c:v>
                </c:pt>
                <c:pt idx="7">
                  <c:v>0.99773667034203462</c:v>
                </c:pt>
                <c:pt idx="8">
                  <c:v>0.9608181753171039</c:v>
                </c:pt>
                <c:pt idx="9">
                  <c:v>0.78148149323864247</c:v>
                </c:pt>
                <c:pt idx="10">
                  <c:v>0.42975860930376047</c:v>
                </c:pt>
                <c:pt idx="11">
                  <c:v>0.40217919020227288</c:v>
                </c:pt>
                <c:pt idx="12">
                  <c:v>0</c:v>
                </c:pt>
              </c:numCache>
            </c:numRef>
          </c:xVal>
          <c:yVal>
            <c:numRef>
              <c:f>'Sheet 1'!$C$607:$C$619</c:f>
              <c:numCache>
                <c:formatCode>General</c:formatCode>
                <c:ptCount val="1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1-548F-EC46-A3B3-2361B99B37F3}"/>
            </c:ext>
          </c:extLst>
        </c:ser>
        <c:ser>
          <c:idx val="34"/>
          <c:order val="34"/>
          <c:spPr>
            <a:ln w="190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numRef>
              <c:f>'Sheet 1'!$F$625:$F$637</c:f>
              <c:numCache>
                <c:formatCode>0.00000</c:formatCode>
                <c:ptCount val="13"/>
                <c:pt idx="0">
                  <c:v>1.354039557146</c:v>
                </c:pt>
                <c:pt idx="1">
                  <c:v>1.7951380737805289</c:v>
                </c:pt>
                <c:pt idx="2">
                  <c:v>1.765860034476884</c:v>
                </c:pt>
                <c:pt idx="3">
                  <c:v>1.4175105398768371</c:v>
                </c:pt>
                <c:pt idx="4">
                  <c:v>1.3905418245230581</c:v>
                </c:pt>
                <c:pt idx="5">
                  <c:v>1.2001787335125531</c:v>
                </c:pt>
                <c:pt idx="6">
                  <c:v>1.137880951212848</c:v>
                </c:pt>
                <c:pt idx="7">
                  <c:v>1.031953345233847</c:v>
                </c:pt>
                <c:pt idx="8">
                  <c:v>0.89667369347188119</c:v>
                </c:pt>
                <c:pt idx="9">
                  <c:v>0.82083420913762739</c:v>
                </c:pt>
                <c:pt idx="10">
                  <c:v>0.46843434415285368</c:v>
                </c:pt>
                <c:pt idx="11">
                  <c:v>6.7221544758306856E-2</c:v>
                </c:pt>
                <c:pt idx="12">
                  <c:v>0</c:v>
                </c:pt>
              </c:numCache>
            </c:numRef>
          </c:xVal>
          <c:yVal>
            <c:numRef>
              <c:f>'Sheet 1'!$C$625:$C$637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2-548F-EC46-A3B3-2361B99B37F3}"/>
            </c:ext>
          </c:extLst>
        </c:ser>
        <c:ser>
          <c:idx val="35"/>
          <c:order val="35"/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'Sheet 1'!$F$643:$F$655</c:f>
              <c:numCache>
                <c:formatCode>0.00000</c:formatCode>
                <c:ptCount val="13"/>
                <c:pt idx="0">
                  <c:v>1.9500293355602689</c:v>
                </c:pt>
                <c:pt idx="1">
                  <c:v>2.0790004261164121</c:v>
                </c:pt>
                <c:pt idx="2">
                  <c:v>2.1524194470453759</c:v>
                </c:pt>
                <c:pt idx="3">
                  <c:v>2.1169534436296988</c:v>
                </c:pt>
                <c:pt idx="4">
                  <c:v>1.8628610894548809</c:v>
                </c:pt>
                <c:pt idx="5">
                  <c:v>1.7833482706880579</c:v>
                </c:pt>
                <c:pt idx="6">
                  <c:v>1.6945888456340621</c:v>
                </c:pt>
                <c:pt idx="7">
                  <c:v>1.1748006173151611</c:v>
                </c:pt>
                <c:pt idx="8">
                  <c:v>0.91576184615329415</c:v>
                </c:pt>
                <c:pt idx="9">
                  <c:v>0.87744158115262327</c:v>
                </c:pt>
                <c:pt idx="10">
                  <c:v>0.56260092689017704</c:v>
                </c:pt>
                <c:pt idx="11">
                  <c:v>0.1633455431834023</c:v>
                </c:pt>
                <c:pt idx="12">
                  <c:v>0</c:v>
                </c:pt>
              </c:numCache>
            </c:numRef>
          </c:xVal>
          <c:yVal>
            <c:numRef>
              <c:f>'Sheet 1'!$C$643:$C$655</c:f>
              <c:numCache>
                <c:formatCode>General</c:formatCode>
                <c:ptCount val="13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3-548F-EC46-A3B3-2361B99B37F3}"/>
            </c:ext>
          </c:extLst>
        </c:ser>
        <c:ser>
          <c:idx val="36"/>
          <c:order val="36"/>
          <c:spPr>
            <a:ln w="19050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'Sheet 1'!$F$661:$F$673</c:f>
              <c:numCache>
                <c:formatCode>0.00000</c:formatCode>
                <c:ptCount val="13"/>
                <c:pt idx="0">
                  <c:v>1.804405046169042</c:v>
                </c:pt>
                <c:pt idx="1">
                  <c:v>2.0379051006691959</c:v>
                </c:pt>
                <c:pt idx="2">
                  <c:v>2.04754292213401</c:v>
                </c:pt>
                <c:pt idx="3">
                  <c:v>1.9753043465671209</c:v>
                </c:pt>
                <c:pt idx="4">
                  <c:v>1.7635600004521741</c:v>
                </c:pt>
                <c:pt idx="5">
                  <c:v>1.749926065364672</c:v>
                </c:pt>
                <c:pt idx="6">
                  <c:v>1.653843922108688</c:v>
                </c:pt>
                <c:pt idx="7">
                  <c:v>1.5877944213848501</c:v>
                </c:pt>
                <c:pt idx="8">
                  <c:v>1.409775737732117</c:v>
                </c:pt>
                <c:pt idx="9">
                  <c:v>1.0716317000435569</c:v>
                </c:pt>
                <c:pt idx="10">
                  <c:v>0.56260092689017704</c:v>
                </c:pt>
                <c:pt idx="11">
                  <c:v>0.1633455431834023</c:v>
                </c:pt>
                <c:pt idx="12">
                  <c:v>0</c:v>
                </c:pt>
              </c:numCache>
            </c:numRef>
          </c:xVal>
          <c:yVal>
            <c:numRef>
              <c:f>'Sheet 1'!$C$661:$C$673</c:f>
              <c:numCache>
                <c:formatCode>General</c:formatCode>
                <c:ptCount val="13"/>
                <c:pt idx="0">
                  <c:v>1</c:v>
                </c:pt>
                <c:pt idx="1">
                  <c:v>3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4-548F-EC46-A3B3-2361B99B37F3}"/>
            </c:ext>
          </c:extLst>
        </c:ser>
        <c:ser>
          <c:idx val="37"/>
          <c:order val="37"/>
          <c:spPr>
            <a:ln w="19050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'Sheet 1'!$F$679:$F$691</c:f>
              <c:numCache>
                <c:formatCode>0.00000</c:formatCode>
                <c:ptCount val="13"/>
                <c:pt idx="0">
                  <c:v>1.8021174060520979</c:v>
                </c:pt>
                <c:pt idx="1">
                  <c:v>1.8313292816873239</c:v>
                </c:pt>
                <c:pt idx="2">
                  <c:v>1.9469004788707249</c:v>
                </c:pt>
                <c:pt idx="3">
                  <c:v>2.1282462519110168</c:v>
                </c:pt>
                <c:pt idx="4">
                  <c:v>2.0407675909657188</c:v>
                </c:pt>
                <c:pt idx="5">
                  <c:v>1.9469004788707249</c:v>
                </c:pt>
                <c:pt idx="6">
                  <c:v>1.795209813268275</c:v>
                </c:pt>
                <c:pt idx="7">
                  <c:v>1.6777332350298011</c:v>
                </c:pt>
                <c:pt idx="8">
                  <c:v>1.4125364380373731</c:v>
                </c:pt>
                <c:pt idx="9">
                  <c:v>0.85950994398672054</c:v>
                </c:pt>
                <c:pt idx="10">
                  <c:v>0.46843434415285368</c:v>
                </c:pt>
                <c:pt idx="11">
                  <c:v>6.7221544758306856E-2</c:v>
                </c:pt>
                <c:pt idx="12">
                  <c:v>0</c:v>
                </c:pt>
              </c:numCache>
            </c:numRef>
          </c:xVal>
          <c:yVal>
            <c:numRef>
              <c:f>'Sheet 1'!$C$679:$C$691</c:f>
              <c:numCache>
                <c:formatCode>General</c:formatCode>
                <c:ptCount val="13"/>
                <c:pt idx="0">
                  <c:v>3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5-548F-EC46-A3B3-2361B99B37F3}"/>
            </c:ext>
          </c:extLst>
        </c:ser>
        <c:ser>
          <c:idx val="38"/>
          <c:order val="38"/>
          <c:spPr>
            <a:ln w="19050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'Sheet 1'!$F$697:$F$709</c:f>
              <c:numCache>
                <c:formatCode>0.00000</c:formatCode>
                <c:ptCount val="13"/>
                <c:pt idx="0">
                  <c:v>1.865097336414312</c:v>
                </c:pt>
                <c:pt idx="1">
                  <c:v>2.2184372211470378</c:v>
                </c:pt>
                <c:pt idx="2">
                  <c:v>1.9980462209739609</c:v>
                </c:pt>
                <c:pt idx="3">
                  <c:v>1.994577958888109</c:v>
                </c:pt>
                <c:pt idx="4">
                  <c:v>1.864571706519895</c:v>
                </c:pt>
                <c:pt idx="5">
                  <c:v>1.6615521660648269</c:v>
                </c:pt>
                <c:pt idx="6">
                  <c:v>1.5191936602899341</c:v>
                </c:pt>
                <c:pt idx="7">
                  <c:v>1.4548707299188619</c:v>
                </c:pt>
                <c:pt idx="8">
                  <c:v>1.2080173423817691</c:v>
                </c:pt>
                <c:pt idx="9">
                  <c:v>0.84431989377734395</c:v>
                </c:pt>
                <c:pt idx="10">
                  <c:v>0.6148227571490692</c:v>
                </c:pt>
                <c:pt idx="11">
                  <c:v>0.59461934409501227</c:v>
                </c:pt>
                <c:pt idx="12">
                  <c:v>0</c:v>
                </c:pt>
              </c:numCache>
            </c:numRef>
          </c:xVal>
          <c:yVal>
            <c:numRef>
              <c:f>'Sheet 1'!$C$697:$C$709</c:f>
              <c:numCache>
                <c:formatCode>General</c:formatCode>
                <c:ptCount val="1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6-548F-EC46-A3B3-2361B99B37F3}"/>
            </c:ext>
          </c:extLst>
        </c:ser>
        <c:ser>
          <c:idx val="39"/>
          <c:order val="39"/>
          <c:spPr>
            <a:ln w="19050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'Sheet 1'!$F$715:$F$727</c:f>
              <c:numCache>
                <c:formatCode>0.00000</c:formatCode>
                <c:ptCount val="13"/>
                <c:pt idx="0">
                  <c:v>1.906236750629783</c:v>
                </c:pt>
                <c:pt idx="1">
                  <c:v>1.9289124854788759</c:v>
                </c:pt>
                <c:pt idx="2">
                  <c:v>2.1418731905045911</c:v>
                </c:pt>
                <c:pt idx="3">
                  <c:v>2.2057078491727702</c:v>
                </c:pt>
                <c:pt idx="4">
                  <c:v>2.1819709792102122</c:v>
                </c:pt>
                <c:pt idx="5">
                  <c:v>1.8999831318335221</c:v>
                </c:pt>
                <c:pt idx="6">
                  <c:v>1.8282403668942071</c:v>
                </c:pt>
                <c:pt idx="7">
                  <c:v>1.335956956325878</c:v>
                </c:pt>
                <c:pt idx="8">
                  <c:v>1.0266947632640659</c:v>
                </c:pt>
                <c:pt idx="9">
                  <c:v>0.72209510583100289</c:v>
                </c:pt>
                <c:pt idx="10">
                  <c:v>0.56260092689017704</c:v>
                </c:pt>
                <c:pt idx="11">
                  <c:v>0.40217919020227288</c:v>
                </c:pt>
                <c:pt idx="12">
                  <c:v>0</c:v>
                </c:pt>
              </c:numCache>
            </c:numRef>
          </c:xVal>
          <c:yVal>
            <c:numRef>
              <c:f>'Sheet 1'!$C$715:$C$727</c:f>
              <c:numCache>
                <c:formatCode>General</c:formatCode>
                <c:ptCount val="13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4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7-548F-EC46-A3B3-2361B99B37F3}"/>
            </c:ext>
          </c:extLst>
        </c:ser>
        <c:ser>
          <c:idx val="40"/>
          <c:order val="40"/>
          <c:spPr>
            <a:ln w="19050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'Sheet 1'!$F$733:$F$745</c:f>
              <c:numCache>
                <c:formatCode>0.00000</c:formatCode>
                <c:ptCount val="13"/>
                <c:pt idx="0">
                  <c:v>1.506077603462697</c:v>
                </c:pt>
                <c:pt idx="1">
                  <c:v>1.75617310656855</c:v>
                </c:pt>
                <c:pt idx="2">
                  <c:v>1.8072360700851899</c:v>
                </c:pt>
                <c:pt idx="3">
                  <c:v>1.8808539828950559</c:v>
                </c:pt>
                <c:pt idx="4">
                  <c:v>1.9118191935240669</c:v>
                </c:pt>
                <c:pt idx="5">
                  <c:v>1.874444454579639</c:v>
                </c:pt>
                <c:pt idx="6">
                  <c:v>1.684280675092571</c:v>
                </c:pt>
                <c:pt idx="7">
                  <c:v>1.6019812168481109</c:v>
                </c:pt>
                <c:pt idx="8">
                  <c:v>1.477295381685414</c:v>
                </c:pt>
                <c:pt idx="9">
                  <c:v>0.98075272249502499</c:v>
                </c:pt>
                <c:pt idx="10">
                  <c:v>0.46843434415285368</c:v>
                </c:pt>
                <c:pt idx="11">
                  <c:v>6.7221544758306856E-2</c:v>
                </c:pt>
                <c:pt idx="12">
                  <c:v>0</c:v>
                </c:pt>
              </c:numCache>
            </c:numRef>
          </c:xVal>
          <c:yVal>
            <c:numRef>
              <c:f>'Sheet 1'!$C$733:$C$745</c:f>
              <c:numCache>
                <c:formatCode>General</c:formatCode>
                <c:ptCount val="13"/>
                <c:pt idx="0">
                  <c:v>1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8-548F-EC46-A3B3-2361B99B37F3}"/>
            </c:ext>
          </c:extLst>
        </c:ser>
        <c:ser>
          <c:idx val="41"/>
          <c:order val="41"/>
          <c:spPr>
            <a:ln w="19050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'Sheet 1'!$F$751:$F$763</c:f>
              <c:numCache>
                <c:formatCode>0.00000</c:formatCode>
                <c:ptCount val="13"/>
                <c:pt idx="0">
                  <c:v>1.7801986551164311</c:v>
                </c:pt>
                <c:pt idx="1">
                  <c:v>1.9783086273622781</c:v>
                </c:pt>
                <c:pt idx="2">
                  <c:v>2.1135568533710951</c:v>
                </c:pt>
                <c:pt idx="3">
                  <c:v>2.116980931478905</c:v>
                </c:pt>
                <c:pt idx="4">
                  <c:v>2.055785244033395</c:v>
                </c:pt>
                <c:pt idx="5">
                  <c:v>1.744066711270029</c:v>
                </c:pt>
                <c:pt idx="6">
                  <c:v>1.6431115785482651</c:v>
                </c:pt>
                <c:pt idx="7">
                  <c:v>1.4250872836763591</c:v>
                </c:pt>
                <c:pt idx="8">
                  <c:v>1.3620687618006879</c:v>
                </c:pt>
                <c:pt idx="9">
                  <c:v>0.87048522733568412</c:v>
                </c:pt>
                <c:pt idx="10">
                  <c:v>0.48154854381180012</c:v>
                </c:pt>
                <c:pt idx="11">
                  <c:v>0.1633455431834023</c:v>
                </c:pt>
                <c:pt idx="12">
                  <c:v>0</c:v>
                </c:pt>
              </c:numCache>
            </c:numRef>
          </c:xVal>
          <c:yVal>
            <c:numRef>
              <c:f>'Sheet 1'!$C$751:$C$763</c:f>
              <c:numCache>
                <c:formatCode>General</c:formatCode>
                <c:ptCount val="13"/>
                <c:pt idx="0">
                  <c:v>3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9-548F-EC46-A3B3-2361B99B37F3}"/>
            </c:ext>
          </c:extLst>
        </c:ser>
        <c:ser>
          <c:idx val="42"/>
          <c:order val="42"/>
          <c:spPr>
            <a:ln w="19050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xVal>
            <c:numRef>
              <c:f>'Sheet 1'!$F$769:$F$782</c:f>
              <c:numCache>
                <c:formatCode>0.00000</c:formatCode>
                <c:ptCount val="14"/>
                <c:pt idx="0">
                  <c:v>1.901737286113675</c:v>
                </c:pt>
                <c:pt idx="1">
                  <c:v>2.0443948574994502</c:v>
                </c:pt>
                <c:pt idx="2">
                  <c:v>2.20653434133113</c:v>
                </c:pt>
                <c:pt idx="3">
                  <c:v>2.2088507083703979</c:v>
                </c:pt>
                <c:pt idx="4">
                  <c:v>1.9752203083652451</c:v>
                </c:pt>
                <c:pt idx="5">
                  <c:v>1.947041237031333</c:v>
                </c:pt>
                <c:pt idx="6">
                  <c:v>1.9217082020818299</c:v>
                </c:pt>
                <c:pt idx="7">
                  <c:v>1.9174785355945969</c:v>
                </c:pt>
                <c:pt idx="8">
                  <c:v>1.764074646291756</c:v>
                </c:pt>
                <c:pt idx="9">
                  <c:v>1.2659897314699859</c:v>
                </c:pt>
                <c:pt idx="10">
                  <c:v>0.72192809488736231</c:v>
                </c:pt>
                <c:pt idx="11">
                  <c:v>0.52936086528736437</c:v>
                </c:pt>
                <c:pt idx="12">
                  <c:v>0</c:v>
                </c:pt>
              </c:numCache>
            </c:numRef>
          </c:xVal>
          <c:yVal>
            <c:numRef>
              <c:f>'Sheet 1'!$C$769:$C$781</c:f>
              <c:numCache>
                <c:formatCode>General</c:formatCode>
                <c:ptCount val="1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A-548F-EC46-A3B3-2361B99B37F3}"/>
            </c:ext>
          </c:extLst>
        </c:ser>
        <c:ser>
          <c:idx val="43"/>
          <c:order val="43"/>
          <c:spPr>
            <a:ln w="19050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xVal>
            <c:numRef>
              <c:f>'Sheet 1'!$F$787:$F$800</c:f>
              <c:numCache>
                <c:formatCode>0.00000</c:formatCode>
                <c:ptCount val="14"/>
                <c:pt idx="0">
                  <c:v>1.9803728023223719</c:v>
                </c:pt>
                <c:pt idx="1">
                  <c:v>1.9803728023223719</c:v>
                </c:pt>
                <c:pt idx="2">
                  <c:v>1.98643291985133</c:v>
                </c:pt>
                <c:pt idx="3">
                  <c:v>2.0227373124752792</c:v>
                </c:pt>
                <c:pt idx="4">
                  <c:v>1.815225208302196</c:v>
                </c:pt>
                <c:pt idx="5">
                  <c:v>1.595150879164895</c:v>
                </c:pt>
                <c:pt idx="6">
                  <c:v>1.3547089392624989</c:v>
                </c:pt>
                <c:pt idx="7">
                  <c:v>1.2890006520856689</c:v>
                </c:pt>
                <c:pt idx="8">
                  <c:v>1.2600871876912301</c:v>
                </c:pt>
                <c:pt idx="9">
                  <c:v>1.197755874531004</c:v>
                </c:pt>
                <c:pt idx="10">
                  <c:v>0.97802847132619397</c:v>
                </c:pt>
                <c:pt idx="11">
                  <c:v>0.59461934409501227</c:v>
                </c:pt>
                <c:pt idx="12">
                  <c:v>0</c:v>
                </c:pt>
              </c:numCache>
            </c:numRef>
          </c:xVal>
          <c:yVal>
            <c:numRef>
              <c:f>'Sheet 1'!$C$787:$C$799</c:f>
              <c:numCache>
                <c:formatCode>General</c:formatCode>
                <c:ptCount val="1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B-548F-EC46-A3B3-2361B99B37F3}"/>
            </c:ext>
          </c:extLst>
        </c:ser>
        <c:ser>
          <c:idx val="44"/>
          <c:order val="44"/>
          <c:spPr>
            <a:ln w="19050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xVal>
            <c:numRef>
              <c:f>'Sheet 1'!$F$805:$F$817</c:f>
              <c:numCache>
                <c:formatCode>0.00000</c:formatCode>
                <c:ptCount val="13"/>
                <c:pt idx="0">
                  <c:v>1.7267201305764639</c:v>
                </c:pt>
                <c:pt idx="1">
                  <c:v>2.0045077036530832</c:v>
                </c:pt>
                <c:pt idx="2">
                  <c:v>2.0933417278256701</c:v>
                </c:pt>
                <c:pt idx="3">
                  <c:v>2.0057579035385151</c:v>
                </c:pt>
                <c:pt idx="4">
                  <c:v>1.892835138498282</c:v>
                </c:pt>
                <c:pt idx="5">
                  <c:v>1.8746321342771251</c:v>
                </c:pt>
                <c:pt idx="6">
                  <c:v>1.5959357771097991</c:v>
                </c:pt>
                <c:pt idx="7">
                  <c:v>1.1582630714300399</c:v>
                </c:pt>
                <c:pt idx="8">
                  <c:v>0.99019720260289512</c:v>
                </c:pt>
                <c:pt idx="9">
                  <c:v>0.83263619154958191</c:v>
                </c:pt>
                <c:pt idx="10">
                  <c:v>0.56260092689017704</c:v>
                </c:pt>
                <c:pt idx="11">
                  <c:v>0.40217919020227288</c:v>
                </c:pt>
                <c:pt idx="12">
                  <c:v>0</c:v>
                </c:pt>
              </c:numCache>
            </c:numRef>
          </c:xVal>
          <c:yVal>
            <c:numRef>
              <c:f>'Sheet 1'!$C$805:$C$817</c:f>
              <c:numCache>
                <c:formatCode>General</c:formatCode>
                <c:ptCount val="13"/>
                <c:pt idx="0">
                  <c:v>3</c:v>
                </c:pt>
                <c:pt idx="1">
                  <c:v>2</c:v>
                </c:pt>
                <c:pt idx="2">
                  <c:v>4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C-548F-EC46-A3B3-2361B99B37F3}"/>
            </c:ext>
          </c:extLst>
        </c:ser>
        <c:ser>
          <c:idx val="45"/>
          <c:order val="45"/>
          <c:spPr>
            <a:ln w="19050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xVal>
            <c:numRef>
              <c:f>'Sheet 1'!$F$823:$F$835</c:f>
              <c:numCache>
                <c:formatCode>0.00000</c:formatCode>
                <c:ptCount val="13"/>
                <c:pt idx="0">
                  <c:v>1.898154600606081</c:v>
                </c:pt>
                <c:pt idx="1">
                  <c:v>2.0009600790765441</c:v>
                </c:pt>
                <c:pt idx="2">
                  <c:v>1.9312750970331189</c:v>
                </c:pt>
                <c:pt idx="3">
                  <c:v>1.755600286446837</c:v>
                </c:pt>
                <c:pt idx="4">
                  <c:v>1.7627231545764519</c:v>
                </c:pt>
                <c:pt idx="5">
                  <c:v>1.6514984321060859</c:v>
                </c:pt>
                <c:pt idx="6">
                  <c:v>1.5087255233341561</c:v>
                </c:pt>
                <c:pt idx="7">
                  <c:v>1.3119495478638019</c:v>
                </c:pt>
                <c:pt idx="8">
                  <c:v>1.160536596268078</c:v>
                </c:pt>
                <c:pt idx="9">
                  <c:v>0.78656260360409125</c:v>
                </c:pt>
                <c:pt idx="10">
                  <c:v>0.72192809488736231</c:v>
                </c:pt>
                <c:pt idx="11">
                  <c:v>0.27783957395830938</c:v>
                </c:pt>
                <c:pt idx="12">
                  <c:v>0</c:v>
                </c:pt>
              </c:numCache>
            </c:numRef>
          </c:xVal>
          <c:yVal>
            <c:numRef>
              <c:f>'Sheet 1'!$C$823:$C$835</c:f>
              <c:numCache>
                <c:formatCode>General</c:formatCode>
                <c:ptCount val="1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D-548F-EC46-A3B3-2361B99B37F3}"/>
            </c:ext>
          </c:extLst>
        </c:ser>
        <c:ser>
          <c:idx val="46"/>
          <c:order val="46"/>
          <c:spPr>
            <a:ln w="19050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</a:schemeClr>
              </a:solidFill>
              <a:ln w="9525">
                <a:solidFill>
                  <a:schemeClr val="accent5">
                    <a:lumMod val="70000"/>
                  </a:schemeClr>
                </a:solidFill>
              </a:ln>
              <a:effectLst/>
            </c:spPr>
          </c:marker>
          <c:xVal>
            <c:numRef>
              <c:f>'Sheet 1'!$F$841:$F$853</c:f>
              <c:numCache>
                <c:formatCode>0.00000</c:formatCode>
                <c:ptCount val="13"/>
                <c:pt idx="0">
                  <c:v>1.632517006653698</c:v>
                </c:pt>
                <c:pt idx="1">
                  <c:v>1.5993833310530869</c:v>
                </c:pt>
                <c:pt idx="2">
                  <c:v>1.440562113281171</c:v>
                </c:pt>
                <c:pt idx="3">
                  <c:v>1.574943226455046</c:v>
                </c:pt>
                <c:pt idx="4">
                  <c:v>1.57805883980769</c:v>
                </c:pt>
                <c:pt idx="5">
                  <c:v>1.554535238567492</c:v>
                </c:pt>
                <c:pt idx="6">
                  <c:v>1.367074137005883</c:v>
                </c:pt>
                <c:pt idx="7">
                  <c:v>1.349988341860771</c:v>
                </c:pt>
                <c:pt idx="8">
                  <c:v>1.1197415017977279</c:v>
                </c:pt>
                <c:pt idx="9">
                  <c:v>0.86612368139862594</c:v>
                </c:pt>
                <c:pt idx="10">
                  <c:v>0.59461934409501227</c:v>
                </c:pt>
                <c:pt idx="11">
                  <c:v>0.52936086528736437</c:v>
                </c:pt>
                <c:pt idx="12">
                  <c:v>0</c:v>
                </c:pt>
              </c:numCache>
            </c:numRef>
          </c:xVal>
          <c:yVal>
            <c:numRef>
              <c:f>'Sheet 1'!$C$841:$C$853</c:f>
              <c:numCache>
                <c:formatCode>General</c:formatCode>
                <c:ptCount val="13"/>
                <c:pt idx="0">
                  <c:v>3</c:v>
                </c:pt>
                <c:pt idx="1">
                  <c:v>3</c:v>
                </c:pt>
                <c:pt idx="2">
                  <c:v>1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E-548F-EC46-A3B3-2361B99B37F3}"/>
            </c:ext>
          </c:extLst>
        </c:ser>
        <c:ser>
          <c:idx val="47"/>
          <c:order val="47"/>
          <c:spPr>
            <a:ln w="19050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</a:schemeClr>
              </a:solidFill>
              <a:ln w="9525">
                <a:solidFill>
                  <a:schemeClr val="accent6">
                    <a:lumMod val="70000"/>
                  </a:schemeClr>
                </a:solidFill>
              </a:ln>
              <a:effectLst/>
            </c:spPr>
          </c:marker>
          <c:xVal>
            <c:numRef>
              <c:f>'Sheet 1'!$F$859:$F$871</c:f>
              <c:numCache>
                <c:formatCode>0.00000</c:formatCode>
                <c:ptCount val="13"/>
                <c:pt idx="0">
                  <c:v>1.976855287975142</c:v>
                </c:pt>
                <c:pt idx="1">
                  <c:v>2.201061678073847</c:v>
                </c:pt>
                <c:pt idx="2">
                  <c:v>2.2583136914362099</c:v>
                </c:pt>
                <c:pt idx="3">
                  <c:v>2.2665082608033149</c:v>
                </c:pt>
                <c:pt idx="4">
                  <c:v>1.9937453072169611</c:v>
                </c:pt>
                <c:pt idx="5">
                  <c:v>1.7264910754823819</c:v>
                </c:pt>
                <c:pt idx="6">
                  <c:v>1.667598740643782</c:v>
                </c:pt>
                <c:pt idx="7">
                  <c:v>1.627238688193609</c:v>
                </c:pt>
                <c:pt idx="8">
                  <c:v>1.12915377337184</c:v>
                </c:pt>
                <c:pt idx="9">
                  <c:v>0.87634622891526059</c:v>
                </c:pt>
                <c:pt idx="10">
                  <c:v>0.67124788538295077</c:v>
                </c:pt>
                <c:pt idx="11">
                  <c:v>0.6148227571490692</c:v>
                </c:pt>
                <c:pt idx="12">
                  <c:v>0</c:v>
                </c:pt>
              </c:numCache>
            </c:numRef>
          </c:xVal>
          <c:yVal>
            <c:numRef>
              <c:f>'Sheet 1'!$C$859:$C$871</c:f>
              <c:numCache>
                <c:formatCode>General</c:formatCode>
                <c:ptCount val="1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F-548F-EC46-A3B3-2361B99B37F3}"/>
            </c:ext>
          </c:extLst>
        </c:ser>
        <c:ser>
          <c:idx val="48"/>
          <c:order val="48"/>
          <c:spPr>
            <a:ln w="19050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  <a:lumOff val="50000"/>
                </a:schemeClr>
              </a:solidFill>
              <a:ln w="9525">
                <a:solidFill>
                  <a:schemeClr val="accent1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'Sheet 1'!$F$877:$F$889</c:f>
              <c:numCache>
                <c:formatCode>0.00000</c:formatCode>
                <c:ptCount val="13"/>
                <c:pt idx="0">
                  <c:v>1.625601790660379</c:v>
                </c:pt>
                <c:pt idx="1">
                  <c:v>1.8285998150099421</c:v>
                </c:pt>
                <c:pt idx="2">
                  <c:v>1.8428448954597281</c:v>
                </c:pt>
                <c:pt idx="3">
                  <c:v>1.8782815159255719</c:v>
                </c:pt>
                <c:pt idx="4">
                  <c:v>1.9435302436474029</c:v>
                </c:pt>
                <c:pt idx="5">
                  <c:v>1.9702579160517899</c:v>
                </c:pt>
                <c:pt idx="6">
                  <c:v>1.705893264517947</c:v>
                </c:pt>
                <c:pt idx="7">
                  <c:v>1.560167977259765</c:v>
                </c:pt>
                <c:pt idx="8">
                  <c:v>1.40194370371326</c:v>
                </c:pt>
                <c:pt idx="9">
                  <c:v>1.1483258833141581</c:v>
                </c:pt>
                <c:pt idx="10">
                  <c:v>0.65310911214186673</c:v>
                </c:pt>
                <c:pt idx="11">
                  <c:v>0.1633455431834023</c:v>
                </c:pt>
                <c:pt idx="12">
                  <c:v>0</c:v>
                </c:pt>
              </c:numCache>
            </c:numRef>
          </c:xVal>
          <c:yVal>
            <c:numRef>
              <c:f>'Sheet 1'!$C$877:$C$889</c:f>
              <c:numCache>
                <c:formatCode>General</c:formatCode>
                <c:ptCount val="1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0-548F-EC46-A3B3-2361B99B37F3}"/>
            </c:ext>
          </c:extLst>
        </c:ser>
        <c:ser>
          <c:idx val="49"/>
          <c:order val="49"/>
          <c:spPr>
            <a:ln w="19050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  <a:lumOff val="50000"/>
                </a:schemeClr>
              </a:solidFill>
              <a:ln w="9525">
                <a:solidFill>
                  <a:schemeClr val="accent2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'Sheet 1'!$F$895:$F$907</c:f>
              <c:numCache>
                <c:formatCode>0.00000</c:formatCode>
                <c:ptCount val="13"/>
                <c:pt idx="0">
                  <c:v>1.8524372819430399</c:v>
                </c:pt>
                <c:pt idx="1">
                  <c:v>2.0514843921845891</c:v>
                </c:pt>
                <c:pt idx="2">
                  <c:v>2.1012524847644669</c:v>
                </c:pt>
                <c:pt idx="3">
                  <c:v>2.2260357842743059</c:v>
                </c:pt>
                <c:pt idx="4">
                  <c:v>2.2243538556162612</c:v>
                </c:pt>
                <c:pt idx="5">
                  <c:v>2.0057343775894729</c:v>
                </c:pt>
                <c:pt idx="6">
                  <c:v>1.711511430501115</c:v>
                </c:pt>
                <c:pt idx="7">
                  <c:v>1.6877551000020541</c:v>
                </c:pt>
                <c:pt idx="8">
                  <c:v>1.339873856354312</c:v>
                </c:pt>
                <c:pt idx="9">
                  <c:v>1.124068422053643</c:v>
                </c:pt>
                <c:pt idx="10">
                  <c:v>0.86140200635632835</c:v>
                </c:pt>
                <c:pt idx="11">
                  <c:v>0.59461934409501227</c:v>
                </c:pt>
                <c:pt idx="12">
                  <c:v>0</c:v>
                </c:pt>
              </c:numCache>
            </c:numRef>
          </c:xVal>
          <c:yVal>
            <c:numRef>
              <c:f>'Sheet 1'!$C$895:$C$907</c:f>
              <c:numCache>
                <c:formatCode>General</c:formatCode>
                <c:ptCount val="1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1-548F-EC46-A3B3-2361B99B37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9233360"/>
        <c:axId val="1443181728"/>
      </c:scatterChart>
      <c:valAx>
        <c:axId val="14492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Entropy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3181728"/>
        <c:crosses val="autoZero"/>
        <c:crossBetween val="midCat"/>
      </c:valAx>
      <c:valAx>
        <c:axId val="144318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Classification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233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Entropy vs.</a:t>
            </a:r>
            <a:r>
              <a:rPr lang="en-US" baseline="0"/>
              <a:t> Classification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'Sheet 1'!$F$13:$F$25</c:f>
              <c:numCache>
                <c:formatCode>0.00000</c:formatCode>
                <c:ptCount val="13"/>
                <c:pt idx="0">
                  <c:v>1.914148309897773</c:v>
                </c:pt>
                <c:pt idx="1">
                  <c:v>2.1764494867298581</c:v>
                </c:pt>
                <c:pt idx="2">
                  <c:v>2.2141308962003712</c:v>
                </c:pt>
                <c:pt idx="3">
                  <c:v>2.2209208205400701</c:v>
                </c:pt>
                <c:pt idx="4">
                  <c:v>2.2756434427100962</c:v>
                </c:pt>
                <c:pt idx="5">
                  <c:v>2.2539128501869752</c:v>
                </c:pt>
                <c:pt idx="6">
                  <c:v>2.1908024617609669</c:v>
                </c:pt>
                <c:pt idx="7">
                  <c:v>1.744457167224321</c:v>
                </c:pt>
                <c:pt idx="8">
                  <c:v>1.651102916968622</c:v>
                </c:pt>
                <c:pt idx="9">
                  <c:v>1.158813714916721</c:v>
                </c:pt>
                <c:pt idx="10">
                  <c:v>0.66003853898480114</c:v>
                </c:pt>
                <c:pt idx="11">
                  <c:v>0.59461934409501227</c:v>
                </c:pt>
                <c:pt idx="12">
                  <c:v>0</c:v>
                </c:pt>
              </c:numCache>
            </c:numRef>
          </c:xVal>
          <c:yVal>
            <c:numRef>
              <c:f>'Sheet 1'!$C$13:$C$25</c:f>
              <c:numCache>
                <c:formatCode>General</c:formatCode>
                <c:ptCount val="1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71-1346-8CAA-31094182F87B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'Sheet 1'!$F$31:$F$43</c:f>
              <c:numCache>
                <c:formatCode>0.00000</c:formatCode>
                <c:ptCount val="13"/>
                <c:pt idx="0">
                  <c:v>1.8763090214598841</c:v>
                </c:pt>
                <c:pt idx="1">
                  <c:v>2.1897201605688692</c:v>
                </c:pt>
                <c:pt idx="2">
                  <c:v>2.2493919466134331</c:v>
                </c:pt>
                <c:pt idx="3">
                  <c:v>2.2416057281032491</c:v>
                </c:pt>
                <c:pt idx="4">
                  <c:v>2.1800635140995679</c:v>
                </c:pt>
                <c:pt idx="5">
                  <c:v>2.0306500143591841</c:v>
                </c:pt>
                <c:pt idx="6">
                  <c:v>1.9780788902111071</c:v>
                </c:pt>
                <c:pt idx="7">
                  <c:v>1.8388006715481311</c:v>
                </c:pt>
                <c:pt idx="8">
                  <c:v>1.573523369511117</c:v>
                </c:pt>
                <c:pt idx="9">
                  <c:v>1.036449637029528</c:v>
                </c:pt>
                <c:pt idx="10">
                  <c:v>0.43946062113177692</c:v>
                </c:pt>
                <c:pt idx="11">
                  <c:v>0.1633455431834023</c:v>
                </c:pt>
                <c:pt idx="12">
                  <c:v>0</c:v>
                </c:pt>
              </c:numCache>
            </c:numRef>
          </c:xVal>
          <c:yVal>
            <c:numRef>
              <c:f>'Sheet 1'!$C$31:$C$43</c:f>
              <c:numCache>
                <c:formatCode>General</c:formatCode>
                <c:ptCount val="1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71-1346-8CAA-31094182F87B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'Sheet 1'!$F$49:$F$61</c:f>
              <c:numCache>
                <c:formatCode>0.00000</c:formatCode>
                <c:ptCount val="13"/>
                <c:pt idx="0">
                  <c:v>2.0024615126173542</c:v>
                </c:pt>
                <c:pt idx="1">
                  <c:v>2.0316772944530861</c:v>
                </c:pt>
                <c:pt idx="2">
                  <c:v>2.2821850600608209</c:v>
                </c:pt>
                <c:pt idx="3">
                  <c:v>2.2658986515005082</c:v>
                </c:pt>
                <c:pt idx="4">
                  <c:v>1.9163564374968269</c:v>
                </c:pt>
                <c:pt idx="5">
                  <c:v>1.7437676467691621</c:v>
                </c:pt>
                <c:pt idx="6">
                  <c:v>1.6321905437763029</c:v>
                </c:pt>
                <c:pt idx="7">
                  <c:v>1.1684350981145979</c:v>
                </c:pt>
                <c:pt idx="8">
                  <c:v>0.82002965022849972</c:v>
                </c:pt>
                <c:pt idx="9">
                  <c:v>0.67409510583100285</c:v>
                </c:pt>
                <c:pt idx="10">
                  <c:v>0.56260092689017704</c:v>
                </c:pt>
                <c:pt idx="11">
                  <c:v>0.40217919020227288</c:v>
                </c:pt>
                <c:pt idx="12">
                  <c:v>0</c:v>
                </c:pt>
              </c:numCache>
            </c:numRef>
          </c:xVal>
          <c:yVal>
            <c:numRef>
              <c:f>'Sheet 1'!$C$49:$C$61</c:f>
              <c:numCache>
                <c:formatCode>General</c:formatCode>
                <c:ptCount val="1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A71-1346-8CAA-31094182F87B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'Sheet 1'!$F$67:$F$79</c:f>
              <c:numCache>
                <c:formatCode>0.00000</c:formatCode>
                <c:ptCount val="13"/>
                <c:pt idx="0">
                  <c:v>1.591173483174916</c:v>
                </c:pt>
                <c:pt idx="1">
                  <c:v>1.9986254509387531</c:v>
                </c:pt>
                <c:pt idx="2">
                  <c:v>2.0505872793219591</c:v>
                </c:pt>
                <c:pt idx="3">
                  <c:v>2.0408066975338328</c:v>
                </c:pt>
                <c:pt idx="4">
                  <c:v>1.941190508617922</c:v>
                </c:pt>
                <c:pt idx="5">
                  <c:v>1.834685026042097</c:v>
                </c:pt>
                <c:pt idx="6">
                  <c:v>1.7444110628983149</c:v>
                </c:pt>
                <c:pt idx="7">
                  <c:v>1.5126810267867681</c:v>
                </c:pt>
                <c:pt idx="8">
                  <c:v>1.226074149101877</c:v>
                </c:pt>
                <c:pt idx="9">
                  <c:v>0.84611336766106082</c:v>
                </c:pt>
                <c:pt idx="10">
                  <c:v>0.68822257281237531</c:v>
                </c:pt>
                <c:pt idx="11">
                  <c:v>0.52936086528736437</c:v>
                </c:pt>
                <c:pt idx="12">
                  <c:v>0</c:v>
                </c:pt>
              </c:numCache>
            </c:numRef>
          </c:xVal>
          <c:yVal>
            <c:numRef>
              <c:f>'Sheet 1'!$C$67:$C$79</c:f>
              <c:numCache>
                <c:formatCode>General</c:formatCode>
                <c:ptCount val="1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A71-1346-8CAA-31094182F87B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'Sheet 1'!$F$85:$F$97</c:f>
              <c:numCache>
                <c:formatCode>0.00000</c:formatCode>
                <c:ptCount val="13"/>
                <c:pt idx="0">
                  <c:v>1.93462217454181</c:v>
                </c:pt>
                <c:pt idx="1">
                  <c:v>2.110217245129844</c:v>
                </c:pt>
                <c:pt idx="2">
                  <c:v>2.2692209135308961</c:v>
                </c:pt>
                <c:pt idx="3">
                  <c:v>1.958462188862534</c:v>
                </c:pt>
                <c:pt idx="4">
                  <c:v>1.7106910893981959</c:v>
                </c:pt>
                <c:pt idx="5">
                  <c:v>1.5154272998366189</c:v>
                </c:pt>
                <c:pt idx="6">
                  <c:v>1.461376156911437</c:v>
                </c:pt>
                <c:pt idx="7">
                  <c:v>0.98314674678085046</c:v>
                </c:pt>
                <c:pt idx="8">
                  <c:v>0.75361400668414658</c:v>
                </c:pt>
                <c:pt idx="9">
                  <c:v>0.54749726465651938</c:v>
                </c:pt>
                <c:pt idx="10">
                  <c:v>0.48154854381180012</c:v>
                </c:pt>
                <c:pt idx="11">
                  <c:v>0.40217919020227288</c:v>
                </c:pt>
                <c:pt idx="12">
                  <c:v>0</c:v>
                </c:pt>
              </c:numCache>
            </c:numRef>
          </c:xVal>
          <c:yVal>
            <c:numRef>
              <c:f>'Sheet 1'!$C$85:$C$97</c:f>
              <c:numCache>
                <c:formatCode>General</c:formatCode>
                <c:ptCount val="1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A71-1346-8CAA-31094182F87B}"/>
            </c:ext>
          </c:extLst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'Sheet 1'!$F$103:$F$115</c:f>
              <c:numCache>
                <c:formatCode>0.00000</c:formatCode>
                <c:ptCount val="13"/>
                <c:pt idx="0">
                  <c:v>1.6738273345943291</c:v>
                </c:pt>
                <c:pt idx="1">
                  <c:v>2.0157353824775059</c:v>
                </c:pt>
                <c:pt idx="2">
                  <c:v>2.0836244098414092</c:v>
                </c:pt>
                <c:pt idx="3">
                  <c:v>1.959756416430835</c:v>
                </c:pt>
                <c:pt idx="4">
                  <c:v>1.897590521268584</c:v>
                </c:pt>
                <c:pt idx="5">
                  <c:v>1.807684691866426</c:v>
                </c:pt>
                <c:pt idx="6">
                  <c:v>1.6019812168481109</c:v>
                </c:pt>
                <c:pt idx="7">
                  <c:v>1.398336976511581</c:v>
                </c:pt>
                <c:pt idx="8">
                  <c:v>0.95363786126543859</c:v>
                </c:pt>
                <c:pt idx="9">
                  <c:v>0.43969883768941531</c:v>
                </c:pt>
                <c:pt idx="10">
                  <c:v>0.37334332107985357</c:v>
                </c:pt>
                <c:pt idx="11">
                  <c:v>0.27783957395830938</c:v>
                </c:pt>
                <c:pt idx="12">
                  <c:v>0</c:v>
                </c:pt>
              </c:numCache>
            </c:numRef>
          </c:xVal>
          <c:yVal>
            <c:numRef>
              <c:f>'Sheet 1'!$C$103:$C$115</c:f>
              <c:numCache>
                <c:formatCode>General</c:formatCode>
                <c:ptCount val="1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A71-1346-8CAA-31094182F87B}"/>
            </c:ext>
          </c:extLst>
        </c:ser>
        <c:ser>
          <c:idx val="6"/>
          <c:order val="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'Sheet 1'!$F$121:$F$133</c:f>
              <c:numCache>
                <c:formatCode>0.00000</c:formatCode>
                <c:ptCount val="13"/>
                <c:pt idx="0">
                  <c:v>1.7157820100031871</c:v>
                </c:pt>
                <c:pt idx="1">
                  <c:v>1.7764524814069791</c:v>
                </c:pt>
                <c:pt idx="2">
                  <c:v>1.932872410140221</c:v>
                </c:pt>
                <c:pt idx="3">
                  <c:v>2.0688562862284599</c:v>
                </c:pt>
                <c:pt idx="4">
                  <c:v>2.061662716139693</c:v>
                </c:pt>
                <c:pt idx="5">
                  <c:v>2.0715090644765319</c:v>
                </c:pt>
                <c:pt idx="6">
                  <c:v>1.788007675877447</c:v>
                </c:pt>
                <c:pt idx="7">
                  <c:v>1.702666998494303</c:v>
                </c:pt>
                <c:pt idx="8">
                  <c:v>1.56030849271941</c:v>
                </c:pt>
                <c:pt idx="9">
                  <c:v>1.4249977873468911</c:v>
                </c:pt>
                <c:pt idx="10">
                  <c:v>0.88093615076426679</c:v>
                </c:pt>
                <c:pt idx="11">
                  <c:v>0.27783957395830938</c:v>
                </c:pt>
                <c:pt idx="12">
                  <c:v>0</c:v>
                </c:pt>
              </c:numCache>
            </c:numRef>
          </c:xVal>
          <c:yVal>
            <c:numRef>
              <c:f>'Sheet 1'!$C$121:$C$133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A71-1346-8CAA-31094182F87B}"/>
            </c:ext>
          </c:extLst>
        </c:ser>
        <c:ser>
          <c:idx val="7"/>
          <c:order val="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'Sheet 1'!$F$139:$F$151</c:f>
              <c:numCache>
                <c:formatCode>0.00000</c:formatCode>
                <c:ptCount val="13"/>
                <c:pt idx="0">
                  <c:v>1.882678615493429</c:v>
                </c:pt>
                <c:pt idx="1">
                  <c:v>2.2294326614402089</c:v>
                </c:pt>
                <c:pt idx="2">
                  <c:v>2.221900007338141</c:v>
                </c:pt>
                <c:pt idx="3">
                  <c:v>2.217597700830793</c:v>
                </c:pt>
                <c:pt idx="4">
                  <c:v>2.1889692574132962</c:v>
                </c:pt>
                <c:pt idx="5">
                  <c:v>2.1185601580539868</c:v>
                </c:pt>
                <c:pt idx="6">
                  <c:v>1.939844716008106</c:v>
                </c:pt>
                <c:pt idx="7">
                  <c:v>1.679351513525035</c:v>
                </c:pt>
                <c:pt idx="8">
                  <c:v>1.2092438151071061</c:v>
                </c:pt>
                <c:pt idx="9">
                  <c:v>0.95500523507369151</c:v>
                </c:pt>
                <c:pt idx="10">
                  <c:v>0.43946062113177681</c:v>
                </c:pt>
                <c:pt idx="11">
                  <c:v>0.27783957395830938</c:v>
                </c:pt>
                <c:pt idx="12">
                  <c:v>0</c:v>
                </c:pt>
              </c:numCache>
            </c:numRef>
          </c:xVal>
          <c:yVal>
            <c:numRef>
              <c:f>'Sheet 1'!$C$139:$C$151</c:f>
              <c:numCache>
                <c:formatCode>General</c:formatCode>
                <c:ptCount val="1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A71-1346-8CAA-31094182F87B}"/>
            </c:ext>
          </c:extLst>
        </c:ser>
        <c:ser>
          <c:idx val="8"/>
          <c:order val="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'Sheet 1'!$F$157:$F$169</c:f>
              <c:numCache>
                <c:formatCode>0.00000</c:formatCode>
                <c:ptCount val="13"/>
                <c:pt idx="0">
                  <c:v>2.026486200228681</c:v>
                </c:pt>
                <c:pt idx="1">
                  <c:v>2.139670742967033</c:v>
                </c:pt>
                <c:pt idx="2">
                  <c:v>2.1708132215500529</c:v>
                </c:pt>
                <c:pt idx="3">
                  <c:v>2.1293325361853359</c:v>
                </c:pt>
                <c:pt idx="4">
                  <c:v>1.9728952504388879</c:v>
                </c:pt>
                <c:pt idx="5">
                  <c:v>1.5348472427130431</c:v>
                </c:pt>
                <c:pt idx="6">
                  <c:v>1.2862397694013601</c:v>
                </c:pt>
                <c:pt idx="7">
                  <c:v>1.243351862039531</c:v>
                </c:pt>
                <c:pt idx="8">
                  <c:v>1.054860481948543</c:v>
                </c:pt>
                <c:pt idx="9">
                  <c:v>0.54749726465651938</c:v>
                </c:pt>
                <c:pt idx="10">
                  <c:v>0.46843434415285368</c:v>
                </c:pt>
                <c:pt idx="11">
                  <c:v>0.40217919020227288</c:v>
                </c:pt>
                <c:pt idx="12">
                  <c:v>0</c:v>
                </c:pt>
              </c:numCache>
            </c:numRef>
          </c:xVal>
          <c:yVal>
            <c:numRef>
              <c:f>'Sheet 1'!$C$157:$C$169</c:f>
              <c:numCache>
                <c:formatCode>General</c:formatCode>
                <c:ptCount val="13"/>
                <c:pt idx="0">
                  <c:v>4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A71-1346-8CAA-31094182F87B}"/>
            </c:ext>
          </c:extLst>
        </c:ser>
        <c:ser>
          <c:idx val="9"/>
          <c:order val="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'Sheet 1'!$F$175:$F$187</c:f>
              <c:numCache>
                <c:formatCode>0.00000</c:formatCode>
                <c:ptCount val="13"/>
                <c:pt idx="0">
                  <c:v>1.9754291615339341</c:v>
                </c:pt>
                <c:pt idx="1">
                  <c:v>2.0026022900609108</c:v>
                </c:pt>
                <c:pt idx="2">
                  <c:v>2.0786735753958201</c:v>
                </c:pt>
                <c:pt idx="3">
                  <c:v>2.152535242331461</c:v>
                </c:pt>
                <c:pt idx="4">
                  <c:v>2.1694104272561789</c:v>
                </c:pt>
                <c:pt idx="5">
                  <c:v>2.18397317775672</c:v>
                </c:pt>
                <c:pt idx="6">
                  <c:v>1.9148123972408191</c:v>
                </c:pt>
                <c:pt idx="7">
                  <c:v>1.5321711625921699</c:v>
                </c:pt>
                <c:pt idx="8">
                  <c:v>1.485216734610552</c:v>
                </c:pt>
                <c:pt idx="9">
                  <c:v>1.3044781490655619</c:v>
                </c:pt>
                <c:pt idx="10">
                  <c:v>1.154123681398626</c:v>
                </c:pt>
                <c:pt idx="11">
                  <c:v>0.59461934409501227</c:v>
                </c:pt>
                <c:pt idx="12">
                  <c:v>0</c:v>
                </c:pt>
              </c:numCache>
            </c:numRef>
          </c:xVal>
          <c:yVal>
            <c:numRef>
              <c:f>'Sheet 1'!$C$175:$C$187</c:f>
              <c:numCache>
                <c:formatCode>General</c:formatCode>
                <c:ptCount val="1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6A71-1346-8CAA-31094182F87B}"/>
            </c:ext>
          </c:extLst>
        </c:ser>
        <c:ser>
          <c:idx val="10"/>
          <c:order val="1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'Sheet 1'!$F$193:$F$205</c:f>
              <c:numCache>
                <c:formatCode>0.00000</c:formatCode>
                <c:ptCount val="13"/>
                <c:pt idx="0">
                  <c:v>1.8653921691125039</c:v>
                </c:pt>
                <c:pt idx="1">
                  <c:v>1.997326666917755</c:v>
                </c:pt>
                <c:pt idx="2">
                  <c:v>2.1582078648359659</c:v>
                </c:pt>
                <c:pt idx="3">
                  <c:v>2.1493636555752169</c:v>
                </c:pt>
                <c:pt idx="4">
                  <c:v>2.1087154700525872</c:v>
                </c:pt>
                <c:pt idx="5">
                  <c:v>1.84998060979887</c:v>
                </c:pt>
                <c:pt idx="6">
                  <c:v>1.437467663839229</c:v>
                </c:pt>
                <c:pt idx="7">
                  <c:v>1.2856612076098859</c:v>
                </c:pt>
                <c:pt idx="8">
                  <c:v>1.198817681572107</c:v>
                </c:pt>
                <c:pt idx="9">
                  <c:v>0.82002965022849972</c:v>
                </c:pt>
                <c:pt idx="10">
                  <c:v>0.3444910460298935</c:v>
                </c:pt>
                <c:pt idx="11">
                  <c:v>6.7221544758306856E-2</c:v>
                </c:pt>
                <c:pt idx="12">
                  <c:v>0</c:v>
                </c:pt>
              </c:numCache>
            </c:numRef>
          </c:xVal>
          <c:yVal>
            <c:numRef>
              <c:f>'Sheet 1'!$C$193:$C$205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6A71-1346-8CAA-31094182F87B}"/>
            </c:ext>
          </c:extLst>
        </c:ser>
        <c:ser>
          <c:idx val="11"/>
          <c:order val="1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'Sheet 1'!$F$211:$F$223</c:f>
              <c:numCache>
                <c:formatCode>0.00000</c:formatCode>
                <c:ptCount val="13"/>
                <c:pt idx="0">
                  <c:v>1.9283124174846451</c:v>
                </c:pt>
                <c:pt idx="1">
                  <c:v>2.1388249308034228</c:v>
                </c:pt>
                <c:pt idx="2">
                  <c:v>2.1150244227373709</c:v>
                </c:pt>
                <c:pt idx="3">
                  <c:v>1.9960722689489161</c:v>
                </c:pt>
                <c:pt idx="4">
                  <c:v>1.995109853012734</c:v>
                </c:pt>
                <c:pt idx="5">
                  <c:v>1.750284199262742</c:v>
                </c:pt>
                <c:pt idx="6">
                  <c:v>1.651093410242267</c:v>
                </c:pt>
                <c:pt idx="7">
                  <c:v>1.4796564178928491</c:v>
                </c:pt>
                <c:pt idx="8">
                  <c:v>0.92590001896910623</c:v>
                </c:pt>
                <c:pt idx="9">
                  <c:v>0.77038653270384527</c:v>
                </c:pt>
                <c:pt idx="10">
                  <c:v>0.3444910460298935</c:v>
                </c:pt>
                <c:pt idx="11">
                  <c:v>0.27783957395830938</c:v>
                </c:pt>
                <c:pt idx="12">
                  <c:v>0</c:v>
                </c:pt>
              </c:numCache>
            </c:numRef>
          </c:xVal>
          <c:yVal>
            <c:numRef>
              <c:f>'Sheet 1'!$C$211:$C$223</c:f>
              <c:numCache>
                <c:formatCode>General</c:formatCode>
                <c:ptCount val="1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6A71-1346-8CAA-31094182F87B}"/>
            </c:ext>
          </c:extLst>
        </c:ser>
        <c:ser>
          <c:idx val="12"/>
          <c:order val="1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'Sheet 1'!$F$229:$F$241</c:f>
              <c:numCache>
                <c:formatCode>0.00000</c:formatCode>
                <c:ptCount val="13"/>
                <c:pt idx="0">
                  <c:v>1.117176765363298</c:v>
                </c:pt>
                <c:pt idx="1">
                  <c:v>1.5206011555026371</c:v>
                </c:pt>
                <c:pt idx="2">
                  <c:v>1.630797995478485</c:v>
                </c:pt>
                <c:pt idx="3">
                  <c:v>1.636875736761245</c:v>
                </c:pt>
                <c:pt idx="4">
                  <c:v>1.625550137511407</c:v>
                </c:pt>
                <c:pt idx="5">
                  <c:v>1.45052553558716</c:v>
                </c:pt>
                <c:pt idx="6">
                  <c:v>1.410969083415929</c:v>
                </c:pt>
                <c:pt idx="7">
                  <c:v>1.182213569182623</c:v>
                </c:pt>
                <c:pt idx="8">
                  <c:v>0.98226439206342875</c:v>
                </c:pt>
                <c:pt idx="9">
                  <c:v>0.91786423981431664</c:v>
                </c:pt>
                <c:pt idx="10">
                  <c:v>0.86140200635632835</c:v>
                </c:pt>
                <c:pt idx="11">
                  <c:v>0.59461934409501227</c:v>
                </c:pt>
                <c:pt idx="12">
                  <c:v>0</c:v>
                </c:pt>
              </c:numCache>
            </c:numRef>
          </c:xVal>
          <c:yVal>
            <c:numRef>
              <c:f>'Sheet 1'!$C$229:$C$241</c:f>
              <c:numCache>
                <c:formatCode>General</c:formatCode>
                <c:ptCount val="1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6A71-1346-8CAA-31094182F87B}"/>
            </c:ext>
          </c:extLst>
        </c:ser>
        <c:ser>
          <c:idx val="13"/>
          <c:order val="1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'Sheet 1'!$F$247:$F$259</c:f>
              <c:numCache>
                <c:formatCode>0.00000</c:formatCode>
                <c:ptCount val="13"/>
                <c:pt idx="0">
                  <c:v>1.9331025987884241</c:v>
                </c:pt>
                <c:pt idx="1">
                  <c:v>2.0388265380358712</c:v>
                </c:pt>
                <c:pt idx="2">
                  <c:v>2.1232552566362508</c:v>
                </c:pt>
                <c:pt idx="3">
                  <c:v>2.1559569559756082</c:v>
                </c:pt>
                <c:pt idx="4">
                  <c:v>2.1790749356652821</c:v>
                </c:pt>
                <c:pt idx="5">
                  <c:v>2.1321306945495082</c:v>
                </c:pt>
                <c:pt idx="6">
                  <c:v>1.828860736887671</c:v>
                </c:pt>
                <c:pt idx="7">
                  <c:v>1.6687502253937569</c:v>
                </c:pt>
                <c:pt idx="8">
                  <c:v>1.441505587368564</c:v>
                </c:pt>
                <c:pt idx="9">
                  <c:v>1.1895179161617011</c:v>
                </c:pt>
                <c:pt idx="10">
                  <c:v>0.63430955464056615</c:v>
                </c:pt>
                <c:pt idx="11">
                  <c:v>0.6148227571490692</c:v>
                </c:pt>
                <c:pt idx="12">
                  <c:v>0</c:v>
                </c:pt>
              </c:numCache>
            </c:numRef>
          </c:xVal>
          <c:yVal>
            <c:numRef>
              <c:f>'Sheet 1'!$C$247:$C$259</c:f>
              <c:numCache>
                <c:formatCode>General</c:formatCode>
                <c:ptCount val="1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6A71-1346-8CAA-31094182F87B}"/>
            </c:ext>
          </c:extLst>
        </c:ser>
        <c:ser>
          <c:idx val="14"/>
          <c:order val="1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'Sheet 1'!$F$265:$F$277</c:f>
              <c:numCache>
                <c:formatCode>0.00000</c:formatCode>
                <c:ptCount val="13"/>
                <c:pt idx="0">
                  <c:v>1.736373124333402</c:v>
                </c:pt>
                <c:pt idx="1">
                  <c:v>1.8275223321775489</c:v>
                </c:pt>
                <c:pt idx="2">
                  <c:v>1.950457321586657</c:v>
                </c:pt>
                <c:pt idx="3">
                  <c:v>1.9380098398032639</c:v>
                </c:pt>
                <c:pt idx="4">
                  <c:v>1.8172368753896311</c:v>
                </c:pt>
                <c:pt idx="5">
                  <c:v>1.704757865937073</c:v>
                </c:pt>
                <c:pt idx="6">
                  <c:v>1.6279328047198129</c:v>
                </c:pt>
                <c:pt idx="7">
                  <c:v>1.483031876163442</c:v>
                </c:pt>
                <c:pt idx="8">
                  <c:v>1.4548707299188619</c:v>
                </c:pt>
                <c:pt idx="9">
                  <c:v>1.2561326256356919</c:v>
                </c:pt>
                <c:pt idx="10">
                  <c:v>0.67409510583100285</c:v>
                </c:pt>
                <c:pt idx="11">
                  <c:v>0.40217919020227288</c:v>
                </c:pt>
                <c:pt idx="12">
                  <c:v>0</c:v>
                </c:pt>
              </c:numCache>
            </c:numRef>
          </c:xVal>
          <c:yVal>
            <c:numRef>
              <c:f>'Sheet 1'!$C$265:$C$277</c:f>
              <c:numCache>
                <c:formatCode>General</c:formatCode>
                <c:ptCount val="13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6A71-1346-8CAA-31094182F87B}"/>
            </c:ext>
          </c:extLst>
        </c:ser>
        <c:ser>
          <c:idx val="15"/>
          <c:order val="1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'Sheet 1'!$F$283:$F$295</c:f>
              <c:numCache>
                <c:formatCode>0.00000</c:formatCode>
                <c:ptCount val="13"/>
                <c:pt idx="0">
                  <c:v>1.8081441826603519</c:v>
                </c:pt>
                <c:pt idx="1">
                  <c:v>1.9789539294187879</c:v>
                </c:pt>
                <c:pt idx="2">
                  <c:v>2.0305186493326599</c:v>
                </c:pt>
                <c:pt idx="3">
                  <c:v>1.87051864933266</c:v>
                </c:pt>
                <c:pt idx="4">
                  <c:v>1.5671263806354809</c:v>
                </c:pt>
                <c:pt idx="5">
                  <c:v>1.57025791605179</c:v>
                </c:pt>
                <c:pt idx="6">
                  <c:v>1.447974762085382</c:v>
                </c:pt>
                <c:pt idx="7">
                  <c:v>1.116325907904117</c:v>
                </c:pt>
                <c:pt idx="8">
                  <c:v>0.96143000160418324</c:v>
                </c:pt>
                <c:pt idx="9">
                  <c:v>0.80809278322455858</c:v>
                </c:pt>
                <c:pt idx="10">
                  <c:v>0.65310911214186673</c:v>
                </c:pt>
                <c:pt idx="11">
                  <c:v>0.27783957395830938</c:v>
                </c:pt>
                <c:pt idx="12">
                  <c:v>0</c:v>
                </c:pt>
              </c:numCache>
            </c:numRef>
          </c:xVal>
          <c:yVal>
            <c:numRef>
              <c:f>'Sheet 1'!$C$283:$C$295</c:f>
              <c:numCache>
                <c:formatCode>General</c:formatCode>
                <c:ptCount val="1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6A71-1346-8CAA-31094182F87B}"/>
            </c:ext>
          </c:extLst>
        </c:ser>
        <c:ser>
          <c:idx val="16"/>
          <c:order val="1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'Sheet 1'!$F$301:$F$313</c:f>
              <c:numCache>
                <c:formatCode>0.00000</c:formatCode>
                <c:ptCount val="13"/>
                <c:pt idx="0">
                  <c:v>1.3055387082592771</c:v>
                </c:pt>
                <c:pt idx="1">
                  <c:v>1.772035246662804</c:v>
                </c:pt>
                <c:pt idx="2">
                  <c:v>1.5393444971001919</c:v>
                </c:pt>
                <c:pt idx="3">
                  <c:v>1.585924747101926</c:v>
                </c:pt>
                <c:pt idx="4">
                  <c:v>1.582387435875261</c:v>
                </c:pt>
                <c:pt idx="5">
                  <c:v>1.5206011555026371</c:v>
                </c:pt>
                <c:pt idx="6">
                  <c:v>1.351057422250866</c:v>
                </c:pt>
                <c:pt idx="7">
                  <c:v>1.188685663493074</c:v>
                </c:pt>
                <c:pt idx="8">
                  <c:v>1.14558300757527</c:v>
                </c:pt>
                <c:pt idx="9">
                  <c:v>1.082042738867985</c:v>
                </c:pt>
                <c:pt idx="10">
                  <c:v>0.97802847132619397</c:v>
                </c:pt>
                <c:pt idx="11">
                  <c:v>0.40217919020227288</c:v>
                </c:pt>
                <c:pt idx="12">
                  <c:v>0</c:v>
                </c:pt>
              </c:numCache>
            </c:numRef>
          </c:xVal>
          <c:yVal>
            <c:numRef>
              <c:f>'Sheet 1'!$C$301:$C$313</c:f>
              <c:numCache>
                <c:formatCode>General</c:formatCode>
                <c:ptCount val="13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6A71-1346-8CAA-31094182F87B}"/>
            </c:ext>
          </c:extLst>
        </c:ser>
        <c:ser>
          <c:idx val="17"/>
          <c:order val="1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'Sheet 1'!$F$319:$F$331</c:f>
              <c:numCache>
                <c:formatCode>0.00000</c:formatCode>
                <c:ptCount val="13"/>
                <c:pt idx="0">
                  <c:v>1.9674712014293161</c:v>
                </c:pt>
                <c:pt idx="1">
                  <c:v>2.0901029257248589</c:v>
                </c:pt>
                <c:pt idx="2">
                  <c:v>2.2813012456766262</c:v>
                </c:pt>
                <c:pt idx="3">
                  <c:v>2.246432608967798</c:v>
                </c:pt>
                <c:pt idx="4">
                  <c:v>1.849728808656258</c:v>
                </c:pt>
                <c:pt idx="5">
                  <c:v>1.8372577174757589</c:v>
                </c:pt>
                <c:pt idx="6">
                  <c:v>1.794595138422086</c:v>
                </c:pt>
                <c:pt idx="7">
                  <c:v>1.585748284807672</c:v>
                </c:pt>
                <c:pt idx="8">
                  <c:v>1.1156405863897429</c:v>
                </c:pt>
                <c:pt idx="9">
                  <c:v>0.86140200635632835</c:v>
                </c:pt>
                <c:pt idx="10">
                  <c:v>0.59461934409501227</c:v>
                </c:pt>
                <c:pt idx="11">
                  <c:v>0.1633455431834023</c:v>
                </c:pt>
                <c:pt idx="12">
                  <c:v>0</c:v>
                </c:pt>
              </c:numCache>
            </c:numRef>
          </c:xVal>
          <c:yVal>
            <c:numRef>
              <c:f>'Sheet 1'!$C$319:$C$331</c:f>
              <c:numCache>
                <c:formatCode>General</c:formatCode>
                <c:ptCount val="1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6A71-1346-8CAA-31094182F87B}"/>
            </c:ext>
          </c:extLst>
        </c:ser>
        <c:ser>
          <c:idx val="18"/>
          <c:order val="1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'Sheet 1'!$F$337:$F$349</c:f>
              <c:numCache>
                <c:formatCode>0.00000</c:formatCode>
                <c:ptCount val="13"/>
                <c:pt idx="0">
                  <c:v>1.990316557490996</c:v>
                </c:pt>
                <c:pt idx="1">
                  <c:v>2.091565018116015</c:v>
                </c:pt>
                <c:pt idx="2">
                  <c:v>2.1728970264365461</c:v>
                </c:pt>
                <c:pt idx="3">
                  <c:v>2.158893226078836</c:v>
                </c:pt>
                <c:pt idx="4">
                  <c:v>2.1819040326961132</c:v>
                </c:pt>
                <c:pt idx="5">
                  <c:v>2.09804765898659</c:v>
                </c:pt>
                <c:pt idx="6">
                  <c:v>1.6480593120020779</c:v>
                </c:pt>
                <c:pt idx="7">
                  <c:v>1.5385272566155259</c:v>
                </c:pt>
                <c:pt idx="8">
                  <c:v>1.109951965044228</c:v>
                </c:pt>
                <c:pt idx="9">
                  <c:v>0.9807527224950251</c:v>
                </c:pt>
                <c:pt idx="10">
                  <c:v>0.46843434415285368</c:v>
                </c:pt>
                <c:pt idx="11">
                  <c:v>6.7221544758306856E-2</c:v>
                </c:pt>
                <c:pt idx="12">
                  <c:v>0</c:v>
                </c:pt>
              </c:numCache>
            </c:numRef>
          </c:xVal>
          <c:yVal>
            <c:numRef>
              <c:f>'Sheet 1'!$C$337:$C$349</c:f>
              <c:numCache>
                <c:formatCode>General</c:formatCode>
                <c:ptCount val="1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6A71-1346-8CAA-31094182F87B}"/>
            </c:ext>
          </c:extLst>
        </c:ser>
        <c:ser>
          <c:idx val="19"/>
          <c:order val="1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'Sheet 1'!$F$355:$F$367</c:f>
              <c:numCache>
                <c:formatCode>0.00000</c:formatCode>
                <c:ptCount val="13"/>
                <c:pt idx="0">
                  <c:v>1.9298478913531629</c:v>
                </c:pt>
                <c:pt idx="1">
                  <c:v>2.1898093800873708</c:v>
                </c:pt>
                <c:pt idx="2">
                  <c:v>2.2942600724408582</c:v>
                </c:pt>
                <c:pt idx="3">
                  <c:v>2.2942600724408582</c:v>
                </c:pt>
                <c:pt idx="4">
                  <c:v>2.247602029631171</c:v>
                </c:pt>
                <c:pt idx="5">
                  <c:v>2.0134539642179279</c:v>
                </c:pt>
                <c:pt idx="6">
                  <c:v>1.635830823389046</c:v>
                </c:pt>
                <c:pt idx="7">
                  <c:v>1.590206035953271</c:v>
                </c:pt>
                <c:pt idx="8">
                  <c:v>1.573523369511117</c:v>
                </c:pt>
                <c:pt idx="9">
                  <c:v>1.0172652666161479</c:v>
                </c:pt>
                <c:pt idx="10">
                  <c:v>0.43946062113177681</c:v>
                </c:pt>
                <c:pt idx="11">
                  <c:v>0.27783957395830938</c:v>
                </c:pt>
                <c:pt idx="12">
                  <c:v>0</c:v>
                </c:pt>
              </c:numCache>
            </c:numRef>
          </c:xVal>
          <c:yVal>
            <c:numRef>
              <c:f>'Sheet 1'!$C$355:$C$367</c:f>
              <c:numCache>
                <c:formatCode>General</c:formatCode>
                <c:ptCount val="1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6A71-1346-8CAA-31094182F87B}"/>
            </c:ext>
          </c:extLst>
        </c:ser>
        <c:ser>
          <c:idx val="20"/>
          <c:order val="2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'Sheet 1'!$F$373:$F$385</c:f>
              <c:numCache>
                <c:formatCode>0.00000</c:formatCode>
                <c:ptCount val="13"/>
                <c:pt idx="0">
                  <c:v>1.9985082012703459</c:v>
                </c:pt>
                <c:pt idx="1">
                  <c:v>2.1436048642617731</c:v>
                </c:pt>
                <c:pt idx="2">
                  <c:v>2.2540616857935021</c:v>
                </c:pt>
                <c:pt idx="3">
                  <c:v>2.2467522564960589</c:v>
                </c:pt>
                <c:pt idx="4">
                  <c:v>2.213951712985132</c:v>
                </c:pt>
                <c:pt idx="5">
                  <c:v>2.2038203099025102</c:v>
                </c:pt>
                <c:pt idx="6">
                  <c:v>2.10278061200369</c:v>
                </c:pt>
                <c:pt idx="7">
                  <c:v>1.6321905437763029</c:v>
                </c:pt>
                <c:pt idx="8">
                  <c:v>1.2092438151071061</c:v>
                </c:pt>
                <c:pt idx="9">
                  <c:v>1.0716317000435569</c:v>
                </c:pt>
                <c:pt idx="10">
                  <c:v>0.68822257281237531</c:v>
                </c:pt>
                <c:pt idx="11">
                  <c:v>0.1633455431834023</c:v>
                </c:pt>
                <c:pt idx="12">
                  <c:v>0</c:v>
                </c:pt>
              </c:numCache>
            </c:numRef>
          </c:xVal>
          <c:yVal>
            <c:numRef>
              <c:f>'Sheet 1'!$C$373:$C$385</c:f>
              <c:numCache>
                <c:formatCode>General</c:formatCode>
                <c:ptCount val="1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6A71-1346-8CAA-31094182F87B}"/>
            </c:ext>
          </c:extLst>
        </c:ser>
        <c:ser>
          <c:idx val="21"/>
          <c:order val="2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'Sheet 1'!$F$391:$F$403</c:f>
              <c:numCache>
                <c:formatCode>0.00000</c:formatCode>
                <c:ptCount val="13"/>
                <c:pt idx="0">
                  <c:v>1.7524540774150641</c:v>
                </c:pt>
                <c:pt idx="1">
                  <c:v>2.0147552542471492</c:v>
                </c:pt>
                <c:pt idx="2">
                  <c:v>2.091311912670847</c:v>
                </c:pt>
                <c:pt idx="3">
                  <c:v>2.1569944321575112</c:v>
                </c:pt>
                <c:pt idx="4">
                  <c:v>2.101554080437058</c:v>
                </c:pt>
                <c:pt idx="5">
                  <c:v>1.6648578958034581</c:v>
                </c:pt>
                <c:pt idx="6">
                  <c:v>1.6187000452688181</c:v>
                </c:pt>
                <c:pt idx="7">
                  <c:v>1.4155134314148621</c:v>
                </c:pt>
                <c:pt idx="8">
                  <c:v>1.211608226641576</c:v>
                </c:pt>
                <c:pt idx="9">
                  <c:v>0.71819852323628341</c:v>
                </c:pt>
                <c:pt idx="10">
                  <c:v>0.23028557096297189</c:v>
                </c:pt>
                <c:pt idx="11">
                  <c:v>6.7221544758306856E-2</c:v>
                </c:pt>
                <c:pt idx="12">
                  <c:v>0</c:v>
                </c:pt>
              </c:numCache>
            </c:numRef>
          </c:xVal>
          <c:yVal>
            <c:numRef>
              <c:f>'Sheet 1'!$C$391:$C$403</c:f>
              <c:numCache>
                <c:formatCode>General</c:formatCode>
                <c:ptCount val="13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6A71-1346-8CAA-31094182F87B}"/>
            </c:ext>
          </c:extLst>
        </c:ser>
        <c:ser>
          <c:idx val="22"/>
          <c:order val="2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'Sheet 1'!$F$409:$F$421</c:f>
              <c:numCache>
                <c:formatCode>0.00000</c:formatCode>
                <c:ptCount val="13"/>
                <c:pt idx="0">
                  <c:v>1.818198056608586</c:v>
                </c:pt>
                <c:pt idx="1">
                  <c:v>2.1788381155601169</c:v>
                </c:pt>
                <c:pt idx="2">
                  <c:v>2.193661066635562</c:v>
                </c:pt>
                <c:pt idx="3">
                  <c:v>2.1936610666355629</c:v>
                </c:pt>
                <c:pt idx="4">
                  <c:v>2.032327230410873</c:v>
                </c:pt>
                <c:pt idx="5">
                  <c:v>1.981694774259112</c:v>
                </c:pt>
                <c:pt idx="6">
                  <c:v>1.667598740643782</c:v>
                </c:pt>
                <c:pt idx="7">
                  <c:v>1.457293576665035</c:v>
                </c:pt>
                <c:pt idx="8">
                  <c:v>1.351139861711713</c:v>
                </c:pt>
                <c:pt idx="9">
                  <c:v>0.86140200635632835</c:v>
                </c:pt>
                <c:pt idx="10">
                  <c:v>0.43946062113177681</c:v>
                </c:pt>
                <c:pt idx="11">
                  <c:v>0.27783957395830938</c:v>
                </c:pt>
                <c:pt idx="12">
                  <c:v>0</c:v>
                </c:pt>
              </c:numCache>
            </c:numRef>
          </c:xVal>
          <c:yVal>
            <c:numRef>
              <c:f>'Sheet 1'!$C$409:$C$421</c:f>
              <c:numCache>
                <c:formatCode>General</c:formatCode>
                <c:ptCount val="13"/>
                <c:pt idx="0">
                  <c:v>1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6A71-1346-8CAA-31094182F87B}"/>
            </c:ext>
          </c:extLst>
        </c:ser>
        <c:ser>
          <c:idx val="23"/>
          <c:order val="2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'Sheet 1'!$F$427:$F$439</c:f>
              <c:numCache>
                <c:formatCode>0.00000</c:formatCode>
                <c:ptCount val="13"/>
                <c:pt idx="0">
                  <c:v>1.8541462483403921</c:v>
                </c:pt>
                <c:pt idx="1">
                  <c:v>2.1041667491768909</c:v>
                </c:pt>
                <c:pt idx="2">
                  <c:v>1.9219060998046631</c:v>
                </c:pt>
                <c:pt idx="3">
                  <c:v>1.912096563828195</c:v>
                </c:pt>
                <c:pt idx="4">
                  <c:v>1.710571648721942</c:v>
                </c:pt>
                <c:pt idx="5">
                  <c:v>1.2511847328385799</c:v>
                </c:pt>
                <c:pt idx="6">
                  <c:v>1.0613087845022009</c:v>
                </c:pt>
                <c:pt idx="7">
                  <c:v>0.88911205916868497</c:v>
                </c:pt>
                <c:pt idx="8">
                  <c:v>0.74905330031815254</c:v>
                </c:pt>
                <c:pt idx="9">
                  <c:v>0.58987391288580304</c:v>
                </c:pt>
                <c:pt idx="10">
                  <c:v>0.56260092689017704</c:v>
                </c:pt>
                <c:pt idx="11">
                  <c:v>0.40217919020227288</c:v>
                </c:pt>
                <c:pt idx="12">
                  <c:v>0</c:v>
                </c:pt>
              </c:numCache>
            </c:numRef>
          </c:xVal>
          <c:yVal>
            <c:numRef>
              <c:f>'Sheet 1'!$C$427:$C$439</c:f>
              <c:numCache>
                <c:formatCode>General</c:formatCode>
                <c:ptCount val="1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6A71-1346-8CAA-31094182F87B}"/>
            </c:ext>
          </c:extLst>
        </c:ser>
        <c:ser>
          <c:idx val="24"/>
          <c:order val="2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'Sheet 1'!$F$445:$F$457</c:f>
              <c:numCache>
                <c:formatCode>0.00000</c:formatCode>
                <c:ptCount val="13"/>
                <c:pt idx="0">
                  <c:v>1.5878614506556019</c:v>
                </c:pt>
                <c:pt idx="1">
                  <c:v>1.7734815900780649</c:v>
                </c:pt>
                <c:pt idx="2">
                  <c:v>1.9630098669061959</c:v>
                </c:pt>
                <c:pt idx="3">
                  <c:v>1.9810056872592969</c:v>
                </c:pt>
                <c:pt idx="4">
                  <c:v>1.9921001420155979</c:v>
                </c:pt>
                <c:pt idx="5">
                  <c:v>1.8107543689753061</c:v>
                </c:pt>
                <c:pt idx="6">
                  <c:v>1.7547726600720519</c:v>
                </c:pt>
                <c:pt idx="7">
                  <c:v>1.7172737922556911</c:v>
                </c:pt>
                <c:pt idx="8">
                  <c:v>1.5483195639161891</c:v>
                </c:pt>
                <c:pt idx="9">
                  <c:v>1.531784870249937</c:v>
                </c:pt>
                <c:pt idx="10">
                  <c:v>1.1721902428903119</c:v>
                </c:pt>
                <c:pt idx="11">
                  <c:v>0.6148227571490692</c:v>
                </c:pt>
                <c:pt idx="12">
                  <c:v>0</c:v>
                </c:pt>
              </c:numCache>
            </c:numRef>
          </c:xVal>
          <c:yVal>
            <c:numRef>
              <c:f>'Sheet 1'!$C$445:$C$457</c:f>
              <c:numCache>
                <c:formatCode>General</c:formatCode>
                <c:ptCount val="1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6A71-1346-8CAA-31094182F87B}"/>
            </c:ext>
          </c:extLst>
        </c:ser>
        <c:ser>
          <c:idx val="25"/>
          <c:order val="2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'Sheet 1'!$F$463:$F$475</c:f>
              <c:numCache>
                <c:formatCode>0.00000</c:formatCode>
                <c:ptCount val="13"/>
                <c:pt idx="0">
                  <c:v>1.990494714392921</c:v>
                </c:pt>
                <c:pt idx="1">
                  <c:v>2.0732376147217679</c:v>
                </c:pt>
                <c:pt idx="2">
                  <c:v>2.310517314168949</c:v>
                </c:pt>
                <c:pt idx="3">
                  <c:v>2.2563096214696121</c:v>
                </c:pt>
                <c:pt idx="4">
                  <c:v>1.9498548074841791</c:v>
                </c:pt>
                <c:pt idx="5">
                  <c:v>1.887414816054573</c:v>
                </c:pt>
                <c:pt idx="6">
                  <c:v>1.5508968053823979</c:v>
                </c:pt>
                <c:pt idx="7">
                  <c:v>1.299738834909882</c:v>
                </c:pt>
                <c:pt idx="8">
                  <c:v>1.1483258833141581</c:v>
                </c:pt>
                <c:pt idx="9">
                  <c:v>1.131314688649721</c:v>
                </c:pt>
                <c:pt idx="10">
                  <c:v>0.63430955464056615</c:v>
                </c:pt>
                <c:pt idx="11">
                  <c:v>0.40217919020227288</c:v>
                </c:pt>
                <c:pt idx="12">
                  <c:v>0</c:v>
                </c:pt>
              </c:numCache>
            </c:numRef>
          </c:xVal>
          <c:yVal>
            <c:numRef>
              <c:f>'Sheet 1'!$C$463:$C$475</c:f>
              <c:numCache>
                <c:formatCode>General</c:formatCode>
                <c:ptCount val="1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6A71-1346-8CAA-31094182F87B}"/>
            </c:ext>
          </c:extLst>
        </c:ser>
        <c:ser>
          <c:idx val="26"/>
          <c:order val="2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'Sheet 1'!$F$481:$F$493</c:f>
              <c:numCache>
                <c:formatCode>0.00000</c:formatCode>
                <c:ptCount val="13"/>
                <c:pt idx="0">
                  <c:v>1.767331775469217</c:v>
                </c:pt>
                <c:pt idx="1">
                  <c:v>1.9719724604451621</c:v>
                </c:pt>
                <c:pt idx="2">
                  <c:v>1.973901027173669</c:v>
                </c:pt>
                <c:pt idx="3">
                  <c:v>2.0502118086540611</c:v>
                </c:pt>
                <c:pt idx="4">
                  <c:v>2.1009439246337061</c:v>
                </c:pt>
                <c:pt idx="5">
                  <c:v>2.1220995992862499</c:v>
                </c:pt>
                <c:pt idx="6">
                  <c:v>2.0802368009204781</c:v>
                </c:pt>
                <c:pt idx="7">
                  <c:v>1.93739886135851</c:v>
                </c:pt>
                <c:pt idx="8">
                  <c:v>1.6785455405051439</c:v>
                </c:pt>
                <c:pt idx="9">
                  <c:v>1.531784870249937</c:v>
                </c:pt>
                <c:pt idx="10">
                  <c:v>0.99709385447382504</c:v>
                </c:pt>
                <c:pt idx="11">
                  <c:v>0.6148227571490692</c:v>
                </c:pt>
                <c:pt idx="12">
                  <c:v>0</c:v>
                </c:pt>
              </c:numCache>
            </c:numRef>
          </c:xVal>
          <c:yVal>
            <c:numRef>
              <c:f>'Sheet 1'!$C$481:$C$493</c:f>
              <c:numCache>
                <c:formatCode>General</c:formatCode>
                <c:ptCount val="1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6A71-1346-8CAA-31094182F87B}"/>
            </c:ext>
          </c:extLst>
        </c:ser>
        <c:ser>
          <c:idx val="27"/>
          <c:order val="2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'Sheet 1'!$F$499:$F$511</c:f>
              <c:numCache>
                <c:formatCode>0.00000</c:formatCode>
                <c:ptCount val="13"/>
                <c:pt idx="0">
                  <c:v>1.829127287258991</c:v>
                </c:pt>
                <c:pt idx="1">
                  <c:v>1.951759011554534</c:v>
                </c:pt>
                <c:pt idx="2">
                  <c:v>2.0765128634175589</c:v>
                </c:pt>
                <c:pt idx="3">
                  <c:v>2.1334763278022031</c:v>
                </c:pt>
                <c:pt idx="4">
                  <c:v>1.8745631968272889</c:v>
                </c:pt>
                <c:pt idx="5">
                  <c:v>1.7415065000196901</c:v>
                </c:pt>
                <c:pt idx="6">
                  <c:v>1.695525728250765</c:v>
                </c:pt>
                <c:pt idx="7">
                  <c:v>1.5263648096397131</c:v>
                </c:pt>
                <c:pt idx="8">
                  <c:v>1.340737912450602</c:v>
                </c:pt>
                <c:pt idx="9">
                  <c:v>1.3232051658200239</c:v>
                </c:pt>
                <c:pt idx="10">
                  <c:v>0.75251013894369767</c:v>
                </c:pt>
                <c:pt idx="11">
                  <c:v>0.1633455431834023</c:v>
                </c:pt>
                <c:pt idx="12">
                  <c:v>0</c:v>
                </c:pt>
              </c:numCache>
            </c:numRef>
          </c:xVal>
          <c:yVal>
            <c:numRef>
              <c:f>'Sheet 1'!$C$499:$C$511</c:f>
              <c:numCache>
                <c:formatCode>General</c:formatCode>
                <c:ptCount val="1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6A71-1346-8CAA-31094182F87B}"/>
            </c:ext>
          </c:extLst>
        </c:ser>
        <c:ser>
          <c:idx val="28"/>
          <c:order val="2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'Sheet 1'!$F$517:$F$529</c:f>
              <c:numCache>
                <c:formatCode>0.00000</c:formatCode>
                <c:ptCount val="13"/>
                <c:pt idx="0">
                  <c:v>1.9568318318692559</c:v>
                </c:pt>
                <c:pt idx="1">
                  <c:v>2.2886893257357208</c:v>
                </c:pt>
                <c:pt idx="2">
                  <c:v>2.2746855253780098</c:v>
                </c:pt>
                <c:pt idx="3">
                  <c:v>2.247676043237175</c:v>
                </c:pt>
                <c:pt idx="4">
                  <c:v>2.2097710286475021</c:v>
                </c:pt>
                <c:pt idx="5">
                  <c:v>1.8773530810804271</c:v>
                </c:pt>
                <c:pt idx="6">
                  <c:v>1.7827480262608051</c:v>
                </c:pt>
                <c:pt idx="7">
                  <c:v>1.739722747959658</c:v>
                </c:pt>
                <c:pt idx="8">
                  <c:v>1.2278087751981861</c:v>
                </c:pt>
                <c:pt idx="9">
                  <c:v>0.75364176770216429</c:v>
                </c:pt>
                <c:pt idx="10">
                  <c:v>0.23028557096297189</c:v>
                </c:pt>
                <c:pt idx="11">
                  <c:v>6.7221544758306856E-2</c:v>
                </c:pt>
                <c:pt idx="12">
                  <c:v>0</c:v>
                </c:pt>
              </c:numCache>
            </c:numRef>
          </c:xVal>
          <c:yVal>
            <c:numRef>
              <c:f>'Sheet 1'!$C$517:$C$529</c:f>
              <c:numCache>
                <c:formatCode>General</c:formatCode>
                <c:ptCount val="1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6A71-1346-8CAA-31094182F87B}"/>
            </c:ext>
          </c:extLst>
        </c:ser>
        <c:ser>
          <c:idx val="29"/>
          <c:order val="2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'Sheet 1'!$F$535:$F$547</c:f>
              <c:numCache>
                <c:formatCode>0.00000</c:formatCode>
                <c:ptCount val="13"/>
                <c:pt idx="0">
                  <c:v>1.979078865071692</c:v>
                </c:pt>
                <c:pt idx="1">
                  <c:v>2.2051837758483588</c:v>
                </c:pt>
                <c:pt idx="2">
                  <c:v>2.2087642644726388</c:v>
                </c:pt>
                <c:pt idx="3">
                  <c:v>2.201406266522004</c:v>
                </c:pt>
                <c:pt idx="4">
                  <c:v>2.2322879062098409</c:v>
                </c:pt>
                <c:pt idx="5">
                  <c:v>2.1618788068505319</c:v>
                </c:pt>
                <c:pt idx="6">
                  <c:v>2.1320367220081731</c:v>
                </c:pt>
                <c:pt idx="7">
                  <c:v>1.7267748066162889</c:v>
                </c:pt>
                <c:pt idx="8">
                  <c:v>1.665917766846585</c:v>
                </c:pt>
                <c:pt idx="9">
                  <c:v>1.531784870249937</c:v>
                </c:pt>
                <c:pt idx="10">
                  <c:v>0.99709385447382504</c:v>
                </c:pt>
                <c:pt idx="11">
                  <c:v>0.6148227571490692</c:v>
                </c:pt>
                <c:pt idx="12">
                  <c:v>0</c:v>
                </c:pt>
              </c:numCache>
            </c:numRef>
          </c:xVal>
          <c:yVal>
            <c:numRef>
              <c:f>'Sheet 1'!$C$535:$C$547</c:f>
              <c:numCache>
                <c:formatCode>General</c:formatCode>
                <c:ptCount val="13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6A71-1346-8CAA-31094182F87B}"/>
            </c:ext>
          </c:extLst>
        </c:ser>
        <c:ser>
          <c:idx val="30"/>
          <c:order val="3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'Sheet 1'!$F$553:$F$565</c:f>
              <c:numCache>
                <c:formatCode>0.00000</c:formatCode>
                <c:ptCount val="13"/>
                <c:pt idx="0">
                  <c:v>1.803604557660845</c:v>
                </c:pt>
                <c:pt idx="1">
                  <c:v>2.13602250522792</c:v>
                </c:pt>
                <c:pt idx="2">
                  <c:v>2.13602250522792</c:v>
                </c:pt>
                <c:pt idx="3">
                  <c:v>2.0991820017254108</c:v>
                </c:pt>
                <c:pt idx="4">
                  <c:v>2.0786504025545951</c:v>
                </c:pt>
                <c:pt idx="5">
                  <c:v>2.0719520159537672</c:v>
                </c:pt>
                <c:pt idx="6">
                  <c:v>2.004699116329927</c:v>
                </c:pt>
                <c:pt idx="7">
                  <c:v>1.8287502253937571</c:v>
                </c:pt>
                <c:pt idx="8">
                  <c:v>1.8111029169686219</c:v>
                </c:pt>
                <c:pt idx="9">
                  <c:v>1.46017985036092</c:v>
                </c:pt>
                <c:pt idx="10">
                  <c:v>0.97802847132619397</c:v>
                </c:pt>
                <c:pt idx="11">
                  <c:v>0.59461934409501227</c:v>
                </c:pt>
                <c:pt idx="12">
                  <c:v>0</c:v>
                </c:pt>
              </c:numCache>
            </c:numRef>
          </c:xVal>
          <c:yVal>
            <c:numRef>
              <c:f>'Sheet 1'!$C$553:$C$565</c:f>
              <c:numCache>
                <c:formatCode>General</c:formatCode>
                <c:ptCount val="1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6A71-1346-8CAA-31094182F87B}"/>
            </c:ext>
          </c:extLst>
        </c:ser>
        <c:ser>
          <c:idx val="31"/>
          <c:order val="3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'Sheet 1'!$F$571:$F$583</c:f>
              <c:numCache>
                <c:formatCode>0.00000</c:formatCode>
                <c:ptCount val="13"/>
                <c:pt idx="0">
                  <c:v>1.801723297925385</c:v>
                </c:pt>
                <c:pt idx="1">
                  <c:v>1.8232429454125281</c:v>
                </c:pt>
                <c:pt idx="2">
                  <c:v>2.0214529097791489</c:v>
                </c:pt>
                <c:pt idx="3">
                  <c:v>2.0232794878263558</c:v>
                </c:pt>
                <c:pt idx="4">
                  <c:v>2.112775500467917</c:v>
                </c:pt>
                <c:pt idx="5">
                  <c:v>2.1181292170542529</c:v>
                </c:pt>
                <c:pt idx="6">
                  <c:v>1.9668389164830979</c:v>
                </c:pt>
                <c:pt idx="7">
                  <c:v>1.7976855022521121</c:v>
                </c:pt>
                <c:pt idx="8">
                  <c:v>1.6785455405051439</c:v>
                </c:pt>
                <c:pt idx="9">
                  <c:v>1.132470920384514</c:v>
                </c:pt>
                <c:pt idx="10">
                  <c:v>0.56260092689017704</c:v>
                </c:pt>
                <c:pt idx="11">
                  <c:v>0.40217919020227288</c:v>
                </c:pt>
                <c:pt idx="12">
                  <c:v>0</c:v>
                </c:pt>
              </c:numCache>
            </c:numRef>
          </c:xVal>
          <c:yVal>
            <c:numRef>
              <c:f>'Sheet 1'!$C$571:$C$583</c:f>
              <c:numCache>
                <c:formatCode>General</c:formatCode>
                <c:ptCount val="1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6A71-1346-8CAA-31094182F87B}"/>
            </c:ext>
          </c:extLst>
        </c:ser>
        <c:ser>
          <c:idx val="32"/>
          <c:order val="3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'Sheet 1'!$F$589:$F$601</c:f>
              <c:numCache>
                <c:formatCode>0.00000</c:formatCode>
                <c:ptCount val="13"/>
                <c:pt idx="0">
                  <c:v>1.56642466864119</c:v>
                </c:pt>
                <c:pt idx="1">
                  <c:v>1.8707511008091391</c:v>
                </c:pt>
                <c:pt idx="2">
                  <c:v>1.935634091461611</c:v>
                </c:pt>
                <c:pt idx="3">
                  <c:v>1.9902092817892409</c:v>
                </c:pt>
                <c:pt idx="4">
                  <c:v>1.937470126118445</c:v>
                </c:pt>
                <c:pt idx="5">
                  <c:v>1.92865275481174</c:v>
                </c:pt>
                <c:pt idx="6">
                  <c:v>1.8790870053345039</c:v>
                </c:pt>
                <c:pt idx="7">
                  <c:v>1.7302969692987711</c:v>
                </c:pt>
                <c:pt idx="8">
                  <c:v>1.6809646146296271</c:v>
                </c:pt>
                <c:pt idx="9">
                  <c:v>1.2657934716076751</c:v>
                </c:pt>
                <c:pt idx="10">
                  <c:v>0.68822257281237531</c:v>
                </c:pt>
                <c:pt idx="11">
                  <c:v>0.52936086528736437</c:v>
                </c:pt>
                <c:pt idx="12">
                  <c:v>0</c:v>
                </c:pt>
              </c:numCache>
            </c:numRef>
          </c:xVal>
          <c:yVal>
            <c:numRef>
              <c:f>'Sheet 1'!$C$589:$C$601</c:f>
              <c:numCache>
                <c:formatCode>General</c:formatCode>
                <c:ptCount val="13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6A71-1346-8CAA-31094182F87B}"/>
            </c:ext>
          </c:extLst>
        </c:ser>
        <c:ser>
          <c:idx val="33"/>
          <c:order val="3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numRef>
              <c:f>'Sheet 1'!$F$607:$F$619</c:f>
              <c:numCache>
                <c:formatCode>0.00000</c:formatCode>
                <c:ptCount val="13"/>
                <c:pt idx="0">
                  <c:v>1.334334582186663</c:v>
                </c:pt>
                <c:pt idx="1">
                  <c:v>1.295658847337569</c:v>
                </c:pt>
                <c:pt idx="2">
                  <c:v>1.367074137005883</c:v>
                </c:pt>
                <c:pt idx="3">
                  <c:v>1.393998156804483</c:v>
                </c:pt>
                <c:pt idx="4">
                  <c:v>1.199303875565908</c:v>
                </c:pt>
                <c:pt idx="5">
                  <c:v>1.116325907904117</c:v>
                </c:pt>
                <c:pt idx="6">
                  <c:v>0.98326921109651866</c:v>
                </c:pt>
                <c:pt idx="7">
                  <c:v>0.99773667034203462</c:v>
                </c:pt>
                <c:pt idx="8">
                  <c:v>0.9608181753171039</c:v>
                </c:pt>
                <c:pt idx="9">
                  <c:v>0.78148149323864247</c:v>
                </c:pt>
                <c:pt idx="10">
                  <c:v>0.42975860930376047</c:v>
                </c:pt>
                <c:pt idx="11">
                  <c:v>0.40217919020227288</c:v>
                </c:pt>
                <c:pt idx="12">
                  <c:v>0</c:v>
                </c:pt>
              </c:numCache>
            </c:numRef>
          </c:xVal>
          <c:yVal>
            <c:numRef>
              <c:f>'Sheet 1'!$C$607:$C$619</c:f>
              <c:numCache>
                <c:formatCode>General</c:formatCode>
                <c:ptCount val="1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6A71-1346-8CAA-31094182F87B}"/>
            </c:ext>
          </c:extLst>
        </c:ser>
        <c:ser>
          <c:idx val="34"/>
          <c:order val="3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numRef>
              <c:f>'Sheet 1'!$F$625:$F$637</c:f>
              <c:numCache>
                <c:formatCode>0.00000</c:formatCode>
                <c:ptCount val="13"/>
                <c:pt idx="0">
                  <c:v>1.354039557146</c:v>
                </c:pt>
                <c:pt idx="1">
                  <c:v>1.7951380737805289</c:v>
                </c:pt>
                <c:pt idx="2">
                  <c:v>1.765860034476884</c:v>
                </c:pt>
                <c:pt idx="3">
                  <c:v>1.4175105398768371</c:v>
                </c:pt>
                <c:pt idx="4">
                  <c:v>1.3905418245230581</c:v>
                </c:pt>
                <c:pt idx="5">
                  <c:v>1.2001787335125531</c:v>
                </c:pt>
                <c:pt idx="6">
                  <c:v>1.137880951212848</c:v>
                </c:pt>
                <c:pt idx="7">
                  <c:v>1.031953345233847</c:v>
                </c:pt>
                <c:pt idx="8">
                  <c:v>0.89667369347188119</c:v>
                </c:pt>
                <c:pt idx="9">
                  <c:v>0.82083420913762739</c:v>
                </c:pt>
                <c:pt idx="10">
                  <c:v>0.46843434415285368</c:v>
                </c:pt>
                <c:pt idx="11">
                  <c:v>6.7221544758306856E-2</c:v>
                </c:pt>
                <c:pt idx="12">
                  <c:v>0</c:v>
                </c:pt>
              </c:numCache>
            </c:numRef>
          </c:xVal>
          <c:yVal>
            <c:numRef>
              <c:f>'Sheet 1'!$C$625:$C$637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6A71-1346-8CAA-31094182F87B}"/>
            </c:ext>
          </c:extLst>
        </c:ser>
        <c:ser>
          <c:idx val="35"/>
          <c:order val="3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'Sheet 1'!$F$643:$F$655</c:f>
              <c:numCache>
                <c:formatCode>0.00000</c:formatCode>
                <c:ptCount val="13"/>
                <c:pt idx="0">
                  <c:v>1.9500293355602689</c:v>
                </c:pt>
                <c:pt idx="1">
                  <c:v>2.0790004261164121</c:v>
                </c:pt>
                <c:pt idx="2">
                  <c:v>2.1524194470453759</c:v>
                </c:pt>
                <c:pt idx="3">
                  <c:v>2.1169534436296988</c:v>
                </c:pt>
                <c:pt idx="4">
                  <c:v>1.8628610894548809</c:v>
                </c:pt>
                <c:pt idx="5">
                  <c:v>1.7833482706880579</c:v>
                </c:pt>
                <c:pt idx="6">
                  <c:v>1.6945888456340621</c:v>
                </c:pt>
                <c:pt idx="7">
                  <c:v>1.1748006173151611</c:v>
                </c:pt>
                <c:pt idx="8">
                  <c:v>0.91576184615329415</c:v>
                </c:pt>
                <c:pt idx="9">
                  <c:v>0.87744158115262327</c:v>
                </c:pt>
                <c:pt idx="10">
                  <c:v>0.56260092689017704</c:v>
                </c:pt>
                <c:pt idx="11">
                  <c:v>0.1633455431834023</c:v>
                </c:pt>
                <c:pt idx="12">
                  <c:v>0</c:v>
                </c:pt>
              </c:numCache>
            </c:numRef>
          </c:xVal>
          <c:yVal>
            <c:numRef>
              <c:f>'Sheet 1'!$C$643:$C$655</c:f>
              <c:numCache>
                <c:formatCode>General</c:formatCode>
                <c:ptCount val="13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6A71-1346-8CAA-31094182F87B}"/>
            </c:ext>
          </c:extLst>
        </c:ser>
        <c:ser>
          <c:idx val="36"/>
          <c:order val="3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'Sheet 1'!$F$661:$F$673</c:f>
              <c:numCache>
                <c:formatCode>0.00000</c:formatCode>
                <c:ptCount val="13"/>
                <c:pt idx="0">
                  <c:v>1.804405046169042</c:v>
                </c:pt>
                <c:pt idx="1">
                  <c:v>2.0379051006691959</c:v>
                </c:pt>
                <c:pt idx="2">
                  <c:v>2.04754292213401</c:v>
                </c:pt>
                <c:pt idx="3">
                  <c:v>1.9753043465671209</c:v>
                </c:pt>
                <c:pt idx="4">
                  <c:v>1.7635600004521741</c:v>
                </c:pt>
                <c:pt idx="5">
                  <c:v>1.749926065364672</c:v>
                </c:pt>
                <c:pt idx="6">
                  <c:v>1.653843922108688</c:v>
                </c:pt>
                <c:pt idx="7">
                  <c:v>1.5877944213848501</c:v>
                </c:pt>
                <c:pt idx="8">
                  <c:v>1.409775737732117</c:v>
                </c:pt>
                <c:pt idx="9">
                  <c:v>1.0716317000435569</c:v>
                </c:pt>
                <c:pt idx="10">
                  <c:v>0.56260092689017704</c:v>
                </c:pt>
                <c:pt idx="11">
                  <c:v>0.1633455431834023</c:v>
                </c:pt>
                <c:pt idx="12">
                  <c:v>0</c:v>
                </c:pt>
              </c:numCache>
            </c:numRef>
          </c:xVal>
          <c:yVal>
            <c:numRef>
              <c:f>'Sheet 1'!$C$661:$C$673</c:f>
              <c:numCache>
                <c:formatCode>General</c:formatCode>
                <c:ptCount val="13"/>
                <c:pt idx="0">
                  <c:v>1</c:v>
                </c:pt>
                <c:pt idx="1">
                  <c:v>3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6A71-1346-8CAA-31094182F87B}"/>
            </c:ext>
          </c:extLst>
        </c:ser>
        <c:ser>
          <c:idx val="37"/>
          <c:order val="3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'Sheet 1'!$F$679:$F$691</c:f>
              <c:numCache>
                <c:formatCode>0.00000</c:formatCode>
                <c:ptCount val="13"/>
                <c:pt idx="0">
                  <c:v>1.8021174060520979</c:v>
                </c:pt>
                <c:pt idx="1">
                  <c:v>1.8313292816873239</c:v>
                </c:pt>
                <c:pt idx="2">
                  <c:v>1.9469004788707249</c:v>
                </c:pt>
                <c:pt idx="3">
                  <c:v>2.1282462519110168</c:v>
                </c:pt>
                <c:pt idx="4">
                  <c:v>2.0407675909657188</c:v>
                </c:pt>
                <c:pt idx="5">
                  <c:v>1.9469004788707249</c:v>
                </c:pt>
                <c:pt idx="6">
                  <c:v>1.795209813268275</c:v>
                </c:pt>
                <c:pt idx="7">
                  <c:v>1.6777332350298011</c:v>
                </c:pt>
                <c:pt idx="8">
                  <c:v>1.4125364380373731</c:v>
                </c:pt>
                <c:pt idx="9">
                  <c:v>0.85950994398672054</c:v>
                </c:pt>
                <c:pt idx="10">
                  <c:v>0.46843434415285368</c:v>
                </c:pt>
                <c:pt idx="11">
                  <c:v>6.7221544758306856E-2</c:v>
                </c:pt>
                <c:pt idx="12">
                  <c:v>0</c:v>
                </c:pt>
              </c:numCache>
            </c:numRef>
          </c:xVal>
          <c:yVal>
            <c:numRef>
              <c:f>'Sheet 1'!$C$679:$C$691</c:f>
              <c:numCache>
                <c:formatCode>General</c:formatCode>
                <c:ptCount val="13"/>
                <c:pt idx="0">
                  <c:v>3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6A71-1346-8CAA-31094182F87B}"/>
            </c:ext>
          </c:extLst>
        </c:ser>
        <c:ser>
          <c:idx val="38"/>
          <c:order val="3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'Sheet 1'!$F$697:$F$709</c:f>
              <c:numCache>
                <c:formatCode>0.00000</c:formatCode>
                <c:ptCount val="13"/>
                <c:pt idx="0">
                  <c:v>1.865097336414312</c:v>
                </c:pt>
                <c:pt idx="1">
                  <c:v>2.2184372211470378</c:v>
                </c:pt>
                <c:pt idx="2">
                  <c:v>1.9980462209739609</c:v>
                </c:pt>
                <c:pt idx="3">
                  <c:v>1.994577958888109</c:v>
                </c:pt>
                <c:pt idx="4">
                  <c:v>1.864571706519895</c:v>
                </c:pt>
                <c:pt idx="5">
                  <c:v>1.6615521660648269</c:v>
                </c:pt>
                <c:pt idx="6">
                  <c:v>1.5191936602899341</c:v>
                </c:pt>
                <c:pt idx="7">
                  <c:v>1.4548707299188619</c:v>
                </c:pt>
                <c:pt idx="8">
                  <c:v>1.2080173423817691</c:v>
                </c:pt>
                <c:pt idx="9">
                  <c:v>0.84431989377734395</c:v>
                </c:pt>
                <c:pt idx="10">
                  <c:v>0.6148227571490692</c:v>
                </c:pt>
                <c:pt idx="11">
                  <c:v>0.59461934409501227</c:v>
                </c:pt>
                <c:pt idx="12">
                  <c:v>0</c:v>
                </c:pt>
              </c:numCache>
            </c:numRef>
          </c:xVal>
          <c:yVal>
            <c:numRef>
              <c:f>'Sheet 1'!$C$697:$C$709</c:f>
              <c:numCache>
                <c:formatCode>General</c:formatCode>
                <c:ptCount val="1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6-6A71-1346-8CAA-31094182F87B}"/>
            </c:ext>
          </c:extLst>
        </c:ser>
        <c:ser>
          <c:idx val="39"/>
          <c:order val="3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'Sheet 1'!$F$715:$F$727</c:f>
              <c:numCache>
                <c:formatCode>0.00000</c:formatCode>
                <c:ptCount val="13"/>
                <c:pt idx="0">
                  <c:v>1.906236750629783</c:v>
                </c:pt>
                <c:pt idx="1">
                  <c:v>1.9289124854788759</c:v>
                </c:pt>
                <c:pt idx="2">
                  <c:v>2.1418731905045911</c:v>
                </c:pt>
                <c:pt idx="3">
                  <c:v>2.2057078491727702</c:v>
                </c:pt>
                <c:pt idx="4">
                  <c:v>2.1819709792102122</c:v>
                </c:pt>
                <c:pt idx="5">
                  <c:v>1.8999831318335221</c:v>
                </c:pt>
                <c:pt idx="6">
                  <c:v>1.8282403668942071</c:v>
                </c:pt>
                <c:pt idx="7">
                  <c:v>1.335956956325878</c:v>
                </c:pt>
                <c:pt idx="8">
                  <c:v>1.0266947632640659</c:v>
                </c:pt>
                <c:pt idx="9">
                  <c:v>0.72209510583100289</c:v>
                </c:pt>
                <c:pt idx="10">
                  <c:v>0.56260092689017704</c:v>
                </c:pt>
                <c:pt idx="11">
                  <c:v>0.40217919020227288</c:v>
                </c:pt>
                <c:pt idx="12">
                  <c:v>0</c:v>
                </c:pt>
              </c:numCache>
            </c:numRef>
          </c:xVal>
          <c:yVal>
            <c:numRef>
              <c:f>'Sheet 1'!$C$715:$C$727</c:f>
              <c:numCache>
                <c:formatCode>General</c:formatCode>
                <c:ptCount val="13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4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7-6A71-1346-8CAA-31094182F87B}"/>
            </c:ext>
          </c:extLst>
        </c:ser>
        <c:ser>
          <c:idx val="40"/>
          <c:order val="4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'Sheet 1'!$F$733:$F$745</c:f>
              <c:numCache>
                <c:formatCode>0.00000</c:formatCode>
                <c:ptCount val="13"/>
                <c:pt idx="0">
                  <c:v>1.506077603462697</c:v>
                </c:pt>
                <c:pt idx="1">
                  <c:v>1.75617310656855</c:v>
                </c:pt>
                <c:pt idx="2">
                  <c:v>1.8072360700851899</c:v>
                </c:pt>
                <c:pt idx="3">
                  <c:v>1.8808539828950559</c:v>
                </c:pt>
                <c:pt idx="4">
                  <c:v>1.9118191935240669</c:v>
                </c:pt>
                <c:pt idx="5">
                  <c:v>1.874444454579639</c:v>
                </c:pt>
                <c:pt idx="6">
                  <c:v>1.684280675092571</c:v>
                </c:pt>
                <c:pt idx="7">
                  <c:v>1.6019812168481109</c:v>
                </c:pt>
                <c:pt idx="8">
                  <c:v>1.477295381685414</c:v>
                </c:pt>
                <c:pt idx="9">
                  <c:v>0.98075272249502499</c:v>
                </c:pt>
                <c:pt idx="10">
                  <c:v>0.46843434415285368</c:v>
                </c:pt>
                <c:pt idx="11">
                  <c:v>6.7221544758306856E-2</c:v>
                </c:pt>
                <c:pt idx="12">
                  <c:v>0</c:v>
                </c:pt>
              </c:numCache>
            </c:numRef>
          </c:xVal>
          <c:yVal>
            <c:numRef>
              <c:f>'Sheet 1'!$C$733:$C$745</c:f>
              <c:numCache>
                <c:formatCode>General</c:formatCode>
                <c:ptCount val="13"/>
                <c:pt idx="0">
                  <c:v>1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8-6A71-1346-8CAA-31094182F87B}"/>
            </c:ext>
          </c:extLst>
        </c:ser>
        <c:ser>
          <c:idx val="41"/>
          <c:order val="4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'Sheet 1'!$F$751:$F$763</c:f>
              <c:numCache>
                <c:formatCode>0.00000</c:formatCode>
                <c:ptCount val="13"/>
                <c:pt idx="0">
                  <c:v>1.7801986551164311</c:v>
                </c:pt>
                <c:pt idx="1">
                  <c:v>1.9783086273622781</c:v>
                </c:pt>
                <c:pt idx="2">
                  <c:v>2.1135568533710951</c:v>
                </c:pt>
                <c:pt idx="3">
                  <c:v>2.116980931478905</c:v>
                </c:pt>
                <c:pt idx="4">
                  <c:v>2.055785244033395</c:v>
                </c:pt>
                <c:pt idx="5">
                  <c:v>1.744066711270029</c:v>
                </c:pt>
                <c:pt idx="6">
                  <c:v>1.6431115785482651</c:v>
                </c:pt>
                <c:pt idx="7">
                  <c:v>1.4250872836763591</c:v>
                </c:pt>
                <c:pt idx="8">
                  <c:v>1.3620687618006879</c:v>
                </c:pt>
                <c:pt idx="9">
                  <c:v>0.87048522733568412</c:v>
                </c:pt>
                <c:pt idx="10">
                  <c:v>0.48154854381180012</c:v>
                </c:pt>
                <c:pt idx="11">
                  <c:v>0.1633455431834023</c:v>
                </c:pt>
                <c:pt idx="12">
                  <c:v>0</c:v>
                </c:pt>
              </c:numCache>
            </c:numRef>
          </c:xVal>
          <c:yVal>
            <c:numRef>
              <c:f>'Sheet 1'!$C$751:$C$763</c:f>
              <c:numCache>
                <c:formatCode>General</c:formatCode>
                <c:ptCount val="13"/>
                <c:pt idx="0">
                  <c:v>3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9-6A71-1346-8CAA-31094182F87B}"/>
            </c:ext>
          </c:extLst>
        </c:ser>
        <c:ser>
          <c:idx val="42"/>
          <c:order val="4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xVal>
            <c:numRef>
              <c:f>'Sheet 1'!$F$769:$F$782</c:f>
              <c:numCache>
                <c:formatCode>0.00000</c:formatCode>
                <c:ptCount val="14"/>
                <c:pt idx="0">
                  <c:v>1.901737286113675</c:v>
                </c:pt>
                <c:pt idx="1">
                  <c:v>2.0443948574994502</c:v>
                </c:pt>
                <c:pt idx="2">
                  <c:v>2.20653434133113</c:v>
                </c:pt>
                <c:pt idx="3">
                  <c:v>2.2088507083703979</c:v>
                </c:pt>
                <c:pt idx="4">
                  <c:v>1.9752203083652451</c:v>
                </c:pt>
                <c:pt idx="5">
                  <c:v>1.947041237031333</c:v>
                </c:pt>
                <c:pt idx="6">
                  <c:v>1.9217082020818299</c:v>
                </c:pt>
                <c:pt idx="7">
                  <c:v>1.9174785355945969</c:v>
                </c:pt>
                <c:pt idx="8">
                  <c:v>1.764074646291756</c:v>
                </c:pt>
                <c:pt idx="9">
                  <c:v>1.2659897314699859</c:v>
                </c:pt>
                <c:pt idx="10">
                  <c:v>0.72192809488736231</c:v>
                </c:pt>
                <c:pt idx="11">
                  <c:v>0.52936086528736437</c:v>
                </c:pt>
                <c:pt idx="12">
                  <c:v>0</c:v>
                </c:pt>
              </c:numCache>
            </c:numRef>
          </c:xVal>
          <c:yVal>
            <c:numRef>
              <c:f>'Sheet 1'!$C$769:$C$781</c:f>
              <c:numCache>
                <c:formatCode>General</c:formatCode>
                <c:ptCount val="1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A-6A71-1346-8CAA-31094182F87B}"/>
            </c:ext>
          </c:extLst>
        </c:ser>
        <c:ser>
          <c:idx val="43"/>
          <c:order val="4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xVal>
            <c:numRef>
              <c:f>'Sheet 1'!$F$787:$F$800</c:f>
              <c:numCache>
                <c:formatCode>0.00000</c:formatCode>
                <c:ptCount val="14"/>
                <c:pt idx="0">
                  <c:v>1.9803728023223719</c:v>
                </c:pt>
                <c:pt idx="1">
                  <c:v>1.9803728023223719</c:v>
                </c:pt>
                <c:pt idx="2">
                  <c:v>1.98643291985133</c:v>
                </c:pt>
                <c:pt idx="3">
                  <c:v>2.0227373124752792</c:v>
                </c:pt>
                <c:pt idx="4">
                  <c:v>1.815225208302196</c:v>
                </c:pt>
                <c:pt idx="5">
                  <c:v>1.595150879164895</c:v>
                </c:pt>
                <c:pt idx="6">
                  <c:v>1.3547089392624989</c:v>
                </c:pt>
                <c:pt idx="7">
                  <c:v>1.2890006520856689</c:v>
                </c:pt>
                <c:pt idx="8">
                  <c:v>1.2600871876912301</c:v>
                </c:pt>
                <c:pt idx="9">
                  <c:v>1.197755874531004</c:v>
                </c:pt>
                <c:pt idx="10">
                  <c:v>0.97802847132619397</c:v>
                </c:pt>
                <c:pt idx="11">
                  <c:v>0.59461934409501227</c:v>
                </c:pt>
                <c:pt idx="12">
                  <c:v>0</c:v>
                </c:pt>
              </c:numCache>
            </c:numRef>
          </c:xVal>
          <c:yVal>
            <c:numRef>
              <c:f>'Sheet 1'!$C$787:$C$799</c:f>
              <c:numCache>
                <c:formatCode>General</c:formatCode>
                <c:ptCount val="1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B-6A71-1346-8CAA-31094182F87B}"/>
            </c:ext>
          </c:extLst>
        </c:ser>
        <c:ser>
          <c:idx val="44"/>
          <c:order val="4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xVal>
            <c:numRef>
              <c:f>'Sheet 1'!$F$805:$F$817</c:f>
              <c:numCache>
                <c:formatCode>0.00000</c:formatCode>
                <c:ptCount val="13"/>
                <c:pt idx="0">
                  <c:v>1.7267201305764639</c:v>
                </c:pt>
                <c:pt idx="1">
                  <c:v>2.0045077036530832</c:v>
                </c:pt>
                <c:pt idx="2">
                  <c:v>2.0933417278256701</c:v>
                </c:pt>
                <c:pt idx="3">
                  <c:v>2.0057579035385151</c:v>
                </c:pt>
                <c:pt idx="4">
                  <c:v>1.892835138498282</c:v>
                </c:pt>
                <c:pt idx="5">
                  <c:v>1.8746321342771251</c:v>
                </c:pt>
                <c:pt idx="6">
                  <c:v>1.5959357771097991</c:v>
                </c:pt>
                <c:pt idx="7">
                  <c:v>1.1582630714300399</c:v>
                </c:pt>
                <c:pt idx="8">
                  <c:v>0.99019720260289512</c:v>
                </c:pt>
                <c:pt idx="9">
                  <c:v>0.83263619154958191</c:v>
                </c:pt>
                <c:pt idx="10">
                  <c:v>0.56260092689017704</c:v>
                </c:pt>
                <c:pt idx="11">
                  <c:v>0.40217919020227288</c:v>
                </c:pt>
                <c:pt idx="12">
                  <c:v>0</c:v>
                </c:pt>
              </c:numCache>
            </c:numRef>
          </c:xVal>
          <c:yVal>
            <c:numRef>
              <c:f>'Sheet 1'!$C$805:$C$817</c:f>
              <c:numCache>
                <c:formatCode>General</c:formatCode>
                <c:ptCount val="13"/>
                <c:pt idx="0">
                  <c:v>3</c:v>
                </c:pt>
                <c:pt idx="1">
                  <c:v>2</c:v>
                </c:pt>
                <c:pt idx="2">
                  <c:v>4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C-6A71-1346-8CAA-31094182F87B}"/>
            </c:ext>
          </c:extLst>
        </c:ser>
        <c:ser>
          <c:idx val="45"/>
          <c:order val="4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xVal>
            <c:numRef>
              <c:f>'Sheet 1'!$F$823:$F$835</c:f>
              <c:numCache>
                <c:formatCode>0.00000</c:formatCode>
                <c:ptCount val="13"/>
                <c:pt idx="0">
                  <c:v>1.898154600606081</c:v>
                </c:pt>
                <c:pt idx="1">
                  <c:v>2.0009600790765441</c:v>
                </c:pt>
                <c:pt idx="2">
                  <c:v>1.9312750970331189</c:v>
                </c:pt>
                <c:pt idx="3">
                  <c:v>1.755600286446837</c:v>
                </c:pt>
                <c:pt idx="4">
                  <c:v>1.7627231545764519</c:v>
                </c:pt>
                <c:pt idx="5">
                  <c:v>1.6514984321060859</c:v>
                </c:pt>
                <c:pt idx="6">
                  <c:v>1.5087255233341561</c:v>
                </c:pt>
                <c:pt idx="7">
                  <c:v>1.3119495478638019</c:v>
                </c:pt>
                <c:pt idx="8">
                  <c:v>1.160536596268078</c:v>
                </c:pt>
                <c:pt idx="9">
                  <c:v>0.78656260360409125</c:v>
                </c:pt>
                <c:pt idx="10">
                  <c:v>0.72192809488736231</c:v>
                </c:pt>
                <c:pt idx="11">
                  <c:v>0.27783957395830938</c:v>
                </c:pt>
                <c:pt idx="12">
                  <c:v>0</c:v>
                </c:pt>
              </c:numCache>
            </c:numRef>
          </c:xVal>
          <c:yVal>
            <c:numRef>
              <c:f>'Sheet 1'!$C$823:$C$835</c:f>
              <c:numCache>
                <c:formatCode>General</c:formatCode>
                <c:ptCount val="1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D-6A71-1346-8CAA-31094182F87B}"/>
            </c:ext>
          </c:extLst>
        </c:ser>
        <c:ser>
          <c:idx val="46"/>
          <c:order val="4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</a:schemeClr>
              </a:solidFill>
              <a:ln w="9525">
                <a:solidFill>
                  <a:schemeClr val="accent5">
                    <a:lumMod val="70000"/>
                  </a:schemeClr>
                </a:solidFill>
              </a:ln>
              <a:effectLst/>
            </c:spPr>
          </c:marker>
          <c:xVal>
            <c:numRef>
              <c:f>'Sheet 1'!$F$841:$F$853</c:f>
              <c:numCache>
                <c:formatCode>0.00000</c:formatCode>
                <c:ptCount val="13"/>
                <c:pt idx="0">
                  <c:v>1.632517006653698</c:v>
                </c:pt>
                <c:pt idx="1">
                  <c:v>1.5993833310530869</c:v>
                </c:pt>
                <c:pt idx="2">
                  <c:v>1.440562113281171</c:v>
                </c:pt>
                <c:pt idx="3">
                  <c:v>1.574943226455046</c:v>
                </c:pt>
                <c:pt idx="4">
                  <c:v>1.57805883980769</c:v>
                </c:pt>
                <c:pt idx="5">
                  <c:v>1.554535238567492</c:v>
                </c:pt>
                <c:pt idx="6">
                  <c:v>1.367074137005883</c:v>
                </c:pt>
                <c:pt idx="7">
                  <c:v>1.349988341860771</c:v>
                </c:pt>
                <c:pt idx="8">
                  <c:v>1.1197415017977279</c:v>
                </c:pt>
                <c:pt idx="9">
                  <c:v>0.86612368139862594</c:v>
                </c:pt>
                <c:pt idx="10">
                  <c:v>0.59461934409501227</c:v>
                </c:pt>
                <c:pt idx="11">
                  <c:v>0.52936086528736437</c:v>
                </c:pt>
                <c:pt idx="12">
                  <c:v>0</c:v>
                </c:pt>
              </c:numCache>
            </c:numRef>
          </c:xVal>
          <c:yVal>
            <c:numRef>
              <c:f>'Sheet 1'!$C$841:$C$853</c:f>
              <c:numCache>
                <c:formatCode>General</c:formatCode>
                <c:ptCount val="13"/>
                <c:pt idx="0">
                  <c:v>3</c:v>
                </c:pt>
                <c:pt idx="1">
                  <c:v>3</c:v>
                </c:pt>
                <c:pt idx="2">
                  <c:v>1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E-6A71-1346-8CAA-31094182F87B}"/>
            </c:ext>
          </c:extLst>
        </c:ser>
        <c:ser>
          <c:idx val="47"/>
          <c:order val="4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</a:schemeClr>
              </a:solidFill>
              <a:ln w="9525">
                <a:solidFill>
                  <a:schemeClr val="accent6">
                    <a:lumMod val="70000"/>
                  </a:schemeClr>
                </a:solidFill>
              </a:ln>
              <a:effectLst/>
            </c:spPr>
          </c:marker>
          <c:xVal>
            <c:numRef>
              <c:f>'Sheet 1'!$F$859:$F$871</c:f>
              <c:numCache>
                <c:formatCode>0.00000</c:formatCode>
                <c:ptCount val="13"/>
                <c:pt idx="0">
                  <c:v>1.976855287975142</c:v>
                </c:pt>
                <c:pt idx="1">
                  <c:v>2.201061678073847</c:v>
                </c:pt>
                <c:pt idx="2">
                  <c:v>2.2583136914362099</c:v>
                </c:pt>
                <c:pt idx="3">
                  <c:v>2.2665082608033149</c:v>
                </c:pt>
                <c:pt idx="4">
                  <c:v>1.9937453072169611</c:v>
                </c:pt>
                <c:pt idx="5">
                  <c:v>1.7264910754823819</c:v>
                </c:pt>
                <c:pt idx="6">
                  <c:v>1.667598740643782</c:v>
                </c:pt>
                <c:pt idx="7">
                  <c:v>1.627238688193609</c:v>
                </c:pt>
                <c:pt idx="8">
                  <c:v>1.12915377337184</c:v>
                </c:pt>
                <c:pt idx="9">
                  <c:v>0.87634622891526059</c:v>
                </c:pt>
                <c:pt idx="10">
                  <c:v>0.67124788538295077</c:v>
                </c:pt>
                <c:pt idx="11">
                  <c:v>0.6148227571490692</c:v>
                </c:pt>
                <c:pt idx="12">
                  <c:v>0</c:v>
                </c:pt>
              </c:numCache>
            </c:numRef>
          </c:xVal>
          <c:yVal>
            <c:numRef>
              <c:f>'Sheet 1'!$C$859:$C$871</c:f>
              <c:numCache>
                <c:formatCode>General</c:formatCode>
                <c:ptCount val="1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F-6A71-1346-8CAA-31094182F87B}"/>
            </c:ext>
          </c:extLst>
        </c:ser>
        <c:ser>
          <c:idx val="48"/>
          <c:order val="4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  <a:lumOff val="50000"/>
                </a:schemeClr>
              </a:solidFill>
              <a:ln w="9525">
                <a:solidFill>
                  <a:schemeClr val="accent1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'Sheet 1'!$F$877:$F$889</c:f>
              <c:numCache>
                <c:formatCode>0.00000</c:formatCode>
                <c:ptCount val="13"/>
                <c:pt idx="0">
                  <c:v>1.625601790660379</c:v>
                </c:pt>
                <c:pt idx="1">
                  <c:v>1.8285998150099421</c:v>
                </c:pt>
                <c:pt idx="2">
                  <c:v>1.8428448954597281</c:v>
                </c:pt>
                <c:pt idx="3">
                  <c:v>1.8782815159255719</c:v>
                </c:pt>
                <c:pt idx="4">
                  <c:v>1.9435302436474029</c:v>
                </c:pt>
                <c:pt idx="5">
                  <c:v>1.9702579160517899</c:v>
                </c:pt>
                <c:pt idx="6">
                  <c:v>1.705893264517947</c:v>
                </c:pt>
                <c:pt idx="7">
                  <c:v>1.560167977259765</c:v>
                </c:pt>
                <c:pt idx="8">
                  <c:v>1.40194370371326</c:v>
                </c:pt>
                <c:pt idx="9">
                  <c:v>1.1483258833141581</c:v>
                </c:pt>
                <c:pt idx="10">
                  <c:v>0.65310911214186673</c:v>
                </c:pt>
                <c:pt idx="11">
                  <c:v>0.1633455431834023</c:v>
                </c:pt>
                <c:pt idx="12">
                  <c:v>0</c:v>
                </c:pt>
              </c:numCache>
            </c:numRef>
          </c:xVal>
          <c:yVal>
            <c:numRef>
              <c:f>'Sheet 1'!$C$877:$C$889</c:f>
              <c:numCache>
                <c:formatCode>General</c:formatCode>
                <c:ptCount val="1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0-6A71-1346-8CAA-31094182F87B}"/>
            </c:ext>
          </c:extLst>
        </c:ser>
        <c:ser>
          <c:idx val="49"/>
          <c:order val="4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  <a:lumOff val="50000"/>
                </a:schemeClr>
              </a:solidFill>
              <a:ln w="9525">
                <a:solidFill>
                  <a:schemeClr val="accent2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'Sheet 1'!$F$895:$F$907</c:f>
              <c:numCache>
                <c:formatCode>0.00000</c:formatCode>
                <c:ptCount val="13"/>
                <c:pt idx="0">
                  <c:v>1.8524372819430399</c:v>
                </c:pt>
                <c:pt idx="1">
                  <c:v>2.0514843921845891</c:v>
                </c:pt>
                <c:pt idx="2">
                  <c:v>2.1012524847644669</c:v>
                </c:pt>
                <c:pt idx="3">
                  <c:v>2.2260357842743059</c:v>
                </c:pt>
                <c:pt idx="4">
                  <c:v>2.2243538556162612</c:v>
                </c:pt>
                <c:pt idx="5">
                  <c:v>2.0057343775894729</c:v>
                </c:pt>
                <c:pt idx="6">
                  <c:v>1.711511430501115</c:v>
                </c:pt>
                <c:pt idx="7">
                  <c:v>1.6877551000020541</c:v>
                </c:pt>
                <c:pt idx="8">
                  <c:v>1.339873856354312</c:v>
                </c:pt>
                <c:pt idx="9">
                  <c:v>1.124068422053643</c:v>
                </c:pt>
                <c:pt idx="10">
                  <c:v>0.86140200635632835</c:v>
                </c:pt>
                <c:pt idx="11">
                  <c:v>0.59461934409501227</c:v>
                </c:pt>
                <c:pt idx="12">
                  <c:v>0</c:v>
                </c:pt>
              </c:numCache>
            </c:numRef>
          </c:xVal>
          <c:yVal>
            <c:numRef>
              <c:f>'Sheet 1'!$C$895:$C$907</c:f>
              <c:numCache>
                <c:formatCode>General</c:formatCode>
                <c:ptCount val="1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1-6A71-1346-8CAA-31094182F8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9233360"/>
        <c:axId val="1443181728"/>
      </c:scatterChart>
      <c:valAx>
        <c:axId val="14492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Entropy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3181728"/>
        <c:crosses val="autoZero"/>
        <c:crossBetween val="midCat"/>
      </c:valAx>
      <c:valAx>
        <c:axId val="144318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Classification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233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Entropy_t vs.</a:t>
            </a:r>
            <a:r>
              <a:rPr lang="en-US" baseline="0"/>
              <a:t> Classification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'Sheet 1'!$G$13:$G$25</c:f>
              <c:numCache>
                <c:formatCode>0.00000</c:formatCode>
                <c:ptCount val="13"/>
                <c:pt idx="0">
                  <c:v>2.0758692966977268</c:v>
                </c:pt>
                <c:pt idx="1">
                  <c:v>2.1996877947313278</c:v>
                </c:pt>
                <c:pt idx="2">
                  <c:v>2.1996877947313278</c:v>
                </c:pt>
                <c:pt idx="3">
                  <c:v>2.161978179679553</c:v>
                </c:pt>
                <c:pt idx="4">
                  <c:v>2.1339375660949171</c:v>
                </c:pt>
                <c:pt idx="5">
                  <c:v>1.9877733714879839</c:v>
                </c:pt>
                <c:pt idx="6">
                  <c:v>1.8810947601100749</c:v>
                </c:pt>
                <c:pt idx="7">
                  <c:v>1.546593564294938</c:v>
                </c:pt>
                <c:pt idx="8">
                  <c:v>1.352030101757953</c:v>
                </c:pt>
                <c:pt idx="9">
                  <c:v>1.1451104143815829</c:v>
                </c:pt>
                <c:pt idx="10">
                  <c:v>0.77322834852491762</c:v>
                </c:pt>
                <c:pt idx="11">
                  <c:v>0.39124356362925572</c:v>
                </c:pt>
                <c:pt idx="12">
                  <c:v>0</c:v>
                </c:pt>
              </c:numCache>
            </c:numRef>
          </c:xVal>
          <c:yVal>
            <c:numRef>
              <c:f>'Sheet 1'!$C$13:$C$25</c:f>
              <c:numCache>
                <c:formatCode>General</c:formatCode>
                <c:ptCount val="1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150-234E-8EC4-E42FC124813B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'Sheet 1'!$G$31:$G$43</c:f>
              <c:numCache>
                <c:formatCode>0.00000</c:formatCode>
                <c:ptCount val="13"/>
                <c:pt idx="0">
                  <c:v>2.0758692966977268</c:v>
                </c:pt>
                <c:pt idx="1">
                  <c:v>2.1339375660949171</c:v>
                </c:pt>
                <c:pt idx="2">
                  <c:v>2.1996877947313278</c:v>
                </c:pt>
                <c:pt idx="3">
                  <c:v>2.1619781796795539</c:v>
                </c:pt>
                <c:pt idx="4">
                  <c:v>2.0381596816459528</c:v>
                </c:pt>
                <c:pt idx="5">
                  <c:v>1.9877733714879839</c:v>
                </c:pt>
                <c:pt idx="6">
                  <c:v>1.8810947601100749</c:v>
                </c:pt>
                <c:pt idx="7">
                  <c:v>1.700439718141092</c:v>
                </c:pt>
                <c:pt idx="8">
                  <c:v>1.505876255604107</c:v>
                </c:pt>
                <c:pt idx="9">
                  <c:v>1.1451104143815829</c:v>
                </c:pt>
                <c:pt idx="10">
                  <c:v>0.77322834852491762</c:v>
                </c:pt>
                <c:pt idx="11">
                  <c:v>0.39124356362925572</c:v>
                </c:pt>
                <c:pt idx="12">
                  <c:v>0</c:v>
                </c:pt>
              </c:numCache>
            </c:numRef>
          </c:xVal>
          <c:yVal>
            <c:numRef>
              <c:f>'Sheet 1'!$C$31:$C$43</c:f>
              <c:numCache>
                <c:formatCode>General</c:formatCode>
                <c:ptCount val="1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150-234E-8EC4-E42FC124813B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'Sheet 1'!$G$49:$G$61</c:f>
              <c:numCache>
                <c:formatCode>0.00000</c:formatCode>
                <c:ptCount val="13"/>
                <c:pt idx="0">
                  <c:v>2.1619781796795539</c:v>
                </c:pt>
                <c:pt idx="1">
                  <c:v>2.1619781796795539</c:v>
                </c:pt>
                <c:pt idx="2">
                  <c:v>2.1996877947313278</c:v>
                </c:pt>
                <c:pt idx="3">
                  <c:v>2.1619781796795539</c:v>
                </c:pt>
                <c:pt idx="4">
                  <c:v>1.8843135277997991</c:v>
                </c:pt>
                <c:pt idx="5">
                  <c:v>1.7381493331928659</c:v>
                </c:pt>
                <c:pt idx="6">
                  <c:v>1.6691803368667311</c:v>
                </c:pt>
                <c:pt idx="7">
                  <c:v>1.334679141051595</c:v>
                </c:pt>
                <c:pt idx="8">
                  <c:v>1.1981839479117991</c:v>
                </c:pt>
                <c:pt idx="9">
                  <c:v>0.99126426053542893</c:v>
                </c:pt>
                <c:pt idx="10">
                  <c:v>0.77322834852491762</c:v>
                </c:pt>
                <c:pt idx="11">
                  <c:v>0.39124356362925572</c:v>
                </c:pt>
                <c:pt idx="12">
                  <c:v>0</c:v>
                </c:pt>
              </c:numCache>
            </c:numRef>
          </c:xVal>
          <c:yVal>
            <c:numRef>
              <c:f>'Sheet 1'!$C$49:$C$61</c:f>
              <c:numCache>
                <c:formatCode>General</c:formatCode>
                <c:ptCount val="1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150-234E-8EC4-E42FC124813B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'Sheet 1'!$G$67:$G$79</c:f>
              <c:numCache>
                <c:formatCode>0.00000</c:formatCode>
                <c:ptCount val="13"/>
                <c:pt idx="0">
                  <c:v>2.0758692966977268</c:v>
                </c:pt>
                <c:pt idx="1">
                  <c:v>2.1996877947313278</c:v>
                </c:pt>
                <c:pt idx="2">
                  <c:v>2.2373974097831022</c:v>
                </c:pt>
                <c:pt idx="3">
                  <c:v>2.1996877947313278</c:v>
                </c:pt>
                <c:pt idx="4">
                  <c:v>2.1339375660949171</c:v>
                </c:pt>
                <c:pt idx="5">
                  <c:v>1.9877733714879839</c:v>
                </c:pt>
                <c:pt idx="6">
                  <c:v>1.823026490712885</c:v>
                </c:pt>
                <c:pt idx="7">
                  <c:v>1.700439718141092</c:v>
                </c:pt>
                <c:pt idx="8">
                  <c:v>1.505876255604107</c:v>
                </c:pt>
                <c:pt idx="9">
                  <c:v>1.1451104143815829</c:v>
                </c:pt>
                <c:pt idx="10">
                  <c:v>0.77322834852491762</c:v>
                </c:pt>
                <c:pt idx="11">
                  <c:v>0.39124356362925572</c:v>
                </c:pt>
                <c:pt idx="12">
                  <c:v>0</c:v>
                </c:pt>
              </c:numCache>
            </c:numRef>
          </c:xVal>
          <c:yVal>
            <c:numRef>
              <c:f>'Sheet 1'!$C$67:$C$79</c:f>
              <c:numCache>
                <c:formatCode>General</c:formatCode>
                <c:ptCount val="1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150-234E-8EC4-E42FC124813B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'Sheet 1'!$G$85:$G$97</c:f>
              <c:numCache>
                <c:formatCode>0.00000</c:formatCode>
                <c:ptCount val="13"/>
                <c:pt idx="0">
                  <c:v>2.0758692966977268</c:v>
                </c:pt>
                <c:pt idx="1">
                  <c:v>2.1996877947313278</c:v>
                </c:pt>
                <c:pt idx="2">
                  <c:v>2.2373974097831022</c:v>
                </c:pt>
                <c:pt idx="3">
                  <c:v>1.9877733714879839</c:v>
                </c:pt>
                <c:pt idx="4">
                  <c:v>1.9220231428515731</c:v>
                </c:pt>
                <c:pt idx="5">
                  <c:v>1.83392721764183</c:v>
                </c:pt>
                <c:pt idx="6">
                  <c:v>1.6691803368667311</c:v>
                </c:pt>
                <c:pt idx="7">
                  <c:v>1.334679141051595</c:v>
                </c:pt>
                <c:pt idx="8">
                  <c:v>1.1401156785146089</c:v>
                </c:pt>
                <c:pt idx="9">
                  <c:v>0.99126426053542893</c:v>
                </c:pt>
                <c:pt idx="10">
                  <c:v>0.61938219467876376</c:v>
                </c:pt>
                <c:pt idx="11">
                  <c:v>0.39124356362925572</c:v>
                </c:pt>
                <c:pt idx="12">
                  <c:v>0</c:v>
                </c:pt>
              </c:numCache>
            </c:numRef>
          </c:xVal>
          <c:yVal>
            <c:numRef>
              <c:f>'Sheet 1'!$C$85:$C$97</c:f>
              <c:numCache>
                <c:formatCode>General</c:formatCode>
                <c:ptCount val="1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150-234E-8EC4-E42FC124813B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'Sheet 1'!$G$103:$G$115</c:f>
              <c:numCache>
                <c:formatCode>0.00000</c:formatCode>
                <c:ptCount val="13"/>
                <c:pt idx="0">
                  <c:v>2.0381596816459528</c:v>
                </c:pt>
                <c:pt idx="1">
                  <c:v>2.1339375660949171</c:v>
                </c:pt>
                <c:pt idx="2">
                  <c:v>2.1996877947313278</c:v>
                </c:pt>
                <c:pt idx="3">
                  <c:v>1.95006375643621</c:v>
                </c:pt>
                <c:pt idx="4">
                  <c:v>1.826245258402609</c:v>
                </c:pt>
                <c:pt idx="5">
                  <c:v>1.775858948244641</c:v>
                </c:pt>
                <c:pt idx="6">
                  <c:v>1.6691803368667311</c:v>
                </c:pt>
                <c:pt idx="7">
                  <c:v>1.546593564294938</c:v>
                </c:pt>
                <c:pt idx="8">
                  <c:v>1.352030101757953</c:v>
                </c:pt>
                <c:pt idx="9">
                  <c:v>0.99126426053542893</c:v>
                </c:pt>
                <c:pt idx="10">
                  <c:v>0.61938219467876376</c:v>
                </c:pt>
                <c:pt idx="11">
                  <c:v>0.39124356362925572</c:v>
                </c:pt>
                <c:pt idx="12">
                  <c:v>0</c:v>
                </c:pt>
              </c:numCache>
            </c:numRef>
          </c:xVal>
          <c:yVal>
            <c:numRef>
              <c:f>'Sheet 1'!$C$103:$C$115</c:f>
              <c:numCache>
                <c:formatCode>General</c:formatCode>
                <c:ptCount val="1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150-234E-8EC4-E42FC124813B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'Sheet 1'!$G$121:$G$134</c:f>
              <c:numCache>
                <c:formatCode>0.00000</c:formatCode>
                <c:ptCount val="14"/>
                <c:pt idx="0">
                  <c:v>2.0758692966977268</c:v>
                </c:pt>
                <c:pt idx="1">
                  <c:v>2.1339375660949171</c:v>
                </c:pt>
                <c:pt idx="2">
                  <c:v>2.1339375660949171</c:v>
                </c:pt>
                <c:pt idx="3">
                  <c:v>2.1619781796795539</c:v>
                </c:pt>
                <c:pt idx="4">
                  <c:v>2.0381596816459528</c:v>
                </c:pt>
                <c:pt idx="5">
                  <c:v>1.9877733714879839</c:v>
                </c:pt>
                <c:pt idx="6">
                  <c:v>1.6691803368667311</c:v>
                </c:pt>
                <c:pt idx="7">
                  <c:v>1.546593564294938</c:v>
                </c:pt>
                <c:pt idx="8">
                  <c:v>1.352030101757953</c:v>
                </c:pt>
                <c:pt idx="9">
                  <c:v>1.1451104143815829</c:v>
                </c:pt>
                <c:pt idx="10">
                  <c:v>0.77322834852491762</c:v>
                </c:pt>
                <c:pt idx="11">
                  <c:v>0.39124356362925572</c:v>
                </c:pt>
                <c:pt idx="12">
                  <c:v>0</c:v>
                </c:pt>
              </c:numCache>
            </c:numRef>
          </c:xVal>
          <c:yVal>
            <c:numRef>
              <c:f>'Sheet 1'!$C$121:$C$133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150-234E-8EC4-E42FC124813B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'Sheet 1'!$G$139:$G$151</c:f>
              <c:numCache>
                <c:formatCode>0.00000</c:formatCode>
                <c:ptCount val="13"/>
                <c:pt idx="0">
                  <c:v>2.1619781796795539</c:v>
                </c:pt>
                <c:pt idx="1">
                  <c:v>2.2577560641285181</c:v>
                </c:pt>
                <c:pt idx="2">
                  <c:v>2.1996877947313278</c:v>
                </c:pt>
                <c:pt idx="3">
                  <c:v>2.103909910282364</c:v>
                </c:pt>
                <c:pt idx="4">
                  <c:v>2.0758692966977268</c:v>
                </c:pt>
                <c:pt idx="5">
                  <c:v>1.9877733714879839</c:v>
                </c:pt>
                <c:pt idx="6">
                  <c:v>1.881094760110074</c:v>
                </c:pt>
                <c:pt idx="7">
                  <c:v>1.700439718141092</c:v>
                </c:pt>
                <c:pt idx="8">
                  <c:v>1.352030101757953</c:v>
                </c:pt>
                <c:pt idx="9">
                  <c:v>1.1451104143815829</c:v>
                </c:pt>
                <c:pt idx="10">
                  <c:v>0.77322834852491762</c:v>
                </c:pt>
                <c:pt idx="11">
                  <c:v>0.39124356362925572</c:v>
                </c:pt>
                <c:pt idx="12">
                  <c:v>0</c:v>
                </c:pt>
              </c:numCache>
            </c:numRef>
          </c:xVal>
          <c:yVal>
            <c:numRef>
              <c:f>'Sheet 1'!$C$139:$C$151</c:f>
              <c:numCache>
                <c:formatCode>General</c:formatCode>
                <c:ptCount val="1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150-234E-8EC4-E42FC124813B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'Sheet 1'!$G$157:$G$169</c:f>
              <c:numCache>
                <c:formatCode>0.00000</c:formatCode>
                <c:ptCount val="13"/>
                <c:pt idx="0">
                  <c:v>2.1996877947313278</c:v>
                </c:pt>
                <c:pt idx="1">
                  <c:v>2.1996877947313278</c:v>
                </c:pt>
                <c:pt idx="2">
                  <c:v>2.1996877947313278</c:v>
                </c:pt>
                <c:pt idx="3">
                  <c:v>2.161978179679553</c:v>
                </c:pt>
                <c:pt idx="4">
                  <c:v>2.0381596816459528</c:v>
                </c:pt>
                <c:pt idx="5">
                  <c:v>1.8919954870390201</c:v>
                </c:pt>
                <c:pt idx="6">
                  <c:v>1.573402452417767</c:v>
                </c:pt>
                <c:pt idx="7">
                  <c:v>1.488525294897749</c:v>
                </c:pt>
                <c:pt idx="8">
                  <c:v>1.352030101757953</c:v>
                </c:pt>
                <c:pt idx="9">
                  <c:v>0.99126426053542893</c:v>
                </c:pt>
                <c:pt idx="10">
                  <c:v>0.77322834852491762</c:v>
                </c:pt>
                <c:pt idx="11">
                  <c:v>0.39124356362925572</c:v>
                </c:pt>
                <c:pt idx="12">
                  <c:v>0</c:v>
                </c:pt>
              </c:numCache>
            </c:numRef>
          </c:xVal>
          <c:yVal>
            <c:numRef>
              <c:f>'Sheet 1'!$C$157:$C$169</c:f>
              <c:numCache>
                <c:formatCode>General</c:formatCode>
                <c:ptCount val="13"/>
                <c:pt idx="0">
                  <c:v>4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4150-234E-8EC4-E42FC124813B}"/>
            </c:ext>
          </c:extLst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'Sheet 1'!$G$175:$G$187</c:f>
              <c:numCache>
                <c:formatCode>0.00000</c:formatCode>
                <c:ptCount val="13"/>
                <c:pt idx="0">
                  <c:v>2.1339375660949171</c:v>
                </c:pt>
                <c:pt idx="1">
                  <c:v>2.1339375660949171</c:v>
                </c:pt>
                <c:pt idx="2">
                  <c:v>2.1339375660949171</c:v>
                </c:pt>
                <c:pt idx="3">
                  <c:v>2.0381596816459528</c:v>
                </c:pt>
                <c:pt idx="4">
                  <c:v>2.0381596816459528</c:v>
                </c:pt>
                <c:pt idx="5">
                  <c:v>1.9877733714879839</c:v>
                </c:pt>
                <c:pt idx="6">
                  <c:v>1.6691803368667311</c:v>
                </c:pt>
                <c:pt idx="7">
                  <c:v>1.334679141051595</c:v>
                </c:pt>
                <c:pt idx="8">
                  <c:v>1.1981839479117991</c:v>
                </c:pt>
                <c:pt idx="9">
                  <c:v>0.99126426053542893</c:v>
                </c:pt>
                <c:pt idx="10">
                  <c:v>0.77322834852491762</c:v>
                </c:pt>
                <c:pt idx="11">
                  <c:v>0.39124356362925572</c:v>
                </c:pt>
                <c:pt idx="12">
                  <c:v>0</c:v>
                </c:pt>
              </c:numCache>
            </c:numRef>
          </c:xVal>
          <c:yVal>
            <c:numRef>
              <c:f>'Sheet 1'!$C$175:$C$187</c:f>
              <c:numCache>
                <c:formatCode>General</c:formatCode>
                <c:ptCount val="1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4150-234E-8EC4-E42FC124813B}"/>
            </c:ext>
          </c:extLst>
        </c:ser>
        <c:ser>
          <c:idx val="10"/>
          <c:order val="10"/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'Sheet 1'!$G$193:$G$205</c:f>
              <c:numCache>
                <c:formatCode>0.00000</c:formatCode>
                <c:ptCount val="13"/>
                <c:pt idx="0">
                  <c:v>2.0758692966977268</c:v>
                </c:pt>
                <c:pt idx="1">
                  <c:v>2.1339375660949171</c:v>
                </c:pt>
                <c:pt idx="2">
                  <c:v>2.1996877947313278</c:v>
                </c:pt>
                <c:pt idx="3">
                  <c:v>2.1619781796795539</c:v>
                </c:pt>
                <c:pt idx="4">
                  <c:v>2.1339375660949171</c:v>
                </c:pt>
                <c:pt idx="5">
                  <c:v>2.0458416408851741</c:v>
                </c:pt>
                <c:pt idx="6">
                  <c:v>1.881094760110074</c:v>
                </c:pt>
                <c:pt idx="7">
                  <c:v>1.546593564294938</c:v>
                </c:pt>
                <c:pt idx="8">
                  <c:v>1.352030101757953</c:v>
                </c:pt>
                <c:pt idx="9">
                  <c:v>0.99126426053542893</c:v>
                </c:pt>
                <c:pt idx="10">
                  <c:v>0.77322834852491762</c:v>
                </c:pt>
                <c:pt idx="11">
                  <c:v>0.39124356362925572</c:v>
                </c:pt>
                <c:pt idx="12">
                  <c:v>0</c:v>
                </c:pt>
              </c:numCache>
            </c:numRef>
          </c:xVal>
          <c:yVal>
            <c:numRef>
              <c:f>'Sheet 1'!$C$193:$C$205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4150-234E-8EC4-E42FC124813B}"/>
            </c:ext>
          </c:extLst>
        </c:ser>
        <c:ser>
          <c:idx val="11"/>
          <c:order val="11"/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'Sheet 1'!$G$211:$G$223</c:f>
              <c:numCache>
                <c:formatCode>0.00000</c:formatCode>
                <c:ptCount val="13"/>
                <c:pt idx="0">
                  <c:v>2.1996877947313278</c:v>
                </c:pt>
                <c:pt idx="1">
                  <c:v>2.2954656791802921</c:v>
                </c:pt>
                <c:pt idx="2">
                  <c:v>2.2954656791802921</c:v>
                </c:pt>
                <c:pt idx="3">
                  <c:v>2.1996877947313278</c:v>
                </c:pt>
                <c:pt idx="4">
                  <c:v>2.1339375660949171</c:v>
                </c:pt>
                <c:pt idx="5">
                  <c:v>1.9877733714879839</c:v>
                </c:pt>
                <c:pt idx="6">
                  <c:v>1.8810947601100749</c:v>
                </c:pt>
                <c:pt idx="7">
                  <c:v>1.700439718141092</c:v>
                </c:pt>
                <c:pt idx="8">
                  <c:v>1.352030101757953</c:v>
                </c:pt>
                <c:pt idx="9">
                  <c:v>0.99126426053542893</c:v>
                </c:pt>
                <c:pt idx="10">
                  <c:v>0.77322834852491762</c:v>
                </c:pt>
                <c:pt idx="11">
                  <c:v>0.39124356362925572</c:v>
                </c:pt>
                <c:pt idx="12">
                  <c:v>0</c:v>
                </c:pt>
              </c:numCache>
            </c:numRef>
          </c:xVal>
          <c:yVal>
            <c:numRef>
              <c:f>'Sheet 1'!$C$211:$C$223</c:f>
              <c:numCache>
                <c:formatCode>General</c:formatCode>
                <c:ptCount val="1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4150-234E-8EC4-E42FC124813B}"/>
            </c:ext>
          </c:extLst>
        </c:ser>
        <c:ser>
          <c:idx val="12"/>
          <c:order val="12"/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'Sheet 1'!$G$229:$G$241</c:f>
              <c:numCache>
                <c:formatCode>0.00000</c:formatCode>
                <c:ptCount val="13"/>
                <c:pt idx="0">
                  <c:v>1.614330835159266</c:v>
                </c:pt>
                <c:pt idx="1">
                  <c:v>1.7604950297661981</c:v>
                </c:pt>
                <c:pt idx="2">
                  <c:v>1.826245258402609</c:v>
                </c:pt>
                <c:pt idx="3">
                  <c:v>1.8542858719872459</c:v>
                </c:pt>
                <c:pt idx="4">
                  <c:v>1.826245258402609</c:v>
                </c:pt>
                <c:pt idx="5">
                  <c:v>1.7381493331928659</c:v>
                </c:pt>
                <c:pt idx="6">
                  <c:v>1.6691803368667311</c:v>
                </c:pt>
                <c:pt idx="7">
                  <c:v>1.488525294897749</c:v>
                </c:pt>
                <c:pt idx="8">
                  <c:v>1.352030101757953</c:v>
                </c:pt>
                <c:pt idx="9">
                  <c:v>0.99126426053542893</c:v>
                </c:pt>
                <c:pt idx="10">
                  <c:v>0.77322834852491762</c:v>
                </c:pt>
                <c:pt idx="11">
                  <c:v>0.39124356362925572</c:v>
                </c:pt>
                <c:pt idx="12">
                  <c:v>0</c:v>
                </c:pt>
              </c:numCache>
            </c:numRef>
          </c:xVal>
          <c:yVal>
            <c:numRef>
              <c:f>'Sheet 1'!$C$229:$C$241</c:f>
              <c:numCache>
                <c:formatCode>General</c:formatCode>
                <c:ptCount val="1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4150-234E-8EC4-E42FC124813B}"/>
            </c:ext>
          </c:extLst>
        </c:ser>
        <c:ser>
          <c:idx val="13"/>
          <c:order val="13"/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'Sheet 1'!$G$247:$G$259</c:f>
              <c:numCache>
                <c:formatCode>0.00000</c:formatCode>
                <c:ptCount val="13"/>
                <c:pt idx="0">
                  <c:v>2.1996877947313278</c:v>
                </c:pt>
                <c:pt idx="1">
                  <c:v>2.2954656791802921</c:v>
                </c:pt>
                <c:pt idx="2">
                  <c:v>2.2954656791802921</c:v>
                </c:pt>
                <c:pt idx="3">
                  <c:v>2.2577560641285181</c:v>
                </c:pt>
                <c:pt idx="4">
                  <c:v>2.192005835492107</c:v>
                </c:pt>
                <c:pt idx="5">
                  <c:v>2.0458416408851741</c:v>
                </c:pt>
                <c:pt idx="6">
                  <c:v>1.727248606263921</c:v>
                </c:pt>
                <c:pt idx="7">
                  <c:v>1.546593564294938</c:v>
                </c:pt>
                <c:pt idx="8">
                  <c:v>1.352030101757953</c:v>
                </c:pt>
                <c:pt idx="9">
                  <c:v>0.99126426053542893</c:v>
                </c:pt>
                <c:pt idx="10">
                  <c:v>0.61938219467876376</c:v>
                </c:pt>
                <c:pt idx="11">
                  <c:v>0.39124356362925572</c:v>
                </c:pt>
                <c:pt idx="12">
                  <c:v>0</c:v>
                </c:pt>
              </c:numCache>
            </c:numRef>
          </c:xVal>
          <c:yVal>
            <c:numRef>
              <c:f>'Sheet 1'!$C$247:$C$259</c:f>
              <c:numCache>
                <c:formatCode>General</c:formatCode>
                <c:ptCount val="1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4150-234E-8EC4-E42FC124813B}"/>
            </c:ext>
          </c:extLst>
        </c:ser>
        <c:ser>
          <c:idx val="14"/>
          <c:order val="14"/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'Sheet 1'!$G$265:$G$277</c:f>
              <c:numCache>
                <c:formatCode>0.00000</c:formatCode>
                <c:ptCount val="13"/>
                <c:pt idx="0">
                  <c:v>2.0758692966977268</c:v>
                </c:pt>
                <c:pt idx="1">
                  <c:v>2.1996877947313278</c:v>
                </c:pt>
                <c:pt idx="2">
                  <c:v>2.2373974097831022</c:v>
                </c:pt>
                <c:pt idx="3">
                  <c:v>2.1996877947313278</c:v>
                </c:pt>
                <c:pt idx="4">
                  <c:v>2.0758692966977268</c:v>
                </c:pt>
                <c:pt idx="5">
                  <c:v>1.9877733714879839</c:v>
                </c:pt>
                <c:pt idx="6">
                  <c:v>1.881094760110074</c:v>
                </c:pt>
                <c:pt idx="7">
                  <c:v>1.546593564294938</c:v>
                </c:pt>
                <c:pt idx="8">
                  <c:v>1.352030101757953</c:v>
                </c:pt>
                <c:pt idx="9">
                  <c:v>1.1451104143815829</c:v>
                </c:pt>
                <c:pt idx="10">
                  <c:v>0.77322834852491762</c:v>
                </c:pt>
                <c:pt idx="11">
                  <c:v>0.39124356362925572</c:v>
                </c:pt>
                <c:pt idx="12">
                  <c:v>0</c:v>
                </c:pt>
              </c:numCache>
            </c:numRef>
          </c:xVal>
          <c:yVal>
            <c:numRef>
              <c:f>'Sheet 1'!$C$265:$C$277</c:f>
              <c:numCache>
                <c:formatCode>General</c:formatCode>
                <c:ptCount val="13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4150-234E-8EC4-E42FC124813B}"/>
            </c:ext>
          </c:extLst>
        </c:ser>
        <c:ser>
          <c:idx val="15"/>
          <c:order val="15"/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'Sheet 1'!$G$283:$G$295</c:f>
              <c:numCache>
                <c:formatCode>0.00000</c:formatCode>
                <c:ptCount val="13"/>
                <c:pt idx="0">
                  <c:v>1.9143411836123521</c:v>
                </c:pt>
                <c:pt idx="1">
                  <c:v>2.0381596816459528</c:v>
                </c:pt>
                <c:pt idx="2">
                  <c:v>2.0758692966977268</c:v>
                </c:pt>
                <c:pt idx="3">
                  <c:v>1.826245258402609</c:v>
                </c:pt>
                <c:pt idx="4">
                  <c:v>1.548580606522854</c:v>
                </c:pt>
                <c:pt idx="5">
                  <c:v>1.526234909949522</c:v>
                </c:pt>
                <c:pt idx="6">
                  <c:v>1.419556298571613</c:v>
                </c:pt>
                <c:pt idx="7">
                  <c:v>1.238901256602631</c:v>
                </c:pt>
                <c:pt idx="8">
                  <c:v>1.1401156785146089</c:v>
                </c:pt>
                <c:pt idx="9">
                  <c:v>0.77934983729208518</c:v>
                </c:pt>
                <c:pt idx="10">
                  <c:v>0.61938219467876376</c:v>
                </c:pt>
                <c:pt idx="11">
                  <c:v>0.39124356362925572</c:v>
                </c:pt>
                <c:pt idx="12">
                  <c:v>0</c:v>
                </c:pt>
              </c:numCache>
            </c:numRef>
          </c:xVal>
          <c:yVal>
            <c:numRef>
              <c:f>'Sheet 1'!$C$283:$C$295</c:f>
              <c:numCache>
                <c:formatCode>General</c:formatCode>
                <c:ptCount val="1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4150-234E-8EC4-E42FC124813B}"/>
            </c:ext>
          </c:extLst>
        </c:ser>
        <c:ser>
          <c:idx val="16"/>
          <c:order val="16"/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'Sheet 1'!$G$301:$G$313</c:f>
              <c:numCache>
                <c:formatCode>0.00000</c:formatCode>
                <c:ptCount val="13"/>
                <c:pt idx="0">
                  <c:v>1.6691803368667311</c:v>
                </c:pt>
                <c:pt idx="1">
                  <c:v>1.83392721764183</c:v>
                </c:pt>
                <c:pt idx="2">
                  <c:v>1.775858948244641</c:v>
                </c:pt>
                <c:pt idx="3">
                  <c:v>1.826245258402609</c:v>
                </c:pt>
                <c:pt idx="4">
                  <c:v>1.826245258402609</c:v>
                </c:pt>
                <c:pt idx="5">
                  <c:v>1.7381493331928659</c:v>
                </c:pt>
                <c:pt idx="6">
                  <c:v>1.573402452417767</c:v>
                </c:pt>
                <c:pt idx="7">
                  <c:v>1.488525294897749</c:v>
                </c:pt>
                <c:pt idx="8">
                  <c:v>1.352030101757953</c:v>
                </c:pt>
                <c:pt idx="9">
                  <c:v>0.99126426053542893</c:v>
                </c:pt>
                <c:pt idx="10">
                  <c:v>0.77322834852491762</c:v>
                </c:pt>
                <c:pt idx="11">
                  <c:v>0.39124356362925572</c:v>
                </c:pt>
                <c:pt idx="12">
                  <c:v>0</c:v>
                </c:pt>
              </c:numCache>
            </c:numRef>
          </c:xVal>
          <c:yVal>
            <c:numRef>
              <c:f>'Sheet 1'!$C$301:$C$313</c:f>
              <c:numCache>
                <c:formatCode>General</c:formatCode>
                <c:ptCount val="13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4150-234E-8EC4-E42FC124813B}"/>
            </c:ext>
          </c:extLst>
        </c:ser>
        <c:ser>
          <c:idx val="17"/>
          <c:order val="17"/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'Sheet 1'!$G$319:$G$331</c:f>
              <c:numCache>
                <c:formatCode>0.00000</c:formatCode>
                <c:ptCount val="13"/>
                <c:pt idx="0">
                  <c:v>2.2373974097831022</c:v>
                </c:pt>
                <c:pt idx="1">
                  <c:v>2.2954656791802921</c:v>
                </c:pt>
                <c:pt idx="2">
                  <c:v>2.2954656791802921</c:v>
                </c:pt>
                <c:pt idx="3">
                  <c:v>2.1996877947313278</c:v>
                </c:pt>
                <c:pt idx="4">
                  <c:v>1.9220231428515731</c:v>
                </c:pt>
                <c:pt idx="5">
                  <c:v>1.83392721764183</c:v>
                </c:pt>
                <c:pt idx="6">
                  <c:v>1.6691803368667311</c:v>
                </c:pt>
                <c:pt idx="7">
                  <c:v>1.546593564294938</c:v>
                </c:pt>
                <c:pt idx="8">
                  <c:v>1.1981839479117991</c:v>
                </c:pt>
                <c:pt idx="9">
                  <c:v>0.99126426053542893</c:v>
                </c:pt>
                <c:pt idx="10">
                  <c:v>0.61938219467876376</c:v>
                </c:pt>
                <c:pt idx="11">
                  <c:v>0.39124356362925572</c:v>
                </c:pt>
                <c:pt idx="12">
                  <c:v>0</c:v>
                </c:pt>
              </c:numCache>
            </c:numRef>
          </c:xVal>
          <c:yVal>
            <c:numRef>
              <c:f>'Sheet 1'!$C$319:$C$331</c:f>
              <c:numCache>
                <c:formatCode>General</c:formatCode>
                <c:ptCount val="1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4150-234E-8EC4-E42FC124813B}"/>
            </c:ext>
          </c:extLst>
        </c:ser>
        <c:ser>
          <c:idx val="18"/>
          <c:order val="18"/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'Sheet 1'!$G$337:$G$349</c:f>
              <c:numCache>
                <c:formatCode>0.00000</c:formatCode>
                <c:ptCount val="13"/>
                <c:pt idx="0">
                  <c:v>2.1619781796795539</c:v>
                </c:pt>
                <c:pt idx="1">
                  <c:v>2.2577560641285181</c:v>
                </c:pt>
                <c:pt idx="2">
                  <c:v>2.1996877947313278</c:v>
                </c:pt>
                <c:pt idx="3">
                  <c:v>2.103909910282364</c:v>
                </c:pt>
                <c:pt idx="4">
                  <c:v>2.0381596816459528</c:v>
                </c:pt>
                <c:pt idx="5">
                  <c:v>1.8919954870390201</c:v>
                </c:pt>
                <c:pt idx="6">
                  <c:v>1.573402452417767</c:v>
                </c:pt>
                <c:pt idx="7">
                  <c:v>1.488525294897749</c:v>
                </c:pt>
                <c:pt idx="8">
                  <c:v>1.352030101757953</c:v>
                </c:pt>
                <c:pt idx="9">
                  <c:v>1.1451104143815829</c:v>
                </c:pt>
                <c:pt idx="10">
                  <c:v>0.77322834852491762</c:v>
                </c:pt>
                <c:pt idx="11">
                  <c:v>0.39124356362925572</c:v>
                </c:pt>
                <c:pt idx="12">
                  <c:v>0</c:v>
                </c:pt>
              </c:numCache>
            </c:numRef>
          </c:xVal>
          <c:yVal>
            <c:numRef>
              <c:f>'Sheet 1'!$C$337:$C$349</c:f>
              <c:numCache>
                <c:formatCode>General</c:formatCode>
                <c:ptCount val="1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4150-234E-8EC4-E42FC124813B}"/>
            </c:ext>
          </c:extLst>
        </c:ser>
        <c:ser>
          <c:idx val="19"/>
          <c:order val="19"/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'Sheet 1'!$G$355:$G$367</c:f>
              <c:numCache>
                <c:formatCode>0.00000</c:formatCode>
                <c:ptCount val="13"/>
                <c:pt idx="0">
                  <c:v>2.1339375660949171</c:v>
                </c:pt>
                <c:pt idx="1">
                  <c:v>2.2577560641285181</c:v>
                </c:pt>
                <c:pt idx="2">
                  <c:v>2.2954656791802921</c:v>
                </c:pt>
                <c:pt idx="3">
                  <c:v>2.2577560641285181</c:v>
                </c:pt>
                <c:pt idx="4">
                  <c:v>2.192005835492107</c:v>
                </c:pt>
                <c:pt idx="5">
                  <c:v>2.0458416408851741</c:v>
                </c:pt>
                <c:pt idx="6">
                  <c:v>1.8810947601100749</c:v>
                </c:pt>
                <c:pt idx="7">
                  <c:v>1.700439718141092</c:v>
                </c:pt>
                <c:pt idx="8">
                  <c:v>1.505876255604107</c:v>
                </c:pt>
                <c:pt idx="9">
                  <c:v>1.1451104143815829</c:v>
                </c:pt>
                <c:pt idx="10">
                  <c:v>0.77322834852491762</c:v>
                </c:pt>
                <c:pt idx="11">
                  <c:v>0.39124356362925572</c:v>
                </c:pt>
                <c:pt idx="12">
                  <c:v>0</c:v>
                </c:pt>
              </c:numCache>
            </c:numRef>
          </c:xVal>
          <c:yVal>
            <c:numRef>
              <c:f>'Sheet 1'!$C$355:$C$367</c:f>
              <c:numCache>
                <c:formatCode>General</c:formatCode>
                <c:ptCount val="1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4150-234E-8EC4-E42FC124813B}"/>
            </c:ext>
          </c:extLst>
        </c:ser>
        <c:ser>
          <c:idx val="20"/>
          <c:order val="20"/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'Sheet 1'!$G$373:$G$385</c:f>
              <c:numCache>
                <c:formatCode>0.00000</c:formatCode>
                <c:ptCount val="13"/>
                <c:pt idx="0">
                  <c:v>2.1996877947313278</c:v>
                </c:pt>
                <c:pt idx="1">
                  <c:v>2.2954656791802921</c:v>
                </c:pt>
                <c:pt idx="2">
                  <c:v>2.2954656791802921</c:v>
                </c:pt>
                <c:pt idx="3">
                  <c:v>2.2577560641285181</c:v>
                </c:pt>
                <c:pt idx="4">
                  <c:v>2.1339375660949171</c:v>
                </c:pt>
                <c:pt idx="5">
                  <c:v>1.9877733714879839</c:v>
                </c:pt>
                <c:pt idx="6">
                  <c:v>1.8810947601100749</c:v>
                </c:pt>
                <c:pt idx="7">
                  <c:v>1.546593564294938</c:v>
                </c:pt>
                <c:pt idx="8">
                  <c:v>1.352030101757953</c:v>
                </c:pt>
                <c:pt idx="9">
                  <c:v>1.1451104143815829</c:v>
                </c:pt>
                <c:pt idx="10">
                  <c:v>0.77322834852491762</c:v>
                </c:pt>
                <c:pt idx="11">
                  <c:v>0.39124356362925572</c:v>
                </c:pt>
                <c:pt idx="12">
                  <c:v>0</c:v>
                </c:pt>
              </c:numCache>
            </c:numRef>
          </c:xVal>
          <c:yVal>
            <c:numRef>
              <c:f>'Sheet 1'!$C$373:$C$385</c:f>
              <c:numCache>
                <c:formatCode>General</c:formatCode>
                <c:ptCount val="1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4150-234E-8EC4-E42FC124813B}"/>
            </c:ext>
          </c:extLst>
        </c:ser>
        <c:ser>
          <c:idx val="21"/>
          <c:order val="21"/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'Sheet 1'!$G$391:$G$403</c:f>
              <c:numCache>
                <c:formatCode>0.00000</c:formatCode>
                <c:ptCount val="13"/>
                <c:pt idx="0">
                  <c:v>2.0381596816459528</c:v>
                </c:pt>
                <c:pt idx="1">
                  <c:v>2.1619781796795539</c:v>
                </c:pt>
                <c:pt idx="2">
                  <c:v>2.1996877947313278</c:v>
                </c:pt>
                <c:pt idx="3">
                  <c:v>2.1996877947313278</c:v>
                </c:pt>
                <c:pt idx="4">
                  <c:v>2.1339375660949171</c:v>
                </c:pt>
                <c:pt idx="5">
                  <c:v>1.83392721764183</c:v>
                </c:pt>
                <c:pt idx="6">
                  <c:v>1.6691803368667311</c:v>
                </c:pt>
                <c:pt idx="7">
                  <c:v>1.488525294897749</c:v>
                </c:pt>
                <c:pt idx="8">
                  <c:v>1.352030101757953</c:v>
                </c:pt>
                <c:pt idx="9">
                  <c:v>0.99126426053542893</c:v>
                </c:pt>
                <c:pt idx="10">
                  <c:v>0.77322834852491762</c:v>
                </c:pt>
                <c:pt idx="11">
                  <c:v>0.39124356362925572</c:v>
                </c:pt>
                <c:pt idx="12">
                  <c:v>0</c:v>
                </c:pt>
              </c:numCache>
            </c:numRef>
          </c:xVal>
          <c:yVal>
            <c:numRef>
              <c:f>'Sheet 1'!$C$391:$C$403</c:f>
              <c:numCache>
                <c:formatCode>General</c:formatCode>
                <c:ptCount val="13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4150-234E-8EC4-E42FC124813B}"/>
            </c:ext>
          </c:extLst>
        </c:ser>
        <c:ser>
          <c:idx val="22"/>
          <c:order val="22"/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'Sheet 1'!$G$409:$G$421</c:f>
              <c:numCache>
                <c:formatCode>0.00000</c:formatCode>
                <c:ptCount val="13"/>
                <c:pt idx="0">
                  <c:v>2.1339375660949171</c:v>
                </c:pt>
                <c:pt idx="1">
                  <c:v>2.2577560641285181</c:v>
                </c:pt>
                <c:pt idx="2">
                  <c:v>2.2577560641285181</c:v>
                </c:pt>
                <c:pt idx="3">
                  <c:v>2.2577560641285181</c:v>
                </c:pt>
                <c:pt idx="4">
                  <c:v>2.1339375660949171</c:v>
                </c:pt>
                <c:pt idx="5">
                  <c:v>1.9877733714879839</c:v>
                </c:pt>
                <c:pt idx="6">
                  <c:v>1.6691803368667311</c:v>
                </c:pt>
                <c:pt idx="7">
                  <c:v>1.546593564294938</c:v>
                </c:pt>
                <c:pt idx="8">
                  <c:v>1.352030101757953</c:v>
                </c:pt>
                <c:pt idx="9">
                  <c:v>0.99126426053542893</c:v>
                </c:pt>
                <c:pt idx="10">
                  <c:v>0.77322834852491762</c:v>
                </c:pt>
                <c:pt idx="11">
                  <c:v>0.39124356362925572</c:v>
                </c:pt>
                <c:pt idx="12">
                  <c:v>0</c:v>
                </c:pt>
              </c:numCache>
            </c:numRef>
          </c:xVal>
          <c:yVal>
            <c:numRef>
              <c:f>'Sheet 1'!$C$409:$C$421</c:f>
              <c:numCache>
                <c:formatCode>General</c:formatCode>
                <c:ptCount val="13"/>
                <c:pt idx="0">
                  <c:v>1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6-4150-234E-8EC4-E42FC124813B}"/>
            </c:ext>
          </c:extLst>
        </c:ser>
        <c:ser>
          <c:idx val="23"/>
          <c:order val="23"/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'Sheet 1'!$G$427:$G$439</c:f>
              <c:numCache>
                <c:formatCode>0.00000</c:formatCode>
                <c:ptCount val="13"/>
                <c:pt idx="0">
                  <c:v>2.1996877947313278</c:v>
                </c:pt>
                <c:pt idx="1">
                  <c:v>2.2577560641285181</c:v>
                </c:pt>
                <c:pt idx="2">
                  <c:v>2.1996877947313278</c:v>
                </c:pt>
                <c:pt idx="3">
                  <c:v>2.1619781796795539</c:v>
                </c:pt>
                <c:pt idx="4">
                  <c:v>2.0381596816459528</c:v>
                </c:pt>
                <c:pt idx="5">
                  <c:v>1.7381493331928659</c:v>
                </c:pt>
                <c:pt idx="6">
                  <c:v>1.573402452417767</c:v>
                </c:pt>
                <c:pt idx="7">
                  <c:v>1.488525294897749</c:v>
                </c:pt>
                <c:pt idx="8">
                  <c:v>1.352030101757953</c:v>
                </c:pt>
                <c:pt idx="9">
                  <c:v>0.99126426053542893</c:v>
                </c:pt>
                <c:pt idx="10">
                  <c:v>0.77322834852491762</c:v>
                </c:pt>
                <c:pt idx="11">
                  <c:v>0.39124356362925572</c:v>
                </c:pt>
                <c:pt idx="12">
                  <c:v>0</c:v>
                </c:pt>
              </c:numCache>
            </c:numRef>
          </c:xVal>
          <c:yVal>
            <c:numRef>
              <c:f>'Sheet 1'!$C$427:$C$439</c:f>
              <c:numCache>
                <c:formatCode>General</c:formatCode>
                <c:ptCount val="1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7-4150-234E-8EC4-E42FC124813B}"/>
            </c:ext>
          </c:extLst>
        </c:ser>
        <c:ser>
          <c:idx val="24"/>
          <c:order val="24"/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'Sheet 1'!$G$445:$G$457</c:f>
              <c:numCache>
                <c:formatCode>0.00000</c:formatCode>
                <c:ptCount val="13"/>
                <c:pt idx="0">
                  <c:v>1.8542858719872459</c:v>
                </c:pt>
                <c:pt idx="1">
                  <c:v>1.95006375643621</c:v>
                </c:pt>
                <c:pt idx="2">
                  <c:v>1.95006375643621</c:v>
                </c:pt>
                <c:pt idx="3">
                  <c:v>1.95006375643621</c:v>
                </c:pt>
                <c:pt idx="4">
                  <c:v>1.8843135277997991</c:v>
                </c:pt>
                <c:pt idx="5">
                  <c:v>1.7381493331928659</c:v>
                </c:pt>
                <c:pt idx="6">
                  <c:v>1.6691803368667311</c:v>
                </c:pt>
                <c:pt idx="7">
                  <c:v>1.546593564294938</c:v>
                </c:pt>
                <c:pt idx="8">
                  <c:v>1.352030101757953</c:v>
                </c:pt>
                <c:pt idx="9">
                  <c:v>1.1451104143815829</c:v>
                </c:pt>
                <c:pt idx="10">
                  <c:v>0.77322834852491762</c:v>
                </c:pt>
                <c:pt idx="11">
                  <c:v>0.39124356362925572</c:v>
                </c:pt>
                <c:pt idx="12">
                  <c:v>0</c:v>
                </c:pt>
              </c:numCache>
            </c:numRef>
          </c:xVal>
          <c:yVal>
            <c:numRef>
              <c:f>'Sheet 1'!$C$445:$C$457</c:f>
              <c:numCache>
                <c:formatCode>General</c:formatCode>
                <c:ptCount val="1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8-4150-234E-8EC4-E42FC124813B}"/>
            </c:ext>
          </c:extLst>
        </c:ser>
        <c:ser>
          <c:idx val="25"/>
          <c:order val="25"/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'Sheet 1'!$G$463:$G$475</c:f>
              <c:numCache>
                <c:formatCode>0.00000</c:formatCode>
                <c:ptCount val="13"/>
                <c:pt idx="0">
                  <c:v>2.1339375660949171</c:v>
                </c:pt>
                <c:pt idx="1">
                  <c:v>2.192005835492107</c:v>
                </c:pt>
                <c:pt idx="2">
                  <c:v>2.2577560641285181</c:v>
                </c:pt>
                <c:pt idx="3">
                  <c:v>2.1619781796795539</c:v>
                </c:pt>
                <c:pt idx="4">
                  <c:v>2.0381596816459528</c:v>
                </c:pt>
                <c:pt idx="5">
                  <c:v>1.9877733714879839</c:v>
                </c:pt>
                <c:pt idx="6">
                  <c:v>1.823026490712885</c:v>
                </c:pt>
                <c:pt idx="7">
                  <c:v>1.488525294897749</c:v>
                </c:pt>
                <c:pt idx="8">
                  <c:v>1.1401156785146089</c:v>
                </c:pt>
                <c:pt idx="9">
                  <c:v>0.99126426053542893</c:v>
                </c:pt>
                <c:pt idx="10">
                  <c:v>0.61938219467876376</c:v>
                </c:pt>
                <c:pt idx="11">
                  <c:v>0.39124356362925572</c:v>
                </c:pt>
                <c:pt idx="12">
                  <c:v>0</c:v>
                </c:pt>
              </c:numCache>
            </c:numRef>
          </c:xVal>
          <c:yVal>
            <c:numRef>
              <c:f>'Sheet 1'!$C$463:$C$475</c:f>
              <c:numCache>
                <c:formatCode>General</c:formatCode>
                <c:ptCount val="1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9-4150-234E-8EC4-E42FC124813B}"/>
            </c:ext>
          </c:extLst>
        </c:ser>
        <c:ser>
          <c:idx val="26"/>
          <c:order val="26"/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'Sheet 1'!$G$481:$G$493</c:f>
              <c:numCache>
                <c:formatCode>0.00000</c:formatCode>
                <c:ptCount val="13"/>
                <c:pt idx="0">
                  <c:v>2.0381596816459528</c:v>
                </c:pt>
                <c:pt idx="1">
                  <c:v>2.1339375660949171</c:v>
                </c:pt>
                <c:pt idx="2">
                  <c:v>2.0758692966977268</c:v>
                </c:pt>
                <c:pt idx="3">
                  <c:v>2.103909910282364</c:v>
                </c:pt>
                <c:pt idx="4">
                  <c:v>2.0758692966977268</c:v>
                </c:pt>
                <c:pt idx="5">
                  <c:v>1.9877733714879839</c:v>
                </c:pt>
                <c:pt idx="6">
                  <c:v>1.8810947601100749</c:v>
                </c:pt>
                <c:pt idx="7">
                  <c:v>1.700439718141092</c:v>
                </c:pt>
                <c:pt idx="8">
                  <c:v>1.505876255604107</c:v>
                </c:pt>
                <c:pt idx="9">
                  <c:v>1.1451104143815829</c:v>
                </c:pt>
                <c:pt idx="10">
                  <c:v>0.77322834852491762</c:v>
                </c:pt>
                <c:pt idx="11">
                  <c:v>0.39124356362925572</c:v>
                </c:pt>
                <c:pt idx="12">
                  <c:v>0</c:v>
                </c:pt>
              </c:numCache>
            </c:numRef>
          </c:xVal>
          <c:yVal>
            <c:numRef>
              <c:f>'Sheet 1'!$C$481:$C$493</c:f>
              <c:numCache>
                <c:formatCode>General</c:formatCode>
                <c:ptCount val="1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A-4150-234E-8EC4-E42FC124813B}"/>
            </c:ext>
          </c:extLst>
        </c:ser>
        <c:ser>
          <c:idx val="27"/>
          <c:order val="27"/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'Sheet 1'!$G$499:$G$511</c:f>
              <c:numCache>
                <c:formatCode>0.00000</c:formatCode>
                <c:ptCount val="13"/>
                <c:pt idx="0">
                  <c:v>2.1339375660949171</c:v>
                </c:pt>
                <c:pt idx="1">
                  <c:v>2.192005835492107</c:v>
                </c:pt>
                <c:pt idx="2">
                  <c:v>2.1339375660949171</c:v>
                </c:pt>
                <c:pt idx="3">
                  <c:v>2.1619781796795539</c:v>
                </c:pt>
                <c:pt idx="4">
                  <c:v>2.0381596816459528</c:v>
                </c:pt>
                <c:pt idx="5">
                  <c:v>1.7381493331928659</c:v>
                </c:pt>
                <c:pt idx="6">
                  <c:v>1.6691803368667311</c:v>
                </c:pt>
                <c:pt idx="7">
                  <c:v>1.488525294897749</c:v>
                </c:pt>
                <c:pt idx="8">
                  <c:v>1.352030101757953</c:v>
                </c:pt>
                <c:pt idx="9">
                  <c:v>1.1451104143815829</c:v>
                </c:pt>
                <c:pt idx="10">
                  <c:v>0.77322834852491762</c:v>
                </c:pt>
                <c:pt idx="11">
                  <c:v>0.39124356362925572</c:v>
                </c:pt>
                <c:pt idx="12">
                  <c:v>0</c:v>
                </c:pt>
              </c:numCache>
            </c:numRef>
          </c:xVal>
          <c:yVal>
            <c:numRef>
              <c:f>'Sheet 1'!$C$499:$C$511</c:f>
              <c:numCache>
                <c:formatCode>General</c:formatCode>
                <c:ptCount val="1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B-4150-234E-8EC4-E42FC124813B}"/>
            </c:ext>
          </c:extLst>
        </c:ser>
        <c:ser>
          <c:idx val="28"/>
          <c:order val="28"/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'Sheet 1'!$G$517:$G$529</c:f>
              <c:numCache>
                <c:formatCode>0.00000</c:formatCode>
                <c:ptCount val="13"/>
                <c:pt idx="0">
                  <c:v>2.1996877947313278</c:v>
                </c:pt>
                <c:pt idx="1">
                  <c:v>2.2954656791802921</c:v>
                </c:pt>
                <c:pt idx="2">
                  <c:v>2.2373974097831022</c:v>
                </c:pt>
                <c:pt idx="3">
                  <c:v>2.1996877947313278</c:v>
                </c:pt>
                <c:pt idx="4">
                  <c:v>2.1339375660949171</c:v>
                </c:pt>
                <c:pt idx="5">
                  <c:v>1.9877733714879839</c:v>
                </c:pt>
                <c:pt idx="6">
                  <c:v>1.8810947601100749</c:v>
                </c:pt>
                <c:pt idx="7">
                  <c:v>1.700439718141092</c:v>
                </c:pt>
                <c:pt idx="8">
                  <c:v>1.352030101757953</c:v>
                </c:pt>
                <c:pt idx="9">
                  <c:v>1.1451104143815829</c:v>
                </c:pt>
                <c:pt idx="10">
                  <c:v>0.77322834852491762</c:v>
                </c:pt>
                <c:pt idx="11">
                  <c:v>0.39124356362925572</c:v>
                </c:pt>
                <c:pt idx="12">
                  <c:v>0</c:v>
                </c:pt>
              </c:numCache>
            </c:numRef>
          </c:xVal>
          <c:yVal>
            <c:numRef>
              <c:f>'Sheet 1'!$C$517:$C$529</c:f>
              <c:numCache>
                <c:formatCode>General</c:formatCode>
                <c:ptCount val="1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C-4150-234E-8EC4-E42FC124813B}"/>
            </c:ext>
          </c:extLst>
        </c:ser>
        <c:ser>
          <c:idx val="29"/>
          <c:order val="29"/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'Sheet 1'!$G$535:$G$547</c:f>
              <c:numCache>
                <c:formatCode>0.00000</c:formatCode>
                <c:ptCount val="13"/>
                <c:pt idx="0">
                  <c:v>2.1996877947313278</c:v>
                </c:pt>
                <c:pt idx="1">
                  <c:v>2.2954656791802921</c:v>
                </c:pt>
                <c:pt idx="2">
                  <c:v>2.2954656791802921</c:v>
                </c:pt>
                <c:pt idx="3">
                  <c:v>2.1996877947313278</c:v>
                </c:pt>
                <c:pt idx="4">
                  <c:v>2.1339375660949171</c:v>
                </c:pt>
                <c:pt idx="5">
                  <c:v>2.0458416408851741</c:v>
                </c:pt>
                <c:pt idx="6">
                  <c:v>1.8810947601100749</c:v>
                </c:pt>
                <c:pt idx="7">
                  <c:v>1.546593564294938</c:v>
                </c:pt>
                <c:pt idx="8">
                  <c:v>1.352030101757953</c:v>
                </c:pt>
                <c:pt idx="9">
                  <c:v>1.1451104143815829</c:v>
                </c:pt>
                <c:pt idx="10">
                  <c:v>0.77322834852491762</c:v>
                </c:pt>
                <c:pt idx="11">
                  <c:v>0.39124356362925572</c:v>
                </c:pt>
                <c:pt idx="12">
                  <c:v>0</c:v>
                </c:pt>
              </c:numCache>
            </c:numRef>
          </c:xVal>
          <c:yVal>
            <c:numRef>
              <c:f>'Sheet 1'!$C$535:$C$547</c:f>
              <c:numCache>
                <c:formatCode>General</c:formatCode>
                <c:ptCount val="13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D-4150-234E-8EC4-E42FC124813B}"/>
            </c:ext>
          </c:extLst>
        </c:ser>
        <c:ser>
          <c:idx val="30"/>
          <c:order val="30"/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'Sheet 1'!$G$553:$G$565</c:f>
              <c:numCache>
                <c:formatCode>0.00000</c:formatCode>
                <c:ptCount val="13"/>
                <c:pt idx="0">
                  <c:v>2.0758692966977268</c:v>
                </c:pt>
                <c:pt idx="1">
                  <c:v>2.1996877947313278</c:v>
                </c:pt>
                <c:pt idx="2">
                  <c:v>2.1996877947313278</c:v>
                </c:pt>
                <c:pt idx="3">
                  <c:v>2.103909910282364</c:v>
                </c:pt>
                <c:pt idx="4">
                  <c:v>2.0758692966977268</c:v>
                </c:pt>
                <c:pt idx="5">
                  <c:v>1.9877733714879839</c:v>
                </c:pt>
                <c:pt idx="6">
                  <c:v>1.8810947601100749</c:v>
                </c:pt>
                <c:pt idx="7">
                  <c:v>1.700439718141092</c:v>
                </c:pt>
                <c:pt idx="8">
                  <c:v>1.505876255604107</c:v>
                </c:pt>
                <c:pt idx="9">
                  <c:v>1.1451104143815829</c:v>
                </c:pt>
                <c:pt idx="10">
                  <c:v>0.77322834852491762</c:v>
                </c:pt>
                <c:pt idx="11">
                  <c:v>0.39124356362925572</c:v>
                </c:pt>
                <c:pt idx="12">
                  <c:v>0</c:v>
                </c:pt>
              </c:numCache>
            </c:numRef>
          </c:xVal>
          <c:yVal>
            <c:numRef>
              <c:f>'Sheet 1'!$C$553:$C$565</c:f>
              <c:numCache>
                <c:formatCode>General</c:formatCode>
                <c:ptCount val="1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E-4150-234E-8EC4-E42FC124813B}"/>
            </c:ext>
          </c:extLst>
        </c:ser>
        <c:ser>
          <c:idx val="31"/>
          <c:order val="31"/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'Sheet 1'!$G$571:$G$583</c:f>
              <c:numCache>
                <c:formatCode>0.00000</c:formatCode>
                <c:ptCount val="13"/>
                <c:pt idx="0">
                  <c:v>2.1339375660949171</c:v>
                </c:pt>
                <c:pt idx="1">
                  <c:v>2.192005835492107</c:v>
                </c:pt>
                <c:pt idx="2">
                  <c:v>2.1339375660949171</c:v>
                </c:pt>
                <c:pt idx="3">
                  <c:v>2.0381596816459528</c:v>
                </c:pt>
                <c:pt idx="4">
                  <c:v>2.0381596816459528</c:v>
                </c:pt>
                <c:pt idx="5">
                  <c:v>1.9877733714879839</c:v>
                </c:pt>
                <c:pt idx="6">
                  <c:v>1.823026490712885</c:v>
                </c:pt>
                <c:pt idx="7">
                  <c:v>1.700439718141092</c:v>
                </c:pt>
                <c:pt idx="8">
                  <c:v>1.505876255604107</c:v>
                </c:pt>
                <c:pt idx="9">
                  <c:v>1.1451104143815829</c:v>
                </c:pt>
                <c:pt idx="10">
                  <c:v>0.77322834852491762</c:v>
                </c:pt>
                <c:pt idx="11">
                  <c:v>0.39124356362925572</c:v>
                </c:pt>
                <c:pt idx="12">
                  <c:v>0</c:v>
                </c:pt>
              </c:numCache>
            </c:numRef>
          </c:xVal>
          <c:yVal>
            <c:numRef>
              <c:f>'Sheet 1'!$C$571:$C$583</c:f>
              <c:numCache>
                <c:formatCode>General</c:formatCode>
                <c:ptCount val="1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F-4150-234E-8EC4-E42FC124813B}"/>
            </c:ext>
          </c:extLst>
        </c:ser>
        <c:ser>
          <c:idx val="32"/>
          <c:order val="32"/>
          <c:spPr>
            <a:ln w="19050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'Sheet 1'!$G$589:$G$601</c:f>
              <c:numCache>
                <c:formatCode>0.00000</c:formatCode>
                <c:ptCount val="13"/>
                <c:pt idx="0">
                  <c:v>1.8919954870390201</c:v>
                </c:pt>
                <c:pt idx="1">
                  <c:v>1.9877733714879839</c:v>
                </c:pt>
                <c:pt idx="2">
                  <c:v>2.0758692966977268</c:v>
                </c:pt>
                <c:pt idx="3">
                  <c:v>2.103909910282364</c:v>
                </c:pt>
                <c:pt idx="4">
                  <c:v>1.826245258402609</c:v>
                </c:pt>
                <c:pt idx="5">
                  <c:v>1.775858948244641</c:v>
                </c:pt>
                <c:pt idx="6">
                  <c:v>1.6691803368667311</c:v>
                </c:pt>
                <c:pt idx="7">
                  <c:v>1.546593564294938</c:v>
                </c:pt>
                <c:pt idx="8">
                  <c:v>1.352030101757953</c:v>
                </c:pt>
                <c:pt idx="9">
                  <c:v>1.1451104143815829</c:v>
                </c:pt>
                <c:pt idx="10">
                  <c:v>0.77322834852491762</c:v>
                </c:pt>
                <c:pt idx="11">
                  <c:v>0.39124356362925572</c:v>
                </c:pt>
                <c:pt idx="12">
                  <c:v>0</c:v>
                </c:pt>
              </c:numCache>
            </c:numRef>
          </c:xVal>
          <c:yVal>
            <c:numRef>
              <c:f>'Sheet 1'!$C$589:$C$601</c:f>
              <c:numCache>
                <c:formatCode>General</c:formatCode>
                <c:ptCount val="13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0-4150-234E-8EC4-E42FC124813B}"/>
            </c:ext>
          </c:extLst>
        </c:ser>
        <c:ser>
          <c:idx val="33"/>
          <c:order val="33"/>
          <c:spPr>
            <a:ln w="1905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numRef>
              <c:f>'Sheet 1'!$G$607:$G$619</c:f>
              <c:numCache>
                <c:formatCode>0.00000</c:formatCode>
                <c:ptCount val="13"/>
                <c:pt idx="0">
                  <c:v>1.614330835159266</c:v>
                </c:pt>
                <c:pt idx="1">
                  <c:v>1.460484681313112</c:v>
                </c:pt>
                <c:pt idx="2">
                  <c:v>1.526234909949522</c:v>
                </c:pt>
                <c:pt idx="3">
                  <c:v>1.526234909949522</c:v>
                </c:pt>
                <c:pt idx="4">
                  <c:v>1.460484681313112</c:v>
                </c:pt>
                <c:pt idx="5">
                  <c:v>1.3143204867061791</c:v>
                </c:pt>
                <c:pt idx="6">
                  <c:v>0.99572745208492563</c:v>
                </c:pt>
                <c:pt idx="7">
                  <c:v>0.96123660472287598</c:v>
                </c:pt>
                <c:pt idx="8">
                  <c:v>0.89049164021949134</c:v>
                </c:pt>
                <c:pt idx="9">
                  <c:v>0.77934983729208518</c:v>
                </c:pt>
                <c:pt idx="10">
                  <c:v>0.61938219467876376</c:v>
                </c:pt>
                <c:pt idx="11">
                  <c:v>0.39124356362925572</c:v>
                </c:pt>
                <c:pt idx="12">
                  <c:v>0</c:v>
                </c:pt>
              </c:numCache>
            </c:numRef>
          </c:xVal>
          <c:yVal>
            <c:numRef>
              <c:f>'Sheet 1'!$C$607:$C$619</c:f>
              <c:numCache>
                <c:formatCode>General</c:formatCode>
                <c:ptCount val="1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1-4150-234E-8EC4-E42FC124813B}"/>
            </c:ext>
          </c:extLst>
        </c:ser>
        <c:ser>
          <c:idx val="34"/>
          <c:order val="34"/>
          <c:spPr>
            <a:ln w="190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numRef>
              <c:f>'Sheet 1'!$G$625:$G$637</c:f>
              <c:numCache>
                <c:formatCode>0.00000</c:formatCode>
                <c:ptCount val="13"/>
                <c:pt idx="0">
                  <c:v>1.6691803368667311</c:v>
                </c:pt>
                <c:pt idx="1">
                  <c:v>1.83392721764183</c:v>
                </c:pt>
                <c:pt idx="2">
                  <c:v>1.775858948244641</c:v>
                </c:pt>
                <c:pt idx="3">
                  <c:v>1.526234909949522</c:v>
                </c:pt>
                <c:pt idx="4">
                  <c:v>1.548580606522854</c:v>
                </c:pt>
                <c:pt idx="5">
                  <c:v>1.526234909949522</c:v>
                </c:pt>
                <c:pt idx="6">
                  <c:v>1.419556298571613</c:v>
                </c:pt>
                <c:pt idx="7">
                  <c:v>1.334679141051595</c:v>
                </c:pt>
                <c:pt idx="8">
                  <c:v>1.1981839479117991</c:v>
                </c:pt>
                <c:pt idx="9">
                  <c:v>0.99126426053542893</c:v>
                </c:pt>
                <c:pt idx="10">
                  <c:v>0.77322834852491762</c:v>
                </c:pt>
                <c:pt idx="11">
                  <c:v>0.39124356362925572</c:v>
                </c:pt>
                <c:pt idx="12">
                  <c:v>0</c:v>
                </c:pt>
              </c:numCache>
            </c:numRef>
          </c:xVal>
          <c:yVal>
            <c:numRef>
              <c:f>'Sheet 1'!$C$625:$C$637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2-4150-234E-8EC4-E42FC124813B}"/>
            </c:ext>
          </c:extLst>
        </c:ser>
        <c:ser>
          <c:idx val="35"/>
          <c:order val="35"/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'Sheet 1'!$G$643:$G$655</c:f>
              <c:numCache>
                <c:formatCode>0.00000</c:formatCode>
                <c:ptCount val="13"/>
                <c:pt idx="0">
                  <c:v>2.1619781796795539</c:v>
                </c:pt>
                <c:pt idx="1">
                  <c:v>2.2577560641285181</c:v>
                </c:pt>
                <c:pt idx="2">
                  <c:v>2.2954656791802921</c:v>
                </c:pt>
                <c:pt idx="3">
                  <c:v>2.2577560641285181</c:v>
                </c:pt>
                <c:pt idx="4">
                  <c:v>2.1339375660949171</c:v>
                </c:pt>
                <c:pt idx="5">
                  <c:v>1.9877733714879839</c:v>
                </c:pt>
                <c:pt idx="6">
                  <c:v>1.8810947601100749</c:v>
                </c:pt>
                <c:pt idx="7">
                  <c:v>1.546593564294938</c:v>
                </c:pt>
                <c:pt idx="8">
                  <c:v>1.1981839479117991</c:v>
                </c:pt>
                <c:pt idx="9">
                  <c:v>0.99126426053542893</c:v>
                </c:pt>
                <c:pt idx="10">
                  <c:v>0.77322834852491762</c:v>
                </c:pt>
                <c:pt idx="11">
                  <c:v>0.39124356362925572</c:v>
                </c:pt>
                <c:pt idx="12">
                  <c:v>0</c:v>
                </c:pt>
              </c:numCache>
            </c:numRef>
          </c:xVal>
          <c:yVal>
            <c:numRef>
              <c:f>'Sheet 1'!$C$643:$C$655</c:f>
              <c:numCache>
                <c:formatCode>General</c:formatCode>
                <c:ptCount val="13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3-4150-234E-8EC4-E42FC124813B}"/>
            </c:ext>
          </c:extLst>
        </c:ser>
        <c:ser>
          <c:idx val="36"/>
          <c:order val="36"/>
          <c:spPr>
            <a:ln w="19050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'Sheet 1'!$G$661:$G$673</c:f>
              <c:numCache>
                <c:formatCode>0.00000</c:formatCode>
                <c:ptCount val="13"/>
                <c:pt idx="0">
                  <c:v>2.103909910282364</c:v>
                </c:pt>
                <c:pt idx="1">
                  <c:v>2.1996877947313278</c:v>
                </c:pt>
                <c:pt idx="2">
                  <c:v>2.2373974097831022</c:v>
                </c:pt>
                <c:pt idx="3">
                  <c:v>2.1996877947313278</c:v>
                </c:pt>
                <c:pt idx="4">
                  <c:v>1.9220231428515731</c:v>
                </c:pt>
                <c:pt idx="5">
                  <c:v>1.775858948244641</c:v>
                </c:pt>
                <c:pt idx="6">
                  <c:v>1.6691803368667311</c:v>
                </c:pt>
                <c:pt idx="7">
                  <c:v>1.546593564294938</c:v>
                </c:pt>
                <c:pt idx="8">
                  <c:v>1.352030101757953</c:v>
                </c:pt>
                <c:pt idx="9">
                  <c:v>1.1451104143815829</c:v>
                </c:pt>
                <c:pt idx="10">
                  <c:v>0.77322834852491762</c:v>
                </c:pt>
                <c:pt idx="11">
                  <c:v>0.39124356362925572</c:v>
                </c:pt>
                <c:pt idx="12">
                  <c:v>0</c:v>
                </c:pt>
              </c:numCache>
            </c:numRef>
          </c:xVal>
          <c:yVal>
            <c:numRef>
              <c:f>'Sheet 1'!$C$661:$C$673</c:f>
              <c:numCache>
                <c:formatCode>General</c:formatCode>
                <c:ptCount val="13"/>
                <c:pt idx="0">
                  <c:v>1</c:v>
                </c:pt>
                <c:pt idx="1">
                  <c:v>3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4-4150-234E-8EC4-E42FC124813B}"/>
            </c:ext>
          </c:extLst>
        </c:ser>
        <c:ser>
          <c:idx val="37"/>
          <c:order val="37"/>
          <c:spPr>
            <a:ln w="19050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'Sheet 1'!$G$679:$G$691</c:f>
              <c:numCache>
                <c:formatCode>0.00000</c:formatCode>
                <c:ptCount val="13"/>
                <c:pt idx="0">
                  <c:v>2.1996877947313278</c:v>
                </c:pt>
                <c:pt idx="1">
                  <c:v>2.2577560641285181</c:v>
                </c:pt>
                <c:pt idx="2">
                  <c:v>2.2577560641285181</c:v>
                </c:pt>
                <c:pt idx="3">
                  <c:v>2.2577560641285181</c:v>
                </c:pt>
                <c:pt idx="4">
                  <c:v>2.192005835492107</c:v>
                </c:pt>
                <c:pt idx="5">
                  <c:v>2.0458416408851741</c:v>
                </c:pt>
                <c:pt idx="6">
                  <c:v>1.8810947601100749</c:v>
                </c:pt>
                <c:pt idx="7">
                  <c:v>1.700439718141092</c:v>
                </c:pt>
                <c:pt idx="8">
                  <c:v>1.505876255604107</c:v>
                </c:pt>
                <c:pt idx="9">
                  <c:v>1.1451104143815829</c:v>
                </c:pt>
                <c:pt idx="10">
                  <c:v>0.77322834852491762</c:v>
                </c:pt>
                <c:pt idx="11">
                  <c:v>0.39124356362925572</c:v>
                </c:pt>
                <c:pt idx="12">
                  <c:v>0</c:v>
                </c:pt>
              </c:numCache>
            </c:numRef>
          </c:xVal>
          <c:yVal>
            <c:numRef>
              <c:f>'Sheet 1'!$C$679:$C$691</c:f>
              <c:numCache>
                <c:formatCode>General</c:formatCode>
                <c:ptCount val="13"/>
                <c:pt idx="0">
                  <c:v>3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5-4150-234E-8EC4-E42FC124813B}"/>
            </c:ext>
          </c:extLst>
        </c:ser>
        <c:ser>
          <c:idx val="38"/>
          <c:order val="38"/>
          <c:spPr>
            <a:ln w="19050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'Sheet 1'!$G$697:$G$709</c:f>
              <c:numCache>
                <c:formatCode>0.00000</c:formatCode>
                <c:ptCount val="13"/>
                <c:pt idx="0">
                  <c:v>2.103909910282364</c:v>
                </c:pt>
                <c:pt idx="1">
                  <c:v>2.1996877947313278</c:v>
                </c:pt>
                <c:pt idx="2">
                  <c:v>1.9877733714879839</c:v>
                </c:pt>
                <c:pt idx="3">
                  <c:v>1.9877733714879839</c:v>
                </c:pt>
                <c:pt idx="4">
                  <c:v>1.9220231428515731</c:v>
                </c:pt>
                <c:pt idx="5">
                  <c:v>1.83392721764183</c:v>
                </c:pt>
                <c:pt idx="6">
                  <c:v>1.6691803368667311</c:v>
                </c:pt>
                <c:pt idx="7">
                  <c:v>1.488525294897749</c:v>
                </c:pt>
                <c:pt idx="8">
                  <c:v>1.1401156785146089</c:v>
                </c:pt>
                <c:pt idx="9">
                  <c:v>0.77934983729208518</c:v>
                </c:pt>
                <c:pt idx="10">
                  <c:v>0.61938219467876376</c:v>
                </c:pt>
                <c:pt idx="11">
                  <c:v>0.39124356362925572</c:v>
                </c:pt>
                <c:pt idx="12">
                  <c:v>0</c:v>
                </c:pt>
              </c:numCache>
            </c:numRef>
          </c:xVal>
          <c:yVal>
            <c:numRef>
              <c:f>'Sheet 1'!$C$697:$C$709</c:f>
              <c:numCache>
                <c:formatCode>General</c:formatCode>
                <c:ptCount val="1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6-4150-234E-8EC4-E42FC124813B}"/>
            </c:ext>
          </c:extLst>
        </c:ser>
        <c:ser>
          <c:idx val="39"/>
          <c:order val="39"/>
          <c:spPr>
            <a:ln w="19050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'Sheet 1'!$G$715:$G$727</c:f>
              <c:numCache>
                <c:formatCode>0.00000</c:formatCode>
                <c:ptCount val="13"/>
                <c:pt idx="0">
                  <c:v>2.1996877947313278</c:v>
                </c:pt>
                <c:pt idx="1">
                  <c:v>2.1996877947313278</c:v>
                </c:pt>
                <c:pt idx="2">
                  <c:v>2.1996877947313278</c:v>
                </c:pt>
                <c:pt idx="3">
                  <c:v>2.1996877947313278</c:v>
                </c:pt>
                <c:pt idx="4">
                  <c:v>2.1339375660949171</c:v>
                </c:pt>
                <c:pt idx="5">
                  <c:v>1.9877733714879839</c:v>
                </c:pt>
                <c:pt idx="6">
                  <c:v>1.823026490712885</c:v>
                </c:pt>
                <c:pt idx="7">
                  <c:v>1.488525294897749</c:v>
                </c:pt>
                <c:pt idx="8">
                  <c:v>1.352030101757953</c:v>
                </c:pt>
                <c:pt idx="9">
                  <c:v>1.1451104143815829</c:v>
                </c:pt>
                <c:pt idx="10">
                  <c:v>0.77322834852491762</c:v>
                </c:pt>
                <c:pt idx="11">
                  <c:v>0.39124356362925572</c:v>
                </c:pt>
                <c:pt idx="12">
                  <c:v>0</c:v>
                </c:pt>
              </c:numCache>
            </c:numRef>
          </c:xVal>
          <c:yVal>
            <c:numRef>
              <c:f>'Sheet 1'!$C$715:$C$727</c:f>
              <c:numCache>
                <c:formatCode>General</c:formatCode>
                <c:ptCount val="13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4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7-4150-234E-8EC4-E42FC124813B}"/>
            </c:ext>
          </c:extLst>
        </c:ser>
        <c:ser>
          <c:idx val="40"/>
          <c:order val="40"/>
          <c:spPr>
            <a:ln w="19050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'Sheet 1'!$G$733:$G$745</c:f>
              <c:numCache>
                <c:formatCode>0.00000</c:formatCode>
                <c:ptCount val="13"/>
                <c:pt idx="0">
                  <c:v>1.7604950297661981</c:v>
                </c:pt>
                <c:pt idx="1">
                  <c:v>1.8843135277997991</c:v>
                </c:pt>
                <c:pt idx="2">
                  <c:v>1.95006375643621</c:v>
                </c:pt>
                <c:pt idx="3">
                  <c:v>1.95006375643621</c:v>
                </c:pt>
                <c:pt idx="4">
                  <c:v>1.9220231428515731</c:v>
                </c:pt>
                <c:pt idx="5">
                  <c:v>1.775858948244641</c:v>
                </c:pt>
                <c:pt idx="6">
                  <c:v>1.6691803368667311</c:v>
                </c:pt>
                <c:pt idx="7">
                  <c:v>1.546593564294938</c:v>
                </c:pt>
                <c:pt idx="8">
                  <c:v>1.352030101757953</c:v>
                </c:pt>
                <c:pt idx="9">
                  <c:v>1.1451104143815829</c:v>
                </c:pt>
                <c:pt idx="10">
                  <c:v>0.77322834852491762</c:v>
                </c:pt>
                <c:pt idx="11">
                  <c:v>0.39124356362925572</c:v>
                </c:pt>
                <c:pt idx="12">
                  <c:v>0</c:v>
                </c:pt>
              </c:numCache>
            </c:numRef>
          </c:xVal>
          <c:yVal>
            <c:numRef>
              <c:f>'Sheet 1'!$C$733:$C$745</c:f>
              <c:numCache>
                <c:formatCode>General</c:formatCode>
                <c:ptCount val="13"/>
                <c:pt idx="0">
                  <c:v>1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8-4150-234E-8EC4-E42FC124813B}"/>
            </c:ext>
          </c:extLst>
        </c:ser>
        <c:ser>
          <c:idx val="41"/>
          <c:order val="41"/>
          <c:spPr>
            <a:ln w="19050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'Sheet 1'!$G$751:$G$763</c:f>
              <c:numCache>
                <c:formatCode>0.00000</c:formatCode>
                <c:ptCount val="13"/>
                <c:pt idx="0">
                  <c:v>1.9877733714879839</c:v>
                </c:pt>
                <c:pt idx="1">
                  <c:v>2.0458416408851741</c:v>
                </c:pt>
                <c:pt idx="2">
                  <c:v>2.1339375660949171</c:v>
                </c:pt>
                <c:pt idx="3">
                  <c:v>2.1619781796795539</c:v>
                </c:pt>
                <c:pt idx="4">
                  <c:v>2.1339375660949171</c:v>
                </c:pt>
                <c:pt idx="5">
                  <c:v>2.0458416408851741</c:v>
                </c:pt>
                <c:pt idx="6">
                  <c:v>1.8810947601100749</c:v>
                </c:pt>
                <c:pt idx="7">
                  <c:v>1.700439718141092</c:v>
                </c:pt>
                <c:pt idx="8">
                  <c:v>1.352030101757953</c:v>
                </c:pt>
                <c:pt idx="9">
                  <c:v>0.99126426053542893</c:v>
                </c:pt>
                <c:pt idx="10">
                  <c:v>0.61938219467876376</c:v>
                </c:pt>
                <c:pt idx="11">
                  <c:v>0.39124356362925572</c:v>
                </c:pt>
                <c:pt idx="12">
                  <c:v>0</c:v>
                </c:pt>
              </c:numCache>
            </c:numRef>
          </c:xVal>
          <c:yVal>
            <c:numRef>
              <c:f>'Sheet 1'!$C$751:$C$763</c:f>
              <c:numCache>
                <c:formatCode>General</c:formatCode>
                <c:ptCount val="13"/>
                <c:pt idx="0">
                  <c:v>3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9-4150-234E-8EC4-E42FC124813B}"/>
            </c:ext>
          </c:extLst>
        </c:ser>
        <c:ser>
          <c:idx val="42"/>
          <c:order val="42"/>
          <c:spPr>
            <a:ln w="19050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xVal>
            <c:numRef>
              <c:f>'Sheet 1'!$G$769:$G$781</c:f>
              <c:numCache>
                <c:formatCode>0.00000</c:formatCode>
                <c:ptCount val="13"/>
                <c:pt idx="0">
                  <c:v>2.0758692966977268</c:v>
                </c:pt>
                <c:pt idx="1">
                  <c:v>2.1339375660949171</c:v>
                </c:pt>
                <c:pt idx="2">
                  <c:v>2.1996877947313278</c:v>
                </c:pt>
                <c:pt idx="3">
                  <c:v>2.1996877947313278</c:v>
                </c:pt>
                <c:pt idx="4">
                  <c:v>1.9220231428515731</c:v>
                </c:pt>
                <c:pt idx="5">
                  <c:v>1.83392721764183</c:v>
                </c:pt>
                <c:pt idx="6">
                  <c:v>1.6691803368667311</c:v>
                </c:pt>
                <c:pt idx="7">
                  <c:v>1.546593564294938</c:v>
                </c:pt>
                <c:pt idx="8">
                  <c:v>1.352030101757953</c:v>
                </c:pt>
                <c:pt idx="9">
                  <c:v>0.99126426053542893</c:v>
                </c:pt>
                <c:pt idx="10">
                  <c:v>0.61938219467876376</c:v>
                </c:pt>
                <c:pt idx="11">
                  <c:v>0.39124356362925572</c:v>
                </c:pt>
                <c:pt idx="12">
                  <c:v>0</c:v>
                </c:pt>
              </c:numCache>
            </c:numRef>
          </c:xVal>
          <c:yVal>
            <c:numRef>
              <c:f>'Sheet 1'!$C$769:$C$781</c:f>
              <c:numCache>
                <c:formatCode>General</c:formatCode>
                <c:ptCount val="1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A-4150-234E-8EC4-E42FC124813B}"/>
            </c:ext>
          </c:extLst>
        </c:ser>
        <c:ser>
          <c:idx val="43"/>
          <c:order val="43"/>
          <c:spPr>
            <a:ln w="19050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xVal>
            <c:numRef>
              <c:f>'Sheet 1'!$G$787:$G$799</c:f>
              <c:numCache>
                <c:formatCode>0.00000</c:formatCode>
                <c:ptCount val="13"/>
                <c:pt idx="0">
                  <c:v>2.1996877947313278</c:v>
                </c:pt>
                <c:pt idx="1">
                  <c:v>2.1996877947313278</c:v>
                </c:pt>
                <c:pt idx="2">
                  <c:v>2.1996877947313278</c:v>
                </c:pt>
                <c:pt idx="3">
                  <c:v>2.1996877947313278</c:v>
                </c:pt>
                <c:pt idx="4">
                  <c:v>2.0758692966977268</c:v>
                </c:pt>
                <c:pt idx="5">
                  <c:v>1.775858948244641</c:v>
                </c:pt>
                <c:pt idx="6">
                  <c:v>1.6691803368667311</c:v>
                </c:pt>
                <c:pt idx="7">
                  <c:v>1.488525294897749</c:v>
                </c:pt>
                <c:pt idx="8">
                  <c:v>1.352030101757953</c:v>
                </c:pt>
                <c:pt idx="9">
                  <c:v>0.99126426053542893</c:v>
                </c:pt>
                <c:pt idx="10">
                  <c:v>0.77322834852491762</c:v>
                </c:pt>
                <c:pt idx="11">
                  <c:v>0.39124356362925572</c:v>
                </c:pt>
                <c:pt idx="12">
                  <c:v>0</c:v>
                </c:pt>
              </c:numCache>
            </c:numRef>
          </c:xVal>
          <c:yVal>
            <c:numRef>
              <c:f>'Sheet 1'!$C$787:$C$799</c:f>
              <c:numCache>
                <c:formatCode>General</c:formatCode>
                <c:ptCount val="1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B-4150-234E-8EC4-E42FC124813B}"/>
            </c:ext>
          </c:extLst>
        </c:ser>
        <c:ser>
          <c:idx val="44"/>
          <c:order val="44"/>
          <c:spPr>
            <a:ln w="19050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xVal>
            <c:numRef>
              <c:f>'Sheet 1'!$G$805:$G$817</c:f>
              <c:numCache>
                <c:formatCode>0.00000</c:formatCode>
                <c:ptCount val="13"/>
                <c:pt idx="0">
                  <c:v>2.0381596816459528</c:v>
                </c:pt>
                <c:pt idx="1">
                  <c:v>2.1619781796795539</c:v>
                </c:pt>
                <c:pt idx="2">
                  <c:v>2.1996877947313278</c:v>
                </c:pt>
                <c:pt idx="3">
                  <c:v>2.1996877947313278</c:v>
                </c:pt>
                <c:pt idx="4">
                  <c:v>2.1339375660949171</c:v>
                </c:pt>
                <c:pt idx="5">
                  <c:v>2.0458416408851741</c:v>
                </c:pt>
                <c:pt idx="6">
                  <c:v>1.8810947601100749</c:v>
                </c:pt>
                <c:pt idx="7">
                  <c:v>1.700439718141092</c:v>
                </c:pt>
                <c:pt idx="8">
                  <c:v>1.505876255604107</c:v>
                </c:pt>
                <c:pt idx="9">
                  <c:v>1.1451104143815829</c:v>
                </c:pt>
                <c:pt idx="10">
                  <c:v>0.77322834852491762</c:v>
                </c:pt>
                <c:pt idx="11">
                  <c:v>0.39124356362925572</c:v>
                </c:pt>
                <c:pt idx="12">
                  <c:v>0</c:v>
                </c:pt>
              </c:numCache>
            </c:numRef>
          </c:xVal>
          <c:yVal>
            <c:numRef>
              <c:f>'Sheet 1'!$C$805:$C$817</c:f>
              <c:numCache>
                <c:formatCode>General</c:formatCode>
                <c:ptCount val="13"/>
                <c:pt idx="0">
                  <c:v>3</c:v>
                </c:pt>
                <c:pt idx="1">
                  <c:v>2</c:v>
                </c:pt>
                <c:pt idx="2">
                  <c:v>4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C-4150-234E-8EC4-E42FC124813B}"/>
            </c:ext>
          </c:extLst>
        </c:ser>
        <c:ser>
          <c:idx val="45"/>
          <c:order val="45"/>
          <c:spPr>
            <a:ln w="19050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xVal>
            <c:numRef>
              <c:f>'Sheet 1'!$G$823:$G$835</c:f>
              <c:numCache>
                <c:formatCode>0.00000</c:formatCode>
                <c:ptCount val="13"/>
                <c:pt idx="0">
                  <c:v>2.1339375660949171</c:v>
                </c:pt>
                <c:pt idx="1">
                  <c:v>2.2577560641285181</c:v>
                </c:pt>
                <c:pt idx="2">
                  <c:v>2.1996877947313278</c:v>
                </c:pt>
                <c:pt idx="3">
                  <c:v>2.103909910282364</c:v>
                </c:pt>
                <c:pt idx="4">
                  <c:v>2.0758692966977268</c:v>
                </c:pt>
                <c:pt idx="5">
                  <c:v>1.9877733714879839</c:v>
                </c:pt>
                <c:pt idx="6">
                  <c:v>1.8810947601100749</c:v>
                </c:pt>
                <c:pt idx="7">
                  <c:v>1.700439718141092</c:v>
                </c:pt>
                <c:pt idx="8">
                  <c:v>1.352030101757953</c:v>
                </c:pt>
                <c:pt idx="9">
                  <c:v>0.99126426053542893</c:v>
                </c:pt>
                <c:pt idx="10">
                  <c:v>0.61938219467876376</c:v>
                </c:pt>
                <c:pt idx="11">
                  <c:v>0.39124356362925572</c:v>
                </c:pt>
                <c:pt idx="12">
                  <c:v>0</c:v>
                </c:pt>
              </c:numCache>
            </c:numRef>
          </c:xVal>
          <c:yVal>
            <c:numRef>
              <c:f>'Sheet 1'!$C$823:$C$835</c:f>
              <c:numCache>
                <c:formatCode>General</c:formatCode>
                <c:ptCount val="1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D-4150-234E-8EC4-E42FC124813B}"/>
            </c:ext>
          </c:extLst>
        </c:ser>
        <c:ser>
          <c:idx val="46"/>
          <c:order val="46"/>
          <c:spPr>
            <a:ln w="19050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</a:schemeClr>
              </a:solidFill>
              <a:ln w="9525">
                <a:solidFill>
                  <a:schemeClr val="accent5">
                    <a:lumMod val="70000"/>
                  </a:schemeClr>
                </a:solidFill>
              </a:ln>
              <a:effectLst/>
            </c:spPr>
          </c:marker>
          <c:xVal>
            <c:numRef>
              <c:f>'Sheet 1'!$G$841:$G$853</c:f>
              <c:numCache>
                <c:formatCode>0.00000</c:formatCode>
                <c:ptCount val="13"/>
                <c:pt idx="0">
                  <c:v>1.823026490712885</c:v>
                </c:pt>
                <c:pt idx="1">
                  <c:v>1.6691803368667311</c:v>
                </c:pt>
                <c:pt idx="2">
                  <c:v>1.457265913623387</c:v>
                </c:pt>
                <c:pt idx="3">
                  <c:v>1.526234909949522</c:v>
                </c:pt>
                <c:pt idx="4">
                  <c:v>1.548580606522854</c:v>
                </c:pt>
                <c:pt idx="5">
                  <c:v>1.526234909949522</c:v>
                </c:pt>
                <c:pt idx="6">
                  <c:v>1.457265913623387</c:v>
                </c:pt>
                <c:pt idx="7">
                  <c:v>1.334679141051595</c:v>
                </c:pt>
                <c:pt idx="8">
                  <c:v>1.1401156785146089</c:v>
                </c:pt>
                <c:pt idx="9">
                  <c:v>0.77934983729208518</c:v>
                </c:pt>
                <c:pt idx="10">
                  <c:v>0.61938219467876376</c:v>
                </c:pt>
                <c:pt idx="11">
                  <c:v>0.39124356362925572</c:v>
                </c:pt>
                <c:pt idx="12">
                  <c:v>0</c:v>
                </c:pt>
              </c:numCache>
            </c:numRef>
          </c:xVal>
          <c:yVal>
            <c:numRef>
              <c:f>'Sheet 1'!$C$841:$C$853</c:f>
              <c:numCache>
                <c:formatCode>General</c:formatCode>
                <c:ptCount val="13"/>
                <c:pt idx="0">
                  <c:v>3</c:v>
                </c:pt>
                <c:pt idx="1">
                  <c:v>3</c:v>
                </c:pt>
                <c:pt idx="2">
                  <c:v>1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E-4150-234E-8EC4-E42FC124813B}"/>
            </c:ext>
          </c:extLst>
        </c:ser>
        <c:ser>
          <c:idx val="47"/>
          <c:order val="47"/>
          <c:spPr>
            <a:ln w="19050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</a:schemeClr>
              </a:solidFill>
              <a:ln w="9525">
                <a:solidFill>
                  <a:schemeClr val="accent6">
                    <a:lumMod val="70000"/>
                  </a:schemeClr>
                </a:solidFill>
              </a:ln>
              <a:effectLst/>
            </c:spPr>
          </c:marker>
          <c:xVal>
            <c:numRef>
              <c:f>'Sheet 1'!$G$859:$G$871</c:f>
              <c:numCache>
                <c:formatCode>0.00000</c:formatCode>
                <c:ptCount val="13"/>
                <c:pt idx="0">
                  <c:v>2.1996877947313278</c:v>
                </c:pt>
                <c:pt idx="1">
                  <c:v>2.2954656791802921</c:v>
                </c:pt>
                <c:pt idx="2">
                  <c:v>2.2954656791802921</c:v>
                </c:pt>
                <c:pt idx="3">
                  <c:v>2.2577560641285181</c:v>
                </c:pt>
                <c:pt idx="4">
                  <c:v>2.1339375660949171</c:v>
                </c:pt>
                <c:pt idx="5">
                  <c:v>1.9877733714879839</c:v>
                </c:pt>
                <c:pt idx="6">
                  <c:v>1.6691803368667311</c:v>
                </c:pt>
                <c:pt idx="7">
                  <c:v>1.488525294897749</c:v>
                </c:pt>
                <c:pt idx="8">
                  <c:v>1.1401156785146089</c:v>
                </c:pt>
                <c:pt idx="9">
                  <c:v>0.77934983729208518</c:v>
                </c:pt>
                <c:pt idx="10">
                  <c:v>0.61938219467876376</c:v>
                </c:pt>
                <c:pt idx="11">
                  <c:v>0.39124356362925572</c:v>
                </c:pt>
                <c:pt idx="12">
                  <c:v>0</c:v>
                </c:pt>
              </c:numCache>
            </c:numRef>
          </c:xVal>
          <c:yVal>
            <c:numRef>
              <c:f>'Sheet 1'!$C$859:$C$871</c:f>
              <c:numCache>
                <c:formatCode>General</c:formatCode>
                <c:ptCount val="1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F-4150-234E-8EC4-E42FC124813B}"/>
            </c:ext>
          </c:extLst>
        </c:ser>
        <c:ser>
          <c:idx val="48"/>
          <c:order val="48"/>
          <c:spPr>
            <a:ln w="19050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  <a:lumOff val="50000"/>
                </a:schemeClr>
              </a:solidFill>
              <a:ln w="9525">
                <a:solidFill>
                  <a:schemeClr val="accent1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'Sheet 1'!$G$877:$G$889</c:f>
              <c:numCache>
                <c:formatCode>0.00000</c:formatCode>
                <c:ptCount val="13"/>
                <c:pt idx="0">
                  <c:v>1.826245258402609</c:v>
                </c:pt>
                <c:pt idx="1">
                  <c:v>1.8843135277997991</c:v>
                </c:pt>
                <c:pt idx="2">
                  <c:v>1.95006375643621</c:v>
                </c:pt>
                <c:pt idx="3">
                  <c:v>1.95006375643621</c:v>
                </c:pt>
                <c:pt idx="4">
                  <c:v>1.9220231428515731</c:v>
                </c:pt>
                <c:pt idx="5">
                  <c:v>1.83392721764183</c:v>
                </c:pt>
                <c:pt idx="6">
                  <c:v>1.6691803368667311</c:v>
                </c:pt>
                <c:pt idx="7">
                  <c:v>1.546593564294938</c:v>
                </c:pt>
                <c:pt idx="8">
                  <c:v>1.352030101757953</c:v>
                </c:pt>
                <c:pt idx="9">
                  <c:v>0.99126426053542893</c:v>
                </c:pt>
                <c:pt idx="10">
                  <c:v>0.61938219467876376</c:v>
                </c:pt>
                <c:pt idx="11">
                  <c:v>0.39124356362925572</c:v>
                </c:pt>
                <c:pt idx="12">
                  <c:v>0</c:v>
                </c:pt>
              </c:numCache>
            </c:numRef>
          </c:xVal>
          <c:yVal>
            <c:numRef>
              <c:f>'Sheet 1'!$C$877:$C$889</c:f>
              <c:numCache>
                <c:formatCode>General</c:formatCode>
                <c:ptCount val="1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0-4150-234E-8EC4-E42FC124813B}"/>
            </c:ext>
          </c:extLst>
        </c:ser>
        <c:ser>
          <c:idx val="49"/>
          <c:order val="49"/>
          <c:spPr>
            <a:ln w="19050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  <a:lumOff val="50000"/>
                </a:schemeClr>
              </a:solidFill>
              <a:ln w="9525">
                <a:solidFill>
                  <a:schemeClr val="accent2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'Sheet 1'!$G$895:$G$907</c:f>
              <c:numCache>
                <c:formatCode>0.00000</c:formatCode>
                <c:ptCount val="13"/>
                <c:pt idx="0">
                  <c:v>2.0758692966977268</c:v>
                </c:pt>
                <c:pt idx="1">
                  <c:v>2.1339375660949171</c:v>
                </c:pt>
                <c:pt idx="2">
                  <c:v>2.1996877947313278</c:v>
                </c:pt>
                <c:pt idx="3">
                  <c:v>2.1996877947313278</c:v>
                </c:pt>
                <c:pt idx="4">
                  <c:v>2.1339375660949171</c:v>
                </c:pt>
                <c:pt idx="5">
                  <c:v>1.9877733714879839</c:v>
                </c:pt>
                <c:pt idx="6">
                  <c:v>1.823026490712885</c:v>
                </c:pt>
                <c:pt idx="7">
                  <c:v>1.700439718141092</c:v>
                </c:pt>
                <c:pt idx="8">
                  <c:v>1.352030101757953</c:v>
                </c:pt>
                <c:pt idx="9">
                  <c:v>1.1451104143815829</c:v>
                </c:pt>
                <c:pt idx="10">
                  <c:v>0.77322834852491762</c:v>
                </c:pt>
                <c:pt idx="11">
                  <c:v>0.39124356362925572</c:v>
                </c:pt>
                <c:pt idx="12">
                  <c:v>0</c:v>
                </c:pt>
              </c:numCache>
            </c:numRef>
          </c:xVal>
          <c:yVal>
            <c:numRef>
              <c:f>'Sheet 1'!$C$895:$C$907</c:f>
              <c:numCache>
                <c:formatCode>General</c:formatCode>
                <c:ptCount val="1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1-4150-234E-8EC4-E42FC12481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9233360"/>
        <c:axId val="1443181728"/>
      </c:scatterChart>
      <c:valAx>
        <c:axId val="14492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Entropy_t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3181728"/>
        <c:crosses val="autoZero"/>
        <c:crossBetween val="midCat"/>
      </c:valAx>
      <c:valAx>
        <c:axId val="144318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Classification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233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Entropy_t vs.</a:t>
            </a:r>
            <a:r>
              <a:rPr lang="en-US" baseline="0"/>
              <a:t> Classification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'Sheet 1'!$G$13:$G$25</c:f>
              <c:numCache>
                <c:formatCode>0.00000</c:formatCode>
                <c:ptCount val="13"/>
                <c:pt idx="0">
                  <c:v>2.0758692966977268</c:v>
                </c:pt>
                <c:pt idx="1">
                  <c:v>2.1996877947313278</c:v>
                </c:pt>
                <c:pt idx="2">
                  <c:v>2.1996877947313278</c:v>
                </c:pt>
                <c:pt idx="3">
                  <c:v>2.161978179679553</c:v>
                </c:pt>
                <c:pt idx="4">
                  <c:v>2.1339375660949171</c:v>
                </c:pt>
                <c:pt idx="5">
                  <c:v>1.9877733714879839</c:v>
                </c:pt>
                <c:pt idx="6">
                  <c:v>1.8810947601100749</c:v>
                </c:pt>
                <c:pt idx="7">
                  <c:v>1.546593564294938</c:v>
                </c:pt>
                <c:pt idx="8">
                  <c:v>1.352030101757953</c:v>
                </c:pt>
                <c:pt idx="9">
                  <c:v>1.1451104143815829</c:v>
                </c:pt>
                <c:pt idx="10">
                  <c:v>0.77322834852491762</c:v>
                </c:pt>
                <c:pt idx="11">
                  <c:v>0.39124356362925572</c:v>
                </c:pt>
                <c:pt idx="12">
                  <c:v>0</c:v>
                </c:pt>
              </c:numCache>
            </c:numRef>
          </c:xVal>
          <c:yVal>
            <c:numRef>
              <c:f>'Sheet 1'!$C$13:$C$25</c:f>
              <c:numCache>
                <c:formatCode>General</c:formatCode>
                <c:ptCount val="1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3F-F542-9253-EC351860A5CF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'Sheet 1'!$G$31:$G$43</c:f>
              <c:numCache>
                <c:formatCode>0.00000</c:formatCode>
                <c:ptCount val="13"/>
                <c:pt idx="0">
                  <c:v>2.0758692966977268</c:v>
                </c:pt>
                <c:pt idx="1">
                  <c:v>2.1339375660949171</c:v>
                </c:pt>
                <c:pt idx="2">
                  <c:v>2.1996877947313278</c:v>
                </c:pt>
                <c:pt idx="3">
                  <c:v>2.1619781796795539</c:v>
                </c:pt>
                <c:pt idx="4">
                  <c:v>2.0381596816459528</c:v>
                </c:pt>
                <c:pt idx="5">
                  <c:v>1.9877733714879839</c:v>
                </c:pt>
                <c:pt idx="6">
                  <c:v>1.8810947601100749</c:v>
                </c:pt>
                <c:pt idx="7">
                  <c:v>1.700439718141092</c:v>
                </c:pt>
                <c:pt idx="8">
                  <c:v>1.505876255604107</c:v>
                </c:pt>
                <c:pt idx="9">
                  <c:v>1.1451104143815829</c:v>
                </c:pt>
                <c:pt idx="10">
                  <c:v>0.77322834852491762</c:v>
                </c:pt>
                <c:pt idx="11">
                  <c:v>0.39124356362925572</c:v>
                </c:pt>
                <c:pt idx="12">
                  <c:v>0</c:v>
                </c:pt>
              </c:numCache>
            </c:numRef>
          </c:xVal>
          <c:yVal>
            <c:numRef>
              <c:f>'Sheet 1'!$C$31:$C$43</c:f>
              <c:numCache>
                <c:formatCode>General</c:formatCode>
                <c:ptCount val="1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F3F-F542-9253-EC351860A5CF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'Sheet 1'!$G$49:$G$61</c:f>
              <c:numCache>
                <c:formatCode>0.00000</c:formatCode>
                <c:ptCount val="13"/>
                <c:pt idx="0">
                  <c:v>2.1619781796795539</c:v>
                </c:pt>
                <c:pt idx="1">
                  <c:v>2.1619781796795539</c:v>
                </c:pt>
                <c:pt idx="2">
                  <c:v>2.1996877947313278</c:v>
                </c:pt>
                <c:pt idx="3">
                  <c:v>2.1619781796795539</c:v>
                </c:pt>
                <c:pt idx="4">
                  <c:v>1.8843135277997991</c:v>
                </c:pt>
                <c:pt idx="5">
                  <c:v>1.7381493331928659</c:v>
                </c:pt>
                <c:pt idx="6">
                  <c:v>1.6691803368667311</c:v>
                </c:pt>
                <c:pt idx="7">
                  <c:v>1.334679141051595</c:v>
                </c:pt>
                <c:pt idx="8">
                  <c:v>1.1981839479117991</c:v>
                </c:pt>
                <c:pt idx="9">
                  <c:v>0.99126426053542893</c:v>
                </c:pt>
                <c:pt idx="10">
                  <c:v>0.77322834852491762</c:v>
                </c:pt>
                <c:pt idx="11">
                  <c:v>0.39124356362925572</c:v>
                </c:pt>
                <c:pt idx="12">
                  <c:v>0</c:v>
                </c:pt>
              </c:numCache>
            </c:numRef>
          </c:xVal>
          <c:yVal>
            <c:numRef>
              <c:f>'Sheet 1'!$C$49:$C$61</c:f>
              <c:numCache>
                <c:formatCode>General</c:formatCode>
                <c:ptCount val="1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F3F-F542-9253-EC351860A5CF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'Sheet 1'!$G$67:$G$79</c:f>
              <c:numCache>
                <c:formatCode>0.00000</c:formatCode>
                <c:ptCount val="13"/>
                <c:pt idx="0">
                  <c:v>2.0758692966977268</c:v>
                </c:pt>
                <c:pt idx="1">
                  <c:v>2.1996877947313278</c:v>
                </c:pt>
                <c:pt idx="2">
                  <c:v>2.2373974097831022</c:v>
                </c:pt>
                <c:pt idx="3">
                  <c:v>2.1996877947313278</c:v>
                </c:pt>
                <c:pt idx="4">
                  <c:v>2.1339375660949171</c:v>
                </c:pt>
                <c:pt idx="5">
                  <c:v>1.9877733714879839</c:v>
                </c:pt>
                <c:pt idx="6">
                  <c:v>1.823026490712885</c:v>
                </c:pt>
                <c:pt idx="7">
                  <c:v>1.700439718141092</c:v>
                </c:pt>
                <c:pt idx="8">
                  <c:v>1.505876255604107</c:v>
                </c:pt>
                <c:pt idx="9">
                  <c:v>1.1451104143815829</c:v>
                </c:pt>
                <c:pt idx="10">
                  <c:v>0.77322834852491762</c:v>
                </c:pt>
                <c:pt idx="11">
                  <c:v>0.39124356362925572</c:v>
                </c:pt>
                <c:pt idx="12">
                  <c:v>0</c:v>
                </c:pt>
              </c:numCache>
            </c:numRef>
          </c:xVal>
          <c:yVal>
            <c:numRef>
              <c:f>'Sheet 1'!$C$67:$C$79</c:f>
              <c:numCache>
                <c:formatCode>General</c:formatCode>
                <c:ptCount val="1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F3F-F542-9253-EC351860A5CF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'Sheet 1'!$G$85:$G$97</c:f>
              <c:numCache>
                <c:formatCode>0.00000</c:formatCode>
                <c:ptCount val="13"/>
                <c:pt idx="0">
                  <c:v>2.0758692966977268</c:v>
                </c:pt>
                <c:pt idx="1">
                  <c:v>2.1996877947313278</c:v>
                </c:pt>
                <c:pt idx="2">
                  <c:v>2.2373974097831022</c:v>
                </c:pt>
                <c:pt idx="3">
                  <c:v>1.9877733714879839</c:v>
                </c:pt>
                <c:pt idx="4">
                  <c:v>1.9220231428515731</c:v>
                </c:pt>
                <c:pt idx="5">
                  <c:v>1.83392721764183</c:v>
                </c:pt>
                <c:pt idx="6">
                  <c:v>1.6691803368667311</c:v>
                </c:pt>
                <c:pt idx="7">
                  <c:v>1.334679141051595</c:v>
                </c:pt>
                <c:pt idx="8">
                  <c:v>1.1401156785146089</c:v>
                </c:pt>
                <c:pt idx="9">
                  <c:v>0.99126426053542893</c:v>
                </c:pt>
                <c:pt idx="10">
                  <c:v>0.61938219467876376</c:v>
                </c:pt>
                <c:pt idx="11">
                  <c:v>0.39124356362925572</c:v>
                </c:pt>
                <c:pt idx="12">
                  <c:v>0</c:v>
                </c:pt>
              </c:numCache>
            </c:numRef>
          </c:xVal>
          <c:yVal>
            <c:numRef>
              <c:f>'Sheet 1'!$C$85:$C$97</c:f>
              <c:numCache>
                <c:formatCode>General</c:formatCode>
                <c:ptCount val="1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F3F-F542-9253-EC351860A5CF}"/>
            </c:ext>
          </c:extLst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'Sheet 1'!$G$103:$G$115</c:f>
              <c:numCache>
                <c:formatCode>0.00000</c:formatCode>
                <c:ptCount val="13"/>
                <c:pt idx="0">
                  <c:v>2.0381596816459528</c:v>
                </c:pt>
                <c:pt idx="1">
                  <c:v>2.1339375660949171</c:v>
                </c:pt>
                <c:pt idx="2">
                  <c:v>2.1996877947313278</c:v>
                </c:pt>
                <c:pt idx="3">
                  <c:v>1.95006375643621</c:v>
                </c:pt>
                <c:pt idx="4">
                  <c:v>1.826245258402609</c:v>
                </c:pt>
                <c:pt idx="5">
                  <c:v>1.775858948244641</c:v>
                </c:pt>
                <c:pt idx="6">
                  <c:v>1.6691803368667311</c:v>
                </c:pt>
                <c:pt idx="7">
                  <c:v>1.546593564294938</c:v>
                </c:pt>
                <c:pt idx="8">
                  <c:v>1.352030101757953</c:v>
                </c:pt>
                <c:pt idx="9">
                  <c:v>0.99126426053542893</c:v>
                </c:pt>
                <c:pt idx="10">
                  <c:v>0.61938219467876376</c:v>
                </c:pt>
                <c:pt idx="11">
                  <c:v>0.39124356362925572</c:v>
                </c:pt>
                <c:pt idx="12">
                  <c:v>0</c:v>
                </c:pt>
              </c:numCache>
            </c:numRef>
          </c:xVal>
          <c:yVal>
            <c:numRef>
              <c:f>'Sheet 1'!$C$103:$C$115</c:f>
              <c:numCache>
                <c:formatCode>General</c:formatCode>
                <c:ptCount val="1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F3F-F542-9253-EC351860A5CF}"/>
            </c:ext>
          </c:extLst>
        </c:ser>
        <c:ser>
          <c:idx val="6"/>
          <c:order val="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'Sheet 1'!$G$121:$G$134</c:f>
              <c:numCache>
                <c:formatCode>0.00000</c:formatCode>
                <c:ptCount val="14"/>
                <c:pt idx="0">
                  <c:v>2.0758692966977268</c:v>
                </c:pt>
                <c:pt idx="1">
                  <c:v>2.1339375660949171</c:v>
                </c:pt>
                <c:pt idx="2">
                  <c:v>2.1339375660949171</c:v>
                </c:pt>
                <c:pt idx="3">
                  <c:v>2.1619781796795539</c:v>
                </c:pt>
                <c:pt idx="4">
                  <c:v>2.0381596816459528</c:v>
                </c:pt>
                <c:pt idx="5">
                  <c:v>1.9877733714879839</c:v>
                </c:pt>
                <c:pt idx="6">
                  <c:v>1.6691803368667311</c:v>
                </c:pt>
                <c:pt idx="7">
                  <c:v>1.546593564294938</c:v>
                </c:pt>
                <c:pt idx="8">
                  <c:v>1.352030101757953</c:v>
                </c:pt>
                <c:pt idx="9">
                  <c:v>1.1451104143815829</c:v>
                </c:pt>
                <c:pt idx="10">
                  <c:v>0.77322834852491762</c:v>
                </c:pt>
                <c:pt idx="11">
                  <c:v>0.39124356362925572</c:v>
                </c:pt>
                <c:pt idx="12">
                  <c:v>0</c:v>
                </c:pt>
              </c:numCache>
            </c:numRef>
          </c:xVal>
          <c:yVal>
            <c:numRef>
              <c:f>'Sheet 1'!$C$121:$C$133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F3F-F542-9253-EC351860A5CF}"/>
            </c:ext>
          </c:extLst>
        </c:ser>
        <c:ser>
          <c:idx val="7"/>
          <c:order val="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'Sheet 1'!$G$139:$G$151</c:f>
              <c:numCache>
                <c:formatCode>0.00000</c:formatCode>
                <c:ptCount val="13"/>
                <c:pt idx="0">
                  <c:v>2.1619781796795539</c:v>
                </c:pt>
                <c:pt idx="1">
                  <c:v>2.2577560641285181</c:v>
                </c:pt>
                <c:pt idx="2">
                  <c:v>2.1996877947313278</c:v>
                </c:pt>
                <c:pt idx="3">
                  <c:v>2.103909910282364</c:v>
                </c:pt>
                <c:pt idx="4">
                  <c:v>2.0758692966977268</c:v>
                </c:pt>
                <c:pt idx="5">
                  <c:v>1.9877733714879839</c:v>
                </c:pt>
                <c:pt idx="6">
                  <c:v>1.881094760110074</c:v>
                </c:pt>
                <c:pt idx="7">
                  <c:v>1.700439718141092</c:v>
                </c:pt>
                <c:pt idx="8">
                  <c:v>1.352030101757953</c:v>
                </c:pt>
                <c:pt idx="9">
                  <c:v>1.1451104143815829</c:v>
                </c:pt>
                <c:pt idx="10">
                  <c:v>0.77322834852491762</c:v>
                </c:pt>
                <c:pt idx="11">
                  <c:v>0.39124356362925572</c:v>
                </c:pt>
                <c:pt idx="12">
                  <c:v>0</c:v>
                </c:pt>
              </c:numCache>
            </c:numRef>
          </c:xVal>
          <c:yVal>
            <c:numRef>
              <c:f>'Sheet 1'!$C$139:$C$151</c:f>
              <c:numCache>
                <c:formatCode>General</c:formatCode>
                <c:ptCount val="1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F3F-F542-9253-EC351860A5CF}"/>
            </c:ext>
          </c:extLst>
        </c:ser>
        <c:ser>
          <c:idx val="8"/>
          <c:order val="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'Sheet 1'!$G$157:$G$169</c:f>
              <c:numCache>
                <c:formatCode>0.00000</c:formatCode>
                <c:ptCount val="13"/>
                <c:pt idx="0">
                  <c:v>2.1996877947313278</c:v>
                </c:pt>
                <c:pt idx="1">
                  <c:v>2.1996877947313278</c:v>
                </c:pt>
                <c:pt idx="2">
                  <c:v>2.1996877947313278</c:v>
                </c:pt>
                <c:pt idx="3">
                  <c:v>2.161978179679553</c:v>
                </c:pt>
                <c:pt idx="4">
                  <c:v>2.0381596816459528</c:v>
                </c:pt>
                <c:pt idx="5">
                  <c:v>1.8919954870390201</c:v>
                </c:pt>
                <c:pt idx="6">
                  <c:v>1.573402452417767</c:v>
                </c:pt>
                <c:pt idx="7">
                  <c:v>1.488525294897749</c:v>
                </c:pt>
                <c:pt idx="8">
                  <c:v>1.352030101757953</c:v>
                </c:pt>
                <c:pt idx="9">
                  <c:v>0.99126426053542893</c:v>
                </c:pt>
                <c:pt idx="10">
                  <c:v>0.77322834852491762</c:v>
                </c:pt>
                <c:pt idx="11">
                  <c:v>0.39124356362925572</c:v>
                </c:pt>
                <c:pt idx="12">
                  <c:v>0</c:v>
                </c:pt>
              </c:numCache>
            </c:numRef>
          </c:xVal>
          <c:yVal>
            <c:numRef>
              <c:f>'Sheet 1'!$C$157:$C$169</c:f>
              <c:numCache>
                <c:formatCode>General</c:formatCode>
                <c:ptCount val="13"/>
                <c:pt idx="0">
                  <c:v>4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F3F-F542-9253-EC351860A5CF}"/>
            </c:ext>
          </c:extLst>
        </c:ser>
        <c:ser>
          <c:idx val="9"/>
          <c:order val="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'Sheet 1'!$G$175:$G$187</c:f>
              <c:numCache>
                <c:formatCode>0.00000</c:formatCode>
                <c:ptCount val="13"/>
                <c:pt idx="0">
                  <c:v>2.1339375660949171</c:v>
                </c:pt>
                <c:pt idx="1">
                  <c:v>2.1339375660949171</c:v>
                </c:pt>
                <c:pt idx="2">
                  <c:v>2.1339375660949171</c:v>
                </c:pt>
                <c:pt idx="3">
                  <c:v>2.0381596816459528</c:v>
                </c:pt>
                <c:pt idx="4">
                  <c:v>2.0381596816459528</c:v>
                </c:pt>
                <c:pt idx="5">
                  <c:v>1.9877733714879839</c:v>
                </c:pt>
                <c:pt idx="6">
                  <c:v>1.6691803368667311</c:v>
                </c:pt>
                <c:pt idx="7">
                  <c:v>1.334679141051595</c:v>
                </c:pt>
                <c:pt idx="8">
                  <c:v>1.1981839479117991</c:v>
                </c:pt>
                <c:pt idx="9">
                  <c:v>0.99126426053542893</c:v>
                </c:pt>
                <c:pt idx="10">
                  <c:v>0.77322834852491762</c:v>
                </c:pt>
                <c:pt idx="11">
                  <c:v>0.39124356362925572</c:v>
                </c:pt>
                <c:pt idx="12">
                  <c:v>0</c:v>
                </c:pt>
              </c:numCache>
            </c:numRef>
          </c:xVal>
          <c:yVal>
            <c:numRef>
              <c:f>'Sheet 1'!$C$175:$C$187</c:f>
              <c:numCache>
                <c:formatCode>General</c:formatCode>
                <c:ptCount val="1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6F3F-F542-9253-EC351860A5CF}"/>
            </c:ext>
          </c:extLst>
        </c:ser>
        <c:ser>
          <c:idx val="10"/>
          <c:order val="1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'Sheet 1'!$G$193:$G$205</c:f>
              <c:numCache>
                <c:formatCode>0.00000</c:formatCode>
                <c:ptCount val="13"/>
                <c:pt idx="0">
                  <c:v>2.0758692966977268</c:v>
                </c:pt>
                <c:pt idx="1">
                  <c:v>2.1339375660949171</c:v>
                </c:pt>
                <c:pt idx="2">
                  <c:v>2.1996877947313278</c:v>
                </c:pt>
                <c:pt idx="3">
                  <c:v>2.1619781796795539</c:v>
                </c:pt>
                <c:pt idx="4">
                  <c:v>2.1339375660949171</c:v>
                </c:pt>
                <c:pt idx="5">
                  <c:v>2.0458416408851741</c:v>
                </c:pt>
                <c:pt idx="6">
                  <c:v>1.881094760110074</c:v>
                </c:pt>
                <c:pt idx="7">
                  <c:v>1.546593564294938</c:v>
                </c:pt>
                <c:pt idx="8">
                  <c:v>1.352030101757953</c:v>
                </c:pt>
                <c:pt idx="9">
                  <c:v>0.99126426053542893</c:v>
                </c:pt>
                <c:pt idx="10">
                  <c:v>0.77322834852491762</c:v>
                </c:pt>
                <c:pt idx="11">
                  <c:v>0.39124356362925572</c:v>
                </c:pt>
                <c:pt idx="12">
                  <c:v>0</c:v>
                </c:pt>
              </c:numCache>
            </c:numRef>
          </c:xVal>
          <c:yVal>
            <c:numRef>
              <c:f>'Sheet 1'!$C$193:$C$205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6F3F-F542-9253-EC351860A5CF}"/>
            </c:ext>
          </c:extLst>
        </c:ser>
        <c:ser>
          <c:idx val="11"/>
          <c:order val="1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'Sheet 1'!$G$211:$G$223</c:f>
              <c:numCache>
                <c:formatCode>0.00000</c:formatCode>
                <c:ptCount val="13"/>
                <c:pt idx="0">
                  <c:v>2.1996877947313278</c:v>
                </c:pt>
                <c:pt idx="1">
                  <c:v>2.2954656791802921</c:v>
                </c:pt>
                <c:pt idx="2">
                  <c:v>2.2954656791802921</c:v>
                </c:pt>
                <c:pt idx="3">
                  <c:v>2.1996877947313278</c:v>
                </c:pt>
                <c:pt idx="4">
                  <c:v>2.1339375660949171</c:v>
                </c:pt>
                <c:pt idx="5">
                  <c:v>1.9877733714879839</c:v>
                </c:pt>
                <c:pt idx="6">
                  <c:v>1.8810947601100749</c:v>
                </c:pt>
                <c:pt idx="7">
                  <c:v>1.700439718141092</c:v>
                </c:pt>
                <c:pt idx="8">
                  <c:v>1.352030101757953</c:v>
                </c:pt>
                <c:pt idx="9">
                  <c:v>0.99126426053542893</c:v>
                </c:pt>
                <c:pt idx="10">
                  <c:v>0.77322834852491762</c:v>
                </c:pt>
                <c:pt idx="11">
                  <c:v>0.39124356362925572</c:v>
                </c:pt>
                <c:pt idx="12">
                  <c:v>0</c:v>
                </c:pt>
              </c:numCache>
            </c:numRef>
          </c:xVal>
          <c:yVal>
            <c:numRef>
              <c:f>'Sheet 1'!$C$211:$C$223</c:f>
              <c:numCache>
                <c:formatCode>General</c:formatCode>
                <c:ptCount val="1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6F3F-F542-9253-EC351860A5CF}"/>
            </c:ext>
          </c:extLst>
        </c:ser>
        <c:ser>
          <c:idx val="12"/>
          <c:order val="1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'Sheet 1'!$G$229:$G$241</c:f>
              <c:numCache>
                <c:formatCode>0.00000</c:formatCode>
                <c:ptCount val="13"/>
                <c:pt idx="0">
                  <c:v>1.614330835159266</c:v>
                </c:pt>
                <c:pt idx="1">
                  <c:v>1.7604950297661981</c:v>
                </c:pt>
                <c:pt idx="2">
                  <c:v>1.826245258402609</c:v>
                </c:pt>
                <c:pt idx="3">
                  <c:v>1.8542858719872459</c:v>
                </c:pt>
                <c:pt idx="4">
                  <c:v>1.826245258402609</c:v>
                </c:pt>
                <c:pt idx="5">
                  <c:v>1.7381493331928659</c:v>
                </c:pt>
                <c:pt idx="6">
                  <c:v>1.6691803368667311</c:v>
                </c:pt>
                <c:pt idx="7">
                  <c:v>1.488525294897749</c:v>
                </c:pt>
                <c:pt idx="8">
                  <c:v>1.352030101757953</c:v>
                </c:pt>
                <c:pt idx="9">
                  <c:v>0.99126426053542893</c:v>
                </c:pt>
                <c:pt idx="10">
                  <c:v>0.77322834852491762</c:v>
                </c:pt>
                <c:pt idx="11">
                  <c:v>0.39124356362925572</c:v>
                </c:pt>
                <c:pt idx="12">
                  <c:v>0</c:v>
                </c:pt>
              </c:numCache>
            </c:numRef>
          </c:xVal>
          <c:yVal>
            <c:numRef>
              <c:f>'Sheet 1'!$C$229:$C$241</c:f>
              <c:numCache>
                <c:formatCode>General</c:formatCode>
                <c:ptCount val="1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6F3F-F542-9253-EC351860A5CF}"/>
            </c:ext>
          </c:extLst>
        </c:ser>
        <c:ser>
          <c:idx val="13"/>
          <c:order val="1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'Sheet 1'!$G$247:$G$259</c:f>
              <c:numCache>
                <c:formatCode>0.00000</c:formatCode>
                <c:ptCount val="13"/>
                <c:pt idx="0">
                  <c:v>2.1996877947313278</c:v>
                </c:pt>
                <c:pt idx="1">
                  <c:v>2.2954656791802921</c:v>
                </c:pt>
                <c:pt idx="2">
                  <c:v>2.2954656791802921</c:v>
                </c:pt>
                <c:pt idx="3">
                  <c:v>2.2577560641285181</c:v>
                </c:pt>
                <c:pt idx="4">
                  <c:v>2.192005835492107</c:v>
                </c:pt>
                <c:pt idx="5">
                  <c:v>2.0458416408851741</c:v>
                </c:pt>
                <c:pt idx="6">
                  <c:v>1.727248606263921</c:v>
                </c:pt>
                <c:pt idx="7">
                  <c:v>1.546593564294938</c:v>
                </c:pt>
                <c:pt idx="8">
                  <c:v>1.352030101757953</c:v>
                </c:pt>
                <c:pt idx="9">
                  <c:v>0.99126426053542893</c:v>
                </c:pt>
                <c:pt idx="10">
                  <c:v>0.61938219467876376</c:v>
                </c:pt>
                <c:pt idx="11">
                  <c:v>0.39124356362925572</c:v>
                </c:pt>
                <c:pt idx="12">
                  <c:v>0</c:v>
                </c:pt>
              </c:numCache>
            </c:numRef>
          </c:xVal>
          <c:yVal>
            <c:numRef>
              <c:f>'Sheet 1'!$C$247:$C$259</c:f>
              <c:numCache>
                <c:formatCode>General</c:formatCode>
                <c:ptCount val="1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6F3F-F542-9253-EC351860A5CF}"/>
            </c:ext>
          </c:extLst>
        </c:ser>
        <c:ser>
          <c:idx val="14"/>
          <c:order val="1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'Sheet 1'!$G$265:$G$277</c:f>
              <c:numCache>
                <c:formatCode>0.00000</c:formatCode>
                <c:ptCount val="13"/>
                <c:pt idx="0">
                  <c:v>2.0758692966977268</c:v>
                </c:pt>
                <c:pt idx="1">
                  <c:v>2.1996877947313278</c:v>
                </c:pt>
                <c:pt idx="2">
                  <c:v>2.2373974097831022</c:v>
                </c:pt>
                <c:pt idx="3">
                  <c:v>2.1996877947313278</c:v>
                </c:pt>
                <c:pt idx="4">
                  <c:v>2.0758692966977268</c:v>
                </c:pt>
                <c:pt idx="5">
                  <c:v>1.9877733714879839</c:v>
                </c:pt>
                <c:pt idx="6">
                  <c:v>1.881094760110074</c:v>
                </c:pt>
                <c:pt idx="7">
                  <c:v>1.546593564294938</c:v>
                </c:pt>
                <c:pt idx="8">
                  <c:v>1.352030101757953</c:v>
                </c:pt>
                <c:pt idx="9">
                  <c:v>1.1451104143815829</c:v>
                </c:pt>
                <c:pt idx="10">
                  <c:v>0.77322834852491762</c:v>
                </c:pt>
                <c:pt idx="11">
                  <c:v>0.39124356362925572</c:v>
                </c:pt>
                <c:pt idx="12">
                  <c:v>0</c:v>
                </c:pt>
              </c:numCache>
            </c:numRef>
          </c:xVal>
          <c:yVal>
            <c:numRef>
              <c:f>'Sheet 1'!$C$265:$C$277</c:f>
              <c:numCache>
                <c:formatCode>General</c:formatCode>
                <c:ptCount val="13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6F3F-F542-9253-EC351860A5CF}"/>
            </c:ext>
          </c:extLst>
        </c:ser>
        <c:ser>
          <c:idx val="15"/>
          <c:order val="1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'Sheet 1'!$G$283:$G$295</c:f>
              <c:numCache>
                <c:formatCode>0.00000</c:formatCode>
                <c:ptCount val="13"/>
                <c:pt idx="0">
                  <c:v>1.9143411836123521</c:v>
                </c:pt>
                <c:pt idx="1">
                  <c:v>2.0381596816459528</c:v>
                </c:pt>
                <c:pt idx="2">
                  <c:v>2.0758692966977268</c:v>
                </c:pt>
                <c:pt idx="3">
                  <c:v>1.826245258402609</c:v>
                </c:pt>
                <c:pt idx="4">
                  <c:v>1.548580606522854</c:v>
                </c:pt>
                <c:pt idx="5">
                  <c:v>1.526234909949522</c:v>
                </c:pt>
                <c:pt idx="6">
                  <c:v>1.419556298571613</c:v>
                </c:pt>
                <c:pt idx="7">
                  <c:v>1.238901256602631</c:v>
                </c:pt>
                <c:pt idx="8">
                  <c:v>1.1401156785146089</c:v>
                </c:pt>
                <c:pt idx="9">
                  <c:v>0.77934983729208518</c:v>
                </c:pt>
                <c:pt idx="10">
                  <c:v>0.61938219467876376</c:v>
                </c:pt>
                <c:pt idx="11">
                  <c:v>0.39124356362925572</c:v>
                </c:pt>
                <c:pt idx="12">
                  <c:v>0</c:v>
                </c:pt>
              </c:numCache>
            </c:numRef>
          </c:xVal>
          <c:yVal>
            <c:numRef>
              <c:f>'Sheet 1'!$C$283:$C$295</c:f>
              <c:numCache>
                <c:formatCode>General</c:formatCode>
                <c:ptCount val="1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6F3F-F542-9253-EC351860A5CF}"/>
            </c:ext>
          </c:extLst>
        </c:ser>
        <c:ser>
          <c:idx val="16"/>
          <c:order val="1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'Sheet 1'!$G$301:$G$313</c:f>
              <c:numCache>
                <c:formatCode>0.00000</c:formatCode>
                <c:ptCount val="13"/>
                <c:pt idx="0">
                  <c:v>1.6691803368667311</c:v>
                </c:pt>
                <c:pt idx="1">
                  <c:v>1.83392721764183</c:v>
                </c:pt>
                <c:pt idx="2">
                  <c:v>1.775858948244641</c:v>
                </c:pt>
                <c:pt idx="3">
                  <c:v>1.826245258402609</c:v>
                </c:pt>
                <c:pt idx="4">
                  <c:v>1.826245258402609</c:v>
                </c:pt>
                <c:pt idx="5">
                  <c:v>1.7381493331928659</c:v>
                </c:pt>
                <c:pt idx="6">
                  <c:v>1.573402452417767</c:v>
                </c:pt>
                <c:pt idx="7">
                  <c:v>1.488525294897749</c:v>
                </c:pt>
                <c:pt idx="8">
                  <c:v>1.352030101757953</c:v>
                </c:pt>
                <c:pt idx="9">
                  <c:v>0.99126426053542893</c:v>
                </c:pt>
                <c:pt idx="10">
                  <c:v>0.77322834852491762</c:v>
                </c:pt>
                <c:pt idx="11">
                  <c:v>0.39124356362925572</c:v>
                </c:pt>
                <c:pt idx="12">
                  <c:v>0</c:v>
                </c:pt>
              </c:numCache>
            </c:numRef>
          </c:xVal>
          <c:yVal>
            <c:numRef>
              <c:f>'Sheet 1'!$C$301:$C$313</c:f>
              <c:numCache>
                <c:formatCode>General</c:formatCode>
                <c:ptCount val="13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6F3F-F542-9253-EC351860A5CF}"/>
            </c:ext>
          </c:extLst>
        </c:ser>
        <c:ser>
          <c:idx val="17"/>
          <c:order val="1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'Sheet 1'!$G$319:$G$331</c:f>
              <c:numCache>
                <c:formatCode>0.00000</c:formatCode>
                <c:ptCount val="13"/>
                <c:pt idx="0">
                  <c:v>2.2373974097831022</c:v>
                </c:pt>
                <c:pt idx="1">
                  <c:v>2.2954656791802921</c:v>
                </c:pt>
                <c:pt idx="2">
                  <c:v>2.2954656791802921</c:v>
                </c:pt>
                <c:pt idx="3">
                  <c:v>2.1996877947313278</c:v>
                </c:pt>
                <c:pt idx="4">
                  <c:v>1.9220231428515731</c:v>
                </c:pt>
                <c:pt idx="5">
                  <c:v>1.83392721764183</c:v>
                </c:pt>
                <c:pt idx="6">
                  <c:v>1.6691803368667311</c:v>
                </c:pt>
                <c:pt idx="7">
                  <c:v>1.546593564294938</c:v>
                </c:pt>
                <c:pt idx="8">
                  <c:v>1.1981839479117991</c:v>
                </c:pt>
                <c:pt idx="9">
                  <c:v>0.99126426053542893</c:v>
                </c:pt>
                <c:pt idx="10">
                  <c:v>0.61938219467876376</c:v>
                </c:pt>
                <c:pt idx="11">
                  <c:v>0.39124356362925572</c:v>
                </c:pt>
                <c:pt idx="12">
                  <c:v>0</c:v>
                </c:pt>
              </c:numCache>
            </c:numRef>
          </c:xVal>
          <c:yVal>
            <c:numRef>
              <c:f>'Sheet 1'!$C$319:$C$331</c:f>
              <c:numCache>
                <c:formatCode>General</c:formatCode>
                <c:ptCount val="1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6F3F-F542-9253-EC351860A5CF}"/>
            </c:ext>
          </c:extLst>
        </c:ser>
        <c:ser>
          <c:idx val="18"/>
          <c:order val="1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'Sheet 1'!$G$337:$G$349</c:f>
              <c:numCache>
                <c:formatCode>0.00000</c:formatCode>
                <c:ptCount val="13"/>
                <c:pt idx="0">
                  <c:v>2.1619781796795539</c:v>
                </c:pt>
                <c:pt idx="1">
                  <c:v>2.2577560641285181</c:v>
                </c:pt>
                <c:pt idx="2">
                  <c:v>2.1996877947313278</c:v>
                </c:pt>
                <c:pt idx="3">
                  <c:v>2.103909910282364</c:v>
                </c:pt>
                <c:pt idx="4">
                  <c:v>2.0381596816459528</c:v>
                </c:pt>
                <c:pt idx="5">
                  <c:v>1.8919954870390201</c:v>
                </c:pt>
                <c:pt idx="6">
                  <c:v>1.573402452417767</c:v>
                </c:pt>
                <c:pt idx="7">
                  <c:v>1.488525294897749</c:v>
                </c:pt>
                <c:pt idx="8">
                  <c:v>1.352030101757953</c:v>
                </c:pt>
                <c:pt idx="9">
                  <c:v>1.1451104143815829</c:v>
                </c:pt>
                <c:pt idx="10">
                  <c:v>0.77322834852491762</c:v>
                </c:pt>
                <c:pt idx="11">
                  <c:v>0.39124356362925572</c:v>
                </c:pt>
                <c:pt idx="12">
                  <c:v>0</c:v>
                </c:pt>
              </c:numCache>
            </c:numRef>
          </c:xVal>
          <c:yVal>
            <c:numRef>
              <c:f>'Sheet 1'!$C$337:$C$349</c:f>
              <c:numCache>
                <c:formatCode>General</c:formatCode>
                <c:ptCount val="1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6F3F-F542-9253-EC351860A5CF}"/>
            </c:ext>
          </c:extLst>
        </c:ser>
        <c:ser>
          <c:idx val="19"/>
          <c:order val="1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'Sheet 1'!$G$355:$G$367</c:f>
              <c:numCache>
                <c:formatCode>0.00000</c:formatCode>
                <c:ptCount val="13"/>
                <c:pt idx="0">
                  <c:v>2.1339375660949171</c:v>
                </c:pt>
                <c:pt idx="1">
                  <c:v>2.2577560641285181</c:v>
                </c:pt>
                <c:pt idx="2">
                  <c:v>2.2954656791802921</c:v>
                </c:pt>
                <c:pt idx="3">
                  <c:v>2.2577560641285181</c:v>
                </c:pt>
                <c:pt idx="4">
                  <c:v>2.192005835492107</c:v>
                </c:pt>
                <c:pt idx="5">
                  <c:v>2.0458416408851741</c:v>
                </c:pt>
                <c:pt idx="6">
                  <c:v>1.8810947601100749</c:v>
                </c:pt>
                <c:pt idx="7">
                  <c:v>1.700439718141092</c:v>
                </c:pt>
                <c:pt idx="8">
                  <c:v>1.505876255604107</c:v>
                </c:pt>
                <c:pt idx="9">
                  <c:v>1.1451104143815829</c:v>
                </c:pt>
                <c:pt idx="10">
                  <c:v>0.77322834852491762</c:v>
                </c:pt>
                <c:pt idx="11">
                  <c:v>0.39124356362925572</c:v>
                </c:pt>
                <c:pt idx="12">
                  <c:v>0</c:v>
                </c:pt>
              </c:numCache>
            </c:numRef>
          </c:xVal>
          <c:yVal>
            <c:numRef>
              <c:f>'Sheet 1'!$C$355:$C$367</c:f>
              <c:numCache>
                <c:formatCode>General</c:formatCode>
                <c:ptCount val="1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6F3F-F542-9253-EC351860A5CF}"/>
            </c:ext>
          </c:extLst>
        </c:ser>
        <c:ser>
          <c:idx val="20"/>
          <c:order val="2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'Sheet 1'!$G$373:$G$385</c:f>
              <c:numCache>
                <c:formatCode>0.00000</c:formatCode>
                <c:ptCount val="13"/>
                <c:pt idx="0">
                  <c:v>2.1996877947313278</c:v>
                </c:pt>
                <c:pt idx="1">
                  <c:v>2.2954656791802921</c:v>
                </c:pt>
                <c:pt idx="2">
                  <c:v>2.2954656791802921</c:v>
                </c:pt>
                <c:pt idx="3">
                  <c:v>2.2577560641285181</c:v>
                </c:pt>
                <c:pt idx="4">
                  <c:v>2.1339375660949171</c:v>
                </c:pt>
                <c:pt idx="5">
                  <c:v>1.9877733714879839</c:v>
                </c:pt>
                <c:pt idx="6">
                  <c:v>1.8810947601100749</c:v>
                </c:pt>
                <c:pt idx="7">
                  <c:v>1.546593564294938</c:v>
                </c:pt>
                <c:pt idx="8">
                  <c:v>1.352030101757953</c:v>
                </c:pt>
                <c:pt idx="9">
                  <c:v>1.1451104143815829</c:v>
                </c:pt>
                <c:pt idx="10">
                  <c:v>0.77322834852491762</c:v>
                </c:pt>
                <c:pt idx="11">
                  <c:v>0.39124356362925572</c:v>
                </c:pt>
                <c:pt idx="12">
                  <c:v>0</c:v>
                </c:pt>
              </c:numCache>
            </c:numRef>
          </c:xVal>
          <c:yVal>
            <c:numRef>
              <c:f>'Sheet 1'!$C$373:$C$385</c:f>
              <c:numCache>
                <c:formatCode>General</c:formatCode>
                <c:ptCount val="1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6F3F-F542-9253-EC351860A5CF}"/>
            </c:ext>
          </c:extLst>
        </c:ser>
        <c:ser>
          <c:idx val="21"/>
          <c:order val="2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'Sheet 1'!$G$391:$G$403</c:f>
              <c:numCache>
                <c:formatCode>0.00000</c:formatCode>
                <c:ptCount val="13"/>
                <c:pt idx="0">
                  <c:v>2.0381596816459528</c:v>
                </c:pt>
                <c:pt idx="1">
                  <c:v>2.1619781796795539</c:v>
                </c:pt>
                <c:pt idx="2">
                  <c:v>2.1996877947313278</c:v>
                </c:pt>
                <c:pt idx="3">
                  <c:v>2.1996877947313278</c:v>
                </c:pt>
                <c:pt idx="4">
                  <c:v>2.1339375660949171</c:v>
                </c:pt>
                <c:pt idx="5">
                  <c:v>1.83392721764183</c:v>
                </c:pt>
                <c:pt idx="6">
                  <c:v>1.6691803368667311</c:v>
                </c:pt>
                <c:pt idx="7">
                  <c:v>1.488525294897749</c:v>
                </c:pt>
                <c:pt idx="8">
                  <c:v>1.352030101757953</c:v>
                </c:pt>
                <c:pt idx="9">
                  <c:v>0.99126426053542893</c:v>
                </c:pt>
                <c:pt idx="10">
                  <c:v>0.77322834852491762</c:v>
                </c:pt>
                <c:pt idx="11">
                  <c:v>0.39124356362925572</c:v>
                </c:pt>
                <c:pt idx="12">
                  <c:v>0</c:v>
                </c:pt>
              </c:numCache>
            </c:numRef>
          </c:xVal>
          <c:yVal>
            <c:numRef>
              <c:f>'Sheet 1'!$C$391:$C$403</c:f>
              <c:numCache>
                <c:formatCode>General</c:formatCode>
                <c:ptCount val="13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6F3F-F542-9253-EC351860A5CF}"/>
            </c:ext>
          </c:extLst>
        </c:ser>
        <c:ser>
          <c:idx val="22"/>
          <c:order val="2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'Sheet 1'!$G$409:$G$421</c:f>
              <c:numCache>
                <c:formatCode>0.00000</c:formatCode>
                <c:ptCount val="13"/>
                <c:pt idx="0">
                  <c:v>2.1339375660949171</c:v>
                </c:pt>
                <c:pt idx="1">
                  <c:v>2.2577560641285181</c:v>
                </c:pt>
                <c:pt idx="2">
                  <c:v>2.2577560641285181</c:v>
                </c:pt>
                <c:pt idx="3">
                  <c:v>2.2577560641285181</c:v>
                </c:pt>
                <c:pt idx="4">
                  <c:v>2.1339375660949171</c:v>
                </c:pt>
                <c:pt idx="5">
                  <c:v>1.9877733714879839</c:v>
                </c:pt>
                <c:pt idx="6">
                  <c:v>1.6691803368667311</c:v>
                </c:pt>
                <c:pt idx="7">
                  <c:v>1.546593564294938</c:v>
                </c:pt>
                <c:pt idx="8">
                  <c:v>1.352030101757953</c:v>
                </c:pt>
                <c:pt idx="9">
                  <c:v>0.99126426053542893</c:v>
                </c:pt>
                <c:pt idx="10">
                  <c:v>0.77322834852491762</c:v>
                </c:pt>
                <c:pt idx="11">
                  <c:v>0.39124356362925572</c:v>
                </c:pt>
                <c:pt idx="12">
                  <c:v>0</c:v>
                </c:pt>
              </c:numCache>
            </c:numRef>
          </c:xVal>
          <c:yVal>
            <c:numRef>
              <c:f>'Sheet 1'!$C$409:$C$421</c:f>
              <c:numCache>
                <c:formatCode>General</c:formatCode>
                <c:ptCount val="13"/>
                <c:pt idx="0">
                  <c:v>1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6F3F-F542-9253-EC351860A5CF}"/>
            </c:ext>
          </c:extLst>
        </c:ser>
        <c:ser>
          <c:idx val="23"/>
          <c:order val="2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'Sheet 1'!$G$427:$G$439</c:f>
              <c:numCache>
                <c:formatCode>0.00000</c:formatCode>
                <c:ptCount val="13"/>
                <c:pt idx="0">
                  <c:v>2.1996877947313278</c:v>
                </c:pt>
                <c:pt idx="1">
                  <c:v>2.2577560641285181</c:v>
                </c:pt>
                <c:pt idx="2">
                  <c:v>2.1996877947313278</c:v>
                </c:pt>
                <c:pt idx="3">
                  <c:v>2.1619781796795539</c:v>
                </c:pt>
                <c:pt idx="4">
                  <c:v>2.0381596816459528</c:v>
                </c:pt>
                <c:pt idx="5">
                  <c:v>1.7381493331928659</c:v>
                </c:pt>
                <c:pt idx="6">
                  <c:v>1.573402452417767</c:v>
                </c:pt>
                <c:pt idx="7">
                  <c:v>1.488525294897749</c:v>
                </c:pt>
                <c:pt idx="8">
                  <c:v>1.352030101757953</c:v>
                </c:pt>
                <c:pt idx="9">
                  <c:v>0.99126426053542893</c:v>
                </c:pt>
                <c:pt idx="10">
                  <c:v>0.77322834852491762</c:v>
                </c:pt>
                <c:pt idx="11">
                  <c:v>0.39124356362925572</c:v>
                </c:pt>
                <c:pt idx="12">
                  <c:v>0</c:v>
                </c:pt>
              </c:numCache>
            </c:numRef>
          </c:xVal>
          <c:yVal>
            <c:numRef>
              <c:f>'Sheet 1'!$C$427:$C$439</c:f>
              <c:numCache>
                <c:formatCode>General</c:formatCode>
                <c:ptCount val="1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6F3F-F542-9253-EC351860A5CF}"/>
            </c:ext>
          </c:extLst>
        </c:ser>
        <c:ser>
          <c:idx val="24"/>
          <c:order val="2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'Sheet 1'!$G$445:$G$457</c:f>
              <c:numCache>
                <c:formatCode>0.00000</c:formatCode>
                <c:ptCount val="13"/>
                <c:pt idx="0">
                  <c:v>1.8542858719872459</c:v>
                </c:pt>
                <c:pt idx="1">
                  <c:v>1.95006375643621</c:v>
                </c:pt>
                <c:pt idx="2">
                  <c:v>1.95006375643621</c:v>
                </c:pt>
                <c:pt idx="3">
                  <c:v>1.95006375643621</c:v>
                </c:pt>
                <c:pt idx="4">
                  <c:v>1.8843135277997991</c:v>
                </c:pt>
                <c:pt idx="5">
                  <c:v>1.7381493331928659</c:v>
                </c:pt>
                <c:pt idx="6">
                  <c:v>1.6691803368667311</c:v>
                </c:pt>
                <c:pt idx="7">
                  <c:v>1.546593564294938</c:v>
                </c:pt>
                <c:pt idx="8">
                  <c:v>1.352030101757953</c:v>
                </c:pt>
                <c:pt idx="9">
                  <c:v>1.1451104143815829</c:v>
                </c:pt>
                <c:pt idx="10">
                  <c:v>0.77322834852491762</c:v>
                </c:pt>
                <c:pt idx="11">
                  <c:v>0.39124356362925572</c:v>
                </c:pt>
                <c:pt idx="12">
                  <c:v>0</c:v>
                </c:pt>
              </c:numCache>
            </c:numRef>
          </c:xVal>
          <c:yVal>
            <c:numRef>
              <c:f>'Sheet 1'!$C$445:$C$457</c:f>
              <c:numCache>
                <c:formatCode>General</c:formatCode>
                <c:ptCount val="1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6F3F-F542-9253-EC351860A5CF}"/>
            </c:ext>
          </c:extLst>
        </c:ser>
        <c:ser>
          <c:idx val="25"/>
          <c:order val="2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'Sheet 1'!$G$463:$G$475</c:f>
              <c:numCache>
                <c:formatCode>0.00000</c:formatCode>
                <c:ptCount val="13"/>
                <c:pt idx="0">
                  <c:v>2.1339375660949171</c:v>
                </c:pt>
                <c:pt idx="1">
                  <c:v>2.192005835492107</c:v>
                </c:pt>
                <c:pt idx="2">
                  <c:v>2.2577560641285181</c:v>
                </c:pt>
                <c:pt idx="3">
                  <c:v>2.1619781796795539</c:v>
                </c:pt>
                <c:pt idx="4">
                  <c:v>2.0381596816459528</c:v>
                </c:pt>
                <c:pt idx="5">
                  <c:v>1.9877733714879839</c:v>
                </c:pt>
                <c:pt idx="6">
                  <c:v>1.823026490712885</c:v>
                </c:pt>
                <c:pt idx="7">
                  <c:v>1.488525294897749</c:v>
                </c:pt>
                <c:pt idx="8">
                  <c:v>1.1401156785146089</c:v>
                </c:pt>
                <c:pt idx="9">
                  <c:v>0.99126426053542893</c:v>
                </c:pt>
                <c:pt idx="10">
                  <c:v>0.61938219467876376</c:v>
                </c:pt>
                <c:pt idx="11">
                  <c:v>0.39124356362925572</c:v>
                </c:pt>
                <c:pt idx="12">
                  <c:v>0</c:v>
                </c:pt>
              </c:numCache>
            </c:numRef>
          </c:xVal>
          <c:yVal>
            <c:numRef>
              <c:f>'Sheet 1'!$C$463:$C$475</c:f>
              <c:numCache>
                <c:formatCode>General</c:formatCode>
                <c:ptCount val="1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6F3F-F542-9253-EC351860A5CF}"/>
            </c:ext>
          </c:extLst>
        </c:ser>
        <c:ser>
          <c:idx val="26"/>
          <c:order val="2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'Sheet 1'!$G$481:$G$493</c:f>
              <c:numCache>
                <c:formatCode>0.00000</c:formatCode>
                <c:ptCount val="13"/>
                <c:pt idx="0">
                  <c:v>2.0381596816459528</c:v>
                </c:pt>
                <c:pt idx="1">
                  <c:v>2.1339375660949171</c:v>
                </c:pt>
                <c:pt idx="2">
                  <c:v>2.0758692966977268</c:v>
                </c:pt>
                <c:pt idx="3">
                  <c:v>2.103909910282364</c:v>
                </c:pt>
                <c:pt idx="4">
                  <c:v>2.0758692966977268</c:v>
                </c:pt>
                <c:pt idx="5">
                  <c:v>1.9877733714879839</c:v>
                </c:pt>
                <c:pt idx="6">
                  <c:v>1.8810947601100749</c:v>
                </c:pt>
                <c:pt idx="7">
                  <c:v>1.700439718141092</c:v>
                </c:pt>
                <c:pt idx="8">
                  <c:v>1.505876255604107</c:v>
                </c:pt>
                <c:pt idx="9">
                  <c:v>1.1451104143815829</c:v>
                </c:pt>
                <c:pt idx="10">
                  <c:v>0.77322834852491762</c:v>
                </c:pt>
                <c:pt idx="11">
                  <c:v>0.39124356362925572</c:v>
                </c:pt>
                <c:pt idx="12">
                  <c:v>0</c:v>
                </c:pt>
              </c:numCache>
            </c:numRef>
          </c:xVal>
          <c:yVal>
            <c:numRef>
              <c:f>'Sheet 1'!$C$481:$C$493</c:f>
              <c:numCache>
                <c:formatCode>General</c:formatCode>
                <c:ptCount val="1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6F3F-F542-9253-EC351860A5CF}"/>
            </c:ext>
          </c:extLst>
        </c:ser>
        <c:ser>
          <c:idx val="27"/>
          <c:order val="2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'Sheet 1'!$G$499:$G$511</c:f>
              <c:numCache>
                <c:formatCode>0.00000</c:formatCode>
                <c:ptCount val="13"/>
                <c:pt idx="0">
                  <c:v>2.1339375660949171</c:v>
                </c:pt>
                <c:pt idx="1">
                  <c:v>2.192005835492107</c:v>
                </c:pt>
                <c:pt idx="2">
                  <c:v>2.1339375660949171</c:v>
                </c:pt>
                <c:pt idx="3">
                  <c:v>2.1619781796795539</c:v>
                </c:pt>
                <c:pt idx="4">
                  <c:v>2.0381596816459528</c:v>
                </c:pt>
                <c:pt idx="5">
                  <c:v>1.7381493331928659</c:v>
                </c:pt>
                <c:pt idx="6">
                  <c:v>1.6691803368667311</c:v>
                </c:pt>
                <c:pt idx="7">
                  <c:v>1.488525294897749</c:v>
                </c:pt>
                <c:pt idx="8">
                  <c:v>1.352030101757953</c:v>
                </c:pt>
                <c:pt idx="9">
                  <c:v>1.1451104143815829</c:v>
                </c:pt>
                <c:pt idx="10">
                  <c:v>0.77322834852491762</c:v>
                </c:pt>
                <c:pt idx="11">
                  <c:v>0.39124356362925572</c:v>
                </c:pt>
                <c:pt idx="12">
                  <c:v>0</c:v>
                </c:pt>
              </c:numCache>
            </c:numRef>
          </c:xVal>
          <c:yVal>
            <c:numRef>
              <c:f>'Sheet 1'!$C$499:$C$511</c:f>
              <c:numCache>
                <c:formatCode>General</c:formatCode>
                <c:ptCount val="1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6F3F-F542-9253-EC351860A5CF}"/>
            </c:ext>
          </c:extLst>
        </c:ser>
        <c:ser>
          <c:idx val="28"/>
          <c:order val="2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'Sheet 1'!$G$517:$G$529</c:f>
              <c:numCache>
                <c:formatCode>0.00000</c:formatCode>
                <c:ptCount val="13"/>
                <c:pt idx="0">
                  <c:v>2.1996877947313278</c:v>
                </c:pt>
                <c:pt idx="1">
                  <c:v>2.2954656791802921</c:v>
                </c:pt>
                <c:pt idx="2">
                  <c:v>2.2373974097831022</c:v>
                </c:pt>
                <c:pt idx="3">
                  <c:v>2.1996877947313278</c:v>
                </c:pt>
                <c:pt idx="4">
                  <c:v>2.1339375660949171</c:v>
                </c:pt>
                <c:pt idx="5">
                  <c:v>1.9877733714879839</c:v>
                </c:pt>
                <c:pt idx="6">
                  <c:v>1.8810947601100749</c:v>
                </c:pt>
                <c:pt idx="7">
                  <c:v>1.700439718141092</c:v>
                </c:pt>
                <c:pt idx="8">
                  <c:v>1.352030101757953</c:v>
                </c:pt>
                <c:pt idx="9">
                  <c:v>1.1451104143815829</c:v>
                </c:pt>
                <c:pt idx="10">
                  <c:v>0.77322834852491762</c:v>
                </c:pt>
                <c:pt idx="11">
                  <c:v>0.39124356362925572</c:v>
                </c:pt>
                <c:pt idx="12">
                  <c:v>0</c:v>
                </c:pt>
              </c:numCache>
            </c:numRef>
          </c:xVal>
          <c:yVal>
            <c:numRef>
              <c:f>'Sheet 1'!$C$517:$C$529</c:f>
              <c:numCache>
                <c:formatCode>General</c:formatCode>
                <c:ptCount val="1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6F3F-F542-9253-EC351860A5CF}"/>
            </c:ext>
          </c:extLst>
        </c:ser>
        <c:ser>
          <c:idx val="29"/>
          <c:order val="2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'Sheet 1'!$G$535:$G$547</c:f>
              <c:numCache>
                <c:formatCode>0.00000</c:formatCode>
                <c:ptCount val="13"/>
                <c:pt idx="0">
                  <c:v>2.1996877947313278</c:v>
                </c:pt>
                <c:pt idx="1">
                  <c:v>2.2954656791802921</c:v>
                </c:pt>
                <c:pt idx="2">
                  <c:v>2.2954656791802921</c:v>
                </c:pt>
                <c:pt idx="3">
                  <c:v>2.1996877947313278</c:v>
                </c:pt>
                <c:pt idx="4">
                  <c:v>2.1339375660949171</c:v>
                </c:pt>
                <c:pt idx="5">
                  <c:v>2.0458416408851741</c:v>
                </c:pt>
                <c:pt idx="6">
                  <c:v>1.8810947601100749</c:v>
                </c:pt>
                <c:pt idx="7">
                  <c:v>1.546593564294938</c:v>
                </c:pt>
                <c:pt idx="8">
                  <c:v>1.352030101757953</c:v>
                </c:pt>
                <c:pt idx="9">
                  <c:v>1.1451104143815829</c:v>
                </c:pt>
                <c:pt idx="10">
                  <c:v>0.77322834852491762</c:v>
                </c:pt>
                <c:pt idx="11">
                  <c:v>0.39124356362925572</c:v>
                </c:pt>
                <c:pt idx="12">
                  <c:v>0</c:v>
                </c:pt>
              </c:numCache>
            </c:numRef>
          </c:xVal>
          <c:yVal>
            <c:numRef>
              <c:f>'Sheet 1'!$C$535:$C$547</c:f>
              <c:numCache>
                <c:formatCode>General</c:formatCode>
                <c:ptCount val="13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6F3F-F542-9253-EC351860A5CF}"/>
            </c:ext>
          </c:extLst>
        </c:ser>
        <c:ser>
          <c:idx val="30"/>
          <c:order val="3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'Sheet 1'!$G$553:$G$565</c:f>
              <c:numCache>
                <c:formatCode>0.00000</c:formatCode>
                <c:ptCount val="13"/>
                <c:pt idx="0">
                  <c:v>2.0758692966977268</c:v>
                </c:pt>
                <c:pt idx="1">
                  <c:v>2.1996877947313278</c:v>
                </c:pt>
                <c:pt idx="2">
                  <c:v>2.1996877947313278</c:v>
                </c:pt>
                <c:pt idx="3">
                  <c:v>2.103909910282364</c:v>
                </c:pt>
                <c:pt idx="4">
                  <c:v>2.0758692966977268</c:v>
                </c:pt>
                <c:pt idx="5">
                  <c:v>1.9877733714879839</c:v>
                </c:pt>
                <c:pt idx="6">
                  <c:v>1.8810947601100749</c:v>
                </c:pt>
                <c:pt idx="7">
                  <c:v>1.700439718141092</c:v>
                </c:pt>
                <c:pt idx="8">
                  <c:v>1.505876255604107</c:v>
                </c:pt>
                <c:pt idx="9">
                  <c:v>1.1451104143815829</c:v>
                </c:pt>
                <c:pt idx="10">
                  <c:v>0.77322834852491762</c:v>
                </c:pt>
                <c:pt idx="11">
                  <c:v>0.39124356362925572</c:v>
                </c:pt>
                <c:pt idx="12">
                  <c:v>0</c:v>
                </c:pt>
              </c:numCache>
            </c:numRef>
          </c:xVal>
          <c:yVal>
            <c:numRef>
              <c:f>'Sheet 1'!$C$553:$C$565</c:f>
              <c:numCache>
                <c:formatCode>General</c:formatCode>
                <c:ptCount val="1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6F3F-F542-9253-EC351860A5CF}"/>
            </c:ext>
          </c:extLst>
        </c:ser>
        <c:ser>
          <c:idx val="31"/>
          <c:order val="3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'Sheet 1'!$G$571:$G$583</c:f>
              <c:numCache>
                <c:formatCode>0.00000</c:formatCode>
                <c:ptCount val="13"/>
                <c:pt idx="0">
                  <c:v>2.1339375660949171</c:v>
                </c:pt>
                <c:pt idx="1">
                  <c:v>2.192005835492107</c:v>
                </c:pt>
                <c:pt idx="2">
                  <c:v>2.1339375660949171</c:v>
                </c:pt>
                <c:pt idx="3">
                  <c:v>2.0381596816459528</c:v>
                </c:pt>
                <c:pt idx="4">
                  <c:v>2.0381596816459528</c:v>
                </c:pt>
                <c:pt idx="5">
                  <c:v>1.9877733714879839</c:v>
                </c:pt>
                <c:pt idx="6">
                  <c:v>1.823026490712885</c:v>
                </c:pt>
                <c:pt idx="7">
                  <c:v>1.700439718141092</c:v>
                </c:pt>
                <c:pt idx="8">
                  <c:v>1.505876255604107</c:v>
                </c:pt>
                <c:pt idx="9">
                  <c:v>1.1451104143815829</c:v>
                </c:pt>
                <c:pt idx="10">
                  <c:v>0.77322834852491762</c:v>
                </c:pt>
                <c:pt idx="11">
                  <c:v>0.39124356362925572</c:v>
                </c:pt>
                <c:pt idx="12">
                  <c:v>0</c:v>
                </c:pt>
              </c:numCache>
            </c:numRef>
          </c:xVal>
          <c:yVal>
            <c:numRef>
              <c:f>'Sheet 1'!$C$571:$C$583</c:f>
              <c:numCache>
                <c:formatCode>General</c:formatCode>
                <c:ptCount val="1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6F3F-F542-9253-EC351860A5CF}"/>
            </c:ext>
          </c:extLst>
        </c:ser>
        <c:ser>
          <c:idx val="32"/>
          <c:order val="3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'Sheet 1'!$G$589:$G$601</c:f>
              <c:numCache>
                <c:formatCode>0.00000</c:formatCode>
                <c:ptCount val="13"/>
                <c:pt idx="0">
                  <c:v>1.8919954870390201</c:v>
                </c:pt>
                <c:pt idx="1">
                  <c:v>1.9877733714879839</c:v>
                </c:pt>
                <c:pt idx="2">
                  <c:v>2.0758692966977268</c:v>
                </c:pt>
                <c:pt idx="3">
                  <c:v>2.103909910282364</c:v>
                </c:pt>
                <c:pt idx="4">
                  <c:v>1.826245258402609</c:v>
                </c:pt>
                <c:pt idx="5">
                  <c:v>1.775858948244641</c:v>
                </c:pt>
                <c:pt idx="6">
                  <c:v>1.6691803368667311</c:v>
                </c:pt>
                <c:pt idx="7">
                  <c:v>1.546593564294938</c:v>
                </c:pt>
                <c:pt idx="8">
                  <c:v>1.352030101757953</c:v>
                </c:pt>
                <c:pt idx="9">
                  <c:v>1.1451104143815829</c:v>
                </c:pt>
                <c:pt idx="10">
                  <c:v>0.77322834852491762</c:v>
                </c:pt>
                <c:pt idx="11">
                  <c:v>0.39124356362925572</c:v>
                </c:pt>
                <c:pt idx="12">
                  <c:v>0</c:v>
                </c:pt>
              </c:numCache>
            </c:numRef>
          </c:xVal>
          <c:yVal>
            <c:numRef>
              <c:f>'Sheet 1'!$C$589:$C$601</c:f>
              <c:numCache>
                <c:formatCode>General</c:formatCode>
                <c:ptCount val="13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6F3F-F542-9253-EC351860A5CF}"/>
            </c:ext>
          </c:extLst>
        </c:ser>
        <c:ser>
          <c:idx val="33"/>
          <c:order val="3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numRef>
              <c:f>'Sheet 1'!$G$607:$G$619</c:f>
              <c:numCache>
                <c:formatCode>0.00000</c:formatCode>
                <c:ptCount val="13"/>
                <c:pt idx="0">
                  <c:v>1.614330835159266</c:v>
                </c:pt>
                <c:pt idx="1">
                  <c:v>1.460484681313112</c:v>
                </c:pt>
                <c:pt idx="2">
                  <c:v>1.526234909949522</c:v>
                </c:pt>
                <c:pt idx="3">
                  <c:v>1.526234909949522</c:v>
                </c:pt>
                <c:pt idx="4">
                  <c:v>1.460484681313112</c:v>
                </c:pt>
                <c:pt idx="5">
                  <c:v>1.3143204867061791</c:v>
                </c:pt>
                <c:pt idx="6">
                  <c:v>0.99572745208492563</c:v>
                </c:pt>
                <c:pt idx="7">
                  <c:v>0.96123660472287598</c:v>
                </c:pt>
                <c:pt idx="8">
                  <c:v>0.89049164021949134</c:v>
                </c:pt>
                <c:pt idx="9">
                  <c:v>0.77934983729208518</c:v>
                </c:pt>
                <c:pt idx="10">
                  <c:v>0.61938219467876376</c:v>
                </c:pt>
                <c:pt idx="11">
                  <c:v>0.39124356362925572</c:v>
                </c:pt>
                <c:pt idx="12">
                  <c:v>0</c:v>
                </c:pt>
              </c:numCache>
            </c:numRef>
          </c:xVal>
          <c:yVal>
            <c:numRef>
              <c:f>'Sheet 1'!$C$607:$C$619</c:f>
              <c:numCache>
                <c:formatCode>General</c:formatCode>
                <c:ptCount val="1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6F3F-F542-9253-EC351860A5CF}"/>
            </c:ext>
          </c:extLst>
        </c:ser>
        <c:ser>
          <c:idx val="34"/>
          <c:order val="3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numRef>
              <c:f>'Sheet 1'!$G$625:$G$637</c:f>
              <c:numCache>
                <c:formatCode>0.00000</c:formatCode>
                <c:ptCount val="13"/>
                <c:pt idx="0">
                  <c:v>1.6691803368667311</c:v>
                </c:pt>
                <c:pt idx="1">
                  <c:v>1.83392721764183</c:v>
                </c:pt>
                <c:pt idx="2">
                  <c:v>1.775858948244641</c:v>
                </c:pt>
                <c:pt idx="3">
                  <c:v>1.526234909949522</c:v>
                </c:pt>
                <c:pt idx="4">
                  <c:v>1.548580606522854</c:v>
                </c:pt>
                <c:pt idx="5">
                  <c:v>1.526234909949522</c:v>
                </c:pt>
                <c:pt idx="6">
                  <c:v>1.419556298571613</c:v>
                </c:pt>
                <c:pt idx="7">
                  <c:v>1.334679141051595</c:v>
                </c:pt>
                <c:pt idx="8">
                  <c:v>1.1981839479117991</c:v>
                </c:pt>
                <c:pt idx="9">
                  <c:v>0.99126426053542893</c:v>
                </c:pt>
                <c:pt idx="10">
                  <c:v>0.77322834852491762</c:v>
                </c:pt>
                <c:pt idx="11">
                  <c:v>0.39124356362925572</c:v>
                </c:pt>
                <c:pt idx="12">
                  <c:v>0</c:v>
                </c:pt>
              </c:numCache>
            </c:numRef>
          </c:xVal>
          <c:yVal>
            <c:numRef>
              <c:f>'Sheet 1'!$C$625:$C$637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6F3F-F542-9253-EC351860A5CF}"/>
            </c:ext>
          </c:extLst>
        </c:ser>
        <c:ser>
          <c:idx val="35"/>
          <c:order val="3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'Sheet 1'!$G$643:$G$655</c:f>
              <c:numCache>
                <c:formatCode>0.00000</c:formatCode>
                <c:ptCount val="13"/>
                <c:pt idx="0">
                  <c:v>2.1619781796795539</c:v>
                </c:pt>
                <c:pt idx="1">
                  <c:v>2.2577560641285181</c:v>
                </c:pt>
                <c:pt idx="2">
                  <c:v>2.2954656791802921</c:v>
                </c:pt>
                <c:pt idx="3">
                  <c:v>2.2577560641285181</c:v>
                </c:pt>
                <c:pt idx="4">
                  <c:v>2.1339375660949171</c:v>
                </c:pt>
                <c:pt idx="5">
                  <c:v>1.9877733714879839</c:v>
                </c:pt>
                <c:pt idx="6">
                  <c:v>1.8810947601100749</c:v>
                </c:pt>
                <c:pt idx="7">
                  <c:v>1.546593564294938</c:v>
                </c:pt>
                <c:pt idx="8">
                  <c:v>1.1981839479117991</c:v>
                </c:pt>
                <c:pt idx="9">
                  <c:v>0.99126426053542893</c:v>
                </c:pt>
                <c:pt idx="10">
                  <c:v>0.77322834852491762</c:v>
                </c:pt>
                <c:pt idx="11">
                  <c:v>0.39124356362925572</c:v>
                </c:pt>
                <c:pt idx="12">
                  <c:v>0</c:v>
                </c:pt>
              </c:numCache>
            </c:numRef>
          </c:xVal>
          <c:yVal>
            <c:numRef>
              <c:f>'Sheet 1'!$C$643:$C$655</c:f>
              <c:numCache>
                <c:formatCode>General</c:formatCode>
                <c:ptCount val="13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6F3F-F542-9253-EC351860A5CF}"/>
            </c:ext>
          </c:extLst>
        </c:ser>
        <c:ser>
          <c:idx val="36"/>
          <c:order val="3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'Sheet 1'!$G$661:$G$673</c:f>
              <c:numCache>
                <c:formatCode>0.00000</c:formatCode>
                <c:ptCount val="13"/>
                <c:pt idx="0">
                  <c:v>2.103909910282364</c:v>
                </c:pt>
                <c:pt idx="1">
                  <c:v>2.1996877947313278</c:v>
                </c:pt>
                <c:pt idx="2">
                  <c:v>2.2373974097831022</c:v>
                </c:pt>
                <c:pt idx="3">
                  <c:v>2.1996877947313278</c:v>
                </c:pt>
                <c:pt idx="4">
                  <c:v>1.9220231428515731</c:v>
                </c:pt>
                <c:pt idx="5">
                  <c:v>1.775858948244641</c:v>
                </c:pt>
                <c:pt idx="6">
                  <c:v>1.6691803368667311</c:v>
                </c:pt>
                <c:pt idx="7">
                  <c:v>1.546593564294938</c:v>
                </c:pt>
                <c:pt idx="8">
                  <c:v>1.352030101757953</c:v>
                </c:pt>
                <c:pt idx="9">
                  <c:v>1.1451104143815829</c:v>
                </c:pt>
                <c:pt idx="10">
                  <c:v>0.77322834852491762</c:v>
                </c:pt>
                <c:pt idx="11">
                  <c:v>0.39124356362925572</c:v>
                </c:pt>
                <c:pt idx="12">
                  <c:v>0</c:v>
                </c:pt>
              </c:numCache>
            </c:numRef>
          </c:xVal>
          <c:yVal>
            <c:numRef>
              <c:f>'Sheet 1'!$C$661:$C$673</c:f>
              <c:numCache>
                <c:formatCode>General</c:formatCode>
                <c:ptCount val="13"/>
                <c:pt idx="0">
                  <c:v>1</c:v>
                </c:pt>
                <c:pt idx="1">
                  <c:v>3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6F3F-F542-9253-EC351860A5CF}"/>
            </c:ext>
          </c:extLst>
        </c:ser>
        <c:ser>
          <c:idx val="37"/>
          <c:order val="3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'Sheet 1'!$G$679:$G$691</c:f>
              <c:numCache>
                <c:formatCode>0.00000</c:formatCode>
                <c:ptCount val="13"/>
                <c:pt idx="0">
                  <c:v>2.1996877947313278</c:v>
                </c:pt>
                <c:pt idx="1">
                  <c:v>2.2577560641285181</c:v>
                </c:pt>
                <c:pt idx="2">
                  <c:v>2.2577560641285181</c:v>
                </c:pt>
                <c:pt idx="3">
                  <c:v>2.2577560641285181</c:v>
                </c:pt>
                <c:pt idx="4">
                  <c:v>2.192005835492107</c:v>
                </c:pt>
                <c:pt idx="5">
                  <c:v>2.0458416408851741</c:v>
                </c:pt>
                <c:pt idx="6">
                  <c:v>1.8810947601100749</c:v>
                </c:pt>
                <c:pt idx="7">
                  <c:v>1.700439718141092</c:v>
                </c:pt>
                <c:pt idx="8">
                  <c:v>1.505876255604107</c:v>
                </c:pt>
                <c:pt idx="9">
                  <c:v>1.1451104143815829</c:v>
                </c:pt>
                <c:pt idx="10">
                  <c:v>0.77322834852491762</c:v>
                </c:pt>
                <c:pt idx="11">
                  <c:v>0.39124356362925572</c:v>
                </c:pt>
                <c:pt idx="12">
                  <c:v>0</c:v>
                </c:pt>
              </c:numCache>
            </c:numRef>
          </c:xVal>
          <c:yVal>
            <c:numRef>
              <c:f>'Sheet 1'!$C$679:$C$691</c:f>
              <c:numCache>
                <c:formatCode>General</c:formatCode>
                <c:ptCount val="13"/>
                <c:pt idx="0">
                  <c:v>3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6F3F-F542-9253-EC351860A5CF}"/>
            </c:ext>
          </c:extLst>
        </c:ser>
        <c:ser>
          <c:idx val="38"/>
          <c:order val="3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'Sheet 1'!$G$697:$G$709</c:f>
              <c:numCache>
                <c:formatCode>0.00000</c:formatCode>
                <c:ptCount val="13"/>
                <c:pt idx="0">
                  <c:v>2.103909910282364</c:v>
                </c:pt>
                <c:pt idx="1">
                  <c:v>2.1996877947313278</c:v>
                </c:pt>
                <c:pt idx="2">
                  <c:v>1.9877733714879839</c:v>
                </c:pt>
                <c:pt idx="3">
                  <c:v>1.9877733714879839</c:v>
                </c:pt>
                <c:pt idx="4">
                  <c:v>1.9220231428515731</c:v>
                </c:pt>
                <c:pt idx="5">
                  <c:v>1.83392721764183</c:v>
                </c:pt>
                <c:pt idx="6">
                  <c:v>1.6691803368667311</c:v>
                </c:pt>
                <c:pt idx="7">
                  <c:v>1.488525294897749</c:v>
                </c:pt>
                <c:pt idx="8">
                  <c:v>1.1401156785146089</c:v>
                </c:pt>
                <c:pt idx="9">
                  <c:v>0.77934983729208518</c:v>
                </c:pt>
                <c:pt idx="10">
                  <c:v>0.61938219467876376</c:v>
                </c:pt>
                <c:pt idx="11">
                  <c:v>0.39124356362925572</c:v>
                </c:pt>
                <c:pt idx="12">
                  <c:v>0</c:v>
                </c:pt>
              </c:numCache>
            </c:numRef>
          </c:xVal>
          <c:yVal>
            <c:numRef>
              <c:f>'Sheet 1'!$C$697:$C$709</c:f>
              <c:numCache>
                <c:formatCode>General</c:formatCode>
                <c:ptCount val="1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6-6F3F-F542-9253-EC351860A5CF}"/>
            </c:ext>
          </c:extLst>
        </c:ser>
        <c:ser>
          <c:idx val="39"/>
          <c:order val="3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'Sheet 1'!$G$715:$G$727</c:f>
              <c:numCache>
                <c:formatCode>0.00000</c:formatCode>
                <c:ptCount val="13"/>
                <c:pt idx="0">
                  <c:v>2.1996877947313278</c:v>
                </c:pt>
                <c:pt idx="1">
                  <c:v>2.1996877947313278</c:v>
                </c:pt>
                <c:pt idx="2">
                  <c:v>2.1996877947313278</c:v>
                </c:pt>
                <c:pt idx="3">
                  <c:v>2.1996877947313278</c:v>
                </c:pt>
                <c:pt idx="4">
                  <c:v>2.1339375660949171</c:v>
                </c:pt>
                <c:pt idx="5">
                  <c:v>1.9877733714879839</c:v>
                </c:pt>
                <c:pt idx="6">
                  <c:v>1.823026490712885</c:v>
                </c:pt>
                <c:pt idx="7">
                  <c:v>1.488525294897749</c:v>
                </c:pt>
                <c:pt idx="8">
                  <c:v>1.352030101757953</c:v>
                </c:pt>
                <c:pt idx="9">
                  <c:v>1.1451104143815829</c:v>
                </c:pt>
                <c:pt idx="10">
                  <c:v>0.77322834852491762</c:v>
                </c:pt>
                <c:pt idx="11">
                  <c:v>0.39124356362925572</c:v>
                </c:pt>
                <c:pt idx="12">
                  <c:v>0</c:v>
                </c:pt>
              </c:numCache>
            </c:numRef>
          </c:xVal>
          <c:yVal>
            <c:numRef>
              <c:f>'Sheet 1'!$C$715:$C$727</c:f>
              <c:numCache>
                <c:formatCode>General</c:formatCode>
                <c:ptCount val="13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4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7-6F3F-F542-9253-EC351860A5CF}"/>
            </c:ext>
          </c:extLst>
        </c:ser>
        <c:ser>
          <c:idx val="40"/>
          <c:order val="4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'Sheet 1'!$G$733:$G$745</c:f>
              <c:numCache>
                <c:formatCode>0.00000</c:formatCode>
                <c:ptCount val="13"/>
                <c:pt idx="0">
                  <c:v>1.7604950297661981</c:v>
                </c:pt>
                <c:pt idx="1">
                  <c:v>1.8843135277997991</c:v>
                </c:pt>
                <c:pt idx="2">
                  <c:v>1.95006375643621</c:v>
                </c:pt>
                <c:pt idx="3">
                  <c:v>1.95006375643621</c:v>
                </c:pt>
                <c:pt idx="4">
                  <c:v>1.9220231428515731</c:v>
                </c:pt>
                <c:pt idx="5">
                  <c:v>1.775858948244641</c:v>
                </c:pt>
                <c:pt idx="6">
                  <c:v>1.6691803368667311</c:v>
                </c:pt>
                <c:pt idx="7">
                  <c:v>1.546593564294938</c:v>
                </c:pt>
                <c:pt idx="8">
                  <c:v>1.352030101757953</c:v>
                </c:pt>
                <c:pt idx="9">
                  <c:v>1.1451104143815829</c:v>
                </c:pt>
                <c:pt idx="10">
                  <c:v>0.77322834852491762</c:v>
                </c:pt>
                <c:pt idx="11">
                  <c:v>0.39124356362925572</c:v>
                </c:pt>
                <c:pt idx="12">
                  <c:v>0</c:v>
                </c:pt>
              </c:numCache>
            </c:numRef>
          </c:xVal>
          <c:yVal>
            <c:numRef>
              <c:f>'Sheet 1'!$C$733:$C$745</c:f>
              <c:numCache>
                <c:formatCode>General</c:formatCode>
                <c:ptCount val="13"/>
                <c:pt idx="0">
                  <c:v>1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8-6F3F-F542-9253-EC351860A5CF}"/>
            </c:ext>
          </c:extLst>
        </c:ser>
        <c:ser>
          <c:idx val="41"/>
          <c:order val="4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'Sheet 1'!$G$751:$G$763</c:f>
              <c:numCache>
                <c:formatCode>0.00000</c:formatCode>
                <c:ptCount val="13"/>
                <c:pt idx="0">
                  <c:v>1.9877733714879839</c:v>
                </c:pt>
                <c:pt idx="1">
                  <c:v>2.0458416408851741</c:v>
                </c:pt>
                <c:pt idx="2">
                  <c:v>2.1339375660949171</c:v>
                </c:pt>
                <c:pt idx="3">
                  <c:v>2.1619781796795539</c:v>
                </c:pt>
                <c:pt idx="4">
                  <c:v>2.1339375660949171</c:v>
                </c:pt>
                <c:pt idx="5">
                  <c:v>2.0458416408851741</c:v>
                </c:pt>
                <c:pt idx="6">
                  <c:v>1.8810947601100749</c:v>
                </c:pt>
                <c:pt idx="7">
                  <c:v>1.700439718141092</c:v>
                </c:pt>
                <c:pt idx="8">
                  <c:v>1.352030101757953</c:v>
                </c:pt>
                <c:pt idx="9">
                  <c:v>0.99126426053542893</c:v>
                </c:pt>
                <c:pt idx="10">
                  <c:v>0.61938219467876376</c:v>
                </c:pt>
                <c:pt idx="11">
                  <c:v>0.39124356362925572</c:v>
                </c:pt>
                <c:pt idx="12">
                  <c:v>0</c:v>
                </c:pt>
              </c:numCache>
            </c:numRef>
          </c:xVal>
          <c:yVal>
            <c:numRef>
              <c:f>'Sheet 1'!$C$751:$C$763</c:f>
              <c:numCache>
                <c:formatCode>General</c:formatCode>
                <c:ptCount val="13"/>
                <c:pt idx="0">
                  <c:v>3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9-6F3F-F542-9253-EC351860A5CF}"/>
            </c:ext>
          </c:extLst>
        </c:ser>
        <c:ser>
          <c:idx val="42"/>
          <c:order val="4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xVal>
            <c:numRef>
              <c:f>'Sheet 1'!$G$769:$G$781</c:f>
              <c:numCache>
                <c:formatCode>0.00000</c:formatCode>
                <c:ptCount val="13"/>
                <c:pt idx="0">
                  <c:v>2.0758692966977268</c:v>
                </c:pt>
                <c:pt idx="1">
                  <c:v>2.1339375660949171</c:v>
                </c:pt>
                <c:pt idx="2">
                  <c:v>2.1996877947313278</c:v>
                </c:pt>
                <c:pt idx="3">
                  <c:v>2.1996877947313278</c:v>
                </c:pt>
                <c:pt idx="4">
                  <c:v>1.9220231428515731</c:v>
                </c:pt>
                <c:pt idx="5">
                  <c:v>1.83392721764183</c:v>
                </c:pt>
                <c:pt idx="6">
                  <c:v>1.6691803368667311</c:v>
                </c:pt>
                <c:pt idx="7">
                  <c:v>1.546593564294938</c:v>
                </c:pt>
                <c:pt idx="8">
                  <c:v>1.352030101757953</c:v>
                </c:pt>
                <c:pt idx="9">
                  <c:v>0.99126426053542893</c:v>
                </c:pt>
                <c:pt idx="10">
                  <c:v>0.61938219467876376</c:v>
                </c:pt>
                <c:pt idx="11">
                  <c:v>0.39124356362925572</c:v>
                </c:pt>
                <c:pt idx="12">
                  <c:v>0</c:v>
                </c:pt>
              </c:numCache>
            </c:numRef>
          </c:xVal>
          <c:yVal>
            <c:numRef>
              <c:f>'Sheet 1'!$C$769:$C$781</c:f>
              <c:numCache>
                <c:formatCode>General</c:formatCode>
                <c:ptCount val="1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A-6F3F-F542-9253-EC351860A5CF}"/>
            </c:ext>
          </c:extLst>
        </c:ser>
        <c:ser>
          <c:idx val="43"/>
          <c:order val="4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xVal>
            <c:numRef>
              <c:f>'Sheet 1'!$G$787:$G$799</c:f>
              <c:numCache>
                <c:formatCode>0.00000</c:formatCode>
                <c:ptCount val="13"/>
                <c:pt idx="0">
                  <c:v>2.1996877947313278</c:v>
                </c:pt>
                <c:pt idx="1">
                  <c:v>2.1996877947313278</c:v>
                </c:pt>
                <c:pt idx="2">
                  <c:v>2.1996877947313278</c:v>
                </c:pt>
                <c:pt idx="3">
                  <c:v>2.1996877947313278</c:v>
                </c:pt>
                <c:pt idx="4">
                  <c:v>2.0758692966977268</c:v>
                </c:pt>
                <c:pt idx="5">
                  <c:v>1.775858948244641</c:v>
                </c:pt>
                <c:pt idx="6">
                  <c:v>1.6691803368667311</c:v>
                </c:pt>
                <c:pt idx="7">
                  <c:v>1.488525294897749</c:v>
                </c:pt>
                <c:pt idx="8">
                  <c:v>1.352030101757953</c:v>
                </c:pt>
                <c:pt idx="9">
                  <c:v>0.99126426053542893</c:v>
                </c:pt>
                <c:pt idx="10">
                  <c:v>0.77322834852491762</c:v>
                </c:pt>
                <c:pt idx="11">
                  <c:v>0.39124356362925572</c:v>
                </c:pt>
                <c:pt idx="12">
                  <c:v>0</c:v>
                </c:pt>
              </c:numCache>
            </c:numRef>
          </c:xVal>
          <c:yVal>
            <c:numRef>
              <c:f>'Sheet 1'!$C$787:$C$799</c:f>
              <c:numCache>
                <c:formatCode>General</c:formatCode>
                <c:ptCount val="1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B-6F3F-F542-9253-EC351860A5CF}"/>
            </c:ext>
          </c:extLst>
        </c:ser>
        <c:ser>
          <c:idx val="44"/>
          <c:order val="4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xVal>
            <c:numRef>
              <c:f>'Sheet 1'!$G$805:$G$817</c:f>
              <c:numCache>
                <c:formatCode>0.00000</c:formatCode>
                <c:ptCount val="13"/>
                <c:pt idx="0">
                  <c:v>2.0381596816459528</c:v>
                </c:pt>
                <c:pt idx="1">
                  <c:v>2.1619781796795539</c:v>
                </c:pt>
                <c:pt idx="2">
                  <c:v>2.1996877947313278</c:v>
                </c:pt>
                <c:pt idx="3">
                  <c:v>2.1996877947313278</c:v>
                </c:pt>
                <c:pt idx="4">
                  <c:v>2.1339375660949171</c:v>
                </c:pt>
                <c:pt idx="5">
                  <c:v>2.0458416408851741</c:v>
                </c:pt>
                <c:pt idx="6">
                  <c:v>1.8810947601100749</c:v>
                </c:pt>
                <c:pt idx="7">
                  <c:v>1.700439718141092</c:v>
                </c:pt>
                <c:pt idx="8">
                  <c:v>1.505876255604107</c:v>
                </c:pt>
                <c:pt idx="9">
                  <c:v>1.1451104143815829</c:v>
                </c:pt>
                <c:pt idx="10">
                  <c:v>0.77322834852491762</c:v>
                </c:pt>
                <c:pt idx="11">
                  <c:v>0.39124356362925572</c:v>
                </c:pt>
                <c:pt idx="12">
                  <c:v>0</c:v>
                </c:pt>
              </c:numCache>
            </c:numRef>
          </c:xVal>
          <c:yVal>
            <c:numRef>
              <c:f>'Sheet 1'!$C$805:$C$817</c:f>
              <c:numCache>
                <c:formatCode>General</c:formatCode>
                <c:ptCount val="13"/>
                <c:pt idx="0">
                  <c:v>3</c:v>
                </c:pt>
                <c:pt idx="1">
                  <c:v>2</c:v>
                </c:pt>
                <c:pt idx="2">
                  <c:v>4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C-6F3F-F542-9253-EC351860A5CF}"/>
            </c:ext>
          </c:extLst>
        </c:ser>
        <c:ser>
          <c:idx val="45"/>
          <c:order val="4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xVal>
            <c:numRef>
              <c:f>'Sheet 1'!$G$823:$G$835</c:f>
              <c:numCache>
                <c:formatCode>0.00000</c:formatCode>
                <c:ptCount val="13"/>
                <c:pt idx="0">
                  <c:v>2.1339375660949171</c:v>
                </c:pt>
                <c:pt idx="1">
                  <c:v>2.2577560641285181</c:v>
                </c:pt>
                <c:pt idx="2">
                  <c:v>2.1996877947313278</c:v>
                </c:pt>
                <c:pt idx="3">
                  <c:v>2.103909910282364</c:v>
                </c:pt>
                <c:pt idx="4">
                  <c:v>2.0758692966977268</c:v>
                </c:pt>
                <c:pt idx="5">
                  <c:v>1.9877733714879839</c:v>
                </c:pt>
                <c:pt idx="6">
                  <c:v>1.8810947601100749</c:v>
                </c:pt>
                <c:pt idx="7">
                  <c:v>1.700439718141092</c:v>
                </c:pt>
                <c:pt idx="8">
                  <c:v>1.352030101757953</c:v>
                </c:pt>
                <c:pt idx="9">
                  <c:v>0.99126426053542893</c:v>
                </c:pt>
                <c:pt idx="10">
                  <c:v>0.61938219467876376</c:v>
                </c:pt>
                <c:pt idx="11">
                  <c:v>0.39124356362925572</c:v>
                </c:pt>
                <c:pt idx="12">
                  <c:v>0</c:v>
                </c:pt>
              </c:numCache>
            </c:numRef>
          </c:xVal>
          <c:yVal>
            <c:numRef>
              <c:f>'Sheet 1'!$C$823:$C$835</c:f>
              <c:numCache>
                <c:formatCode>General</c:formatCode>
                <c:ptCount val="1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D-6F3F-F542-9253-EC351860A5CF}"/>
            </c:ext>
          </c:extLst>
        </c:ser>
        <c:ser>
          <c:idx val="46"/>
          <c:order val="4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</a:schemeClr>
              </a:solidFill>
              <a:ln w="9525">
                <a:solidFill>
                  <a:schemeClr val="accent5">
                    <a:lumMod val="70000"/>
                  </a:schemeClr>
                </a:solidFill>
              </a:ln>
              <a:effectLst/>
            </c:spPr>
          </c:marker>
          <c:xVal>
            <c:numRef>
              <c:f>'Sheet 1'!$G$841:$G$853</c:f>
              <c:numCache>
                <c:formatCode>0.00000</c:formatCode>
                <c:ptCount val="13"/>
                <c:pt idx="0">
                  <c:v>1.823026490712885</c:v>
                </c:pt>
                <c:pt idx="1">
                  <c:v>1.6691803368667311</c:v>
                </c:pt>
                <c:pt idx="2">
                  <c:v>1.457265913623387</c:v>
                </c:pt>
                <c:pt idx="3">
                  <c:v>1.526234909949522</c:v>
                </c:pt>
                <c:pt idx="4">
                  <c:v>1.548580606522854</c:v>
                </c:pt>
                <c:pt idx="5">
                  <c:v>1.526234909949522</c:v>
                </c:pt>
                <c:pt idx="6">
                  <c:v>1.457265913623387</c:v>
                </c:pt>
                <c:pt idx="7">
                  <c:v>1.334679141051595</c:v>
                </c:pt>
                <c:pt idx="8">
                  <c:v>1.1401156785146089</c:v>
                </c:pt>
                <c:pt idx="9">
                  <c:v>0.77934983729208518</c:v>
                </c:pt>
                <c:pt idx="10">
                  <c:v>0.61938219467876376</c:v>
                </c:pt>
                <c:pt idx="11">
                  <c:v>0.39124356362925572</c:v>
                </c:pt>
                <c:pt idx="12">
                  <c:v>0</c:v>
                </c:pt>
              </c:numCache>
            </c:numRef>
          </c:xVal>
          <c:yVal>
            <c:numRef>
              <c:f>'Sheet 1'!$C$841:$C$853</c:f>
              <c:numCache>
                <c:formatCode>General</c:formatCode>
                <c:ptCount val="13"/>
                <c:pt idx="0">
                  <c:v>3</c:v>
                </c:pt>
                <c:pt idx="1">
                  <c:v>3</c:v>
                </c:pt>
                <c:pt idx="2">
                  <c:v>1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E-6F3F-F542-9253-EC351860A5CF}"/>
            </c:ext>
          </c:extLst>
        </c:ser>
        <c:ser>
          <c:idx val="47"/>
          <c:order val="4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</a:schemeClr>
              </a:solidFill>
              <a:ln w="9525">
                <a:solidFill>
                  <a:schemeClr val="accent6">
                    <a:lumMod val="70000"/>
                  </a:schemeClr>
                </a:solidFill>
              </a:ln>
              <a:effectLst/>
            </c:spPr>
          </c:marker>
          <c:xVal>
            <c:numRef>
              <c:f>'Sheet 1'!$G$859:$G$871</c:f>
              <c:numCache>
                <c:formatCode>0.00000</c:formatCode>
                <c:ptCount val="13"/>
                <c:pt idx="0">
                  <c:v>2.1996877947313278</c:v>
                </c:pt>
                <c:pt idx="1">
                  <c:v>2.2954656791802921</c:v>
                </c:pt>
                <c:pt idx="2">
                  <c:v>2.2954656791802921</c:v>
                </c:pt>
                <c:pt idx="3">
                  <c:v>2.2577560641285181</c:v>
                </c:pt>
                <c:pt idx="4">
                  <c:v>2.1339375660949171</c:v>
                </c:pt>
                <c:pt idx="5">
                  <c:v>1.9877733714879839</c:v>
                </c:pt>
                <c:pt idx="6">
                  <c:v>1.6691803368667311</c:v>
                </c:pt>
                <c:pt idx="7">
                  <c:v>1.488525294897749</c:v>
                </c:pt>
                <c:pt idx="8">
                  <c:v>1.1401156785146089</c:v>
                </c:pt>
                <c:pt idx="9">
                  <c:v>0.77934983729208518</c:v>
                </c:pt>
                <c:pt idx="10">
                  <c:v>0.61938219467876376</c:v>
                </c:pt>
                <c:pt idx="11">
                  <c:v>0.39124356362925572</c:v>
                </c:pt>
                <c:pt idx="12">
                  <c:v>0</c:v>
                </c:pt>
              </c:numCache>
            </c:numRef>
          </c:xVal>
          <c:yVal>
            <c:numRef>
              <c:f>'Sheet 1'!$C$859:$C$871</c:f>
              <c:numCache>
                <c:formatCode>General</c:formatCode>
                <c:ptCount val="1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F-6F3F-F542-9253-EC351860A5CF}"/>
            </c:ext>
          </c:extLst>
        </c:ser>
        <c:ser>
          <c:idx val="48"/>
          <c:order val="4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  <a:lumOff val="50000"/>
                </a:schemeClr>
              </a:solidFill>
              <a:ln w="9525">
                <a:solidFill>
                  <a:schemeClr val="accent1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'Sheet 1'!$G$877:$G$889</c:f>
              <c:numCache>
                <c:formatCode>0.00000</c:formatCode>
                <c:ptCount val="13"/>
                <c:pt idx="0">
                  <c:v>1.826245258402609</c:v>
                </c:pt>
                <c:pt idx="1">
                  <c:v>1.8843135277997991</c:v>
                </c:pt>
                <c:pt idx="2">
                  <c:v>1.95006375643621</c:v>
                </c:pt>
                <c:pt idx="3">
                  <c:v>1.95006375643621</c:v>
                </c:pt>
                <c:pt idx="4">
                  <c:v>1.9220231428515731</c:v>
                </c:pt>
                <c:pt idx="5">
                  <c:v>1.83392721764183</c:v>
                </c:pt>
                <c:pt idx="6">
                  <c:v>1.6691803368667311</c:v>
                </c:pt>
                <c:pt idx="7">
                  <c:v>1.546593564294938</c:v>
                </c:pt>
                <c:pt idx="8">
                  <c:v>1.352030101757953</c:v>
                </c:pt>
                <c:pt idx="9">
                  <c:v>0.99126426053542893</c:v>
                </c:pt>
                <c:pt idx="10">
                  <c:v>0.61938219467876376</c:v>
                </c:pt>
                <c:pt idx="11">
                  <c:v>0.39124356362925572</c:v>
                </c:pt>
                <c:pt idx="12">
                  <c:v>0</c:v>
                </c:pt>
              </c:numCache>
            </c:numRef>
          </c:xVal>
          <c:yVal>
            <c:numRef>
              <c:f>'Sheet 1'!$C$877:$C$889</c:f>
              <c:numCache>
                <c:formatCode>General</c:formatCode>
                <c:ptCount val="1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0-6F3F-F542-9253-EC351860A5CF}"/>
            </c:ext>
          </c:extLst>
        </c:ser>
        <c:ser>
          <c:idx val="49"/>
          <c:order val="4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  <a:lumOff val="50000"/>
                </a:schemeClr>
              </a:solidFill>
              <a:ln w="9525">
                <a:solidFill>
                  <a:schemeClr val="accent2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'Sheet 1'!$G$895:$G$907</c:f>
              <c:numCache>
                <c:formatCode>0.00000</c:formatCode>
                <c:ptCount val="13"/>
                <c:pt idx="0">
                  <c:v>2.0758692966977268</c:v>
                </c:pt>
                <c:pt idx="1">
                  <c:v>2.1339375660949171</c:v>
                </c:pt>
                <c:pt idx="2">
                  <c:v>2.1996877947313278</c:v>
                </c:pt>
                <c:pt idx="3">
                  <c:v>2.1996877947313278</c:v>
                </c:pt>
                <c:pt idx="4">
                  <c:v>2.1339375660949171</c:v>
                </c:pt>
                <c:pt idx="5">
                  <c:v>1.9877733714879839</c:v>
                </c:pt>
                <c:pt idx="6">
                  <c:v>1.823026490712885</c:v>
                </c:pt>
                <c:pt idx="7">
                  <c:v>1.700439718141092</c:v>
                </c:pt>
                <c:pt idx="8">
                  <c:v>1.352030101757953</c:v>
                </c:pt>
                <c:pt idx="9">
                  <c:v>1.1451104143815829</c:v>
                </c:pt>
                <c:pt idx="10">
                  <c:v>0.77322834852491762</c:v>
                </c:pt>
                <c:pt idx="11">
                  <c:v>0.39124356362925572</c:v>
                </c:pt>
                <c:pt idx="12">
                  <c:v>0</c:v>
                </c:pt>
              </c:numCache>
            </c:numRef>
          </c:xVal>
          <c:yVal>
            <c:numRef>
              <c:f>'Sheet 1'!$C$895:$C$907</c:f>
              <c:numCache>
                <c:formatCode>General</c:formatCode>
                <c:ptCount val="1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1-6F3F-F542-9253-EC351860A5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9233360"/>
        <c:axId val="1443181728"/>
      </c:scatterChart>
      <c:valAx>
        <c:axId val="14492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Entropy_t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3181728"/>
        <c:crosses val="autoZero"/>
        <c:crossBetween val="midCat"/>
      </c:valAx>
      <c:valAx>
        <c:axId val="144318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Classification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233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Zeta vs.</a:t>
            </a:r>
            <a:r>
              <a:rPr lang="en-US" baseline="0"/>
              <a:t> Classification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'Sheet 1'!$H$13:$H$25</c:f>
              <c:numCache>
                <c:formatCode>0.00000</c:formatCode>
                <c:ptCount val="13"/>
                <c:pt idx="0">
                  <c:v>0.72</c:v>
                </c:pt>
                <c:pt idx="1">
                  <c:v>0.79999999999999993</c:v>
                </c:pt>
                <c:pt idx="2">
                  <c:v>0.84799999999999998</c:v>
                </c:pt>
                <c:pt idx="3">
                  <c:v>0.872</c:v>
                </c:pt>
                <c:pt idx="4">
                  <c:v>0.99199999999999999</c:v>
                </c:pt>
                <c:pt idx="5">
                  <c:v>0.98399999999999999</c:v>
                </c:pt>
                <c:pt idx="6">
                  <c:v>0.90400000000000003</c:v>
                </c:pt>
                <c:pt idx="7">
                  <c:v>0.76</c:v>
                </c:pt>
                <c:pt idx="8">
                  <c:v>0.71199999999999997</c:v>
                </c:pt>
                <c:pt idx="9">
                  <c:v>0.56000000000000005</c:v>
                </c:pt>
                <c:pt idx="10">
                  <c:v>0.44000000000000006</c:v>
                </c:pt>
                <c:pt idx="11">
                  <c:v>0.43200000000000005</c:v>
                </c:pt>
                <c:pt idx="12">
                  <c:v>0.28800000000000003</c:v>
                </c:pt>
              </c:numCache>
            </c:numRef>
          </c:xVal>
          <c:yVal>
            <c:numRef>
              <c:f>'Sheet 1'!$C$13:$C$25</c:f>
              <c:numCache>
                <c:formatCode>General</c:formatCode>
                <c:ptCount val="1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24-C34B-B6B5-9D1E0B75F2C9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'Sheet 1'!$H$31:$H$43</c:f>
              <c:numCache>
                <c:formatCode>0.00000</c:formatCode>
                <c:ptCount val="13"/>
                <c:pt idx="0">
                  <c:v>0.72</c:v>
                </c:pt>
                <c:pt idx="1">
                  <c:v>0.84</c:v>
                </c:pt>
                <c:pt idx="2">
                  <c:v>0.91999999999999993</c:v>
                </c:pt>
                <c:pt idx="3">
                  <c:v>0.92799999999999994</c:v>
                </c:pt>
                <c:pt idx="4">
                  <c:v>0.92800000000000005</c:v>
                </c:pt>
                <c:pt idx="5">
                  <c:v>0.80800000000000005</c:v>
                </c:pt>
                <c:pt idx="6">
                  <c:v>0.78400000000000003</c:v>
                </c:pt>
                <c:pt idx="7">
                  <c:v>0.73599999999999999</c:v>
                </c:pt>
                <c:pt idx="8">
                  <c:v>0.65600000000000003</c:v>
                </c:pt>
                <c:pt idx="9">
                  <c:v>0.51200000000000001</c:v>
                </c:pt>
                <c:pt idx="10">
                  <c:v>0.36</c:v>
                </c:pt>
                <c:pt idx="11">
                  <c:v>0.31200000000000006</c:v>
                </c:pt>
                <c:pt idx="12">
                  <c:v>0.28800000000000003</c:v>
                </c:pt>
              </c:numCache>
            </c:numRef>
          </c:xVal>
          <c:yVal>
            <c:numRef>
              <c:f>'Sheet 1'!$C$31:$C$43</c:f>
              <c:numCache>
                <c:formatCode>General</c:formatCode>
                <c:ptCount val="1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824-C34B-B6B5-9D1E0B75F2C9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'Sheet 1'!$H$49:$H$61</c:f>
              <c:numCache>
                <c:formatCode>0.00000</c:formatCode>
                <c:ptCount val="13"/>
                <c:pt idx="0">
                  <c:v>0.72</c:v>
                </c:pt>
                <c:pt idx="1">
                  <c:v>0.72799999999999998</c:v>
                </c:pt>
                <c:pt idx="2">
                  <c:v>0.88</c:v>
                </c:pt>
                <c:pt idx="3">
                  <c:v>0.92799999999999994</c:v>
                </c:pt>
                <c:pt idx="4">
                  <c:v>0.92800000000000005</c:v>
                </c:pt>
                <c:pt idx="5">
                  <c:v>0.78400000000000003</c:v>
                </c:pt>
                <c:pt idx="6">
                  <c:v>0.70399999999999996</c:v>
                </c:pt>
                <c:pt idx="7">
                  <c:v>0.58400000000000007</c:v>
                </c:pt>
                <c:pt idx="8">
                  <c:v>0.46399999999999997</c:v>
                </c:pt>
                <c:pt idx="9">
                  <c:v>0.41600000000000004</c:v>
                </c:pt>
                <c:pt idx="10">
                  <c:v>0.39200000000000002</c:v>
                </c:pt>
                <c:pt idx="11">
                  <c:v>0.36799999999999999</c:v>
                </c:pt>
                <c:pt idx="12">
                  <c:v>0.28800000000000003</c:v>
                </c:pt>
              </c:numCache>
            </c:numRef>
          </c:xVal>
          <c:yVal>
            <c:numRef>
              <c:f>'Sheet 1'!$C$49:$C$61</c:f>
              <c:numCache>
                <c:formatCode>General</c:formatCode>
                <c:ptCount val="1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824-C34B-B6B5-9D1E0B75F2C9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'Sheet 1'!$H$67:$H$79</c:f>
              <c:numCache>
                <c:formatCode>0.00000</c:formatCode>
                <c:ptCount val="13"/>
                <c:pt idx="0">
                  <c:v>0.72</c:v>
                </c:pt>
                <c:pt idx="1">
                  <c:v>0.872</c:v>
                </c:pt>
                <c:pt idx="2">
                  <c:v>0.98399999999999999</c:v>
                </c:pt>
                <c:pt idx="3">
                  <c:v>0.97599999999999998</c:v>
                </c:pt>
                <c:pt idx="4">
                  <c:v>0.83200000000000007</c:v>
                </c:pt>
                <c:pt idx="5">
                  <c:v>0.78400000000000003</c:v>
                </c:pt>
                <c:pt idx="6">
                  <c:v>0.73599999999999999</c:v>
                </c:pt>
                <c:pt idx="7">
                  <c:v>0.6160000000000001</c:v>
                </c:pt>
                <c:pt idx="8">
                  <c:v>0.53600000000000003</c:v>
                </c:pt>
                <c:pt idx="9">
                  <c:v>0.45600000000000007</c:v>
                </c:pt>
                <c:pt idx="10">
                  <c:v>0.43200000000000005</c:v>
                </c:pt>
                <c:pt idx="11">
                  <c:v>0.40800000000000003</c:v>
                </c:pt>
                <c:pt idx="12">
                  <c:v>0.28800000000000003</c:v>
                </c:pt>
              </c:numCache>
            </c:numRef>
          </c:xVal>
          <c:yVal>
            <c:numRef>
              <c:f>'Sheet 1'!$C$67:$C$79</c:f>
              <c:numCache>
                <c:formatCode>General</c:formatCode>
                <c:ptCount val="1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824-C34B-B6B5-9D1E0B75F2C9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'Sheet 1'!$H$85:$H$97</c:f>
              <c:numCache>
                <c:formatCode>0.00000</c:formatCode>
                <c:ptCount val="13"/>
                <c:pt idx="0">
                  <c:v>0.72</c:v>
                </c:pt>
                <c:pt idx="1">
                  <c:v>0.76800000000000002</c:v>
                </c:pt>
                <c:pt idx="2">
                  <c:v>0.91999999999999993</c:v>
                </c:pt>
                <c:pt idx="3">
                  <c:v>0.96</c:v>
                </c:pt>
                <c:pt idx="4">
                  <c:v>0.81600000000000006</c:v>
                </c:pt>
                <c:pt idx="5">
                  <c:v>0.67200000000000004</c:v>
                </c:pt>
                <c:pt idx="6">
                  <c:v>0.64800000000000002</c:v>
                </c:pt>
                <c:pt idx="7">
                  <c:v>0.52800000000000002</c:v>
                </c:pt>
                <c:pt idx="8">
                  <c:v>0.48</c:v>
                </c:pt>
                <c:pt idx="9">
                  <c:v>0.4</c:v>
                </c:pt>
                <c:pt idx="10">
                  <c:v>0.39200000000000002</c:v>
                </c:pt>
                <c:pt idx="11">
                  <c:v>0.36799999999999999</c:v>
                </c:pt>
                <c:pt idx="12">
                  <c:v>0.28800000000000003</c:v>
                </c:pt>
              </c:numCache>
            </c:numRef>
          </c:xVal>
          <c:yVal>
            <c:numRef>
              <c:f>'Sheet 1'!$C$85:$C$97</c:f>
              <c:numCache>
                <c:formatCode>General</c:formatCode>
                <c:ptCount val="1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824-C34B-B6B5-9D1E0B75F2C9}"/>
            </c:ext>
          </c:extLst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'Sheet 1'!$H$103:$H$115</c:f>
              <c:numCache>
                <c:formatCode>0.00000</c:formatCode>
                <c:ptCount val="13"/>
                <c:pt idx="0">
                  <c:v>0.72</c:v>
                </c:pt>
                <c:pt idx="1">
                  <c:v>0.86399999999999999</c:v>
                </c:pt>
                <c:pt idx="2">
                  <c:v>0.98399999999999999</c:v>
                </c:pt>
                <c:pt idx="3">
                  <c:v>0.96</c:v>
                </c:pt>
                <c:pt idx="4">
                  <c:v>0.91200000000000003</c:v>
                </c:pt>
                <c:pt idx="5">
                  <c:v>0.83200000000000007</c:v>
                </c:pt>
                <c:pt idx="6">
                  <c:v>0.68800000000000006</c:v>
                </c:pt>
                <c:pt idx="7">
                  <c:v>0.6080000000000001</c:v>
                </c:pt>
                <c:pt idx="8">
                  <c:v>0.48799999999999999</c:v>
                </c:pt>
                <c:pt idx="9">
                  <c:v>0.36799999999999999</c:v>
                </c:pt>
                <c:pt idx="10">
                  <c:v>0.36</c:v>
                </c:pt>
                <c:pt idx="11">
                  <c:v>0.33600000000000008</c:v>
                </c:pt>
                <c:pt idx="12">
                  <c:v>0.28800000000000003</c:v>
                </c:pt>
              </c:numCache>
            </c:numRef>
          </c:xVal>
          <c:yVal>
            <c:numRef>
              <c:f>'Sheet 1'!$C$103:$C$115</c:f>
              <c:numCache>
                <c:formatCode>General</c:formatCode>
                <c:ptCount val="1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824-C34B-B6B5-9D1E0B75F2C9}"/>
            </c:ext>
          </c:extLst>
        </c:ser>
        <c:ser>
          <c:idx val="6"/>
          <c:order val="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'Sheet 1'!$H$121:$H$133</c:f>
              <c:numCache>
                <c:formatCode>0.00000</c:formatCode>
                <c:ptCount val="13"/>
                <c:pt idx="0">
                  <c:v>0.72</c:v>
                </c:pt>
                <c:pt idx="1">
                  <c:v>0.74399999999999999</c:v>
                </c:pt>
                <c:pt idx="2">
                  <c:v>0.86399999999999999</c:v>
                </c:pt>
                <c:pt idx="3">
                  <c:v>0.98399999999999999</c:v>
                </c:pt>
                <c:pt idx="4">
                  <c:v>0.99199999999999999</c:v>
                </c:pt>
                <c:pt idx="5">
                  <c:v>0.98399999999999999</c:v>
                </c:pt>
                <c:pt idx="6">
                  <c:v>0.90400000000000003</c:v>
                </c:pt>
                <c:pt idx="7">
                  <c:v>0.76</c:v>
                </c:pt>
                <c:pt idx="8">
                  <c:v>0.71199999999999997</c:v>
                </c:pt>
                <c:pt idx="9">
                  <c:v>0.63200000000000001</c:v>
                </c:pt>
                <c:pt idx="10">
                  <c:v>0.48799999999999999</c:v>
                </c:pt>
                <c:pt idx="11">
                  <c:v>0.33600000000000008</c:v>
                </c:pt>
                <c:pt idx="12">
                  <c:v>0.28800000000000003</c:v>
                </c:pt>
              </c:numCache>
            </c:numRef>
          </c:xVal>
          <c:yVal>
            <c:numRef>
              <c:f>'Sheet 1'!$C$121:$C$133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824-C34B-B6B5-9D1E0B75F2C9}"/>
            </c:ext>
          </c:extLst>
        </c:ser>
        <c:ser>
          <c:idx val="7"/>
          <c:order val="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'Sheet 1'!$H$139:$H$151</c:f>
              <c:numCache>
                <c:formatCode>0.00000</c:formatCode>
                <c:ptCount val="13"/>
                <c:pt idx="0">
                  <c:v>0.72</c:v>
                </c:pt>
                <c:pt idx="1">
                  <c:v>0.86399999999999999</c:v>
                </c:pt>
                <c:pt idx="2">
                  <c:v>0.8879999999999999</c:v>
                </c:pt>
                <c:pt idx="3">
                  <c:v>0.89599999999999991</c:v>
                </c:pt>
                <c:pt idx="4">
                  <c:v>0.96</c:v>
                </c:pt>
                <c:pt idx="5">
                  <c:v>0.91200000000000003</c:v>
                </c:pt>
                <c:pt idx="6">
                  <c:v>0.76</c:v>
                </c:pt>
                <c:pt idx="7">
                  <c:v>0.68</c:v>
                </c:pt>
                <c:pt idx="8">
                  <c:v>0.56000000000000005</c:v>
                </c:pt>
                <c:pt idx="9">
                  <c:v>0.48</c:v>
                </c:pt>
                <c:pt idx="10">
                  <c:v>0.36</c:v>
                </c:pt>
                <c:pt idx="11">
                  <c:v>0.33600000000000008</c:v>
                </c:pt>
                <c:pt idx="12">
                  <c:v>0.28800000000000003</c:v>
                </c:pt>
              </c:numCache>
            </c:numRef>
          </c:xVal>
          <c:yVal>
            <c:numRef>
              <c:f>'Sheet 1'!$C$139:$C$151</c:f>
              <c:numCache>
                <c:formatCode>General</c:formatCode>
                <c:ptCount val="1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824-C34B-B6B5-9D1E0B75F2C9}"/>
            </c:ext>
          </c:extLst>
        </c:ser>
        <c:ser>
          <c:idx val="8"/>
          <c:order val="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'Sheet 1'!$H$157:$H$169</c:f>
              <c:numCache>
                <c:formatCode>0.00000</c:formatCode>
                <c:ptCount val="13"/>
                <c:pt idx="0">
                  <c:v>0.72</c:v>
                </c:pt>
                <c:pt idx="1">
                  <c:v>0.872</c:v>
                </c:pt>
                <c:pt idx="2">
                  <c:v>0.91999999999999993</c:v>
                </c:pt>
                <c:pt idx="3">
                  <c:v>0.96</c:v>
                </c:pt>
                <c:pt idx="4">
                  <c:v>0.81600000000000006</c:v>
                </c:pt>
                <c:pt idx="5">
                  <c:v>0.67200000000000004</c:v>
                </c:pt>
                <c:pt idx="6">
                  <c:v>0.62400000000000011</c:v>
                </c:pt>
                <c:pt idx="7">
                  <c:v>0.60000000000000009</c:v>
                </c:pt>
                <c:pt idx="8">
                  <c:v>0.52</c:v>
                </c:pt>
                <c:pt idx="9">
                  <c:v>0.4</c:v>
                </c:pt>
                <c:pt idx="10">
                  <c:v>0.376</c:v>
                </c:pt>
                <c:pt idx="11">
                  <c:v>0.36799999999999999</c:v>
                </c:pt>
                <c:pt idx="12">
                  <c:v>0.28800000000000003</c:v>
                </c:pt>
              </c:numCache>
            </c:numRef>
          </c:xVal>
          <c:yVal>
            <c:numRef>
              <c:f>'Sheet 1'!$C$157:$C$169</c:f>
              <c:numCache>
                <c:formatCode>General</c:formatCode>
                <c:ptCount val="13"/>
                <c:pt idx="0">
                  <c:v>4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824-C34B-B6B5-9D1E0B75F2C9}"/>
            </c:ext>
          </c:extLst>
        </c:ser>
        <c:ser>
          <c:idx val="9"/>
          <c:order val="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'Sheet 1'!$H$175:$H$187</c:f>
              <c:numCache>
                <c:formatCode>0.00000</c:formatCode>
                <c:ptCount val="13"/>
                <c:pt idx="0">
                  <c:v>0.72</c:v>
                </c:pt>
                <c:pt idx="1">
                  <c:v>0.72799999999999998</c:v>
                </c:pt>
                <c:pt idx="2">
                  <c:v>0.752</c:v>
                </c:pt>
                <c:pt idx="3">
                  <c:v>0.90399999999999991</c:v>
                </c:pt>
                <c:pt idx="4">
                  <c:v>0.92799999999999994</c:v>
                </c:pt>
                <c:pt idx="5">
                  <c:v>0.97599999999999998</c:v>
                </c:pt>
                <c:pt idx="6">
                  <c:v>0.94400000000000006</c:v>
                </c:pt>
                <c:pt idx="7">
                  <c:v>0.82400000000000007</c:v>
                </c:pt>
                <c:pt idx="8">
                  <c:v>0.77600000000000002</c:v>
                </c:pt>
                <c:pt idx="9">
                  <c:v>0.65600000000000003</c:v>
                </c:pt>
                <c:pt idx="10">
                  <c:v>0.57600000000000007</c:v>
                </c:pt>
                <c:pt idx="11">
                  <c:v>0.43200000000000005</c:v>
                </c:pt>
                <c:pt idx="12">
                  <c:v>0.28800000000000003</c:v>
                </c:pt>
              </c:numCache>
            </c:numRef>
          </c:xVal>
          <c:yVal>
            <c:numRef>
              <c:f>'Sheet 1'!$C$175:$C$187</c:f>
              <c:numCache>
                <c:formatCode>General</c:formatCode>
                <c:ptCount val="1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824-C34B-B6B5-9D1E0B75F2C9}"/>
            </c:ext>
          </c:extLst>
        </c:ser>
        <c:ser>
          <c:idx val="10"/>
          <c:order val="1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'Sheet 1'!$H$193:$H$205</c:f>
              <c:numCache>
                <c:formatCode>0.00000</c:formatCode>
                <c:ptCount val="13"/>
                <c:pt idx="0">
                  <c:v>0.72</c:v>
                </c:pt>
                <c:pt idx="1">
                  <c:v>0.76800000000000002</c:v>
                </c:pt>
                <c:pt idx="2">
                  <c:v>0.84799999999999998</c:v>
                </c:pt>
                <c:pt idx="3">
                  <c:v>1</c:v>
                </c:pt>
                <c:pt idx="4">
                  <c:v>0.88000000000000012</c:v>
                </c:pt>
                <c:pt idx="5">
                  <c:v>0.73599999999999999</c:v>
                </c:pt>
                <c:pt idx="6">
                  <c:v>0.59200000000000008</c:v>
                </c:pt>
                <c:pt idx="7">
                  <c:v>0.56800000000000006</c:v>
                </c:pt>
                <c:pt idx="8">
                  <c:v>0.54400000000000004</c:v>
                </c:pt>
                <c:pt idx="9">
                  <c:v>0.46399999999999997</c:v>
                </c:pt>
                <c:pt idx="10">
                  <c:v>0.34400000000000008</c:v>
                </c:pt>
                <c:pt idx="11">
                  <c:v>0.29600000000000004</c:v>
                </c:pt>
                <c:pt idx="12">
                  <c:v>0.28800000000000003</c:v>
                </c:pt>
              </c:numCache>
            </c:numRef>
          </c:xVal>
          <c:yVal>
            <c:numRef>
              <c:f>'Sheet 1'!$C$193:$C$205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1824-C34B-B6B5-9D1E0B75F2C9}"/>
            </c:ext>
          </c:extLst>
        </c:ser>
        <c:ser>
          <c:idx val="11"/>
          <c:order val="1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'Sheet 1'!$H$211:$H$223</c:f>
              <c:numCache>
                <c:formatCode>0.00000</c:formatCode>
                <c:ptCount val="13"/>
                <c:pt idx="0">
                  <c:v>0.72</c:v>
                </c:pt>
                <c:pt idx="1">
                  <c:v>0.79999999999999993</c:v>
                </c:pt>
                <c:pt idx="2">
                  <c:v>0.94399999999999995</c:v>
                </c:pt>
                <c:pt idx="3">
                  <c:v>0.99199999999999999</c:v>
                </c:pt>
                <c:pt idx="4">
                  <c:v>0.98399999999999999</c:v>
                </c:pt>
                <c:pt idx="5">
                  <c:v>0.90400000000000003</c:v>
                </c:pt>
                <c:pt idx="6">
                  <c:v>0.78400000000000003</c:v>
                </c:pt>
                <c:pt idx="7">
                  <c:v>0.66400000000000003</c:v>
                </c:pt>
                <c:pt idx="8">
                  <c:v>0.51200000000000001</c:v>
                </c:pt>
                <c:pt idx="9">
                  <c:v>0.48799999999999999</c:v>
                </c:pt>
                <c:pt idx="10">
                  <c:v>0.34400000000000008</c:v>
                </c:pt>
                <c:pt idx="11">
                  <c:v>0.33600000000000008</c:v>
                </c:pt>
                <c:pt idx="12">
                  <c:v>0.28800000000000003</c:v>
                </c:pt>
              </c:numCache>
            </c:numRef>
          </c:xVal>
          <c:yVal>
            <c:numRef>
              <c:f>'Sheet 1'!$C$211:$C$223</c:f>
              <c:numCache>
                <c:formatCode>General</c:formatCode>
                <c:ptCount val="1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1824-C34B-B6B5-9D1E0B75F2C9}"/>
            </c:ext>
          </c:extLst>
        </c:ser>
        <c:ser>
          <c:idx val="12"/>
          <c:order val="1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'Sheet 1'!$H$229:$H$241</c:f>
              <c:numCache>
                <c:formatCode>0.00000</c:formatCode>
                <c:ptCount val="13"/>
                <c:pt idx="0">
                  <c:v>0.72</c:v>
                </c:pt>
                <c:pt idx="1">
                  <c:v>0.872</c:v>
                </c:pt>
                <c:pt idx="2">
                  <c:v>0.99199999999999999</c:v>
                </c:pt>
                <c:pt idx="3">
                  <c:v>0.98399999999999999</c:v>
                </c:pt>
                <c:pt idx="4">
                  <c:v>0.90400000000000003</c:v>
                </c:pt>
                <c:pt idx="5">
                  <c:v>0.76</c:v>
                </c:pt>
                <c:pt idx="6">
                  <c:v>0.71199999999999997</c:v>
                </c:pt>
                <c:pt idx="7">
                  <c:v>0.63200000000000001</c:v>
                </c:pt>
                <c:pt idx="8">
                  <c:v>0.51200000000000001</c:v>
                </c:pt>
                <c:pt idx="9">
                  <c:v>0.504</c:v>
                </c:pt>
                <c:pt idx="10">
                  <c:v>0.48</c:v>
                </c:pt>
                <c:pt idx="11">
                  <c:v>0.43200000000000005</c:v>
                </c:pt>
                <c:pt idx="12">
                  <c:v>0.28800000000000003</c:v>
                </c:pt>
              </c:numCache>
            </c:numRef>
          </c:xVal>
          <c:yVal>
            <c:numRef>
              <c:f>'Sheet 1'!$C$229:$C$241</c:f>
              <c:numCache>
                <c:formatCode>General</c:formatCode>
                <c:ptCount val="1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1824-C34B-B6B5-9D1E0B75F2C9}"/>
            </c:ext>
          </c:extLst>
        </c:ser>
        <c:ser>
          <c:idx val="13"/>
          <c:order val="1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'Sheet 1'!$H$247:$H$259</c:f>
              <c:numCache>
                <c:formatCode>0.00000</c:formatCode>
                <c:ptCount val="13"/>
                <c:pt idx="0">
                  <c:v>0.72</c:v>
                </c:pt>
                <c:pt idx="1">
                  <c:v>0.74399999999999999</c:v>
                </c:pt>
                <c:pt idx="2">
                  <c:v>0.79199999999999993</c:v>
                </c:pt>
                <c:pt idx="3">
                  <c:v>0.93599999999999994</c:v>
                </c:pt>
                <c:pt idx="4">
                  <c:v>0.94400000000000006</c:v>
                </c:pt>
                <c:pt idx="5">
                  <c:v>0.92</c:v>
                </c:pt>
                <c:pt idx="6">
                  <c:v>0.84000000000000008</c:v>
                </c:pt>
                <c:pt idx="7">
                  <c:v>0.7200000000000002</c:v>
                </c:pt>
                <c:pt idx="8">
                  <c:v>0.64</c:v>
                </c:pt>
                <c:pt idx="9">
                  <c:v>0.59200000000000008</c:v>
                </c:pt>
                <c:pt idx="10">
                  <c:v>0.44800000000000006</c:v>
                </c:pt>
                <c:pt idx="11">
                  <c:v>0.44000000000000006</c:v>
                </c:pt>
                <c:pt idx="12">
                  <c:v>0.28800000000000003</c:v>
                </c:pt>
              </c:numCache>
            </c:numRef>
          </c:xVal>
          <c:yVal>
            <c:numRef>
              <c:f>'Sheet 1'!$C$247:$C$259</c:f>
              <c:numCache>
                <c:formatCode>General</c:formatCode>
                <c:ptCount val="1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1824-C34B-B6B5-9D1E0B75F2C9}"/>
            </c:ext>
          </c:extLst>
        </c:ser>
        <c:ser>
          <c:idx val="14"/>
          <c:order val="1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'Sheet 1'!$H$265:$H$277</c:f>
              <c:numCache>
                <c:formatCode>0.00000</c:formatCode>
                <c:ptCount val="13"/>
                <c:pt idx="0">
                  <c:v>0.72</c:v>
                </c:pt>
                <c:pt idx="1">
                  <c:v>0.74399999999999999</c:v>
                </c:pt>
                <c:pt idx="2">
                  <c:v>0.8879999999999999</c:v>
                </c:pt>
                <c:pt idx="3">
                  <c:v>0.99199999999999999</c:v>
                </c:pt>
                <c:pt idx="4">
                  <c:v>0.91200000000000003</c:v>
                </c:pt>
                <c:pt idx="5">
                  <c:v>0.8640000000000001</c:v>
                </c:pt>
                <c:pt idx="6">
                  <c:v>0.7200000000000002</c:v>
                </c:pt>
                <c:pt idx="7">
                  <c:v>0.69599999999999995</c:v>
                </c:pt>
                <c:pt idx="8">
                  <c:v>0.68800000000000006</c:v>
                </c:pt>
                <c:pt idx="9">
                  <c:v>0.56800000000000006</c:v>
                </c:pt>
                <c:pt idx="10">
                  <c:v>0.41600000000000004</c:v>
                </c:pt>
                <c:pt idx="11">
                  <c:v>0.36799999999999999</c:v>
                </c:pt>
                <c:pt idx="12">
                  <c:v>0.28800000000000003</c:v>
                </c:pt>
              </c:numCache>
            </c:numRef>
          </c:xVal>
          <c:yVal>
            <c:numRef>
              <c:f>'Sheet 1'!$C$265:$C$277</c:f>
              <c:numCache>
                <c:formatCode>General</c:formatCode>
                <c:ptCount val="13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1824-C34B-B6B5-9D1E0B75F2C9}"/>
            </c:ext>
          </c:extLst>
        </c:ser>
        <c:ser>
          <c:idx val="15"/>
          <c:order val="1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'Sheet 1'!$H$283:$H$295</c:f>
              <c:numCache>
                <c:formatCode>0.00000</c:formatCode>
                <c:ptCount val="13"/>
                <c:pt idx="0">
                  <c:v>0.72</c:v>
                </c:pt>
                <c:pt idx="1">
                  <c:v>0.76800000000000002</c:v>
                </c:pt>
                <c:pt idx="2">
                  <c:v>0.79199999999999993</c:v>
                </c:pt>
                <c:pt idx="3">
                  <c:v>0.872</c:v>
                </c:pt>
                <c:pt idx="4">
                  <c:v>0.98399999999999999</c:v>
                </c:pt>
                <c:pt idx="5">
                  <c:v>0.97599999999999998</c:v>
                </c:pt>
                <c:pt idx="6">
                  <c:v>0.83200000000000007</c:v>
                </c:pt>
                <c:pt idx="7">
                  <c:v>0.71199999999999997</c:v>
                </c:pt>
                <c:pt idx="8">
                  <c:v>0.56000000000000005</c:v>
                </c:pt>
                <c:pt idx="9">
                  <c:v>0.53600000000000003</c:v>
                </c:pt>
                <c:pt idx="10">
                  <c:v>0.45600000000000007</c:v>
                </c:pt>
                <c:pt idx="11">
                  <c:v>0.33600000000000008</c:v>
                </c:pt>
                <c:pt idx="12">
                  <c:v>0.28800000000000003</c:v>
                </c:pt>
              </c:numCache>
            </c:numRef>
          </c:xVal>
          <c:yVal>
            <c:numRef>
              <c:f>'Sheet 1'!$C$283:$C$295</c:f>
              <c:numCache>
                <c:formatCode>General</c:formatCode>
                <c:ptCount val="1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1824-C34B-B6B5-9D1E0B75F2C9}"/>
            </c:ext>
          </c:extLst>
        </c:ser>
        <c:ser>
          <c:idx val="16"/>
          <c:order val="1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'Sheet 1'!$H$301:$H$313</c:f>
              <c:numCache>
                <c:formatCode>0.00000</c:formatCode>
                <c:ptCount val="13"/>
                <c:pt idx="0">
                  <c:v>0.72</c:v>
                </c:pt>
                <c:pt idx="1">
                  <c:v>0.872</c:v>
                </c:pt>
                <c:pt idx="2">
                  <c:v>0.99199999999999999</c:v>
                </c:pt>
                <c:pt idx="3">
                  <c:v>0.88800000000000001</c:v>
                </c:pt>
                <c:pt idx="4">
                  <c:v>0.8640000000000001</c:v>
                </c:pt>
                <c:pt idx="5">
                  <c:v>0.81600000000000006</c:v>
                </c:pt>
                <c:pt idx="6">
                  <c:v>0.73599999999999999</c:v>
                </c:pt>
                <c:pt idx="7">
                  <c:v>0.59200000000000008</c:v>
                </c:pt>
                <c:pt idx="8">
                  <c:v>0.56800000000000006</c:v>
                </c:pt>
                <c:pt idx="9">
                  <c:v>0.56000000000000005</c:v>
                </c:pt>
                <c:pt idx="10">
                  <c:v>0.51200000000000001</c:v>
                </c:pt>
                <c:pt idx="11">
                  <c:v>0.36799999999999999</c:v>
                </c:pt>
                <c:pt idx="12">
                  <c:v>0.28800000000000003</c:v>
                </c:pt>
              </c:numCache>
            </c:numRef>
          </c:xVal>
          <c:yVal>
            <c:numRef>
              <c:f>'Sheet 1'!$C$301:$C$313</c:f>
              <c:numCache>
                <c:formatCode>General</c:formatCode>
                <c:ptCount val="13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1824-C34B-B6B5-9D1E0B75F2C9}"/>
            </c:ext>
          </c:extLst>
        </c:ser>
        <c:ser>
          <c:idx val="17"/>
          <c:order val="1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'Sheet 1'!$H$319:$H$331</c:f>
              <c:numCache>
                <c:formatCode>0.00000</c:formatCode>
                <c:ptCount val="13"/>
                <c:pt idx="0">
                  <c:v>0.72</c:v>
                </c:pt>
                <c:pt idx="1">
                  <c:v>0.76800000000000002</c:v>
                </c:pt>
                <c:pt idx="2">
                  <c:v>0.91999999999999993</c:v>
                </c:pt>
                <c:pt idx="3">
                  <c:v>1</c:v>
                </c:pt>
                <c:pt idx="4">
                  <c:v>0.85600000000000009</c:v>
                </c:pt>
                <c:pt idx="5">
                  <c:v>0.84800000000000009</c:v>
                </c:pt>
                <c:pt idx="6">
                  <c:v>0.82400000000000007</c:v>
                </c:pt>
                <c:pt idx="7">
                  <c:v>0.68</c:v>
                </c:pt>
                <c:pt idx="8">
                  <c:v>0.56000000000000005</c:v>
                </c:pt>
                <c:pt idx="9">
                  <c:v>0.48</c:v>
                </c:pt>
                <c:pt idx="10">
                  <c:v>0.43200000000000005</c:v>
                </c:pt>
                <c:pt idx="11">
                  <c:v>0.31200000000000006</c:v>
                </c:pt>
                <c:pt idx="12">
                  <c:v>0.28800000000000003</c:v>
                </c:pt>
              </c:numCache>
            </c:numRef>
          </c:xVal>
          <c:yVal>
            <c:numRef>
              <c:f>'Sheet 1'!$C$319:$C$331</c:f>
              <c:numCache>
                <c:formatCode>General</c:formatCode>
                <c:ptCount val="1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1824-C34B-B6B5-9D1E0B75F2C9}"/>
            </c:ext>
          </c:extLst>
        </c:ser>
        <c:ser>
          <c:idx val="18"/>
          <c:order val="1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'Sheet 1'!$H$337:$H$349</c:f>
              <c:numCache>
                <c:formatCode>0.00000</c:formatCode>
                <c:ptCount val="13"/>
                <c:pt idx="0">
                  <c:v>0.72</c:v>
                </c:pt>
                <c:pt idx="1">
                  <c:v>0.74399999999999999</c:v>
                </c:pt>
                <c:pt idx="2">
                  <c:v>0.86399999999999999</c:v>
                </c:pt>
                <c:pt idx="3">
                  <c:v>0.91199999999999992</c:v>
                </c:pt>
                <c:pt idx="4">
                  <c:v>0.96</c:v>
                </c:pt>
                <c:pt idx="5">
                  <c:v>0.89600000000000002</c:v>
                </c:pt>
                <c:pt idx="6">
                  <c:v>0.752</c:v>
                </c:pt>
                <c:pt idx="7">
                  <c:v>0.67200000000000004</c:v>
                </c:pt>
                <c:pt idx="8">
                  <c:v>0.52</c:v>
                </c:pt>
                <c:pt idx="9">
                  <c:v>0.496</c:v>
                </c:pt>
                <c:pt idx="10">
                  <c:v>0.376</c:v>
                </c:pt>
                <c:pt idx="11">
                  <c:v>0.29600000000000004</c:v>
                </c:pt>
                <c:pt idx="12">
                  <c:v>0.28800000000000003</c:v>
                </c:pt>
              </c:numCache>
            </c:numRef>
          </c:xVal>
          <c:yVal>
            <c:numRef>
              <c:f>'Sheet 1'!$C$337:$C$349</c:f>
              <c:numCache>
                <c:formatCode>General</c:formatCode>
                <c:ptCount val="1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1824-C34B-B6B5-9D1E0B75F2C9}"/>
            </c:ext>
          </c:extLst>
        </c:ser>
        <c:ser>
          <c:idx val="19"/>
          <c:order val="1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'Sheet 1'!$H$355:$H$367</c:f>
              <c:numCache>
                <c:formatCode>0.00000</c:formatCode>
                <c:ptCount val="13"/>
                <c:pt idx="0">
                  <c:v>0.72</c:v>
                </c:pt>
                <c:pt idx="1">
                  <c:v>0.79999999999999993</c:v>
                </c:pt>
                <c:pt idx="2">
                  <c:v>0.88</c:v>
                </c:pt>
                <c:pt idx="3">
                  <c:v>0.92799999999999994</c:v>
                </c:pt>
                <c:pt idx="4">
                  <c:v>0.95199999999999996</c:v>
                </c:pt>
                <c:pt idx="5">
                  <c:v>0.83200000000000007</c:v>
                </c:pt>
                <c:pt idx="6">
                  <c:v>0.68800000000000006</c:v>
                </c:pt>
                <c:pt idx="7">
                  <c:v>0.66400000000000003</c:v>
                </c:pt>
                <c:pt idx="8">
                  <c:v>0.65600000000000003</c:v>
                </c:pt>
                <c:pt idx="9">
                  <c:v>0.504</c:v>
                </c:pt>
                <c:pt idx="10">
                  <c:v>0.36</c:v>
                </c:pt>
                <c:pt idx="11">
                  <c:v>0.33600000000000008</c:v>
                </c:pt>
                <c:pt idx="12">
                  <c:v>0.28800000000000003</c:v>
                </c:pt>
              </c:numCache>
            </c:numRef>
          </c:xVal>
          <c:yVal>
            <c:numRef>
              <c:f>'Sheet 1'!$C$355:$C$367</c:f>
              <c:numCache>
                <c:formatCode>General</c:formatCode>
                <c:ptCount val="1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1824-C34B-B6B5-9D1E0B75F2C9}"/>
            </c:ext>
          </c:extLst>
        </c:ser>
        <c:ser>
          <c:idx val="20"/>
          <c:order val="2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'Sheet 1'!$H$373:$H$385</c:f>
              <c:numCache>
                <c:formatCode>0.00000</c:formatCode>
                <c:ptCount val="13"/>
                <c:pt idx="0">
                  <c:v>0.72</c:v>
                </c:pt>
                <c:pt idx="1">
                  <c:v>0.76800000000000002</c:v>
                </c:pt>
                <c:pt idx="2">
                  <c:v>0.8879999999999999</c:v>
                </c:pt>
                <c:pt idx="3">
                  <c:v>0.96</c:v>
                </c:pt>
                <c:pt idx="4">
                  <c:v>0.93600000000000005</c:v>
                </c:pt>
                <c:pt idx="5">
                  <c:v>0.92800000000000005</c:v>
                </c:pt>
                <c:pt idx="6">
                  <c:v>0.84800000000000009</c:v>
                </c:pt>
                <c:pt idx="7">
                  <c:v>0.70399999999999996</c:v>
                </c:pt>
                <c:pt idx="8">
                  <c:v>0.56000000000000005</c:v>
                </c:pt>
                <c:pt idx="9">
                  <c:v>0.51200000000000001</c:v>
                </c:pt>
                <c:pt idx="10">
                  <c:v>0.43200000000000005</c:v>
                </c:pt>
                <c:pt idx="11">
                  <c:v>0.31200000000000006</c:v>
                </c:pt>
                <c:pt idx="12">
                  <c:v>0.28800000000000003</c:v>
                </c:pt>
              </c:numCache>
            </c:numRef>
          </c:xVal>
          <c:yVal>
            <c:numRef>
              <c:f>'Sheet 1'!$C$373:$C$385</c:f>
              <c:numCache>
                <c:formatCode>General</c:formatCode>
                <c:ptCount val="1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1824-C34B-B6B5-9D1E0B75F2C9}"/>
            </c:ext>
          </c:extLst>
        </c:ser>
        <c:ser>
          <c:idx val="21"/>
          <c:order val="2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'Sheet 1'!$H$391:$H$403</c:f>
              <c:numCache>
                <c:formatCode>0.00000</c:formatCode>
                <c:ptCount val="13"/>
                <c:pt idx="0">
                  <c:v>0.72</c:v>
                </c:pt>
                <c:pt idx="1">
                  <c:v>0.79999999999999993</c:v>
                </c:pt>
                <c:pt idx="2">
                  <c:v>0.84799999999999998</c:v>
                </c:pt>
                <c:pt idx="3">
                  <c:v>0.96799999999999997</c:v>
                </c:pt>
                <c:pt idx="4">
                  <c:v>0.95199999999999996</c:v>
                </c:pt>
                <c:pt idx="5">
                  <c:v>0.8</c:v>
                </c:pt>
                <c:pt idx="6">
                  <c:v>0.77600000000000002</c:v>
                </c:pt>
                <c:pt idx="7">
                  <c:v>0.72799999999999998</c:v>
                </c:pt>
                <c:pt idx="8">
                  <c:v>0.58400000000000007</c:v>
                </c:pt>
                <c:pt idx="9">
                  <c:v>0.46399999999999997</c:v>
                </c:pt>
                <c:pt idx="10">
                  <c:v>0.32000000000000006</c:v>
                </c:pt>
                <c:pt idx="11">
                  <c:v>0.29600000000000004</c:v>
                </c:pt>
                <c:pt idx="12">
                  <c:v>0.28800000000000003</c:v>
                </c:pt>
              </c:numCache>
            </c:numRef>
          </c:xVal>
          <c:yVal>
            <c:numRef>
              <c:f>'Sheet 1'!$C$391:$C$403</c:f>
              <c:numCache>
                <c:formatCode>General</c:formatCode>
                <c:ptCount val="13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1824-C34B-B6B5-9D1E0B75F2C9}"/>
            </c:ext>
          </c:extLst>
        </c:ser>
        <c:ser>
          <c:idx val="22"/>
          <c:order val="2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'Sheet 1'!$H$409:$H$421</c:f>
              <c:numCache>
                <c:formatCode>0.00000</c:formatCode>
                <c:ptCount val="13"/>
                <c:pt idx="0">
                  <c:v>0.72</c:v>
                </c:pt>
                <c:pt idx="1">
                  <c:v>0.86399999999999999</c:v>
                </c:pt>
                <c:pt idx="2">
                  <c:v>0.99199999999999999</c:v>
                </c:pt>
                <c:pt idx="3">
                  <c:v>0.98399999999999999</c:v>
                </c:pt>
                <c:pt idx="4">
                  <c:v>0.90400000000000003</c:v>
                </c:pt>
                <c:pt idx="5">
                  <c:v>0.88000000000000012</c:v>
                </c:pt>
                <c:pt idx="6">
                  <c:v>0.8</c:v>
                </c:pt>
                <c:pt idx="7">
                  <c:v>0.64800000000000002</c:v>
                </c:pt>
                <c:pt idx="8">
                  <c:v>0.60000000000000009</c:v>
                </c:pt>
                <c:pt idx="9">
                  <c:v>0.48</c:v>
                </c:pt>
                <c:pt idx="10">
                  <c:v>0.36</c:v>
                </c:pt>
                <c:pt idx="11">
                  <c:v>0.33600000000000008</c:v>
                </c:pt>
                <c:pt idx="12">
                  <c:v>0.28800000000000003</c:v>
                </c:pt>
              </c:numCache>
            </c:numRef>
          </c:xVal>
          <c:yVal>
            <c:numRef>
              <c:f>'Sheet 1'!$C$409:$C$421</c:f>
              <c:numCache>
                <c:formatCode>General</c:formatCode>
                <c:ptCount val="13"/>
                <c:pt idx="0">
                  <c:v>1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1824-C34B-B6B5-9D1E0B75F2C9}"/>
            </c:ext>
          </c:extLst>
        </c:ser>
        <c:ser>
          <c:idx val="23"/>
          <c:order val="2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'Sheet 1'!$H$427:$H$439</c:f>
              <c:numCache>
                <c:formatCode>0.00000</c:formatCode>
                <c:ptCount val="13"/>
                <c:pt idx="0">
                  <c:v>0.72</c:v>
                </c:pt>
                <c:pt idx="1">
                  <c:v>0.872</c:v>
                </c:pt>
                <c:pt idx="2">
                  <c:v>0.99199999999999999</c:v>
                </c:pt>
                <c:pt idx="3">
                  <c:v>0.8640000000000001</c:v>
                </c:pt>
                <c:pt idx="4">
                  <c:v>0.7200000000000002</c:v>
                </c:pt>
                <c:pt idx="5">
                  <c:v>0.60000000000000009</c:v>
                </c:pt>
                <c:pt idx="6">
                  <c:v>0.55200000000000005</c:v>
                </c:pt>
                <c:pt idx="7">
                  <c:v>0.4720000000000002</c:v>
                </c:pt>
                <c:pt idx="8">
                  <c:v>0.42400000000000004</c:v>
                </c:pt>
                <c:pt idx="9">
                  <c:v>0.4</c:v>
                </c:pt>
                <c:pt idx="10">
                  <c:v>0.39200000000000002</c:v>
                </c:pt>
                <c:pt idx="11">
                  <c:v>0.36799999999999999</c:v>
                </c:pt>
                <c:pt idx="12">
                  <c:v>0.28800000000000003</c:v>
                </c:pt>
              </c:numCache>
            </c:numRef>
          </c:xVal>
          <c:yVal>
            <c:numRef>
              <c:f>'Sheet 1'!$C$427:$C$439</c:f>
              <c:numCache>
                <c:formatCode>General</c:formatCode>
                <c:ptCount val="1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1824-C34B-B6B5-9D1E0B75F2C9}"/>
            </c:ext>
          </c:extLst>
        </c:ser>
        <c:ser>
          <c:idx val="24"/>
          <c:order val="2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'Sheet 1'!$H$445:$H$457</c:f>
              <c:numCache>
                <c:formatCode>0.00000</c:formatCode>
                <c:ptCount val="13"/>
                <c:pt idx="0">
                  <c:v>0.72</c:v>
                </c:pt>
                <c:pt idx="1">
                  <c:v>0.76800000000000002</c:v>
                </c:pt>
                <c:pt idx="2">
                  <c:v>0.8879999999999999</c:v>
                </c:pt>
                <c:pt idx="3">
                  <c:v>0.91199999999999992</c:v>
                </c:pt>
                <c:pt idx="4">
                  <c:v>0.99199999999999999</c:v>
                </c:pt>
                <c:pt idx="5">
                  <c:v>0.8640000000000001</c:v>
                </c:pt>
                <c:pt idx="6">
                  <c:v>0.81600000000000006</c:v>
                </c:pt>
                <c:pt idx="7">
                  <c:v>0.79200000000000004</c:v>
                </c:pt>
                <c:pt idx="8">
                  <c:v>0.67200000000000004</c:v>
                </c:pt>
                <c:pt idx="9">
                  <c:v>0.66400000000000003</c:v>
                </c:pt>
                <c:pt idx="10">
                  <c:v>0.58400000000000007</c:v>
                </c:pt>
                <c:pt idx="11">
                  <c:v>0.44000000000000006</c:v>
                </c:pt>
                <c:pt idx="12">
                  <c:v>0.28800000000000003</c:v>
                </c:pt>
              </c:numCache>
            </c:numRef>
          </c:xVal>
          <c:yVal>
            <c:numRef>
              <c:f>'Sheet 1'!$C$445:$C$457</c:f>
              <c:numCache>
                <c:formatCode>General</c:formatCode>
                <c:ptCount val="1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1824-C34B-B6B5-9D1E0B75F2C9}"/>
            </c:ext>
          </c:extLst>
        </c:ser>
        <c:ser>
          <c:idx val="25"/>
          <c:order val="2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'Sheet 1'!$H$463:$H$475</c:f>
              <c:numCache>
                <c:formatCode>0.00000</c:formatCode>
                <c:ptCount val="13"/>
                <c:pt idx="0">
                  <c:v>0.72</c:v>
                </c:pt>
                <c:pt idx="1">
                  <c:v>0.74399999999999999</c:v>
                </c:pt>
                <c:pt idx="2">
                  <c:v>0.89599999999999991</c:v>
                </c:pt>
                <c:pt idx="3">
                  <c:v>0.98399999999999999</c:v>
                </c:pt>
                <c:pt idx="4">
                  <c:v>0.84000000000000008</c:v>
                </c:pt>
                <c:pt idx="5">
                  <c:v>0.79200000000000004</c:v>
                </c:pt>
                <c:pt idx="6">
                  <c:v>0.64800000000000002</c:v>
                </c:pt>
                <c:pt idx="7">
                  <c:v>0.60000000000000009</c:v>
                </c:pt>
                <c:pt idx="8">
                  <c:v>0.57600000000000007</c:v>
                </c:pt>
                <c:pt idx="9">
                  <c:v>0.56800000000000006</c:v>
                </c:pt>
                <c:pt idx="10">
                  <c:v>0.44800000000000006</c:v>
                </c:pt>
                <c:pt idx="11">
                  <c:v>0.36799999999999999</c:v>
                </c:pt>
                <c:pt idx="12">
                  <c:v>0.28800000000000003</c:v>
                </c:pt>
              </c:numCache>
            </c:numRef>
          </c:xVal>
          <c:yVal>
            <c:numRef>
              <c:f>'Sheet 1'!$C$463:$C$475</c:f>
              <c:numCache>
                <c:formatCode>General</c:formatCode>
                <c:ptCount val="1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1824-C34B-B6B5-9D1E0B75F2C9}"/>
            </c:ext>
          </c:extLst>
        </c:ser>
        <c:ser>
          <c:idx val="26"/>
          <c:order val="2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'Sheet 1'!$H$481:$H$493</c:f>
              <c:numCache>
                <c:formatCode>0.00000</c:formatCode>
                <c:ptCount val="13"/>
                <c:pt idx="0">
                  <c:v>0.72</c:v>
                </c:pt>
                <c:pt idx="1">
                  <c:v>0.84</c:v>
                </c:pt>
                <c:pt idx="2">
                  <c:v>0.84799999999999998</c:v>
                </c:pt>
                <c:pt idx="3">
                  <c:v>0.89599999999999991</c:v>
                </c:pt>
                <c:pt idx="4">
                  <c:v>0.94399999999999995</c:v>
                </c:pt>
                <c:pt idx="5">
                  <c:v>0.91200000000000003</c:v>
                </c:pt>
                <c:pt idx="6">
                  <c:v>0.88800000000000001</c:v>
                </c:pt>
                <c:pt idx="7">
                  <c:v>0.76800000000000002</c:v>
                </c:pt>
                <c:pt idx="8">
                  <c:v>0.68800000000000006</c:v>
                </c:pt>
                <c:pt idx="9">
                  <c:v>0.66400000000000003</c:v>
                </c:pt>
                <c:pt idx="10">
                  <c:v>0.52</c:v>
                </c:pt>
                <c:pt idx="11">
                  <c:v>0.44000000000000006</c:v>
                </c:pt>
                <c:pt idx="12">
                  <c:v>0.28800000000000003</c:v>
                </c:pt>
              </c:numCache>
            </c:numRef>
          </c:xVal>
          <c:yVal>
            <c:numRef>
              <c:f>'Sheet 1'!$C$481:$C$493</c:f>
              <c:numCache>
                <c:formatCode>General</c:formatCode>
                <c:ptCount val="1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1824-C34B-B6B5-9D1E0B75F2C9}"/>
            </c:ext>
          </c:extLst>
        </c:ser>
        <c:ser>
          <c:idx val="27"/>
          <c:order val="2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'Sheet 1'!$H$499:$H$511</c:f>
              <c:numCache>
                <c:formatCode>0.00000</c:formatCode>
                <c:ptCount val="13"/>
                <c:pt idx="0">
                  <c:v>0.72</c:v>
                </c:pt>
                <c:pt idx="1">
                  <c:v>0.76800000000000002</c:v>
                </c:pt>
                <c:pt idx="2">
                  <c:v>0.91199999999999992</c:v>
                </c:pt>
                <c:pt idx="3">
                  <c:v>0.99199999999999999</c:v>
                </c:pt>
                <c:pt idx="4">
                  <c:v>0.88800000000000001</c:v>
                </c:pt>
                <c:pt idx="5">
                  <c:v>0.8640000000000001</c:v>
                </c:pt>
                <c:pt idx="6">
                  <c:v>0.78400000000000003</c:v>
                </c:pt>
                <c:pt idx="7">
                  <c:v>0.73599999999999999</c:v>
                </c:pt>
                <c:pt idx="8">
                  <c:v>0.6160000000000001</c:v>
                </c:pt>
                <c:pt idx="9">
                  <c:v>0.6080000000000001</c:v>
                </c:pt>
                <c:pt idx="10">
                  <c:v>0.45600000000000007</c:v>
                </c:pt>
                <c:pt idx="11">
                  <c:v>0.31200000000000006</c:v>
                </c:pt>
                <c:pt idx="12">
                  <c:v>0.28800000000000003</c:v>
                </c:pt>
              </c:numCache>
            </c:numRef>
          </c:xVal>
          <c:yVal>
            <c:numRef>
              <c:f>'Sheet 1'!$C$499:$C$511</c:f>
              <c:numCache>
                <c:formatCode>General</c:formatCode>
                <c:ptCount val="1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1824-C34B-B6B5-9D1E0B75F2C9}"/>
            </c:ext>
          </c:extLst>
        </c:ser>
        <c:ser>
          <c:idx val="28"/>
          <c:order val="2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'Sheet 1'!$H$517:$H$529</c:f>
              <c:numCache>
                <c:formatCode>0.00000</c:formatCode>
                <c:ptCount val="13"/>
                <c:pt idx="0">
                  <c:v>0.72</c:v>
                </c:pt>
                <c:pt idx="1">
                  <c:v>0.86399999999999999</c:v>
                </c:pt>
                <c:pt idx="2">
                  <c:v>0.91199999999999992</c:v>
                </c:pt>
                <c:pt idx="3">
                  <c:v>0.96</c:v>
                </c:pt>
                <c:pt idx="4">
                  <c:v>0.96</c:v>
                </c:pt>
                <c:pt idx="5">
                  <c:v>0.84000000000000008</c:v>
                </c:pt>
                <c:pt idx="6">
                  <c:v>0.76</c:v>
                </c:pt>
                <c:pt idx="7">
                  <c:v>0.73599999999999999</c:v>
                </c:pt>
                <c:pt idx="8">
                  <c:v>0.59200000000000008</c:v>
                </c:pt>
                <c:pt idx="9">
                  <c:v>0.44000000000000006</c:v>
                </c:pt>
                <c:pt idx="10">
                  <c:v>0.32000000000000006</c:v>
                </c:pt>
                <c:pt idx="11">
                  <c:v>0.29600000000000004</c:v>
                </c:pt>
                <c:pt idx="12">
                  <c:v>0.28800000000000003</c:v>
                </c:pt>
              </c:numCache>
            </c:numRef>
          </c:xVal>
          <c:yVal>
            <c:numRef>
              <c:f>'Sheet 1'!$C$517:$C$529</c:f>
              <c:numCache>
                <c:formatCode>General</c:formatCode>
                <c:ptCount val="1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1824-C34B-B6B5-9D1E0B75F2C9}"/>
            </c:ext>
          </c:extLst>
        </c:ser>
        <c:ser>
          <c:idx val="29"/>
          <c:order val="2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'Sheet 1'!$H$535:$H$547</c:f>
              <c:numCache>
                <c:formatCode>0.00000</c:formatCode>
                <c:ptCount val="13"/>
                <c:pt idx="0">
                  <c:v>0.72</c:v>
                </c:pt>
                <c:pt idx="1">
                  <c:v>0.84</c:v>
                </c:pt>
                <c:pt idx="2">
                  <c:v>0.84799999999999998</c:v>
                </c:pt>
                <c:pt idx="3">
                  <c:v>0.89599999999999991</c:v>
                </c:pt>
                <c:pt idx="4">
                  <c:v>0.96</c:v>
                </c:pt>
                <c:pt idx="5">
                  <c:v>0.91200000000000003</c:v>
                </c:pt>
                <c:pt idx="6">
                  <c:v>0.88800000000000001</c:v>
                </c:pt>
                <c:pt idx="7">
                  <c:v>0.76800000000000002</c:v>
                </c:pt>
                <c:pt idx="8">
                  <c:v>0.74399999999999999</c:v>
                </c:pt>
                <c:pt idx="9">
                  <c:v>0.66400000000000003</c:v>
                </c:pt>
                <c:pt idx="10">
                  <c:v>0.52</c:v>
                </c:pt>
                <c:pt idx="11">
                  <c:v>0.44000000000000006</c:v>
                </c:pt>
                <c:pt idx="12">
                  <c:v>0.28800000000000003</c:v>
                </c:pt>
              </c:numCache>
            </c:numRef>
          </c:xVal>
          <c:yVal>
            <c:numRef>
              <c:f>'Sheet 1'!$C$535:$C$547</c:f>
              <c:numCache>
                <c:formatCode>General</c:formatCode>
                <c:ptCount val="13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1824-C34B-B6B5-9D1E0B75F2C9}"/>
            </c:ext>
          </c:extLst>
        </c:ser>
        <c:ser>
          <c:idx val="30"/>
          <c:order val="3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'Sheet 1'!$H$553:$H$565</c:f>
              <c:numCache>
                <c:formatCode>0.00000</c:formatCode>
                <c:ptCount val="13"/>
                <c:pt idx="0">
                  <c:v>0.72</c:v>
                </c:pt>
                <c:pt idx="1">
                  <c:v>0.84</c:v>
                </c:pt>
                <c:pt idx="2">
                  <c:v>0.86399999999999999</c:v>
                </c:pt>
                <c:pt idx="3">
                  <c:v>0.91199999999999992</c:v>
                </c:pt>
                <c:pt idx="4">
                  <c:v>0.93600000000000005</c:v>
                </c:pt>
                <c:pt idx="5">
                  <c:v>0.91200000000000003</c:v>
                </c:pt>
                <c:pt idx="6">
                  <c:v>0.8640000000000001</c:v>
                </c:pt>
                <c:pt idx="7">
                  <c:v>0.7200000000000002</c:v>
                </c:pt>
                <c:pt idx="8">
                  <c:v>0.71199999999999997</c:v>
                </c:pt>
                <c:pt idx="9">
                  <c:v>0.63200000000000001</c:v>
                </c:pt>
                <c:pt idx="10">
                  <c:v>0.51200000000000001</c:v>
                </c:pt>
                <c:pt idx="11">
                  <c:v>0.43200000000000005</c:v>
                </c:pt>
                <c:pt idx="12">
                  <c:v>0.28800000000000003</c:v>
                </c:pt>
              </c:numCache>
            </c:numRef>
          </c:xVal>
          <c:yVal>
            <c:numRef>
              <c:f>'Sheet 1'!$C$553:$C$565</c:f>
              <c:numCache>
                <c:formatCode>General</c:formatCode>
                <c:ptCount val="1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1824-C34B-B6B5-9D1E0B75F2C9}"/>
            </c:ext>
          </c:extLst>
        </c:ser>
        <c:ser>
          <c:idx val="31"/>
          <c:order val="3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'Sheet 1'!$H$571:$H$583</c:f>
              <c:numCache>
                <c:formatCode>0.00000</c:formatCode>
                <c:ptCount val="13"/>
                <c:pt idx="0">
                  <c:v>0.72</c:v>
                </c:pt>
                <c:pt idx="1">
                  <c:v>0.72799999999999998</c:v>
                </c:pt>
                <c:pt idx="2">
                  <c:v>0.84799999999999998</c:v>
                </c:pt>
                <c:pt idx="3">
                  <c:v>0.872</c:v>
                </c:pt>
                <c:pt idx="4">
                  <c:v>0.95199999999999996</c:v>
                </c:pt>
                <c:pt idx="5">
                  <c:v>0.90400000000000003</c:v>
                </c:pt>
                <c:pt idx="6">
                  <c:v>0.85600000000000009</c:v>
                </c:pt>
                <c:pt idx="7">
                  <c:v>0.73599999999999999</c:v>
                </c:pt>
                <c:pt idx="8">
                  <c:v>0.68800000000000006</c:v>
                </c:pt>
                <c:pt idx="9">
                  <c:v>0.53600000000000003</c:v>
                </c:pt>
                <c:pt idx="10">
                  <c:v>0.39200000000000002</c:v>
                </c:pt>
                <c:pt idx="11">
                  <c:v>0.36799999999999999</c:v>
                </c:pt>
                <c:pt idx="12">
                  <c:v>0.28800000000000003</c:v>
                </c:pt>
              </c:numCache>
            </c:numRef>
          </c:xVal>
          <c:yVal>
            <c:numRef>
              <c:f>'Sheet 1'!$C$571:$C$583</c:f>
              <c:numCache>
                <c:formatCode>General</c:formatCode>
                <c:ptCount val="1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1824-C34B-B6B5-9D1E0B75F2C9}"/>
            </c:ext>
          </c:extLst>
        </c:ser>
        <c:ser>
          <c:idx val="32"/>
          <c:order val="3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'Sheet 1'!$H$589:$H$601</c:f>
              <c:numCache>
                <c:formatCode>0.00000</c:formatCode>
                <c:ptCount val="13"/>
                <c:pt idx="0">
                  <c:v>0.72</c:v>
                </c:pt>
                <c:pt idx="1">
                  <c:v>0.86399999999999999</c:v>
                </c:pt>
                <c:pt idx="2">
                  <c:v>0.91199999999999992</c:v>
                </c:pt>
                <c:pt idx="3">
                  <c:v>0.99199999999999999</c:v>
                </c:pt>
                <c:pt idx="4">
                  <c:v>1</c:v>
                </c:pt>
                <c:pt idx="5">
                  <c:v>0.92</c:v>
                </c:pt>
                <c:pt idx="6">
                  <c:v>0.87200000000000011</c:v>
                </c:pt>
                <c:pt idx="7">
                  <c:v>0.752</c:v>
                </c:pt>
                <c:pt idx="8">
                  <c:v>0.72799999999999998</c:v>
                </c:pt>
                <c:pt idx="9">
                  <c:v>0.58400000000000007</c:v>
                </c:pt>
                <c:pt idx="10">
                  <c:v>0.43200000000000005</c:v>
                </c:pt>
                <c:pt idx="11">
                  <c:v>0.40800000000000003</c:v>
                </c:pt>
                <c:pt idx="12">
                  <c:v>0.28800000000000003</c:v>
                </c:pt>
              </c:numCache>
            </c:numRef>
          </c:xVal>
          <c:yVal>
            <c:numRef>
              <c:f>'Sheet 1'!$C$589:$C$601</c:f>
              <c:numCache>
                <c:formatCode>General</c:formatCode>
                <c:ptCount val="13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1824-C34B-B6B5-9D1E0B75F2C9}"/>
            </c:ext>
          </c:extLst>
        </c:ser>
        <c:ser>
          <c:idx val="33"/>
          <c:order val="3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numRef>
              <c:f>'Sheet 1'!$H$607:$H$619</c:f>
              <c:numCache>
                <c:formatCode>0.00000</c:formatCode>
                <c:ptCount val="13"/>
                <c:pt idx="0">
                  <c:v>0.72</c:v>
                </c:pt>
                <c:pt idx="1">
                  <c:v>0.79999999999999993</c:v>
                </c:pt>
                <c:pt idx="2">
                  <c:v>0.84799999999999998</c:v>
                </c:pt>
                <c:pt idx="3">
                  <c:v>0.96799999999999997</c:v>
                </c:pt>
                <c:pt idx="4">
                  <c:v>0.91200000000000003</c:v>
                </c:pt>
                <c:pt idx="5">
                  <c:v>0.88800000000000001</c:v>
                </c:pt>
                <c:pt idx="6">
                  <c:v>0.8640000000000001</c:v>
                </c:pt>
                <c:pt idx="7">
                  <c:v>0.81600000000000006</c:v>
                </c:pt>
                <c:pt idx="8">
                  <c:v>0.67200000000000004</c:v>
                </c:pt>
                <c:pt idx="9">
                  <c:v>0.52</c:v>
                </c:pt>
                <c:pt idx="10">
                  <c:v>0.376</c:v>
                </c:pt>
                <c:pt idx="11">
                  <c:v>0.36799999999999999</c:v>
                </c:pt>
                <c:pt idx="12">
                  <c:v>0.28800000000000003</c:v>
                </c:pt>
              </c:numCache>
            </c:numRef>
          </c:xVal>
          <c:yVal>
            <c:numRef>
              <c:f>'Sheet 1'!$C$607:$C$619</c:f>
              <c:numCache>
                <c:formatCode>General</c:formatCode>
                <c:ptCount val="1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1824-C34B-B6B5-9D1E0B75F2C9}"/>
            </c:ext>
          </c:extLst>
        </c:ser>
        <c:ser>
          <c:idx val="34"/>
          <c:order val="3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numRef>
              <c:f>'Sheet 1'!$H$625:$H$637</c:f>
              <c:numCache>
                <c:formatCode>0.00000</c:formatCode>
                <c:ptCount val="13"/>
                <c:pt idx="0">
                  <c:v>0.72</c:v>
                </c:pt>
                <c:pt idx="1">
                  <c:v>0.86399999999999999</c:v>
                </c:pt>
                <c:pt idx="2">
                  <c:v>0.98399999999999999</c:v>
                </c:pt>
                <c:pt idx="3">
                  <c:v>0.89600000000000002</c:v>
                </c:pt>
                <c:pt idx="4">
                  <c:v>0.752</c:v>
                </c:pt>
                <c:pt idx="5">
                  <c:v>0.60000000000000009</c:v>
                </c:pt>
                <c:pt idx="6">
                  <c:v>0.57600000000000007</c:v>
                </c:pt>
                <c:pt idx="7">
                  <c:v>0.52800000000000002</c:v>
                </c:pt>
                <c:pt idx="8">
                  <c:v>0.48</c:v>
                </c:pt>
                <c:pt idx="9">
                  <c:v>0.45600000000000007</c:v>
                </c:pt>
                <c:pt idx="10">
                  <c:v>0.376</c:v>
                </c:pt>
                <c:pt idx="11">
                  <c:v>0.29600000000000004</c:v>
                </c:pt>
                <c:pt idx="12">
                  <c:v>0.28800000000000003</c:v>
                </c:pt>
              </c:numCache>
            </c:numRef>
          </c:xVal>
          <c:yVal>
            <c:numRef>
              <c:f>'Sheet 1'!$C$625:$C$637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1824-C34B-B6B5-9D1E0B75F2C9}"/>
            </c:ext>
          </c:extLst>
        </c:ser>
        <c:ser>
          <c:idx val="35"/>
          <c:order val="3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'Sheet 1'!$H$643:$H$655</c:f>
              <c:numCache>
                <c:formatCode>0.00000</c:formatCode>
                <c:ptCount val="13"/>
                <c:pt idx="0">
                  <c:v>0.72</c:v>
                </c:pt>
                <c:pt idx="1">
                  <c:v>0.872</c:v>
                </c:pt>
                <c:pt idx="2">
                  <c:v>0.95199999999999996</c:v>
                </c:pt>
                <c:pt idx="3">
                  <c:v>0.90400000000000003</c:v>
                </c:pt>
                <c:pt idx="4">
                  <c:v>0.78400000000000003</c:v>
                </c:pt>
                <c:pt idx="5">
                  <c:v>0.73599999999999999</c:v>
                </c:pt>
                <c:pt idx="6">
                  <c:v>0.71199999999999997</c:v>
                </c:pt>
                <c:pt idx="7">
                  <c:v>0.56800000000000006</c:v>
                </c:pt>
                <c:pt idx="8">
                  <c:v>0.52</c:v>
                </c:pt>
                <c:pt idx="9">
                  <c:v>0.51200000000000001</c:v>
                </c:pt>
                <c:pt idx="10">
                  <c:v>0.39200000000000002</c:v>
                </c:pt>
                <c:pt idx="11">
                  <c:v>0.31200000000000006</c:v>
                </c:pt>
                <c:pt idx="12">
                  <c:v>0.28800000000000003</c:v>
                </c:pt>
              </c:numCache>
            </c:numRef>
          </c:xVal>
          <c:yVal>
            <c:numRef>
              <c:f>'Sheet 1'!$C$643:$C$655</c:f>
              <c:numCache>
                <c:formatCode>General</c:formatCode>
                <c:ptCount val="13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1824-C34B-B6B5-9D1E0B75F2C9}"/>
            </c:ext>
          </c:extLst>
        </c:ser>
        <c:ser>
          <c:idx val="36"/>
          <c:order val="3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'Sheet 1'!$H$661:$H$673</c:f>
              <c:numCache>
                <c:formatCode>0.00000</c:formatCode>
                <c:ptCount val="13"/>
                <c:pt idx="0">
                  <c:v>0.72</c:v>
                </c:pt>
                <c:pt idx="1">
                  <c:v>0.79999999999999993</c:v>
                </c:pt>
                <c:pt idx="2">
                  <c:v>0.91999999999999993</c:v>
                </c:pt>
                <c:pt idx="3">
                  <c:v>0.93600000000000005</c:v>
                </c:pt>
                <c:pt idx="4">
                  <c:v>0.88800000000000001</c:v>
                </c:pt>
                <c:pt idx="5">
                  <c:v>0.88000000000000012</c:v>
                </c:pt>
                <c:pt idx="6">
                  <c:v>0.73599999999999999</c:v>
                </c:pt>
                <c:pt idx="7">
                  <c:v>0.71199999999999997</c:v>
                </c:pt>
                <c:pt idx="8">
                  <c:v>0.66400000000000003</c:v>
                </c:pt>
                <c:pt idx="9">
                  <c:v>0.51200000000000001</c:v>
                </c:pt>
                <c:pt idx="10">
                  <c:v>0.39200000000000002</c:v>
                </c:pt>
                <c:pt idx="11">
                  <c:v>0.31200000000000006</c:v>
                </c:pt>
                <c:pt idx="12">
                  <c:v>0.28800000000000003</c:v>
                </c:pt>
              </c:numCache>
            </c:numRef>
          </c:xVal>
          <c:yVal>
            <c:numRef>
              <c:f>'Sheet 1'!$C$661:$C$673</c:f>
              <c:numCache>
                <c:formatCode>General</c:formatCode>
                <c:ptCount val="13"/>
                <c:pt idx="0">
                  <c:v>1</c:v>
                </c:pt>
                <c:pt idx="1">
                  <c:v>3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1824-C34B-B6B5-9D1E0B75F2C9}"/>
            </c:ext>
          </c:extLst>
        </c:ser>
        <c:ser>
          <c:idx val="37"/>
          <c:order val="3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'Sheet 1'!$H$679:$H$691</c:f>
              <c:numCache>
                <c:formatCode>0.00000</c:formatCode>
                <c:ptCount val="13"/>
                <c:pt idx="0">
                  <c:v>0.72</c:v>
                </c:pt>
                <c:pt idx="1">
                  <c:v>0.74399999999999999</c:v>
                </c:pt>
                <c:pt idx="2">
                  <c:v>0.79199999999999993</c:v>
                </c:pt>
                <c:pt idx="3">
                  <c:v>0.93599999999999994</c:v>
                </c:pt>
                <c:pt idx="4">
                  <c:v>0.91200000000000003</c:v>
                </c:pt>
                <c:pt idx="5">
                  <c:v>0.8640000000000001</c:v>
                </c:pt>
                <c:pt idx="6">
                  <c:v>0.74399999999999999</c:v>
                </c:pt>
                <c:pt idx="7">
                  <c:v>0.7200000000000002</c:v>
                </c:pt>
                <c:pt idx="8">
                  <c:v>0.60000000000000009</c:v>
                </c:pt>
                <c:pt idx="9">
                  <c:v>0.45600000000000007</c:v>
                </c:pt>
                <c:pt idx="10">
                  <c:v>0.376</c:v>
                </c:pt>
                <c:pt idx="11">
                  <c:v>0.29600000000000004</c:v>
                </c:pt>
                <c:pt idx="12">
                  <c:v>0.28800000000000003</c:v>
                </c:pt>
              </c:numCache>
            </c:numRef>
          </c:xVal>
          <c:yVal>
            <c:numRef>
              <c:f>'Sheet 1'!$C$679:$C$691</c:f>
              <c:numCache>
                <c:formatCode>General</c:formatCode>
                <c:ptCount val="13"/>
                <c:pt idx="0">
                  <c:v>3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1824-C34B-B6B5-9D1E0B75F2C9}"/>
            </c:ext>
          </c:extLst>
        </c:ser>
        <c:ser>
          <c:idx val="38"/>
          <c:order val="3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'Sheet 1'!$H$697:$H$709</c:f>
              <c:numCache>
                <c:formatCode>0.00000</c:formatCode>
                <c:ptCount val="13"/>
                <c:pt idx="0">
                  <c:v>0.72</c:v>
                </c:pt>
                <c:pt idx="1">
                  <c:v>0.872</c:v>
                </c:pt>
                <c:pt idx="2">
                  <c:v>0.95199999999999996</c:v>
                </c:pt>
                <c:pt idx="3">
                  <c:v>0.97599999999999998</c:v>
                </c:pt>
                <c:pt idx="4">
                  <c:v>0.90400000000000003</c:v>
                </c:pt>
                <c:pt idx="5">
                  <c:v>0.76</c:v>
                </c:pt>
                <c:pt idx="6">
                  <c:v>0.71199999999999997</c:v>
                </c:pt>
                <c:pt idx="7">
                  <c:v>0.68800000000000006</c:v>
                </c:pt>
                <c:pt idx="8">
                  <c:v>0.64</c:v>
                </c:pt>
                <c:pt idx="9">
                  <c:v>0.56000000000000005</c:v>
                </c:pt>
                <c:pt idx="10">
                  <c:v>0.44000000000000006</c:v>
                </c:pt>
                <c:pt idx="11">
                  <c:v>0.43200000000000005</c:v>
                </c:pt>
                <c:pt idx="12">
                  <c:v>0.28800000000000003</c:v>
                </c:pt>
              </c:numCache>
            </c:numRef>
          </c:xVal>
          <c:yVal>
            <c:numRef>
              <c:f>'Sheet 1'!$C$697:$C$709</c:f>
              <c:numCache>
                <c:formatCode>General</c:formatCode>
                <c:ptCount val="1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6-1824-C34B-B6B5-9D1E0B75F2C9}"/>
            </c:ext>
          </c:extLst>
        </c:ser>
        <c:ser>
          <c:idx val="39"/>
          <c:order val="3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'Sheet 1'!$H$715:$H$727</c:f>
              <c:numCache>
                <c:formatCode>0.00000</c:formatCode>
                <c:ptCount val="13"/>
                <c:pt idx="0">
                  <c:v>0.72</c:v>
                </c:pt>
                <c:pt idx="1">
                  <c:v>0.72799999999999998</c:v>
                </c:pt>
                <c:pt idx="2">
                  <c:v>0.872</c:v>
                </c:pt>
                <c:pt idx="3">
                  <c:v>0.99199999999999999</c:v>
                </c:pt>
                <c:pt idx="4">
                  <c:v>0.96</c:v>
                </c:pt>
                <c:pt idx="5">
                  <c:v>0.84000000000000008</c:v>
                </c:pt>
                <c:pt idx="6">
                  <c:v>0.79200000000000004</c:v>
                </c:pt>
                <c:pt idx="7">
                  <c:v>0.64800000000000002</c:v>
                </c:pt>
                <c:pt idx="8">
                  <c:v>0.496</c:v>
                </c:pt>
                <c:pt idx="9">
                  <c:v>0.41600000000000004</c:v>
                </c:pt>
                <c:pt idx="10">
                  <c:v>0.39200000000000002</c:v>
                </c:pt>
                <c:pt idx="11">
                  <c:v>0.36799999999999999</c:v>
                </c:pt>
                <c:pt idx="12">
                  <c:v>0.28800000000000003</c:v>
                </c:pt>
              </c:numCache>
            </c:numRef>
          </c:xVal>
          <c:yVal>
            <c:numRef>
              <c:f>'Sheet 1'!$C$715:$C$727</c:f>
              <c:numCache>
                <c:formatCode>General</c:formatCode>
                <c:ptCount val="13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4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7-1824-C34B-B6B5-9D1E0B75F2C9}"/>
            </c:ext>
          </c:extLst>
        </c:ser>
        <c:ser>
          <c:idx val="40"/>
          <c:order val="4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'Sheet 1'!$H$733:$H$745</c:f>
              <c:numCache>
                <c:formatCode>0.00000</c:formatCode>
                <c:ptCount val="13"/>
                <c:pt idx="0">
                  <c:v>0.72</c:v>
                </c:pt>
                <c:pt idx="1">
                  <c:v>0.79999999999999993</c:v>
                </c:pt>
                <c:pt idx="2">
                  <c:v>0.82399999999999995</c:v>
                </c:pt>
                <c:pt idx="3">
                  <c:v>0.94399999999999995</c:v>
                </c:pt>
                <c:pt idx="4">
                  <c:v>0.91200000000000003</c:v>
                </c:pt>
                <c:pt idx="5">
                  <c:v>0.88800000000000001</c:v>
                </c:pt>
                <c:pt idx="6">
                  <c:v>0.73599999999999999</c:v>
                </c:pt>
                <c:pt idx="7">
                  <c:v>0.68800000000000006</c:v>
                </c:pt>
                <c:pt idx="8">
                  <c:v>0.64</c:v>
                </c:pt>
                <c:pt idx="9">
                  <c:v>0.496</c:v>
                </c:pt>
                <c:pt idx="10">
                  <c:v>0.376</c:v>
                </c:pt>
                <c:pt idx="11">
                  <c:v>0.29600000000000004</c:v>
                </c:pt>
                <c:pt idx="12">
                  <c:v>0.28800000000000003</c:v>
                </c:pt>
              </c:numCache>
            </c:numRef>
          </c:xVal>
          <c:yVal>
            <c:numRef>
              <c:f>'Sheet 1'!$C$733:$C$745</c:f>
              <c:numCache>
                <c:formatCode>General</c:formatCode>
                <c:ptCount val="13"/>
                <c:pt idx="0">
                  <c:v>1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8-1824-C34B-B6B5-9D1E0B75F2C9}"/>
            </c:ext>
          </c:extLst>
        </c:ser>
        <c:ser>
          <c:idx val="41"/>
          <c:order val="4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'Sheet 1'!$H$751:$H$763</c:f>
              <c:numCache>
                <c:formatCode>0.00000</c:formatCode>
                <c:ptCount val="13"/>
                <c:pt idx="0">
                  <c:v>0.72</c:v>
                </c:pt>
                <c:pt idx="1">
                  <c:v>0.86399999999999999</c:v>
                </c:pt>
                <c:pt idx="2">
                  <c:v>0.99199999999999999</c:v>
                </c:pt>
                <c:pt idx="3">
                  <c:v>0.96799999999999997</c:v>
                </c:pt>
                <c:pt idx="4">
                  <c:v>0.84800000000000009</c:v>
                </c:pt>
                <c:pt idx="5">
                  <c:v>0.69599999999999995</c:v>
                </c:pt>
                <c:pt idx="6">
                  <c:v>0.64800000000000002</c:v>
                </c:pt>
                <c:pt idx="7">
                  <c:v>0.60000000000000009</c:v>
                </c:pt>
                <c:pt idx="8">
                  <c:v>0.59200000000000008</c:v>
                </c:pt>
                <c:pt idx="9">
                  <c:v>0.4720000000000002</c:v>
                </c:pt>
                <c:pt idx="10">
                  <c:v>0.39200000000000002</c:v>
                </c:pt>
                <c:pt idx="11">
                  <c:v>0.31200000000000006</c:v>
                </c:pt>
                <c:pt idx="12">
                  <c:v>0.28800000000000003</c:v>
                </c:pt>
              </c:numCache>
            </c:numRef>
          </c:xVal>
          <c:yVal>
            <c:numRef>
              <c:f>'Sheet 1'!$C$751:$C$763</c:f>
              <c:numCache>
                <c:formatCode>General</c:formatCode>
                <c:ptCount val="13"/>
                <c:pt idx="0">
                  <c:v>3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9-1824-C34B-B6B5-9D1E0B75F2C9}"/>
            </c:ext>
          </c:extLst>
        </c:ser>
        <c:ser>
          <c:idx val="42"/>
          <c:order val="4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xVal>
            <c:numRef>
              <c:f>'Sheet 1'!$H$769:$H$781</c:f>
              <c:numCache>
                <c:formatCode>0.00000</c:formatCode>
                <c:ptCount val="13"/>
                <c:pt idx="0">
                  <c:v>0.72</c:v>
                </c:pt>
                <c:pt idx="1">
                  <c:v>0.76800000000000002</c:v>
                </c:pt>
                <c:pt idx="2">
                  <c:v>0.8879999999999999</c:v>
                </c:pt>
                <c:pt idx="3">
                  <c:v>0.89599999999999991</c:v>
                </c:pt>
                <c:pt idx="4">
                  <c:v>0.97599999999999998</c:v>
                </c:pt>
                <c:pt idx="5">
                  <c:v>0.97599999999999998</c:v>
                </c:pt>
                <c:pt idx="6">
                  <c:v>0.95199999999999996</c:v>
                </c:pt>
                <c:pt idx="7">
                  <c:v>0.92800000000000005</c:v>
                </c:pt>
                <c:pt idx="8">
                  <c:v>0.77600000000000002</c:v>
                </c:pt>
                <c:pt idx="9">
                  <c:v>0.63200000000000001</c:v>
                </c:pt>
                <c:pt idx="10">
                  <c:v>0.48799999999999999</c:v>
                </c:pt>
                <c:pt idx="11">
                  <c:v>0.40800000000000003</c:v>
                </c:pt>
                <c:pt idx="12">
                  <c:v>0.28800000000000003</c:v>
                </c:pt>
              </c:numCache>
            </c:numRef>
          </c:xVal>
          <c:yVal>
            <c:numRef>
              <c:f>'Sheet 1'!$C$769:$C$781</c:f>
              <c:numCache>
                <c:formatCode>General</c:formatCode>
                <c:ptCount val="1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A-1824-C34B-B6B5-9D1E0B75F2C9}"/>
            </c:ext>
          </c:extLst>
        </c:ser>
        <c:ser>
          <c:idx val="43"/>
          <c:order val="4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xVal>
            <c:numRef>
              <c:f>'Sheet 1'!$H$787:$H$799</c:f>
              <c:numCache>
                <c:formatCode>0.00000</c:formatCode>
                <c:ptCount val="13"/>
                <c:pt idx="0">
                  <c:v>0.72</c:v>
                </c:pt>
                <c:pt idx="1">
                  <c:v>0.86399999999999999</c:v>
                </c:pt>
                <c:pt idx="2">
                  <c:v>0.91199999999999992</c:v>
                </c:pt>
                <c:pt idx="3">
                  <c:v>0.99199999999999999</c:v>
                </c:pt>
                <c:pt idx="4">
                  <c:v>0.88800000000000001</c:v>
                </c:pt>
                <c:pt idx="5">
                  <c:v>0.84000000000000008</c:v>
                </c:pt>
                <c:pt idx="6">
                  <c:v>0.68800000000000006</c:v>
                </c:pt>
                <c:pt idx="7">
                  <c:v>0.66400000000000003</c:v>
                </c:pt>
                <c:pt idx="8">
                  <c:v>0.64</c:v>
                </c:pt>
                <c:pt idx="9">
                  <c:v>0.63200000000000001</c:v>
                </c:pt>
                <c:pt idx="10">
                  <c:v>0.51200000000000001</c:v>
                </c:pt>
                <c:pt idx="11">
                  <c:v>0.43200000000000005</c:v>
                </c:pt>
                <c:pt idx="12">
                  <c:v>0.28800000000000003</c:v>
                </c:pt>
              </c:numCache>
            </c:numRef>
          </c:xVal>
          <c:yVal>
            <c:numRef>
              <c:f>'Sheet 1'!$C$787:$C$799</c:f>
              <c:numCache>
                <c:formatCode>General</c:formatCode>
                <c:ptCount val="1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B-1824-C34B-B6B5-9D1E0B75F2C9}"/>
            </c:ext>
          </c:extLst>
        </c:ser>
        <c:ser>
          <c:idx val="44"/>
          <c:order val="4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xVal>
            <c:numRef>
              <c:f>'Sheet 1'!$H$805:$H$817</c:f>
              <c:numCache>
                <c:formatCode>0.00000</c:formatCode>
                <c:ptCount val="13"/>
                <c:pt idx="0">
                  <c:v>0.72</c:v>
                </c:pt>
                <c:pt idx="1">
                  <c:v>0.84</c:v>
                </c:pt>
                <c:pt idx="2">
                  <c:v>0.91999999999999993</c:v>
                </c:pt>
                <c:pt idx="3">
                  <c:v>0.96</c:v>
                </c:pt>
                <c:pt idx="4">
                  <c:v>0.80800000000000005</c:v>
                </c:pt>
                <c:pt idx="5">
                  <c:v>0.8</c:v>
                </c:pt>
                <c:pt idx="6">
                  <c:v>0.65600000000000003</c:v>
                </c:pt>
                <c:pt idx="7">
                  <c:v>0.51200000000000001</c:v>
                </c:pt>
                <c:pt idx="8">
                  <c:v>0.46399999999999997</c:v>
                </c:pt>
                <c:pt idx="9">
                  <c:v>0.44000000000000006</c:v>
                </c:pt>
                <c:pt idx="10">
                  <c:v>0.39200000000000002</c:v>
                </c:pt>
                <c:pt idx="11">
                  <c:v>0.36799999999999999</c:v>
                </c:pt>
                <c:pt idx="12">
                  <c:v>0.28800000000000003</c:v>
                </c:pt>
              </c:numCache>
            </c:numRef>
          </c:xVal>
          <c:yVal>
            <c:numRef>
              <c:f>'Sheet 1'!$C$805:$C$817</c:f>
              <c:numCache>
                <c:formatCode>General</c:formatCode>
                <c:ptCount val="13"/>
                <c:pt idx="0">
                  <c:v>3</c:v>
                </c:pt>
                <c:pt idx="1">
                  <c:v>2</c:v>
                </c:pt>
                <c:pt idx="2">
                  <c:v>4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C-1824-C34B-B6B5-9D1E0B75F2C9}"/>
            </c:ext>
          </c:extLst>
        </c:ser>
        <c:ser>
          <c:idx val="45"/>
          <c:order val="4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xVal>
            <c:numRef>
              <c:f>'Sheet 1'!$H$823:$H$835</c:f>
              <c:numCache>
                <c:formatCode>0.00000</c:formatCode>
                <c:ptCount val="13"/>
                <c:pt idx="0">
                  <c:v>0.72</c:v>
                </c:pt>
                <c:pt idx="1">
                  <c:v>0.74399999999999999</c:v>
                </c:pt>
                <c:pt idx="2">
                  <c:v>0.86399999999999999</c:v>
                </c:pt>
                <c:pt idx="3">
                  <c:v>0.98399999999999999</c:v>
                </c:pt>
                <c:pt idx="4">
                  <c:v>0.96799999999999997</c:v>
                </c:pt>
                <c:pt idx="5">
                  <c:v>0.82400000000000007</c:v>
                </c:pt>
                <c:pt idx="6">
                  <c:v>0.68</c:v>
                </c:pt>
                <c:pt idx="7">
                  <c:v>0.60000000000000009</c:v>
                </c:pt>
                <c:pt idx="8">
                  <c:v>0.57600000000000007</c:v>
                </c:pt>
                <c:pt idx="9">
                  <c:v>0.496</c:v>
                </c:pt>
                <c:pt idx="10">
                  <c:v>0.48799999999999999</c:v>
                </c:pt>
                <c:pt idx="11">
                  <c:v>0.33600000000000008</c:v>
                </c:pt>
                <c:pt idx="12">
                  <c:v>0.28800000000000003</c:v>
                </c:pt>
              </c:numCache>
            </c:numRef>
          </c:xVal>
          <c:yVal>
            <c:numRef>
              <c:f>'Sheet 1'!$C$823:$C$835</c:f>
              <c:numCache>
                <c:formatCode>General</c:formatCode>
                <c:ptCount val="1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D-1824-C34B-B6B5-9D1E0B75F2C9}"/>
            </c:ext>
          </c:extLst>
        </c:ser>
        <c:ser>
          <c:idx val="46"/>
          <c:order val="4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</a:schemeClr>
              </a:solidFill>
              <a:ln w="9525">
                <a:solidFill>
                  <a:schemeClr val="accent5">
                    <a:lumMod val="70000"/>
                  </a:schemeClr>
                </a:solidFill>
              </a:ln>
              <a:effectLst/>
            </c:spPr>
          </c:marker>
          <c:xVal>
            <c:numRef>
              <c:f>'Sheet 1'!$H$841:$H$853</c:f>
              <c:numCache>
                <c:formatCode>0.00000</c:formatCode>
                <c:ptCount val="13"/>
                <c:pt idx="0">
                  <c:v>0.72</c:v>
                </c:pt>
                <c:pt idx="1">
                  <c:v>0.76800000000000002</c:v>
                </c:pt>
                <c:pt idx="2">
                  <c:v>0.8879999999999999</c:v>
                </c:pt>
                <c:pt idx="3">
                  <c:v>0.96</c:v>
                </c:pt>
                <c:pt idx="4">
                  <c:v>0.93600000000000005</c:v>
                </c:pt>
                <c:pt idx="5">
                  <c:v>0.85600000000000009</c:v>
                </c:pt>
                <c:pt idx="6">
                  <c:v>0.71199999999999997</c:v>
                </c:pt>
                <c:pt idx="7">
                  <c:v>0.70399999999999996</c:v>
                </c:pt>
                <c:pt idx="8">
                  <c:v>0.62400000000000011</c:v>
                </c:pt>
                <c:pt idx="9">
                  <c:v>0.57600000000000007</c:v>
                </c:pt>
                <c:pt idx="10">
                  <c:v>0.43200000000000005</c:v>
                </c:pt>
                <c:pt idx="11">
                  <c:v>0.40800000000000003</c:v>
                </c:pt>
                <c:pt idx="12">
                  <c:v>0.28800000000000003</c:v>
                </c:pt>
              </c:numCache>
            </c:numRef>
          </c:xVal>
          <c:yVal>
            <c:numRef>
              <c:f>'Sheet 1'!$C$841:$C$853</c:f>
              <c:numCache>
                <c:formatCode>General</c:formatCode>
                <c:ptCount val="13"/>
                <c:pt idx="0">
                  <c:v>3</c:v>
                </c:pt>
                <c:pt idx="1">
                  <c:v>3</c:v>
                </c:pt>
                <c:pt idx="2">
                  <c:v>1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E-1824-C34B-B6B5-9D1E0B75F2C9}"/>
            </c:ext>
          </c:extLst>
        </c:ser>
        <c:ser>
          <c:idx val="47"/>
          <c:order val="4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</a:schemeClr>
              </a:solidFill>
              <a:ln w="9525">
                <a:solidFill>
                  <a:schemeClr val="accent6">
                    <a:lumMod val="70000"/>
                  </a:schemeClr>
                </a:solidFill>
              </a:ln>
              <a:effectLst/>
            </c:spPr>
          </c:marker>
          <c:xVal>
            <c:numRef>
              <c:f>'Sheet 1'!$H$859:$H$871</c:f>
              <c:numCache>
                <c:formatCode>0.00000</c:formatCode>
                <c:ptCount val="13"/>
                <c:pt idx="0">
                  <c:v>0.72</c:v>
                </c:pt>
                <c:pt idx="1">
                  <c:v>0.79999999999999993</c:v>
                </c:pt>
                <c:pt idx="2">
                  <c:v>0.88</c:v>
                </c:pt>
                <c:pt idx="3">
                  <c:v>0.92799999999999994</c:v>
                </c:pt>
                <c:pt idx="4">
                  <c:v>0.95199999999999996</c:v>
                </c:pt>
                <c:pt idx="5">
                  <c:v>0.80800000000000005</c:v>
                </c:pt>
                <c:pt idx="6">
                  <c:v>0.8</c:v>
                </c:pt>
                <c:pt idx="7">
                  <c:v>0.77600000000000002</c:v>
                </c:pt>
                <c:pt idx="8">
                  <c:v>0.63200000000000001</c:v>
                </c:pt>
                <c:pt idx="9">
                  <c:v>0.58400000000000007</c:v>
                </c:pt>
                <c:pt idx="10">
                  <c:v>0.46399999999999997</c:v>
                </c:pt>
                <c:pt idx="11">
                  <c:v>0.44000000000000006</c:v>
                </c:pt>
                <c:pt idx="12">
                  <c:v>0.28800000000000003</c:v>
                </c:pt>
              </c:numCache>
            </c:numRef>
          </c:xVal>
          <c:yVal>
            <c:numRef>
              <c:f>'Sheet 1'!$C$859:$C$871</c:f>
              <c:numCache>
                <c:formatCode>General</c:formatCode>
                <c:ptCount val="1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F-1824-C34B-B6B5-9D1E0B75F2C9}"/>
            </c:ext>
          </c:extLst>
        </c:ser>
        <c:ser>
          <c:idx val="48"/>
          <c:order val="4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  <a:lumOff val="50000"/>
                </a:schemeClr>
              </a:solidFill>
              <a:ln w="9525">
                <a:solidFill>
                  <a:schemeClr val="accent1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'Sheet 1'!$H$877:$H$889</c:f>
              <c:numCache>
                <c:formatCode>0.00000</c:formatCode>
                <c:ptCount val="13"/>
                <c:pt idx="0">
                  <c:v>0.72</c:v>
                </c:pt>
                <c:pt idx="1">
                  <c:v>0.79999999999999993</c:v>
                </c:pt>
                <c:pt idx="2">
                  <c:v>0.80799999999999994</c:v>
                </c:pt>
                <c:pt idx="3">
                  <c:v>0.83199999999999996</c:v>
                </c:pt>
                <c:pt idx="4">
                  <c:v>0.88</c:v>
                </c:pt>
                <c:pt idx="5">
                  <c:v>0.97599999999999998</c:v>
                </c:pt>
                <c:pt idx="6">
                  <c:v>0.82400000000000007</c:v>
                </c:pt>
                <c:pt idx="7">
                  <c:v>0.70399999999999996</c:v>
                </c:pt>
                <c:pt idx="8">
                  <c:v>0.62400000000000011</c:v>
                </c:pt>
                <c:pt idx="9">
                  <c:v>0.57600000000000007</c:v>
                </c:pt>
                <c:pt idx="10">
                  <c:v>0.45600000000000007</c:v>
                </c:pt>
                <c:pt idx="11">
                  <c:v>0.31200000000000006</c:v>
                </c:pt>
                <c:pt idx="12">
                  <c:v>0.28800000000000003</c:v>
                </c:pt>
              </c:numCache>
            </c:numRef>
          </c:xVal>
          <c:yVal>
            <c:numRef>
              <c:f>'Sheet 1'!$C$877:$C$889</c:f>
              <c:numCache>
                <c:formatCode>General</c:formatCode>
                <c:ptCount val="1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0-1824-C34B-B6B5-9D1E0B75F2C9}"/>
            </c:ext>
          </c:extLst>
        </c:ser>
        <c:ser>
          <c:idx val="49"/>
          <c:order val="4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  <a:lumOff val="50000"/>
                </a:schemeClr>
              </a:solidFill>
              <a:ln w="9525">
                <a:solidFill>
                  <a:schemeClr val="accent2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'Sheet 1'!$H$895:$H$907</c:f>
              <c:numCache>
                <c:formatCode>0.00000</c:formatCode>
                <c:ptCount val="13"/>
                <c:pt idx="0">
                  <c:v>0.72</c:v>
                </c:pt>
                <c:pt idx="1">
                  <c:v>0.79999999999999993</c:v>
                </c:pt>
                <c:pt idx="2">
                  <c:v>0.82399999999999995</c:v>
                </c:pt>
                <c:pt idx="3">
                  <c:v>0.94399999999999995</c:v>
                </c:pt>
                <c:pt idx="4">
                  <c:v>0.95199999999999996</c:v>
                </c:pt>
                <c:pt idx="5">
                  <c:v>0.89600000000000002</c:v>
                </c:pt>
                <c:pt idx="6">
                  <c:v>0.752</c:v>
                </c:pt>
                <c:pt idx="7">
                  <c:v>0.72799999999999998</c:v>
                </c:pt>
                <c:pt idx="8">
                  <c:v>0.64800000000000002</c:v>
                </c:pt>
                <c:pt idx="9">
                  <c:v>0.52800000000000002</c:v>
                </c:pt>
                <c:pt idx="10">
                  <c:v>0.48</c:v>
                </c:pt>
                <c:pt idx="11">
                  <c:v>0.43200000000000005</c:v>
                </c:pt>
                <c:pt idx="12">
                  <c:v>0.28800000000000003</c:v>
                </c:pt>
              </c:numCache>
            </c:numRef>
          </c:xVal>
          <c:yVal>
            <c:numRef>
              <c:f>'Sheet 1'!$C$895:$C$907</c:f>
              <c:numCache>
                <c:formatCode>General</c:formatCode>
                <c:ptCount val="1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1-1824-C34B-B6B5-9D1E0B75F2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9233360"/>
        <c:axId val="1443181728"/>
      </c:scatterChart>
      <c:valAx>
        <c:axId val="14492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Zeta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3181728"/>
        <c:crosses val="autoZero"/>
        <c:crossBetween val="midCat"/>
      </c:valAx>
      <c:valAx>
        <c:axId val="144318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Classification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233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364067</xdr:colOff>
      <xdr:row>1</xdr:row>
      <xdr:rowOff>15724</xdr:rowOff>
    </xdr:from>
    <xdr:to>
      <xdr:col>22</xdr:col>
      <xdr:colOff>118534</xdr:colOff>
      <xdr:row>19</xdr:row>
      <xdr:rowOff>41124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89EAFC-CBEC-4841-B705-71A16CA20C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338666</xdr:colOff>
      <xdr:row>20</xdr:row>
      <xdr:rowOff>84666</xdr:rowOff>
    </xdr:from>
    <xdr:to>
      <xdr:col>22</xdr:col>
      <xdr:colOff>93133</xdr:colOff>
      <xdr:row>38</xdr:row>
      <xdr:rowOff>110066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CAD1799-7251-0E43-B10B-2ADA280C35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405081</xdr:colOff>
      <xdr:row>60</xdr:row>
      <xdr:rowOff>62656</xdr:rowOff>
    </xdr:from>
    <xdr:to>
      <xdr:col>22</xdr:col>
      <xdr:colOff>159548</xdr:colOff>
      <xdr:row>78</xdr:row>
      <xdr:rowOff>88055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046AC6A-75DB-C444-B1E4-D42C09AFC4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383016</xdr:colOff>
      <xdr:row>41</xdr:row>
      <xdr:rowOff>1</xdr:rowOff>
    </xdr:from>
    <xdr:to>
      <xdr:col>22</xdr:col>
      <xdr:colOff>127404</xdr:colOff>
      <xdr:row>59</xdr:row>
      <xdr:rowOff>25401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B3A0982-AE2C-334D-BC67-FA7B5F452E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443492</xdr:colOff>
      <xdr:row>101</xdr:row>
      <xdr:rowOff>20157</xdr:rowOff>
    </xdr:from>
    <xdr:to>
      <xdr:col>22</xdr:col>
      <xdr:colOff>187880</xdr:colOff>
      <xdr:row>119</xdr:row>
      <xdr:rowOff>45558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B8A383D-57AB-DC49-B07F-B8F93E6183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423333</xdr:colOff>
      <xdr:row>81</xdr:row>
      <xdr:rowOff>241905</xdr:rowOff>
    </xdr:from>
    <xdr:to>
      <xdr:col>22</xdr:col>
      <xdr:colOff>167721</xdr:colOff>
      <xdr:row>100</xdr:row>
      <xdr:rowOff>5242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B7B97BB-5B6E-6E4C-9A57-1AD5B5D335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503968</xdr:colOff>
      <xdr:row>141</xdr:row>
      <xdr:rowOff>241905</xdr:rowOff>
    </xdr:from>
    <xdr:to>
      <xdr:col>22</xdr:col>
      <xdr:colOff>248356</xdr:colOff>
      <xdr:row>160</xdr:row>
      <xdr:rowOff>5241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848C20B-A727-7A4C-B782-C7A162F606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483809</xdr:colOff>
      <xdr:row>122</xdr:row>
      <xdr:rowOff>181429</xdr:rowOff>
    </xdr:from>
    <xdr:to>
      <xdr:col>22</xdr:col>
      <xdr:colOff>228197</xdr:colOff>
      <xdr:row>140</xdr:row>
      <xdr:rowOff>206829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FF83EB4-B29D-814A-B6FF-D5E68F47F5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0</xdr:colOff>
      <xdr:row>162</xdr:row>
      <xdr:rowOff>0</xdr:rowOff>
    </xdr:from>
    <xdr:to>
      <xdr:col>22</xdr:col>
      <xdr:colOff>389467</xdr:colOff>
      <xdr:row>180</xdr:row>
      <xdr:rowOff>25401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280D516-FA13-4A4D-8762-5CB1037FB8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0</xdr:colOff>
      <xdr:row>182</xdr:row>
      <xdr:rowOff>0</xdr:rowOff>
    </xdr:from>
    <xdr:to>
      <xdr:col>22</xdr:col>
      <xdr:colOff>389467</xdr:colOff>
      <xdr:row>200</xdr:row>
      <xdr:rowOff>25402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4970D81-53C4-CF43-9DAF-112CE424D7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U912"/>
  <sheetViews>
    <sheetView showGridLines="0" tabSelected="1" topLeftCell="C124" workbookViewId="0">
      <selection activeCell="I171" sqref="I171"/>
    </sheetView>
  </sheetViews>
  <sheetFormatPr baseColWidth="10" defaultColWidth="8.33203125" defaultRowHeight="20" customHeight="1" x14ac:dyDescent="0.15"/>
  <cols>
    <col min="1" max="1" width="12.33203125" style="1" customWidth="1"/>
    <col min="2" max="2" width="19" style="1" customWidth="1"/>
    <col min="3" max="3" width="10" style="43" customWidth="1"/>
    <col min="4" max="8" width="14.83203125" style="47" customWidth="1"/>
    <col min="9" max="255" width="8.33203125" style="1" customWidth="1"/>
  </cols>
  <sheetData>
    <row r="1" spans="1:8" ht="27.75" customHeight="1" x14ac:dyDescent="0.15">
      <c r="A1" s="37" t="s">
        <v>0</v>
      </c>
      <c r="B1" s="37"/>
      <c r="C1" s="37"/>
      <c r="D1" s="37"/>
      <c r="E1" s="37"/>
      <c r="F1" s="37"/>
      <c r="G1" s="37"/>
      <c r="H1" s="37"/>
    </row>
    <row r="2" spans="1:8" ht="20.25" customHeight="1" x14ac:dyDescent="0.15">
      <c r="A2" s="2" t="s">
        <v>26</v>
      </c>
      <c r="B2" s="2" t="s">
        <v>27</v>
      </c>
      <c r="C2" s="38" t="s">
        <v>1</v>
      </c>
      <c r="D2" s="44"/>
      <c r="E2" s="44"/>
      <c r="F2" s="44"/>
      <c r="G2" s="44"/>
      <c r="H2" s="44"/>
    </row>
    <row r="3" spans="1:8" ht="20.25" customHeight="1" x14ac:dyDescent="0.15">
      <c r="A3" s="3" t="s">
        <v>2</v>
      </c>
      <c r="B3" s="4" t="s">
        <v>3</v>
      </c>
      <c r="C3" s="39"/>
      <c r="D3" s="45"/>
      <c r="E3" s="45"/>
      <c r="F3" s="45"/>
      <c r="G3" s="45"/>
      <c r="H3" s="45"/>
    </row>
    <row r="4" spans="1:8" ht="20" customHeight="1" x14ac:dyDescent="0.15">
      <c r="A4" s="5" t="s">
        <v>4</v>
      </c>
      <c r="B4" s="6">
        <v>5</v>
      </c>
      <c r="C4" s="40"/>
      <c r="D4" s="46"/>
      <c r="E4" s="46"/>
      <c r="F4" s="46"/>
      <c r="G4" s="46"/>
      <c r="H4" s="46"/>
    </row>
    <row r="5" spans="1:8" ht="20" customHeight="1" x14ac:dyDescent="0.15">
      <c r="A5" s="5" t="s">
        <v>5</v>
      </c>
      <c r="B5" s="6">
        <v>1</v>
      </c>
      <c r="C5" s="40"/>
      <c r="D5" s="46"/>
      <c r="E5" s="46"/>
      <c r="F5" s="46"/>
      <c r="G5" s="46"/>
      <c r="H5" s="46"/>
    </row>
    <row r="6" spans="1:8" ht="20" customHeight="1" x14ac:dyDescent="0.15">
      <c r="A6" s="5" t="s">
        <v>6</v>
      </c>
      <c r="B6" s="7" t="s">
        <v>3</v>
      </c>
      <c r="C6" s="40"/>
      <c r="D6" s="46"/>
      <c r="E6" s="46"/>
      <c r="F6" s="46"/>
      <c r="G6" s="46"/>
      <c r="H6" s="46"/>
    </row>
    <row r="7" spans="1:8" ht="20" customHeight="1" x14ac:dyDescent="0.15">
      <c r="A7" s="5" t="s">
        <v>7</v>
      </c>
      <c r="B7" s="7" t="s">
        <v>8</v>
      </c>
      <c r="C7" s="40"/>
      <c r="D7" s="46"/>
      <c r="E7" s="46"/>
      <c r="F7" s="46"/>
      <c r="G7" s="46"/>
      <c r="H7" s="46"/>
    </row>
    <row r="8" spans="1:8" ht="20" customHeight="1" x14ac:dyDescent="0.15">
      <c r="A8" s="8"/>
      <c r="B8" s="9"/>
      <c r="C8" s="40"/>
      <c r="D8" s="46"/>
      <c r="E8" s="46"/>
      <c r="F8" s="46"/>
      <c r="G8" s="46"/>
      <c r="H8" s="46"/>
    </row>
    <row r="9" spans="1:8" ht="20" customHeight="1" x14ac:dyDescent="0.15">
      <c r="A9" s="8"/>
      <c r="B9" s="9"/>
      <c r="C9" s="40"/>
      <c r="D9" s="46"/>
      <c r="E9" s="46"/>
      <c r="F9" s="46"/>
      <c r="G9" s="46"/>
      <c r="H9" s="46"/>
    </row>
    <row r="10" spans="1:8" ht="20" customHeight="1" x14ac:dyDescent="0.15">
      <c r="A10" s="5" t="s">
        <v>9</v>
      </c>
      <c r="B10" s="6">
        <v>0</v>
      </c>
      <c r="C10" s="40"/>
      <c r="D10" s="46"/>
      <c r="E10" s="46"/>
      <c r="F10" s="46"/>
      <c r="G10" s="46"/>
      <c r="H10" s="46"/>
    </row>
    <row r="11" spans="1:8" ht="20" customHeight="1" x14ac:dyDescent="0.15">
      <c r="A11" s="5" t="s">
        <v>10</v>
      </c>
      <c r="B11" s="6">
        <v>312242312132</v>
      </c>
      <c r="C11" s="40"/>
      <c r="D11" s="46"/>
      <c r="E11" s="46"/>
      <c r="F11" s="46"/>
      <c r="G11" s="46"/>
      <c r="H11" s="46"/>
    </row>
    <row r="12" spans="1:8" ht="20" customHeight="1" x14ac:dyDescent="0.15">
      <c r="A12" s="5" t="s">
        <v>11</v>
      </c>
      <c r="B12" s="7" t="s">
        <v>12</v>
      </c>
      <c r="C12" s="41" t="s">
        <v>13</v>
      </c>
      <c r="D12" s="46" t="s">
        <v>14</v>
      </c>
      <c r="E12" s="46" t="s">
        <v>15</v>
      </c>
      <c r="F12" s="46" t="s">
        <v>16</v>
      </c>
      <c r="G12" s="46" t="s">
        <v>17</v>
      </c>
      <c r="H12" s="46" t="s">
        <v>18</v>
      </c>
    </row>
    <row r="13" spans="1:8" ht="20" customHeight="1" x14ac:dyDescent="0.15">
      <c r="A13" s="10">
        <v>0</v>
      </c>
      <c r="B13" s="7" t="s">
        <v>19</v>
      </c>
      <c r="C13" s="42">
        <v>3</v>
      </c>
      <c r="D13" s="46">
        <v>0.99199999999999999</v>
      </c>
      <c r="E13" s="46">
        <v>0.92307692307692313</v>
      </c>
      <c r="F13" s="46">
        <v>1.914148309897773</v>
      </c>
      <c r="G13" s="46">
        <v>2.0758692966977268</v>
      </c>
      <c r="H13" s="46">
        <f>(1-(ABS(D13-0.712)))</f>
        <v>0.72</v>
      </c>
    </row>
    <row r="14" spans="1:8" ht="20" customHeight="1" x14ac:dyDescent="0.15">
      <c r="A14" s="10">
        <v>1</v>
      </c>
      <c r="B14" s="6">
        <v>9</v>
      </c>
      <c r="C14" s="42">
        <v>3</v>
      </c>
      <c r="D14" s="46">
        <v>0.91200000000000003</v>
      </c>
      <c r="E14" s="46">
        <v>0.84615384615384615</v>
      </c>
      <c r="F14" s="46">
        <v>2.1764494867298581</v>
      </c>
      <c r="G14" s="46">
        <v>2.1996877947313278</v>
      </c>
      <c r="H14" s="46">
        <f t="shared" ref="H14:H25" si="0">(1-(ABS(D14-0.712)))</f>
        <v>0.79999999999999993</v>
      </c>
    </row>
    <row r="15" spans="1:8" ht="20" customHeight="1" x14ac:dyDescent="0.15">
      <c r="A15" s="10">
        <v>2</v>
      </c>
      <c r="B15" s="6">
        <v>10</v>
      </c>
      <c r="C15" s="42">
        <v>3</v>
      </c>
      <c r="D15" s="46">
        <v>0.86399999999999999</v>
      </c>
      <c r="E15" s="46">
        <v>0.76923076923076916</v>
      </c>
      <c r="F15" s="46">
        <v>2.2141308962003712</v>
      </c>
      <c r="G15" s="46">
        <v>2.1996877947313278</v>
      </c>
      <c r="H15" s="46">
        <f t="shared" si="0"/>
        <v>0.84799999999999998</v>
      </c>
    </row>
    <row r="16" spans="1:8" ht="20" customHeight="1" x14ac:dyDescent="0.15">
      <c r="A16" s="10">
        <v>3</v>
      </c>
      <c r="B16" s="6">
        <v>11</v>
      </c>
      <c r="C16" s="42">
        <v>3</v>
      </c>
      <c r="D16" s="46">
        <v>0.84</v>
      </c>
      <c r="E16" s="46">
        <v>0.69230769230769229</v>
      </c>
      <c r="F16" s="46">
        <v>2.2209208205400701</v>
      </c>
      <c r="G16" s="46">
        <v>2.161978179679553</v>
      </c>
      <c r="H16" s="46">
        <f t="shared" si="0"/>
        <v>0.872</v>
      </c>
    </row>
    <row r="17" spans="1:8" ht="20" customHeight="1" x14ac:dyDescent="0.15">
      <c r="A17" s="10">
        <v>4</v>
      </c>
      <c r="B17" s="6">
        <v>4</v>
      </c>
      <c r="C17" s="42">
        <v>3</v>
      </c>
      <c r="D17" s="46">
        <v>0.72</v>
      </c>
      <c r="E17" s="46">
        <v>0.61538461538461542</v>
      </c>
      <c r="F17" s="46">
        <v>2.2756434427100962</v>
      </c>
      <c r="G17" s="46">
        <v>2.1339375660949171</v>
      </c>
      <c r="H17" s="46">
        <f t="shared" si="0"/>
        <v>0.99199999999999999</v>
      </c>
    </row>
    <row r="18" spans="1:8" ht="20" customHeight="1" x14ac:dyDescent="0.15">
      <c r="A18" s="10">
        <v>5</v>
      </c>
      <c r="B18" s="6">
        <v>1</v>
      </c>
      <c r="C18" s="42">
        <v>1</v>
      </c>
      <c r="D18" s="46">
        <v>0.69599999999999995</v>
      </c>
      <c r="E18" s="46">
        <v>0.53846153846153844</v>
      </c>
      <c r="F18" s="46">
        <v>2.2539128501869752</v>
      </c>
      <c r="G18" s="46">
        <v>1.9877733714879839</v>
      </c>
      <c r="H18" s="46">
        <f t="shared" si="0"/>
        <v>0.98399999999999999</v>
      </c>
    </row>
    <row r="19" spans="1:8" ht="20" customHeight="1" x14ac:dyDescent="0.15">
      <c r="A19" s="10">
        <v>6</v>
      </c>
      <c r="B19" s="6">
        <v>3</v>
      </c>
      <c r="C19" s="42">
        <v>1</v>
      </c>
      <c r="D19" s="46">
        <v>0.61599999999999999</v>
      </c>
      <c r="E19" s="46">
        <v>0.46153846153846162</v>
      </c>
      <c r="F19" s="46">
        <v>2.1908024617609669</v>
      </c>
      <c r="G19" s="46">
        <v>1.8810947601100749</v>
      </c>
      <c r="H19" s="46">
        <f t="shared" si="0"/>
        <v>0.90400000000000003</v>
      </c>
    </row>
    <row r="20" spans="1:8" ht="20" customHeight="1" x14ac:dyDescent="0.15">
      <c r="A20" s="10">
        <v>7</v>
      </c>
      <c r="B20" s="6">
        <v>7</v>
      </c>
      <c r="C20" s="42">
        <v>1</v>
      </c>
      <c r="D20" s="46">
        <v>0.47199999999999998</v>
      </c>
      <c r="E20" s="46">
        <v>0.38461538461538458</v>
      </c>
      <c r="F20" s="46">
        <v>1.744457167224321</v>
      </c>
      <c r="G20" s="46">
        <v>1.546593564294938</v>
      </c>
      <c r="H20" s="46">
        <f t="shared" si="0"/>
        <v>0.76</v>
      </c>
    </row>
    <row r="21" spans="1:8" ht="20" customHeight="1" x14ac:dyDescent="0.15">
      <c r="A21" s="10">
        <v>8</v>
      </c>
      <c r="B21" s="6">
        <v>2</v>
      </c>
      <c r="C21" s="42">
        <v>1</v>
      </c>
      <c r="D21" s="46">
        <v>0.42399999999999999</v>
      </c>
      <c r="E21" s="46">
        <v>0.30769230769230771</v>
      </c>
      <c r="F21" s="46">
        <v>1.651102916968622</v>
      </c>
      <c r="G21" s="46">
        <v>1.352030101757953</v>
      </c>
      <c r="H21" s="46">
        <f t="shared" si="0"/>
        <v>0.71199999999999997</v>
      </c>
    </row>
    <row r="22" spans="1:8" ht="20" customHeight="1" x14ac:dyDescent="0.15">
      <c r="A22" s="10">
        <v>9</v>
      </c>
      <c r="B22" s="6">
        <v>6</v>
      </c>
      <c r="C22" s="42">
        <v>1</v>
      </c>
      <c r="D22" s="46">
        <v>0.27200000000000002</v>
      </c>
      <c r="E22" s="46">
        <v>0.2307692307692307</v>
      </c>
      <c r="F22" s="46">
        <v>1.158813714916721</v>
      </c>
      <c r="G22" s="46">
        <v>1.1451104143815829</v>
      </c>
      <c r="H22" s="46">
        <f t="shared" si="0"/>
        <v>0.56000000000000005</v>
      </c>
    </row>
    <row r="23" spans="1:8" ht="20" customHeight="1" x14ac:dyDescent="0.15">
      <c r="A23" s="10">
        <v>10</v>
      </c>
      <c r="B23" s="6">
        <v>8</v>
      </c>
      <c r="C23" s="42">
        <v>1</v>
      </c>
      <c r="D23" s="46">
        <v>0.152</v>
      </c>
      <c r="E23" s="46">
        <v>0.15384615384615391</v>
      </c>
      <c r="F23" s="46">
        <v>0.66003853898480114</v>
      </c>
      <c r="G23" s="46">
        <v>0.77322834852491762</v>
      </c>
      <c r="H23" s="46">
        <f t="shared" si="0"/>
        <v>0.44000000000000006</v>
      </c>
    </row>
    <row r="24" spans="1:8" ht="20" customHeight="1" x14ac:dyDescent="0.15">
      <c r="A24" s="10">
        <v>11</v>
      </c>
      <c r="B24" s="6">
        <v>12</v>
      </c>
      <c r="C24" s="42">
        <v>1</v>
      </c>
      <c r="D24" s="46">
        <v>0.14399999999999999</v>
      </c>
      <c r="E24" s="46">
        <v>7.6923076923076872E-2</v>
      </c>
      <c r="F24" s="46">
        <v>0.59461934409501227</v>
      </c>
      <c r="G24" s="46">
        <v>0.39124356362925572</v>
      </c>
      <c r="H24" s="46">
        <f t="shared" si="0"/>
        <v>0.43200000000000005</v>
      </c>
    </row>
    <row r="25" spans="1:8" ht="20" customHeight="1" x14ac:dyDescent="0.15">
      <c r="A25" s="10">
        <v>12</v>
      </c>
      <c r="B25" s="6">
        <v>5</v>
      </c>
      <c r="C25" s="42">
        <v>1</v>
      </c>
      <c r="D25" s="46">
        <v>0</v>
      </c>
      <c r="E25" s="46">
        <v>0</v>
      </c>
      <c r="F25" s="46">
        <v>0</v>
      </c>
      <c r="G25" s="46">
        <v>0</v>
      </c>
      <c r="H25" s="46">
        <f t="shared" si="0"/>
        <v>0.28800000000000003</v>
      </c>
    </row>
    <row r="26" spans="1:8" ht="20" customHeight="1" x14ac:dyDescent="0.15">
      <c r="A26" s="8"/>
      <c r="B26" s="9"/>
      <c r="C26" s="40"/>
      <c r="D26" s="46"/>
      <c r="E26" s="46"/>
      <c r="F26" s="46"/>
      <c r="G26" s="46"/>
      <c r="H26" s="46"/>
    </row>
    <row r="27" spans="1:8" ht="20" customHeight="1" x14ac:dyDescent="0.15">
      <c r="A27" s="8"/>
      <c r="B27" s="9"/>
      <c r="C27" s="40"/>
      <c r="D27" s="46"/>
      <c r="E27" s="46"/>
      <c r="F27" s="46"/>
      <c r="G27" s="46"/>
      <c r="H27" s="46"/>
    </row>
    <row r="28" spans="1:8" ht="20" customHeight="1" x14ac:dyDescent="0.15">
      <c r="A28" s="5" t="s">
        <v>9</v>
      </c>
      <c r="B28" s="6">
        <v>1</v>
      </c>
      <c r="C28" s="40"/>
      <c r="D28" s="46"/>
      <c r="E28" s="46"/>
      <c r="F28" s="46"/>
      <c r="G28" s="46"/>
      <c r="H28" s="46"/>
    </row>
    <row r="29" spans="1:8" ht="20" customHeight="1" x14ac:dyDescent="0.15">
      <c r="A29" s="5" t="s">
        <v>10</v>
      </c>
      <c r="B29" s="6">
        <v>441223244411</v>
      </c>
      <c r="C29" s="40"/>
      <c r="D29" s="46"/>
      <c r="E29" s="46"/>
      <c r="F29" s="46"/>
      <c r="G29" s="46"/>
      <c r="H29" s="46"/>
    </row>
    <row r="30" spans="1:8" ht="20" customHeight="1" x14ac:dyDescent="0.15">
      <c r="A30" s="5" t="s">
        <v>11</v>
      </c>
      <c r="B30" s="7" t="s">
        <v>12</v>
      </c>
      <c r="C30" s="41" t="s">
        <v>13</v>
      </c>
      <c r="D30" s="46" t="s">
        <v>14</v>
      </c>
      <c r="E30" s="46" t="s">
        <v>15</v>
      </c>
      <c r="F30" s="46" t="s">
        <v>16</v>
      </c>
      <c r="G30" s="46" t="s">
        <v>17</v>
      </c>
      <c r="H30" s="46" t="s">
        <v>18</v>
      </c>
    </row>
    <row r="31" spans="1:8" ht="20" customHeight="1" x14ac:dyDescent="0.15">
      <c r="A31" s="10">
        <v>0</v>
      </c>
      <c r="B31" s="7" t="s">
        <v>19</v>
      </c>
      <c r="C31" s="42">
        <v>3</v>
      </c>
      <c r="D31" s="46">
        <v>0.99199999999999999</v>
      </c>
      <c r="E31" s="46">
        <v>0.92307692307692313</v>
      </c>
      <c r="F31" s="46">
        <v>1.8763090214598841</v>
      </c>
      <c r="G31" s="46">
        <v>2.0758692966977268</v>
      </c>
      <c r="H31" s="46">
        <f>(1-(ABS(D31-0.712)))</f>
        <v>0.72</v>
      </c>
    </row>
    <row r="32" spans="1:8" ht="20" customHeight="1" x14ac:dyDescent="0.15">
      <c r="A32" s="10">
        <v>1</v>
      </c>
      <c r="B32" s="6">
        <v>4</v>
      </c>
      <c r="C32" s="42">
        <v>3</v>
      </c>
      <c r="D32" s="46">
        <v>0.872</v>
      </c>
      <c r="E32" s="46">
        <v>0.84615384615384615</v>
      </c>
      <c r="F32" s="46">
        <v>2.1897201605688692</v>
      </c>
      <c r="G32" s="46">
        <v>2.1339375660949171</v>
      </c>
      <c r="H32" s="46">
        <f t="shared" ref="H32:H43" si="1">(1-(ABS(D32-0.712)))</f>
        <v>0.84</v>
      </c>
    </row>
    <row r="33" spans="1:8" ht="20" customHeight="1" x14ac:dyDescent="0.15">
      <c r="A33" s="10">
        <v>2</v>
      </c>
      <c r="B33" s="6">
        <v>9</v>
      </c>
      <c r="C33" s="42">
        <v>3</v>
      </c>
      <c r="D33" s="46">
        <v>0.79200000000000004</v>
      </c>
      <c r="E33" s="46">
        <v>0.76923076923076916</v>
      </c>
      <c r="F33" s="46">
        <v>2.2493919466134331</v>
      </c>
      <c r="G33" s="46">
        <v>2.1996877947313278</v>
      </c>
      <c r="H33" s="46">
        <f t="shared" si="1"/>
        <v>0.91999999999999993</v>
      </c>
    </row>
    <row r="34" spans="1:8" ht="20" customHeight="1" x14ac:dyDescent="0.15">
      <c r="A34" s="10">
        <v>3</v>
      </c>
      <c r="B34" s="6">
        <v>12</v>
      </c>
      <c r="C34" s="42">
        <v>4</v>
      </c>
      <c r="D34" s="46">
        <v>0.78400000000000003</v>
      </c>
      <c r="E34" s="46">
        <v>0.69230769230769229</v>
      </c>
      <c r="F34" s="46">
        <v>2.2416057281032491</v>
      </c>
      <c r="G34" s="46">
        <v>2.1619781796795539</v>
      </c>
      <c r="H34" s="46">
        <f t="shared" si="1"/>
        <v>0.92799999999999994</v>
      </c>
    </row>
    <row r="35" spans="1:8" ht="20" customHeight="1" x14ac:dyDescent="0.15">
      <c r="A35" s="10">
        <v>4</v>
      </c>
      <c r="B35" s="6">
        <v>5</v>
      </c>
      <c r="C35" s="42">
        <v>1</v>
      </c>
      <c r="D35" s="46">
        <v>0.64</v>
      </c>
      <c r="E35" s="46">
        <v>0.61538461538461542</v>
      </c>
      <c r="F35" s="46">
        <v>2.1800635140995679</v>
      </c>
      <c r="G35" s="46">
        <v>2.0381596816459528</v>
      </c>
      <c r="H35" s="46">
        <f t="shared" si="1"/>
        <v>0.92800000000000005</v>
      </c>
    </row>
    <row r="36" spans="1:8" ht="20" customHeight="1" x14ac:dyDescent="0.15">
      <c r="A36" s="10">
        <v>5</v>
      </c>
      <c r="B36" s="6">
        <v>8</v>
      </c>
      <c r="C36" s="42">
        <v>1</v>
      </c>
      <c r="D36" s="46">
        <v>0.52</v>
      </c>
      <c r="E36" s="46">
        <v>0.53846153846153844</v>
      </c>
      <c r="F36" s="46">
        <v>2.0306500143591841</v>
      </c>
      <c r="G36" s="46">
        <v>1.9877733714879839</v>
      </c>
      <c r="H36" s="46">
        <f t="shared" si="1"/>
        <v>0.80800000000000005</v>
      </c>
    </row>
    <row r="37" spans="1:8" ht="20" customHeight="1" x14ac:dyDescent="0.15">
      <c r="A37" s="10">
        <v>6</v>
      </c>
      <c r="B37" s="6">
        <v>1</v>
      </c>
      <c r="C37" s="42">
        <v>1</v>
      </c>
      <c r="D37" s="46">
        <v>0.496</v>
      </c>
      <c r="E37" s="46">
        <v>0.46153846153846162</v>
      </c>
      <c r="F37" s="46">
        <v>1.9780788902111071</v>
      </c>
      <c r="G37" s="46">
        <v>1.8810947601100749</v>
      </c>
      <c r="H37" s="46">
        <f t="shared" si="1"/>
        <v>0.78400000000000003</v>
      </c>
    </row>
    <row r="38" spans="1:8" ht="20" customHeight="1" x14ac:dyDescent="0.15">
      <c r="A38" s="10">
        <v>7</v>
      </c>
      <c r="B38" s="6">
        <v>10</v>
      </c>
      <c r="C38" s="42">
        <v>1</v>
      </c>
      <c r="D38" s="46">
        <v>0.44800000000000001</v>
      </c>
      <c r="E38" s="46">
        <v>0.38461538461538458</v>
      </c>
      <c r="F38" s="46">
        <v>1.8388006715481311</v>
      </c>
      <c r="G38" s="46">
        <v>1.700439718141092</v>
      </c>
      <c r="H38" s="46">
        <f t="shared" si="1"/>
        <v>0.73599999999999999</v>
      </c>
    </row>
    <row r="39" spans="1:8" ht="20" customHeight="1" x14ac:dyDescent="0.15">
      <c r="A39" s="10">
        <v>8</v>
      </c>
      <c r="B39" s="6">
        <v>3</v>
      </c>
      <c r="C39" s="42">
        <v>1</v>
      </c>
      <c r="D39" s="46">
        <v>0.36799999999999999</v>
      </c>
      <c r="E39" s="46">
        <v>0.30769230769230771</v>
      </c>
      <c r="F39" s="46">
        <v>1.573523369511117</v>
      </c>
      <c r="G39" s="46">
        <v>1.505876255604107</v>
      </c>
      <c r="H39" s="46">
        <f t="shared" si="1"/>
        <v>0.65600000000000003</v>
      </c>
    </row>
    <row r="40" spans="1:8" ht="20" customHeight="1" x14ac:dyDescent="0.15">
      <c r="A40" s="10">
        <v>9</v>
      </c>
      <c r="B40" s="6">
        <v>7</v>
      </c>
      <c r="C40" s="42">
        <v>1</v>
      </c>
      <c r="D40" s="46">
        <v>0.224</v>
      </c>
      <c r="E40" s="46">
        <v>0.2307692307692307</v>
      </c>
      <c r="F40" s="46">
        <v>1.036449637029528</v>
      </c>
      <c r="G40" s="46">
        <v>1.1451104143815829</v>
      </c>
      <c r="H40" s="46">
        <f t="shared" si="1"/>
        <v>0.51200000000000001</v>
      </c>
    </row>
    <row r="41" spans="1:8" ht="20" customHeight="1" x14ac:dyDescent="0.15">
      <c r="A41" s="10">
        <v>10</v>
      </c>
      <c r="B41" s="6">
        <v>6</v>
      </c>
      <c r="C41" s="42">
        <v>1</v>
      </c>
      <c r="D41" s="46">
        <v>7.1999999999999953E-2</v>
      </c>
      <c r="E41" s="46">
        <v>0.15384615384615391</v>
      </c>
      <c r="F41" s="46">
        <v>0.43946062113177692</v>
      </c>
      <c r="G41" s="46">
        <v>0.77322834852491762</v>
      </c>
      <c r="H41" s="46">
        <f t="shared" si="1"/>
        <v>0.36</v>
      </c>
    </row>
    <row r="42" spans="1:8" ht="20" customHeight="1" x14ac:dyDescent="0.15">
      <c r="A42" s="10">
        <v>11</v>
      </c>
      <c r="B42" s="6">
        <v>2</v>
      </c>
      <c r="C42" s="42">
        <v>1</v>
      </c>
      <c r="D42" s="46">
        <v>2.4000000000000021E-2</v>
      </c>
      <c r="E42" s="46">
        <v>7.6923076923076872E-2</v>
      </c>
      <c r="F42" s="46">
        <v>0.1633455431834023</v>
      </c>
      <c r="G42" s="46">
        <v>0.39124356362925572</v>
      </c>
      <c r="H42" s="46">
        <f t="shared" si="1"/>
        <v>0.31200000000000006</v>
      </c>
    </row>
    <row r="43" spans="1:8" ht="20" customHeight="1" x14ac:dyDescent="0.15">
      <c r="A43" s="10">
        <v>12</v>
      </c>
      <c r="B43" s="6">
        <v>11</v>
      </c>
      <c r="C43" s="42">
        <v>1</v>
      </c>
      <c r="D43" s="46">
        <v>0</v>
      </c>
      <c r="E43" s="46">
        <v>0</v>
      </c>
      <c r="F43" s="46">
        <v>0</v>
      </c>
      <c r="G43" s="46">
        <v>0</v>
      </c>
      <c r="H43" s="46">
        <f t="shared" si="1"/>
        <v>0.28800000000000003</v>
      </c>
    </row>
    <row r="44" spans="1:8" ht="20" customHeight="1" x14ac:dyDescent="0.15">
      <c r="A44" s="8"/>
      <c r="B44" s="9"/>
      <c r="C44" s="40"/>
      <c r="D44" s="46"/>
      <c r="E44" s="46"/>
      <c r="F44" s="46"/>
      <c r="G44" s="46"/>
      <c r="H44" s="46"/>
    </row>
    <row r="45" spans="1:8" ht="20" customHeight="1" x14ac:dyDescent="0.15">
      <c r="A45" s="8"/>
      <c r="B45" s="9"/>
      <c r="C45" s="40"/>
      <c r="D45" s="46"/>
      <c r="E45" s="46"/>
      <c r="F45" s="46"/>
      <c r="G45" s="46"/>
      <c r="H45" s="46"/>
    </row>
    <row r="46" spans="1:8" ht="20" customHeight="1" x14ac:dyDescent="0.15">
      <c r="A46" s="5" t="s">
        <v>9</v>
      </c>
      <c r="B46" s="6">
        <v>2</v>
      </c>
      <c r="C46" s="40"/>
      <c r="D46" s="46"/>
      <c r="E46" s="46"/>
      <c r="F46" s="46"/>
      <c r="G46" s="46"/>
      <c r="H46" s="46"/>
    </row>
    <row r="47" spans="1:8" ht="20" customHeight="1" x14ac:dyDescent="0.15">
      <c r="A47" s="5" t="s">
        <v>10</v>
      </c>
      <c r="B47" s="6">
        <v>322342143231</v>
      </c>
      <c r="C47" s="40"/>
      <c r="D47" s="46"/>
      <c r="E47" s="46"/>
      <c r="F47" s="46"/>
      <c r="G47" s="46"/>
      <c r="H47" s="46"/>
    </row>
    <row r="48" spans="1:8" ht="20" customHeight="1" x14ac:dyDescent="0.15">
      <c r="A48" s="5" t="s">
        <v>11</v>
      </c>
      <c r="B48" s="7" t="s">
        <v>12</v>
      </c>
      <c r="C48" s="41" t="s">
        <v>13</v>
      </c>
      <c r="D48" s="46" t="s">
        <v>14</v>
      </c>
      <c r="E48" s="46" t="s">
        <v>15</v>
      </c>
      <c r="F48" s="46" t="s">
        <v>16</v>
      </c>
      <c r="G48" s="46" t="s">
        <v>17</v>
      </c>
      <c r="H48" s="46" t="s">
        <v>18</v>
      </c>
    </row>
    <row r="49" spans="1:8" ht="20" customHeight="1" x14ac:dyDescent="0.15">
      <c r="A49" s="10">
        <v>0</v>
      </c>
      <c r="B49" s="7" t="s">
        <v>19</v>
      </c>
      <c r="C49" s="42">
        <v>3</v>
      </c>
      <c r="D49" s="46">
        <v>0.99199999999999999</v>
      </c>
      <c r="E49" s="46">
        <v>0.92307692307692313</v>
      </c>
      <c r="F49" s="46">
        <v>2.0024615126173542</v>
      </c>
      <c r="G49" s="46">
        <v>2.1619781796795539</v>
      </c>
      <c r="H49" s="46">
        <f t="shared" ref="H49:H61" si="2">(1-(ABS(D49-0.712)))</f>
        <v>0.72</v>
      </c>
    </row>
    <row r="50" spans="1:8" ht="20" customHeight="1" x14ac:dyDescent="0.15">
      <c r="A50" s="10">
        <v>1</v>
      </c>
      <c r="B50" s="6">
        <v>12</v>
      </c>
      <c r="C50" s="42">
        <v>3</v>
      </c>
      <c r="D50" s="46">
        <v>0.98399999999999999</v>
      </c>
      <c r="E50" s="46">
        <v>0.84615384615384615</v>
      </c>
      <c r="F50" s="46">
        <v>2.0316772944530861</v>
      </c>
      <c r="G50" s="46">
        <v>2.1619781796795539</v>
      </c>
      <c r="H50" s="46">
        <f t="shared" si="2"/>
        <v>0.72799999999999998</v>
      </c>
    </row>
    <row r="51" spans="1:8" ht="20" customHeight="1" x14ac:dyDescent="0.15">
      <c r="A51" s="10">
        <v>2</v>
      </c>
      <c r="B51" s="6">
        <v>6</v>
      </c>
      <c r="C51" s="42">
        <v>3</v>
      </c>
      <c r="D51" s="46">
        <v>0.83199999999999996</v>
      </c>
      <c r="E51" s="46">
        <v>0.76923076923076916</v>
      </c>
      <c r="F51" s="46">
        <v>2.2821850600608209</v>
      </c>
      <c r="G51" s="46">
        <v>2.1996877947313278</v>
      </c>
      <c r="H51" s="46">
        <f t="shared" si="2"/>
        <v>0.88</v>
      </c>
    </row>
    <row r="52" spans="1:8" ht="20" customHeight="1" x14ac:dyDescent="0.15">
      <c r="A52" s="10">
        <v>3</v>
      </c>
      <c r="B52" s="6">
        <v>2</v>
      </c>
      <c r="C52" s="42">
        <v>3</v>
      </c>
      <c r="D52" s="46">
        <v>0.78400000000000003</v>
      </c>
      <c r="E52" s="46">
        <v>0.69230769230769229</v>
      </c>
      <c r="F52" s="46">
        <v>2.2658986515005082</v>
      </c>
      <c r="G52" s="46">
        <v>2.1619781796795539</v>
      </c>
      <c r="H52" s="46">
        <f t="shared" si="2"/>
        <v>0.92799999999999994</v>
      </c>
    </row>
    <row r="53" spans="1:8" ht="20" customHeight="1" x14ac:dyDescent="0.15">
      <c r="A53" s="10">
        <v>4</v>
      </c>
      <c r="B53" s="6">
        <v>7</v>
      </c>
      <c r="C53" s="42">
        <v>1</v>
      </c>
      <c r="D53" s="46">
        <v>0.64</v>
      </c>
      <c r="E53" s="46">
        <v>0.61538461538461542</v>
      </c>
      <c r="F53" s="46">
        <v>1.9163564374968269</v>
      </c>
      <c r="G53" s="46">
        <v>1.8843135277997991</v>
      </c>
      <c r="H53" s="46">
        <f t="shared" si="2"/>
        <v>0.92800000000000005</v>
      </c>
    </row>
    <row r="54" spans="1:8" ht="20" customHeight="1" x14ac:dyDescent="0.15">
      <c r="A54" s="10">
        <v>5</v>
      </c>
      <c r="B54" s="6">
        <v>5</v>
      </c>
      <c r="C54" s="42">
        <v>2</v>
      </c>
      <c r="D54" s="46">
        <v>0.496</v>
      </c>
      <c r="E54" s="46">
        <v>0.53846153846153844</v>
      </c>
      <c r="F54" s="46">
        <v>1.7437676467691621</v>
      </c>
      <c r="G54" s="46">
        <v>1.7381493331928659</v>
      </c>
      <c r="H54" s="46">
        <f t="shared" si="2"/>
        <v>0.78400000000000003</v>
      </c>
    </row>
    <row r="55" spans="1:8" ht="20" customHeight="1" x14ac:dyDescent="0.15">
      <c r="A55" s="10">
        <v>6</v>
      </c>
      <c r="B55" s="6">
        <v>9</v>
      </c>
      <c r="C55" s="42">
        <v>1</v>
      </c>
      <c r="D55" s="46">
        <v>0.41599999999999998</v>
      </c>
      <c r="E55" s="46">
        <v>0.46153846153846162</v>
      </c>
      <c r="F55" s="46">
        <v>1.6321905437763029</v>
      </c>
      <c r="G55" s="46">
        <v>1.6691803368667311</v>
      </c>
      <c r="H55" s="46">
        <f t="shared" si="2"/>
        <v>0.70399999999999996</v>
      </c>
    </row>
    <row r="56" spans="1:8" ht="20" customHeight="1" x14ac:dyDescent="0.15">
      <c r="A56" s="10">
        <v>7</v>
      </c>
      <c r="B56" s="6">
        <v>8</v>
      </c>
      <c r="C56" s="42">
        <v>1</v>
      </c>
      <c r="D56" s="46">
        <v>0.29599999999999999</v>
      </c>
      <c r="E56" s="46">
        <v>0.38461538461538458</v>
      </c>
      <c r="F56" s="46">
        <v>1.1684350981145979</v>
      </c>
      <c r="G56" s="46">
        <v>1.334679141051595</v>
      </c>
      <c r="H56" s="46">
        <f t="shared" si="2"/>
        <v>0.58400000000000007</v>
      </c>
    </row>
    <row r="57" spans="1:8" ht="20" customHeight="1" x14ac:dyDescent="0.15">
      <c r="A57" s="10">
        <v>8</v>
      </c>
      <c r="B57" s="6">
        <v>4</v>
      </c>
      <c r="C57" s="42">
        <v>1</v>
      </c>
      <c r="D57" s="46">
        <v>0.17599999999999999</v>
      </c>
      <c r="E57" s="46">
        <v>0.30769230769230771</v>
      </c>
      <c r="F57" s="46">
        <v>0.82002965022849972</v>
      </c>
      <c r="G57" s="46">
        <v>1.1981839479117991</v>
      </c>
      <c r="H57" s="46">
        <f t="shared" si="2"/>
        <v>0.46399999999999997</v>
      </c>
    </row>
    <row r="58" spans="1:8" ht="20" customHeight="1" x14ac:dyDescent="0.15">
      <c r="A58" s="10">
        <v>9</v>
      </c>
      <c r="B58" s="6">
        <v>10</v>
      </c>
      <c r="C58" s="42">
        <v>1</v>
      </c>
      <c r="D58" s="46">
        <v>0.128</v>
      </c>
      <c r="E58" s="46">
        <v>0.2307692307692307</v>
      </c>
      <c r="F58" s="46">
        <v>0.67409510583100285</v>
      </c>
      <c r="G58" s="46">
        <v>0.99126426053542893</v>
      </c>
      <c r="H58" s="46">
        <f t="shared" si="2"/>
        <v>0.41600000000000004</v>
      </c>
    </row>
    <row r="59" spans="1:8" ht="20" customHeight="1" x14ac:dyDescent="0.15">
      <c r="A59" s="10">
        <v>10</v>
      </c>
      <c r="B59" s="6">
        <v>1</v>
      </c>
      <c r="C59" s="42">
        <v>1</v>
      </c>
      <c r="D59" s="46">
        <v>0.104</v>
      </c>
      <c r="E59" s="46">
        <v>0.15384615384615391</v>
      </c>
      <c r="F59" s="46">
        <v>0.56260092689017704</v>
      </c>
      <c r="G59" s="46">
        <v>0.77322834852491762</v>
      </c>
      <c r="H59" s="46">
        <f t="shared" si="2"/>
        <v>0.39200000000000002</v>
      </c>
    </row>
    <row r="60" spans="1:8" ht="20" customHeight="1" x14ac:dyDescent="0.15">
      <c r="A60" s="10">
        <v>11</v>
      </c>
      <c r="B60" s="6">
        <v>11</v>
      </c>
      <c r="C60" s="42">
        <v>1</v>
      </c>
      <c r="D60" s="46">
        <v>7.999999999999996E-2</v>
      </c>
      <c r="E60" s="46">
        <v>7.6923076923076872E-2</v>
      </c>
      <c r="F60" s="46">
        <v>0.40217919020227288</v>
      </c>
      <c r="G60" s="46">
        <v>0.39124356362925572</v>
      </c>
      <c r="H60" s="46">
        <f t="shared" si="2"/>
        <v>0.36799999999999999</v>
      </c>
    </row>
    <row r="61" spans="1:8" ht="20" customHeight="1" x14ac:dyDescent="0.15">
      <c r="A61" s="10">
        <v>12</v>
      </c>
      <c r="B61" s="6">
        <v>3</v>
      </c>
      <c r="C61" s="42">
        <v>1</v>
      </c>
      <c r="D61" s="46">
        <v>0</v>
      </c>
      <c r="E61" s="46">
        <v>0</v>
      </c>
      <c r="F61" s="46">
        <v>0</v>
      </c>
      <c r="G61" s="46">
        <v>0</v>
      </c>
      <c r="H61" s="46">
        <f t="shared" si="2"/>
        <v>0.28800000000000003</v>
      </c>
    </row>
    <row r="62" spans="1:8" ht="20" customHeight="1" x14ac:dyDescent="0.15">
      <c r="A62" s="8"/>
      <c r="B62" s="9"/>
      <c r="C62" s="40"/>
      <c r="D62" s="46"/>
      <c r="E62" s="46"/>
      <c r="F62" s="46"/>
      <c r="G62" s="46"/>
      <c r="H62" s="46"/>
    </row>
    <row r="63" spans="1:8" ht="20" customHeight="1" x14ac:dyDescent="0.15">
      <c r="A63" s="8"/>
      <c r="B63" s="9"/>
      <c r="C63" s="40"/>
      <c r="D63" s="46"/>
      <c r="E63" s="46"/>
      <c r="F63" s="46"/>
      <c r="G63" s="46"/>
      <c r="H63" s="46"/>
    </row>
    <row r="64" spans="1:8" ht="20" customHeight="1" x14ac:dyDescent="0.15">
      <c r="A64" s="5" t="s">
        <v>9</v>
      </c>
      <c r="B64" s="6">
        <v>3</v>
      </c>
      <c r="C64" s="40"/>
      <c r="D64" s="46"/>
      <c r="E64" s="46"/>
      <c r="F64" s="46"/>
      <c r="G64" s="46"/>
      <c r="H64" s="46"/>
    </row>
    <row r="65" spans="1:8" ht="20" customHeight="1" x14ac:dyDescent="0.15">
      <c r="A65" s="5" t="s">
        <v>10</v>
      </c>
      <c r="B65" s="6">
        <v>241222442131</v>
      </c>
      <c r="C65" s="40"/>
      <c r="D65" s="46"/>
      <c r="E65" s="46"/>
      <c r="F65" s="46"/>
      <c r="G65" s="46"/>
      <c r="H65" s="46"/>
    </row>
    <row r="66" spans="1:8" ht="20" customHeight="1" x14ac:dyDescent="0.15">
      <c r="A66" s="5" t="s">
        <v>11</v>
      </c>
      <c r="B66" s="7" t="s">
        <v>12</v>
      </c>
      <c r="C66" s="41" t="s">
        <v>13</v>
      </c>
      <c r="D66" s="46" t="s">
        <v>14</v>
      </c>
      <c r="E66" s="46" t="s">
        <v>15</v>
      </c>
      <c r="F66" s="46" t="s">
        <v>16</v>
      </c>
      <c r="G66" s="46" t="s">
        <v>17</v>
      </c>
      <c r="H66" s="46" t="s">
        <v>18</v>
      </c>
    </row>
    <row r="67" spans="1:8" ht="20" customHeight="1" x14ac:dyDescent="0.15">
      <c r="A67" s="10">
        <v>0</v>
      </c>
      <c r="B67" s="7" t="s">
        <v>19</v>
      </c>
      <c r="C67" s="42">
        <v>3</v>
      </c>
      <c r="D67" s="46">
        <v>0.99199999999999999</v>
      </c>
      <c r="E67" s="46">
        <v>0.92307692307692313</v>
      </c>
      <c r="F67" s="46">
        <v>1.591173483174916</v>
      </c>
      <c r="G67" s="46">
        <v>2.0758692966977268</v>
      </c>
      <c r="H67" s="46">
        <f t="shared" ref="H67:H79" si="3">(1-(ABS(D67-0.712)))</f>
        <v>0.72</v>
      </c>
    </row>
    <row r="68" spans="1:8" ht="20" customHeight="1" x14ac:dyDescent="0.15">
      <c r="A68" s="10">
        <v>1</v>
      </c>
      <c r="B68" s="6">
        <v>6</v>
      </c>
      <c r="C68" s="42">
        <v>3</v>
      </c>
      <c r="D68" s="46">
        <v>0.84</v>
      </c>
      <c r="E68" s="46">
        <v>0.84615384615384615</v>
      </c>
      <c r="F68" s="46">
        <v>1.9986254509387531</v>
      </c>
      <c r="G68" s="46">
        <v>2.1996877947313278</v>
      </c>
      <c r="H68" s="46">
        <f t="shared" si="3"/>
        <v>0.872</v>
      </c>
    </row>
    <row r="69" spans="1:8" ht="20" customHeight="1" x14ac:dyDescent="0.15">
      <c r="A69" s="10">
        <v>2</v>
      </c>
      <c r="B69" s="6">
        <v>5</v>
      </c>
      <c r="C69" s="42">
        <v>3</v>
      </c>
      <c r="D69" s="46">
        <v>0.69599999999999995</v>
      </c>
      <c r="E69" s="46">
        <v>0.76923076923076916</v>
      </c>
      <c r="F69" s="46">
        <v>2.0505872793219591</v>
      </c>
      <c r="G69" s="46">
        <v>2.2373974097831022</v>
      </c>
      <c r="H69" s="46">
        <f t="shared" si="3"/>
        <v>0.98399999999999999</v>
      </c>
    </row>
    <row r="70" spans="1:8" ht="20" customHeight="1" x14ac:dyDescent="0.15">
      <c r="A70" s="10">
        <v>3</v>
      </c>
      <c r="B70" s="6">
        <v>12</v>
      </c>
      <c r="C70" s="42">
        <v>3</v>
      </c>
      <c r="D70" s="46">
        <v>0.68799999999999994</v>
      </c>
      <c r="E70" s="46">
        <v>0.69230769230769229</v>
      </c>
      <c r="F70" s="46">
        <v>2.0408066975338328</v>
      </c>
      <c r="G70" s="46">
        <v>2.1996877947313278</v>
      </c>
      <c r="H70" s="46">
        <f t="shared" si="3"/>
        <v>0.97599999999999998</v>
      </c>
    </row>
    <row r="71" spans="1:8" ht="20" customHeight="1" x14ac:dyDescent="0.15">
      <c r="A71" s="10">
        <v>4</v>
      </c>
      <c r="B71" s="6">
        <v>7</v>
      </c>
      <c r="C71" s="42">
        <v>3</v>
      </c>
      <c r="D71" s="46">
        <v>0.54400000000000004</v>
      </c>
      <c r="E71" s="46">
        <v>0.61538461538461542</v>
      </c>
      <c r="F71" s="46">
        <v>1.941190508617922</v>
      </c>
      <c r="G71" s="46">
        <v>2.1339375660949171</v>
      </c>
      <c r="H71" s="46">
        <f t="shared" si="3"/>
        <v>0.83200000000000007</v>
      </c>
    </row>
    <row r="72" spans="1:8" ht="20" customHeight="1" x14ac:dyDescent="0.15">
      <c r="A72" s="10">
        <v>5</v>
      </c>
      <c r="B72" s="6">
        <v>10</v>
      </c>
      <c r="C72" s="42">
        <v>3</v>
      </c>
      <c r="D72" s="46">
        <v>0.496</v>
      </c>
      <c r="E72" s="46">
        <v>0.53846153846153844</v>
      </c>
      <c r="F72" s="46">
        <v>1.834685026042097</v>
      </c>
      <c r="G72" s="46">
        <v>1.9877733714879839</v>
      </c>
      <c r="H72" s="46">
        <f t="shared" si="3"/>
        <v>0.78400000000000003</v>
      </c>
    </row>
    <row r="73" spans="1:8" ht="20" customHeight="1" x14ac:dyDescent="0.15">
      <c r="A73" s="10">
        <v>6</v>
      </c>
      <c r="B73" s="6">
        <v>2</v>
      </c>
      <c r="C73" s="42">
        <v>1</v>
      </c>
      <c r="D73" s="46">
        <v>0.44800000000000001</v>
      </c>
      <c r="E73" s="46">
        <v>0.46153846153846162</v>
      </c>
      <c r="F73" s="46">
        <v>1.7444110628983149</v>
      </c>
      <c r="G73" s="46">
        <v>1.823026490712885</v>
      </c>
      <c r="H73" s="46">
        <f t="shared" si="3"/>
        <v>0.73599999999999999</v>
      </c>
    </row>
    <row r="74" spans="1:8" ht="20" customHeight="1" x14ac:dyDescent="0.15">
      <c r="A74" s="10">
        <v>7</v>
      </c>
      <c r="B74" s="6">
        <v>4</v>
      </c>
      <c r="C74" s="42">
        <v>1</v>
      </c>
      <c r="D74" s="46">
        <v>0.32800000000000001</v>
      </c>
      <c r="E74" s="46">
        <v>0.38461538461538458</v>
      </c>
      <c r="F74" s="46">
        <v>1.5126810267867681</v>
      </c>
      <c r="G74" s="46">
        <v>1.700439718141092</v>
      </c>
      <c r="H74" s="46">
        <f t="shared" si="3"/>
        <v>0.6160000000000001</v>
      </c>
    </row>
    <row r="75" spans="1:8" ht="20" customHeight="1" x14ac:dyDescent="0.15">
      <c r="A75" s="10">
        <v>8</v>
      </c>
      <c r="B75" s="6">
        <v>9</v>
      </c>
      <c r="C75" s="42">
        <v>1</v>
      </c>
      <c r="D75" s="46">
        <v>0.248</v>
      </c>
      <c r="E75" s="46">
        <v>0.30769230769230771</v>
      </c>
      <c r="F75" s="46">
        <v>1.226074149101877</v>
      </c>
      <c r="G75" s="46">
        <v>1.505876255604107</v>
      </c>
      <c r="H75" s="46">
        <f t="shared" si="3"/>
        <v>0.53600000000000003</v>
      </c>
    </row>
    <row r="76" spans="1:8" ht="20" customHeight="1" x14ac:dyDescent="0.15">
      <c r="A76" s="10">
        <v>9</v>
      </c>
      <c r="B76" s="6">
        <v>3</v>
      </c>
      <c r="C76" s="42">
        <v>1</v>
      </c>
      <c r="D76" s="46">
        <v>0.16800000000000001</v>
      </c>
      <c r="E76" s="46">
        <v>0.2307692307692307</v>
      </c>
      <c r="F76" s="46">
        <v>0.84611336766106082</v>
      </c>
      <c r="G76" s="46">
        <v>1.1451104143815829</v>
      </c>
      <c r="H76" s="46">
        <f t="shared" si="3"/>
        <v>0.45600000000000007</v>
      </c>
    </row>
    <row r="77" spans="1:8" ht="20" customHeight="1" x14ac:dyDescent="0.15">
      <c r="A77" s="10">
        <v>10</v>
      </c>
      <c r="B77" s="6">
        <v>1</v>
      </c>
      <c r="C77" s="42">
        <v>1</v>
      </c>
      <c r="D77" s="46">
        <v>0.14399999999999999</v>
      </c>
      <c r="E77" s="46">
        <v>0.15384615384615391</v>
      </c>
      <c r="F77" s="46">
        <v>0.68822257281237531</v>
      </c>
      <c r="G77" s="46">
        <v>0.77322834852491762</v>
      </c>
      <c r="H77" s="46">
        <f t="shared" si="3"/>
        <v>0.43200000000000005</v>
      </c>
    </row>
    <row r="78" spans="1:8" ht="20" customHeight="1" x14ac:dyDescent="0.15">
      <c r="A78" s="10">
        <v>11</v>
      </c>
      <c r="B78" s="6">
        <v>11</v>
      </c>
      <c r="C78" s="42">
        <v>1</v>
      </c>
      <c r="D78" s="46">
        <v>0.12</v>
      </c>
      <c r="E78" s="46">
        <v>7.6923076923076872E-2</v>
      </c>
      <c r="F78" s="46">
        <v>0.52936086528736437</v>
      </c>
      <c r="G78" s="46">
        <v>0.39124356362925572</v>
      </c>
      <c r="H78" s="46">
        <f t="shared" si="3"/>
        <v>0.40800000000000003</v>
      </c>
    </row>
    <row r="79" spans="1:8" ht="20" customHeight="1" x14ac:dyDescent="0.15">
      <c r="A79" s="10">
        <v>12</v>
      </c>
      <c r="B79" s="6">
        <v>8</v>
      </c>
      <c r="C79" s="42">
        <v>1</v>
      </c>
      <c r="D79" s="46">
        <v>0</v>
      </c>
      <c r="E79" s="46">
        <v>0</v>
      </c>
      <c r="F79" s="46">
        <v>0</v>
      </c>
      <c r="G79" s="46">
        <v>0</v>
      </c>
      <c r="H79" s="46">
        <f t="shared" si="3"/>
        <v>0.28800000000000003</v>
      </c>
    </row>
    <row r="80" spans="1:8" ht="20" customHeight="1" x14ac:dyDescent="0.15">
      <c r="A80" s="8"/>
      <c r="B80" s="9"/>
      <c r="C80" s="40"/>
      <c r="D80" s="46"/>
      <c r="E80" s="46"/>
      <c r="F80" s="46"/>
      <c r="G80" s="46"/>
      <c r="H80" s="46"/>
    </row>
    <row r="81" spans="1:8" ht="20" customHeight="1" x14ac:dyDescent="0.15">
      <c r="A81" s="8"/>
      <c r="B81" s="9"/>
      <c r="C81" s="40"/>
      <c r="D81" s="46"/>
      <c r="E81" s="46"/>
      <c r="F81" s="46"/>
      <c r="G81" s="46"/>
      <c r="H81" s="46"/>
    </row>
    <row r="82" spans="1:8" ht="20" customHeight="1" x14ac:dyDescent="0.15">
      <c r="A82" s="5" t="s">
        <v>9</v>
      </c>
      <c r="B82" s="6">
        <v>4</v>
      </c>
      <c r="C82" s="40"/>
      <c r="D82" s="46"/>
      <c r="E82" s="46"/>
      <c r="F82" s="46"/>
      <c r="G82" s="46"/>
      <c r="H82" s="46"/>
    </row>
    <row r="83" spans="1:8" ht="20" customHeight="1" x14ac:dyDescent="0.15">
      <c r="A83" s="5" t="s">
        <v>10</v>
      </c>
      <c r="B83" s="6">
        <v>212442132241</v>
      </c>
      <c r="C83" s="40"/>
      <c r="D83" s="46"/>
      <c r="E83" s="46"/>
      <c r="F83" s="46"/>
      <c r="G83" s="46"/>
      <c r="H83" s="46"/>
    </row>
    <row r="84" spans="1:8" ht="20" customHeight="1" x14ac:dyDescent="0.15">
      <c r="A84" s="5" t="s">
        <v>11</v>
      </c>
      <c r="B84" s="7" t="s">
        <v>12</v>
      </c>
      <c r="C84" s="41" t="s">
        <v>13</v>
      </c>
      <c r="D84" s="46" t="s">
        <v>14</v>
      </c>
      <c r="E84" s="46" t="s">
        <v>15</v>
      </c>
      <c r="F84" s="46" t="s">
        <v>16</v>
      </c>
      <c r="G84" s="46" t="s">
        <v>17</v>
      </c>
      <c r="H84" s="46" t="s">
        <v>18</v>
      </c>
    </row>
    <row r="85" spans="1:8" ht="20" customHeight="1" x14ac:dyDescent="0.15">
      <c r="A85" s="10">
        <v>0</v>
      </c>
      <c r="B85" s="7" t="s">
        <v>19</v>
      </c>
      <c r="C85" s="42">
        <v>3</v>
      </c>
      <c r="D85" s="46">
        <v>0.99199999999999999</v>
      </c>
      <c r="E85" s="46">
        <v>0.92307692307692313</v>
      </c>
      <c r="F85" s="46">
        <v>1.93462217454181</v>
      </c>
      <c r="G85" s="46">
        <v>2.0758692966977268</v>
      </c>
      <c r="H85" s="46">
        <f t="shared" ref="H85:H97" si="4">(1-(ABS(D85-0.712)))</f>
        <v>0.72</v>
      </c>
    </row>
    <row r="86" spans="1:8" ht="20" customHeight="1" x14ac:dyDescent="0.15">
      <c r="A86" s="10">
        <v>1</v>
      </c>
      <c r="B86" s="6">
        <v>10</v>
      </c>
      <c r="C86" s="42">
        <v>3</v>
      </c>
      <c r="D86" s="46">
        <v>0.94399999999999995</v>
      </c>
      <c r="E86" s="46">
        <v>0.84615384615384615</v>
      </c>
      <c r="F86" s="46">
        <v>2.110217245129844</v>
      </c>
      <c r="G86" s="46">
        <v>2.1996877947313278</v>
      </c>
      <c r="H86" s="46">
        <f t="shared" si="4"/>
        <v>0.76800000000000002</v>
      </c>
    </row>
    <row r="87" spans="1:8" ht="20" customHeight="1" x14ac:dyDescent="0.15">
      <c r="A87" s="10">
        <v>2</v>
      </c>
      <c r="B87" s="6">
        <v>6</v>
      </c>
      <c r="C87" s="42">
        <v>3</v>
      </c>
      <c r="D87" s="46">
        <v>0.79200000000000004</v>
      </c>
      <c r="E87" s="46">
        <v>0.76923076923076916</v>
      </c>
      <c r="F87" s="46">
        <v>2.2692209135308961</v>
      </c>
      <c r="G87" s="46">
        <v>2.2373974097831022</v>
      </c>
      <c r="H87" s="46">
        <f t="shared" si="4"/>
        <v>0.91999999999999993</v>
      </c>
    </row>
    <row r="88" spans="1:8" ht="20" customHeight="1" x14ac:dyDescent="0.15">
      <c r="A88" s="10">
        <v>3</v>
      </c>
      <c r="B88" s="6">
        <v>8</v>
      </c>
      <c r="C88" s="42">
        <v>3</v>
      </c>
      <c r="D88" s="46">
        <v>0.67199999999999993</v>
      </c>
      <c r="E88" s="46">
        <v>0.69230769230769229</v>
      </c>
      <c r="F88" s="46">
        <v>1.958462188862534</v>
      </c>
      <c r="G88" s="46">
        <v>1.9877733714879839</v>
      </c>
      <c r="H88" s="46">
        <f t="shared" si="4"/>
        <v>0.96</v>
      </c>
    </row>
    <row r="89" spans="1:8" ht="20" customHeight="1" x14ac:dyDescent="0.15">
      <c r="A89" s="10">
        <v>4</v>
      </c>
      <c r="B89" s="6">
        <v>7</v>
      </c>
      <c r="C89" s="42">
        <v>3</v>
      </c>
      <c r="D89" s="46">
        <v>0.52800000000000002</v>
      </c>
      <c r="E89" s="46">
        <v>0.61538461538461542</v>
      </c>
      <c r="F89" s="46">
        <v>1.7106910893981959</v>
      </c>
      <c r="G89" s="46">
        <v>1.9220231428515731</v>
      </c>
      <c r="H89" s="46">
        <f t="shared" si="4"/>
        <v>0.81600000000000006</v>
      </c>
    </row>
    <row r="90" spans="1:8" ht="20" customHeight="1" x14ac:dyDescent="0.15">
      <c r="A90" s="10">
        <v>5</v>
      </c>
      <c r="B90" s="6">
        <v>5</v>
      </c>
      <c r="C90" s="42">
        <v>3</v>
      </c>
      <c r="D90" s="46">
        <v>0.38400000000000001</v>
      </c>
      <c r="E90" s="46">
        <v>0.53846153846153844</v>
      </c>
      <c r="F90" s="46">
        <v>1.5154272998366189</v>
      </c>
      <c r="G90" s="46">
        <v>1.83392721764183</v>
      </c>
      <c r="H90" s="46">
        <f t="shared" si="4"/>
        <v>0.67200000000000004</v>
      </c>
    </row>
    <row r="91" spans="1:8" ht="20" customHeight="1" x14ac:dyDescent="0.15">
      <c r="A91" s="10">
        <v>6</v>
      </c>
      <c r="B91" s="6">
        <v>11</v>
      </c>
      <c r="C91" s="42">
        <v>3</v>
      </c>
      <c r="D91" s="46">
        <v>0.36</v>
      </c>
      <c r="E91" s="46">
        <v>0.46153846153846162</v>
      </c>
      <c r="F91" s="46">
        <v>1.461376156911437</v>
      </c>
      <c r="G91" s="46">
        <v>1.6691803368667311</v>
      </c>
      <c r="H91" s="46">
        <f t="shared" si="4"/>
        <v>0.64800000000000002</v>
      </c>
    </row>
    <row r="92" spans="1:8" ht="20" customHeight="1" x14ac:dyDescent="0.15">
      <c r="A92" s="10">
        <v>7</v>
      </c>
      <c r="B92" s="6">
        <v>4</v>
      </c>
      <c r="C92" s="42">
        <v>3</v>
      </c>
      <c r="D92" s="46">
        <v>0.24</v>
      </c>
      <c r="E92" s="46">
        <v>0.38461538461538458</v>
      </c>
      <c r="F92" s="46">
        <v>0.98314674678085046</v>
      </c>
      <c r="G92" s="46">
        <v>1.334679141051595</v>
      </c>
      <c r="H92" s="46">
        <f t="shared" si="4"/>
        <v>0.52800000000000002</v>
      </c>
    </row>
    <row r="93" spans="1:8" ht="20" customHeight="1" x14ac:dyDescent="0.15">
      <c r="A93" s="10">
        <v>8</v>
      </c>
      <c r="B93" s="6">
        <v>2</v>
      </c>
      <c r="C93" s="42">
        <v>1</v>
      </c>
      <c r="D93" s="46">
        <v>0.19199999999999989</v>
      </c>
      <c r="E93" s="46">
        <v>0.30769230769230771</v>
      </c>
      <c r="F93" s="46">
        <v>0.75361400668414658</v>
      </c>
      <c r="G93" s="46">
        <v>1.1401156785146089</v>
      </c>
      <c r="H93" s="46">
        <f t="shared" si="4"/>
        <v>0.48</v>
      </c>
    </row>
    <row r="94" spans="1:8" ht="20" customHeight="1" x14ac:dyDescent="0.15">
      <c r="A94" s="10">
        <v>9</v>
      </c>
      <c r="B94" s="6">
        <v>9</v>
      </c>
      <c r="C94" s="42">
        <v>1</v>
      </c>
      <c r="D94" s="46">
        <v>0.112</v>
      </c>
      <c r="E94" s="46">
        <v>0.2307692307692307</v>
      </c>
      <c r="F94" s="46">
        <v>0.54749726465651938</v>
      </c>
      <c r="G94" s="46">
        <v>0.99126426053542893</v>
      </c>
      <c r="H94" s="46">
        <f t="shared" si="4"/>
        <v>0.4</v>
      </c>
    </row>
    <row r="95" spans="1:8" ht="20" customHeight="1" x14ac:dyDescent="0.15">
      <c r="A95" s="10">
        <v>10</v>
      </c>
      <c r="B95" s="6">
        <v>12</v>
      </c>
      <c r="C95" s="42">
        <v>1</v>
      </c>
      <c r="D95" s="46">
        <v>0.104</v>
      </c>
      <c r="E95" s="46">
        <v>0.15384615384615391</v>
      </c>
      <c r="F95" s="46">
        <v>0.48154854381180012</v>
      </c>
      <c r="G95" s="46">
        <v>0.61938219467876376</v>
      </c>
      <c r="H95" s="46">
        <f t="shared" si="4"/>
        <v>0.39200000000000002</v>
      </c>
    </row>
    <row r="96" spans="1:8" ht="20" customHeight="1" x14ac:dyDescent="0.15">
      <c r="A96" s="10">
        <v>11</v>
      </c>
      <c r="B96" s="6">
        <v>1</v>
      </c>
      <c r="C96" s="42">
        <v>1</v>
      </c>
      <c r="D96" s="46">
        <v>7.999999999999996E-2</v>
      </c>
      <c r="E96" s="46">
        <v>7.6923076923076872E-2</v>
      </c>
      <c r="F96" s="46">
        <v>0.40217919020227288</v>
      </c>
      <c r="G96" s="46">
        <v>0.39124356362925572</v>
      </c>
      <c r="H96" s="46">
        <f t="shared" si="4"/>
        <v>0.36799999999999999</v>
      </c>
    </row>
    <row r="97" spans="1:8" ht="20" customHeight="1" x14ac:dyDescent="0.15">
      <c r="A97" s="10">
        <v>12</v>
      </c>
      <c r="B97" s="6">
        <v>3</v>
      </c>
      <c r="C97" s="42">
        <v>1</v>
      </c>
      <c r="D97" s="46">
        <v>0</v>
      </c>
      <c r="E97" s="46">
        <v>0</v>
      </c>
      <c r="F97" s="46">
        <v>0</v>
      </c>
      <c r="G97" s="46">
        <v>0</v>
      </c>
      <c r="H97" s="46">
        <f t="shared" si="4"/>
        <v>0.28800000000000003</v>
      </c>
    </row>
    <row r="98" spans="1:8" ht="20" customHeight="1" x14ac:dyDescent="0.15">
      <c r="A98" s="8"/>
      <c r="B98" s="9"/>
      <c r="C98" s="40"/>
      <c r="D98" s="46"/>
      <c r="E98" s="46"/>
      <c r="F98" s="46"/>
      <c r="G98" s="46"/>
      <c r="H98" s="46"/>
    </row>
    <row r="99" spans="1:8" ht="20" customHeight="1" x14ac:dyDescent="0.15">
      <c r="A99" s="8"/>
      <c r="B99" s="9"/>
      <c r="C99" s="40"/>
      <c r="D99" s="46"/>
      <c r="E99" s="46"/>
      <c r="F99" s="46"/>
      <c r="G99" s="46"/>
      <c r="H99" s="46"/>
    </row>
    <row r="100" spans="1:8" ht="20" customHeight="1" x14ac:dyDescent="0.15">
      <c r="A100" s="5" t="s">
        <v>9</v>
      </c>
      <c r="B100" s="6">
        <v>5</v>
      </c>
      <c r="C100" s="40"/>
      <c r="D100" s="46"/>
      <c r="E100" s="46"/>
      <c r="F100" s="46"/>
      <c r="G100" s="46"/>
      <c r="H100" s="46"/>
    </row>
    <row r="101" spans="1:8" ht="20" customHeight="1" x14ac:dyDescent="0.15">
      <c r="A101" s="5" t="s">
        <v>10</v>
      </c>
      <c r="B101" s="6">
        <v>411231331213</v>
      </c>
      <c r="C101" s="40"/>
      <c r="D101" s="46"/>
      <c r="E101" s="46"/>
      <c r="F101" s="46"/>
      <c r="G101" s="46"/>
      <c r="H101" s="46"/>
    </row>
    <row r="102" spans="1:8" ht="20" customHeight="1" x14ac:dyDescent="0.15">
      <c r="A102" s="5" t="s">
        <v>11</v>
      </c>
      <c r="B102" s="7" t="s">
        <v>12</v>
      </c>
      <c r="C102" s="41" t="s">
        <v>13</v>
      </c>
      <c r="D102" s="46" t="s">
        <v>14</v>
      </c>
      <c r="E102" s="46" t="s">
        <v>15</v>
      </c>
      <c r="F102" s="46" t="s">
        <v>16</v>
      </c>
      <c r="G102" s="46" t="s">
        <v>17</v>
      </c>
      <c r="H102" s="46" t="s">
        <v>18</v>
      </c>
    </row>
    <row r="103" spans="1:8" ht="20" customHeight="1" x14ac:dyDescent="0.15">
      <c r="A103" s="10">
        <v>0</v>
      </c>
      <c r="B103" s="7" t="s">
        <v>19</v>
      </c>
      <c r="C103" s="42">
        <v>3</v>
      </c>
      <c r="D103" s="46">
        <v>0.99199999999999999</v>
      </c>
      <c r="E103" s="46">
        <v>0.92307692307692313</v>
      </c>
      <c r="F103" s="46">
        <v>1.6738273345943291</v>
      </c>
      <c r="G103" s="46">
        <v>2.0381596816459528</v>
      </c>
      <c r="H103" s="46">
        <f t="shared" ref="H103:H115" si="5">(1-(ABS(D103-0.712)))</f>
        <v>0.72</v>
      </c>
    </row>
    <row r="104" spans="1:8" ht="20" customHeight="1" x14ac:dyDescent="0.15">
      <c r="A104" s="10">
        <v>1</v>
      </c>
      <c r="B104" s="6">
        <v>7</v>
      </c>
      <c r="C104" s="42">
        <v>3</v>
      </c>
      <c r="D104" s="46">
        <v>0.84799999999999998</v>
      </c>
      <c r="E104" s="46">
        <v>0.84615384615384615</v>
      </c>
      <c r="F104" s="46">
        <v>2.0157353824775059</v>
      </c>
      <c r="G104" s="46">
        <v>2.1339375660949171</v>
      </c>
      <c r="H104" s="46">
        <f t="shared" si="5"/>
        <v>0.86399999999999999</v>
      </c>
    </row>
    <row r="105" spans="1:8" ht="20" customHeight="1" x14ac:dyDescent="0.15">
      <c r="A105" s="10">
        <v>2</v>
      </c>
      <c r="B105" s="6">
        <v>6</v>
      </c>
      <c r="C105" s="42">
        <v>3</v>
      </c>
      <c r="D105" s="46">
        <v>0.69599999999999995</v>
      </c>
      <c r="E105" s="46">
        <v>0.76923076923076916</v>
      </c>
      <c r="F105" s="46">
        <v>2.0836244098414092</v>
      </c>
      <c r="G105" s="46">
        <v>2.1996877947313278</v>
      </c>
      <c r="H105" s="46">
        <f t="shared" si="5"/>
        <v>0.98399999999999999</v>
      </c>
    </row>
    <row r="106" spans="1:8" ht="20" customHeight="1" x14ac:dyDescent="0.15">
      <c r="A106" s="10">
        <v>3</v>
      </c>
      <c r="B106" s="6">
        <v>1</v>
      </c>
      <c r="C106" s="42">
        <v>1</v>
      </c>
      <c r="D106" s="46">
        <v>0.67199999999999993</v>
      </c>
      <c r="E106" s="46">
        <v>0.69230769230769229</v>
      </c>
      <c r="F106" s="46">
        <v>1.959756416430835</v>
      </c>
      <c r="G106" s="46">
        <v>1.95006375643621</v>
      </c>
      <c r="H106" s="46">
        <f t="shared" si="5"/>
        <v>0.96</v>
      </c>
    </row>
    <row r="107" spans="1:8" ht="20" customHeight="1" x14ac:dyDescent="0.15">
      <c r="A107" s="10">
        <v>4</v>
      </c>
      <c r="B107" s="6">
        <v>10</v>
      </c>
      <c r="C107" s="42">
        <v>1</v>
      </c>
      <c r="D107" s="46">
        <v>0.624</v>
      </c>
      <c r="E107" s="46">
        <v>0.61538461538461542</v>
      </c>
      <c r="F107" s="46">
        <v>1.897590521268584</v>
      </c>
      <c r="G107" s="46">
        <v>1.826245258402609</v>
      </c>
      <c r="H107" s="46">
        <f t="shared" si="5"/>
        <v>0.91200000000000003</v>
      </c>
    </row>
    <row r="108" spans="1:8" ht="20" customHeight="1" x14ac:dyDescent="0.15">
      <c r="A108" s="10">
        <v>5</v>
      </c>
      <c r="B108" s="6">
        <v>3</v>
      </c>
      <c r="C108" s="42">
        <v>1</v>
      </c>
      <c r="D108" s="46">
        <v>0.54400000000000004</v>
      </c>
      <c r="E108" s="46">
        <v>0.53846153846153844</v>
      </c>
      <c r="F108" s="46">
        <v>1.807684691866426</v>
      </c>
      <c r="G108" s="46">
        <v>1.775858948244641</v>
      </c>
      <c r="H108" s="46">
        <f t="shared" si="5"/>
        <v>0.83200000000000007</v>
      </c>
    </row>
    <row r="109" spans="1:8" ht="20" customHeight="1" x14ac:dyDescent="0.15">
      <c r="A109" s="10">
        <v>6</v>
      </c>
      <c r="B109" s="6">
        <v>5</v>
      </c>
      <c r="C109" s="42">
        <v>1</v>
      </c>
      <c r="D109" s="46">
        <v>0.4</v>
      </c>
      <c r="E109" s="46">
        <v>0.46153846153846162</v>
      </c>
      <c r="F109" s="46">
        <v>1.6019812168481109</v>
      </c>
      <c r="G109" s="46">
        <v>1.6691803368667311</v>
      </c>
      <c r="H109" s="46">
        <f t="shared" si="5"/>
        <v>0.68800000000000006</v>
      </c>
    </row>
    <row r="110" spans="1:8" ht="20" customHeight="1" x14ac:dyDescent="0.15">
      <c r="A110" s="10">
        <v>7</v>
      </c>
      <c r="B110" s="6">
        <v>9</v>
      </c>
      <c r="C110" s="42">
        <v>1</v>
      </c>
      <c r="D110" s="46">
        <v>0.32</v>
      </c>
      <c r="E110" s="46">
        <v>0.38461538461538458</v>
      </c>
      <c r="F110" s="46">
        <v>1.398336976511581</v>
      </c>
      <c r="G110" s="46">
        <v>1.546593564294938</v>
      </c>
      <c r="H110" s="46">
        <f t="shared" si="5"/>
        <v>0.6080000000000001</v>
      </c>
    </row>
    <row r="111" spans="1:8" ht="20" customHeight="1" x14ac:dyDescent="0.15">
      <c r="A111" s="10">
        <v>8</v>
      </c>
      <c r="B111" s="6">
        <v>8</v>
      </c>
      <c r="C111" s="42">
        <v>1</v>
      </c>
      <c r="D111" s="46">
        <v>0.2</v>
      </c>
      <c r="E111" s="46">
        <v>0.30769230769230771</v>
      </c>
      <c r="F111" s="46">
        <v>0.95363786126543859</v>
      </c>
      <c r="G111" s="46">
        <v>1.352030101757953</v>
      </c>
      <c r="H111" s="46">
        <f t="shared" si="5"/>
        <v>0.48799999999999999</v>
      </c>
    </row>
    <row r="112" spans="1:8" ht="20" customHeight="1" x14ac:dyDescent="0.15">
      <c r="A112" s="10">
        <v>9</v>
      </c>
      <c r="B112" s="6">
        <v>4</v>
      </c>
      <c r="C112" s="42">
        <v>1</v>
      </c>
      <c r="D112" s="46">
        <v>7.999999999999996E-2</v>
      </c>
      <c r="E112" s="46">
        <v>0.2307692307692307</v>
      </c>
      <c r="F112" s="46">
        <v>0.43969883768941531</v>
      </c>
      <c r="G112" s="46">
        <v>0.99126426053542893</v>
      </c>
      <c r="H112" s="46">
        <f t="shared" si="5"/>
        <v>0.36799999999999999</v>
      </c>
    </row>
    <row r="113" spans="1:8" ht="20" customHeight="1" x14ac:dyDescent="0.15">
      <c r="A113" s="10">
        <v>10</v>
      </c>
      <c r="B113" s="6">
        <v>12</v>
      </c>
      <c r="C113" s="42">
        <v>1</v>
      </c>
      <c r="D113" s="46">
        <v>7.1999999999999953E-2</v>
      </c>
      <c r="E113" s="46">
        <v>0.15384615384615391</v>
      </c>
      <c r="F113" s="46">
        <v>0.37334332107985357</v>
      </c>
      <c r="G113" s="46">
        <v>0.61938219467876376</v>
      </c>
      <c r="H113" s="46">
        <f t="shared" si="5"/>
        <v>0.36</v>
      </c>
    </row>
    <row r="114" spans="1:8" ht="20" customHeight="1" x14ac:dyDescent="0.15">
      <c r="A114" s="10">
        <v>11</v>
      </c>
      <c r="B114" s="6">
        <v>11</v>
      </c>
      <c r="C114" s="42">
        <v>1</v>
      </c>
      <c r="D114" s="46">
        <v>4.8000000000000043E-2</v>
      </c>
      <c r="E114" s="46">
        <v>7.6923076923076872E-2</v>
      </c>
      <c r="F114" s="46">
        <v>0.27783957395830938</v>
      </c>
      <c r="G114" s="46">
        <v>0.39124356362925572</v>
      </c>
      <c r="H114" s="46">
        <f t="shared" si="5"/>
        <v>0.33600000000000008</v>
      </c>
    </row>
    <row r="115" spans="1:8" ht="20" customHeight="1" x14ac:dyDescent="0.15">
      <c r="A115" s="10">
        <v>12</v>
      </c>
      <c r="B115" s="6">
        <v>2</v>
      </c>
      <c r="C115" s="42">
        <v>1</v>
      </c>
      <c r="D115" s="46">
        <v>0</v>
      </c>
      <c r="E115" s="46">
        <v>0</v>
      </c>
      <c r="F115" s="46">
        <v>0</v>
      </c>
      <c r="G115" s="46">
        <v>0</v>
      </c>
      <c r="H115" s="46">
        <f t="shared" si="5"/>
        <v>0.28800000000000003</v>
      </c>
    </row>
    <row r="116" spans="1:8" ht="20" customHeight="1" x14ac:dyDescent="0.15">
      <c r="A116" s="8"/>
      <c r="B116" s="9"/>
      <c r="C116" s="40"/>
      <c r="D116" s="46"/>
      <c r="E116" s="46"/>
      <c r="F116" s="46"/>
      <c r="G116" s="46"/>
      <c r="H116" s="46"/>
    </row>
    <row r="117" spans="1:8" ht="20" customHeight="1" x14ac:dyDescent="0.15">
      <c r="A117" s="8"/>
      <c r="B117" s="9"/>
      <c r="C117" s="40"/>
      <c r="D117" s="46"/>
      <c r="E117" s="46"/>
      <c r="F117" s="46"/>
      <c r="G117" s="46"/>
      <c r="H117" s="46"/>
    </row>
    <row r="118" spans="1:8" ht="20" customHeight="1" x14ac:dyDescent="0.15">
      <c r="A118" s="5" t="s">
        <v>9</v>
      </c>
      <c r="B118" s="6">
        <v>6</v>
      </c>
      <c r="C118" s="40"/>
      <c r="D118" s="46"/>
      <c r="E118" s="46"/>
      <c r="F118" s="46"/>
      <c r="G118" s="46"/>
      <c r="H118" s="46"/>
    </row>
    <row r="119" spans="1:8" ht="20" customHeight="1" x14ac:dyDescent="0.15">
      <c r="A119" s="5" t="s">
        <v>10</v>
      </c>
      <c r="B119" s="6">
        <v>113422422124</v>
      </c>
      <c r="C119" s="40"/>
      <c r="D119" s="46"/>
      <c r="E119" s="46"/>
      <c r="F119" s="46"/>
      <c r="G119" s="46"/>
      <c r="H119" s="46"/>
    </row>
    <row r="120" spans="1:8" ht="20" customHeight="1" x14ac:dyDescent="0.15">
      <c r="A120" s="5" t="s">
        <v>11</v>
      </c>
      <c r="B120" s="7" t="s">
        <v>12</v>
      </c>
      <c r="C120" s="41" t="s">
        <v>13</v>
      </c>
      <c r="D120" s="46" t="s">
        <v>14</v>
      </c>
      <c r="E120" s="46" t="s">
        <v>15</v>
      </c>
      <c r="F120" s="46" t="s">
        <v>16</v>
      </c>
      <c r="G120" s="46" t="s">
        <v>17</v>
      </c>
      <c r="H120" s="46" t="s">
        <v>18</v>
      </c>
    </row>
    <row r="121" spans="1:8" ht="20" customHeight="1" x14ac:dyDescent="0.15">
      <c r="A121" s="10">
        <v>0</v>
      </c>
      <c r="B121" s="7" t="s">
        <v>19</v>
      </c>
      <c r="C121" s="42">
        <v>1</v>
      </c>
      <c r="D121" s="46">
        <v>0.99199999999999999</v>
      </c>
      <c r="E121" s="46">
        <v>0.92307692307692313</v>
      </c>
      <c r="F121" s="46">
        <v>1.7157820100031871</v>
      </c>
      <c r="G121" s="46">
        <v>2.0758692966977268</v>
      </c>
      <c r="H121" s="46">
        <f t="shared" ref="H121:H133" si="6">(1-(ABS(D121-0.712)))</f>
        <v>0.72</v>
      </c>
    </row>
    <row r="122" spans="1:8" ht="20" customHeight="1" x14ac:dyDescent="0.15">
      <c r="A122" s="10">
        <v>1</v>
      </c>
      <c r="B122" s="6">
        <v>1</v>
      </c>
      <c r="C122" s="42">
        <v>1</v>
      </c>
      <c r="D122" s="46">
        <v>0.96799999999999997</v>
      </c>
      <c r="E122" s="46">
        <v>0.84615384615384615</v>
      </c>
      <c r="F122" s="46">
        <v>1.7764524814069791</v>
      </c>
      <c r="G122" s="46">
        <v>2.1339375660949171</v>
      </c>
      <c r="H122" s="46">
        <f t="shared" si="6"/>
        <v>0.74399999999999999</v>
      </c>
    </row>
    <row r="123" spans="1:8" ht="20" customHeight="1" x14ac:dyDescent="0.15">
      <c r="A123" s="10">
        <v>2</v>
      </c>
      <c r="B123" s="6">
        <v>4</v>
      </c>
      <c r="C123" s="42">
        <v>4</v>
      </c>
      <c r="D123" s="46">
        <v>0.84799999999999998</v>
      </c>
      <c r="E123" s="46">
        <v>0.76923076923076916</v>
      </c>
      <c r="F123" s="46">
        <v>1.932872410140221</v>
      </c>
      <c r="G123" s="46">
        <v>2.1339375660949171</v>
      </c>
      <c r="H123" s="46">
        <f t="shared" si="6"/>
        <v>0.86399999999999999</v>
      </c>
    </row>
    <row r="124" spans="1:8" ht="20" customHeight="1" x14ac:dyDescent="0.15">
      <c r="A124" s="10">
        <v>3</v>
      </c>
      <c r="B124" s="6">
        <v>8</v>
      </c>
      <c r="C124" s="42">
        <v>3</v>
      </c>
      <c r="D124" s="46">
        <v>0.72799999999999998</v>
      </c>
      <c r="E124" s="46">
        <v>0.69230769230769229</v>
      </c>
      <c r="F124" s="46">
        <v>2.0688562862284599</v>
      </c>
      <c r="G124" s="46">
        <v>2.1619781796795539</v>
      </c>
      <c r="H124" s="46">
        <f t="shared" si="6"/>
        <v>0.98399999999999999</v>
      </c>
    </row>
    <row r="125" spans="1:8" ht="20" customHeight="1" x14ac:dyDescent="0.15">
      <c r="A125" s="10">
        <v>4</v>
      </c>
      <c r="B125" s="6">
        <v>12</v>
      </c>
      <c r="C125" s="42">
        <v>3</v>
      </c>
      <c r="D125" s="46">
        <v>0.72</v>
      </c>
      <c r="E125" s="46">
        <v>0.61538461538461542</v>
      </c>
      <c r="F125" s="46">
        <v>2.061662716139693</v>
      </c>
      <c r="G125" s="46">
        <v>2.0381596816459528</v>
      </c>
      <c r="H125" s="46">
        <f t="shared" si="6"/>
        <v>0.99199999999999999</v>
      </c>
    </row>
    <row r="126" spans="1:8" ht="20" customHeight="1" x14ac:dyDescent="0.15">
      <c r="A126" s="10">
        <v>5</v>
      </c>
      <c r="B126" s="6">
        <v>11</v>
      </c>
      <c r="C126" s="42">
        <v>3</v>
      </c>
      <c r="D126" s="46">
        <v>0.69599999999999995</v>
      </c>
      <c r="E126" s="46">
        <v>0.53846153846153844</v>
      </c>
      <c r="F126" s="46">
        <v>2.0715090644765319</v>
      </c>
      <c r="G126" s="46">
        <v>1.9877733714879839</v>
      </c>
      <c r="H126" s="46">
        <f t="shared" si="6"/>
        <v>0.98399999999999999</v>
      </c>
    </row>
    <row r="127" spans="1:8" ht="20" customHeight="1" x14ac:dyDescent="0.15">
      <c r="A127" s="10">
        <v>6</v>
      </c>
      <c r="B127" s="6">
        <v>3</v>
      </c>
      <c r="C127" s="42">
        <v>1</v>
      </c>
      <c r="D127" s="46">
        <v>0.61599999999999999</v>
      </c>
      <c r="E127" s="46">
        <v>0.46153846153846162</v>
      </c>
      <c r="F127" s="46">
        <v>1.788007675877447</v>
      </c>
      <c r="G127" s="46">
        <v>1.6691803368667311</v>
      </c>
      <c r="H127" s="46">
        <f t="shared" si="6"/>
        <v>0.90400000000000003</v>
      </c>
    </row>
    <row r="128" spans="1:8" ht="20" customHeight="1" x14ac:dyDescent="0.15">
      <c r="A128" s="10">
        <v>7</v>
      </c>
      <c r="B128" s="6">
        <v>5</v>
      </c>
      <c r="C128" s="42">
        <v>1</v>
      </c>
      <c r="D128" s="46">
        <v>0.47199999999999998</v>
      </c>
      <c r="E128" s="46">
        <v>0.38461538461538458</v>
      </c>
      <c r="F128" s="46">
        <v>1.702666998494303</v>
      </c>
      <c r="G128" s="46">
        <v>1.546593564294938</v>
      </c>
      <c r="H128" s="46">
        <f t="shared" si="6"/>
        <v>0.76</v>
      </c>
    </row>
    <row r="129" spans="1:8" ht="20" customHeight="1" x14ac:dyDescent="0.15">
      <c r="A129" s="10">
        <v>8</v>
      </c>
      <c r="B129" s="6">
        <v>2</v>
      </c>
      <c r="C129" s="42">
        <v>1</v>
      </c>
      <c r="D129" s="46">
        <v>0.42399999999999999</v>
      </c>
      <c r="E129" s="46">
        <v>0.30769230769230771</v>
      </c>
      <c r="F129" s="46">
        <v>1.56030849271941</v>
      </c>
      <c r="G129" s="46">
        <v>1.352030101757953</v>
      </c>
      <c r="H129" s="46">
        <f t="shared" si="6"/>
        <v>0.71199999999999997</v>
      </c>
    </row>
    <row r="130" spans="1:8" ht="20" customHeight="1" x14ac:dyDescent="0.15">
      <c r="A130" s="10">
        <v>9</v>
      </c>
      <c r="B130" s="6">
        <v>9</v>
      </c>
      <c r="C130" s="42">
        <v>1</v>
      </c>
      <c r="D130" s="46">
        <v>0.34399999999999997</v>
      </c>
      <c r="E130" s="46">
        <v>0.2307692307692307</v>
      </c>
      <c r="F130" s="46">
        <v>1.4249977873468911</v>
      </c>
      <c r="G130" s="46">
        <v>1.1451104143815829</v>
      </c>
      <c r="H130" s="46">
        <f t="shared" si="6"/>
        <v>0.63200000000000001</v>
      </c>
    </row>
    <row r="131" spans="1:8" ht="20" customHeight="1" x14ac:dyDescent="0.15">
      <c r="A131" s="10">
        <v>10</v>
      </c>
      <c r="B131" s="6">
        <v>7</v>
      </c>
      <c r="C131" s="42">
        <v>1</v>
      </c>
      <c r="D131" s="46">
        <v>0.2</v>
      </c>
      <c r="E131" s="46">
        <v>0.15384615384615391</v>
      </c>
      <c r="F131" s="46">
        <v>0.88093615076426679</v>
      </c>
      <c r="G131" s="46">
        <v>0.77322834852491762</v>
      </c>
      <c r="H131" s="46">
        <f t="shared" si="6"/>
        <v>0.48799999999999999</v>
      </c>
    </row>
    <row r="132" spans="1:8" ht="20" customHeight="1" x14ac:dyDescent="0.15">
      <c r="A132" s="10">
        <v>11</v>
      </c>
      <c r="B132" s="6">
        <v>6</v>
      </c>
      <c r="C132" s="42">
        <v>1</v>
      </c>
      <c r="D132" s="46">
        <v>4.8000000000000043E-2</v>
      </c>
      <c r="E132" s="46">
        <v>7.6923076923076872E-2</v>
      </c>
      <c r="F132" s="46">
        <v>0.27783957395830938</v>
      </c>
      <c r="G132" s="46">
        <v>0.39124356362925572</v>
      </c>
      <c r="H132" s="46">
        <f t="shared" si="6"/>
        <v>0.33600000000000008</v>
      </c>
    </row>
    <row r="133" spans="1:8" ht="20" customHeight="1" x14ac:dyDescent="0.15">
      <c r="A133" s="10">
        <v>12</v>
      </c>
      <c r="B133" s="6">
        <v>10</v>
      </c>
      <c r="C133" s="42">
        <v>1</v>
      </c>
      <c r="D133" s="46">
        <v>0</v>
      </c>
      <c r="E133" s="46">
        <v>0</v>
      </c>
      <c r="F133" s="46">
        <v>0</v>
      </c>
      <c r="G133" s="46">
        <v>0</v>
      </c>
      <c r="H133" s="46">
        <f t="shared" si="6"/>
        <v>0.28800000000000003</v>
      </c>
    </row>
    <row r="134" spans="1:8" ht="20" customHeight="1" x14ac:dyDescent="0.15">
      <c r="A134" s="8"/>
      <c r="B134" s="9"/>
      <c r="C134" s="40"/>
      <c r="D134" s="46"/>
      <c r="E134" s="46"/>
      <c r="F134" s="46"/>
      <c r="G134" s="46"/>
      <c r="H134" s="46"/>
    </row>
    <row r="135" spans="1:8" ht="20" customHeight="1" x14ac:dyDescent="0.15">
      <c r="A135" s="8"/>
      <c r="B135" s="9"/>
      <c r="C135" s="40"/>
      <c r="D135" s="46"/>
      <c r="E135" s="46"/>
      <c r="F135" s="46"/>
      <c r="G135" s="46"/>
      <c r="H135" s="46"/>
    </row>
    <row r="136" spans="1:8" ht="20" customHeight="1" x14ac:dyDescent="0.15">
      <c r="A136" s="5" t="s">
        <v>9</v>
      </c>
      <c r="B136" s="6">
        <v>7</v>
      </c>
      <c r="C136" s="40"/>
      <c r="D136" s="46"/>
      <c r="E136" s="46"/>
      <c r="F136" s="46"/>
      <c r="G136" s="46"/>
      <c r="H136" s="46"/>
    </row>
    <row r="137" spans="1:8" ht="20" customHeight="1" x14ac:dyDescent="0.15">
      <c r="A137" s="5" t="s">
        <v>10</v>
      </c>
      <c r="B137" s="6">
        <v>433133424412</v>
      </c>
      <c r="C137" s="40"/>
      <c r="D137" s="46"/>
      <c r="E137" s="46"/>
      <c r="F137" s="46"/>
      <c r="G137" s="46"/>
      <c r="H137" s="46"/>
    </row>
    <row r="138" spans="1:8" ht="20" customHeight="1" x14ac:dyDescent="0.15">
      <c r="A138" s="5" t="s">
        <v>11</v>
      </c>
      <c r="B138" s="7" t="s">
        <v>12</v>
      </c>
      <c r="C138" s="41" t="s">
        <v>13</v>
      </c>
      <c r="D138" s="46" t="s">
        <v>14</v>
      </c>
      <c r="E138" s="46" t="s">
        <v>15</v>
      </c>
      <c r="F138" s="46" t="s">
        <v>16</v>
      </c>
      <c r="G138" s="46" t="s">
        <v>17</v>
      </c>
      <c r="H138" s="46" t="s">
        <v>18</v>
      </c>
    </row>
    <row r="139" spans="1:8" ht="20" customHeight="1" x14ac:dyDescent="0.15">
      <c r="A139" s="10">
        <v>0</v>
      </c>
      <c r="B139" s="7" t="s">
        <v>19</v>
      </c>
      <c r="C139" s="42">
        <v>3</v>
      </c>
      <c r="D139" s="46">
        <v>0.99199999999999999</v>
      </c>
      <c r="E139" s="46">
        <v>0.92307692307692313</v>
      </c>
      <c r="F139" s="46">
        <v>1.882678615493429</v>
      </c>
      <c r="G139" s="46">
        <v>2.1619781796795539</v>
      </c>
      <c r="H139" s="46">
        <f t="shared" ref="H139:H151" si="7">(1-(ABS(D139-0.712)))</f>
        <v>0.72</v>
      </c>
    </row>
    <row r="140" spans="1:8" ht="20" customHeight="1" x14ac:dyDescent="0.15">
      <c r="A140" s="10">
        <v>1</v>
      </c>
      <c r="B140" s="6">
        <v>5</v>
      </c>
      <c r="C140" s="42">
        <v>3</v>
      </c>
      <c r="D140" s="46">
        <v>0.84799999999999998</v>
      </c>
      <c r="E140" s="46">
        <v>0.84615384615384615</v>
      </c>
      <c r="F140" s="46">
        <v>2.2294326614402089</v>
      </c>
      <c r="G140" s="46">
        <v>2.2577560641285181</v>
      </c>
      <c r="H140" s="46">
        <f t="shared" si="7"/>
        <v>0.86399999999999999</v>
      </c>
    </row>
    <row r="141" spans="1:8" ht="20" customHeight="1" x14ac:dyDescent="0.15">
      <c r="A141" s="10">
        <v>2</v>
      </c>
      <c r="B141" s="6">
        <v>11</v>
      </c>
      <c r="C141" s="42">
        <v>3</v>
      </c>
      <c r="D141" s="46">
        <v>0.82400000000000007</v>
      </c>
      <c r="E141" s="46">
        <v>0.76923076923076916</v>
      </c>
      <c r="F141" s="46">
        <v>2.221900007338141</v>
      </c>
      <c r="G141" s="46">
        <v>2.1996877947313278</v>
      </c>
      <c r="H141" s="46">
        <f t="shared" si="7"/>
        <v>0.8879999999999999</v>
      </c>
    </row>
    <row r="142" spans="1:8" ht="20" customHeight="1" x14ac:dyDescent="0.15">
      <c r="A142" s="10">
        <v>3</v>
      </c>
      <c r="B142" s="6">
        <v>12</v>
      </c>
      <c r="C142" s="42">
        <v>3</v>
      </c>
      <c r="D142" s="46">
        <v>0.81600000000000006</v>
      </c>
      <c r="E142" s="46">
        <v>0.69230769230769229</v>
      </c>
      <c r="F142" s="46">
        <v>2.217597700830793</v>
      </c>
      <c r="G142" s="46">
        <v>2.103909910282364</v>
      </c>
      <c r="H142" s="46">
        <f t="shared" si="7"/>
        <v>0.89599999999999991</v>
      </c>
    </row>
    <row r="143" spans="1:8" ht="20" customHeight="1" x14ac:dyDescent="0.15">
      <c r="A143" s="10">
        <v>4</v>
      </c>
      <c r="B143" s="6">
        <v>7</v>
      </c>
      <c r="C143" s="42">
        <v>3</v>
      </c>
      <c r="D143" s="46">
        <v>0.67199999999999993</v>
      </c>
      <c r="E143" s="46">
        <v>0.61538461538461542</v>
      </c>
      <c r="F143" s="46">
        <v>2.1889692574132962</v>
      </c>
      <c r="G143" s="46">
        <v>2.0758692966977268</v>
      </c>
      <c r="H143" s="46">
        <f t="shared" si="7"/>
        <v>0.96</v>
      </c>
    </row>
    <row r="144" spans="1:8" ht="20" customHeight="1" x14ac:dyDescent="0.15">
      <c r="A144" s="10">
        <v>5</v>
      </c>
      <c r="B144" s="6">
        <v>10</v>
      </c>
      <c r="C144" s="42">
        <v>3</v>
      </c>
      <c r="D144" s="46">
        <v>0.624</v>
      </c>
      <c r="E144" s="46">
        <v>0.53846153846153844</v>
      </c>
      <c r="F144" s="46">
        <v>2.1185601580539868</v>
      </c>
      <c r="G144" s="46">
        <v>1.9877733714879839</v>
      </c>
      <c r="H144" s="46">
        <f t="shared" si="7"/>
        <v>0.91200000000000003</v>
      </c>
    </row>
    <row r="145" spans="1:8" ht="20" customHeight="1" x14ac:dyDescent="0.15">
      <c r="A145" s="10">
        <v>6</v>
      </c>
      <c r="B145" s="6">
        <v>6</v>
      </c>
      <c r="C145" s="42">
        <v>3</v>
      </c>
      <c r="D145" s="46">
        <v>0.47199999999999998</v>
      </c>
      <c r="E145" s="46">
        <v>0.46153846153846162</v>
      </c>
      <c r="F145" s="46">
        <v>1.939844716008106</v>
      </c>
      <c r="G145" s="46">
        <v>1.881094760110074</v>
      </c>
      <c r="H145" s="46">
        <f t="shared" si="7"/>
        <v>0.76</v>
      </c>
    </row>
    <row r="146" spans="1:8" ht="20" customHeight="1" x14ac:dyDescent="0.15">
      <c r="A146" s="10">
        <v>7</v>
      </c>
      <c r="B146" s="6">
        <v>9</v>
      </c>
      <c r="C146" s="42">
        <v>3</v>
      </c>
      <c r="D146" s="46">
        <v>0.39200000000000002</v>
      </c>
      <c r="E146" s="46">
        <v>0.38461538461538458</v>
      </c>
      <c r="F146" s="46">
        <v>1.679351513525035</v>
      </c>
      <c r="G146" s="46">
        <v>1.700439718141092</v>
      </c>
      <c r="H146" s="46">
        <f t="shared" si="7"/>
        <v>0.68</v>
      </c>
    </row>
    <row r="147" spans="1:8" ht="20" customHeight="1" x14ac:dyDescent="0.15">
      <c r="A147" s="10">
        <v>8</v>
      </c>
      <c r="B147" s="6">
        <v>4</v>
      </c>
      <c r="C147" s="42">
        <v>3</v>
      </c>
      <c r="D147" s="46">
        <v>0.27200000000000002</v>
      </c>
      <c r="E147" s="46">
        <v>0.30769230769230771</v>
      </c>
      <c r="F147" s="46">
        <v>1.2092438151071061</v>
      </c>
      <c r="G147" s="46">
        <v>1.352030101757953</v>
      </c>
      <c r="H147" s="46">
        <f t="shared" si="7"/>
        <v>0.56000000000000005</v>
      </c>
    </row>
    <row r="148" spans="1:8" ht="20" customHeight="1" x14ac:dyDescent="0.15">
      <c r="A148" s="10">
        <v>9</v>
      </c>
      <c r="B148" s="6">
        <v>3</v>
      </c>
      <c r="C148" s="42">
        <v>1</v>
      </c>
      <c r="D148" s="46">
        <v>0.19199999999999989</v>
      </c>
      <c r="E148" s="46">
        <v>0.2307692307692307</v>
      </c>
      <c r="F148" s="46">
        <v>0.95500523507369151</v>
      </c>
      <c r="G148" s="46">
        <v>1.1451104143815829</v>
      </c>
      <c r="H148" s="46">
        <f t="shared" si="7"/>
        <v>0.48</v>
      </c>
    </row>
    <row r="149" spans="1:8" ht="20" customHeight="1" x14ac:dyDescent="0.15">
      <c r="A149" s="10">
        <v>10</v>
      </c>
      <c r="B149" s="6">
        <v>8</v>
      </c>
      <c r="C149" s="42">
        <v>1</v>
      </c>
      <c r="D149" s="46">
        <v>7.1999999999999953E-2</v>
      </c>
      <c r="E149" s="46">
        <v>0.15384615384615391</v>
      </c>
      <c r="F149" s="46">
        <v>0.43946062113177681</v>
      </c>
      <c r="G149" s="46">
        <v>0.77322834852491762</v>
      </c>
      <c r="H149" s="46">
        <f t="shared" si="7"/>
        <v>0.36</v>
      </c>
    </row>
    <row r="150" spans="1:8" ht="20" customHeight="1" x14ac:dyDescent="0.15">
      <c r="A150" s="10">
        <v>11</v>
      </c>
      <c r="B150" s="6">
        <v>1</v>
      </c>
      <c r="C150" s="42">
        <v>1</v>
      </c>
      <c r="D150" s="46">
        <v>4.8000000000000043E-2</v>
      </c>
      <c r="E150" s="46">
        <v>7.6923076923076872E-2</v>
      </c>
      <c r="F150" s="46">
        <v>0.27783957395830938</v>
      </c>
      <c r="G150" s="46">
        <v>0.39124356362925572</v>
      </c>
      <c r="H150" s="46">
        <f t="shared" si="7"/>
        <v>0.33600000000000008</v>
      </c>
    </row>
    <row r="151" spans="1:8" ht="20" customHeight="1" x14ac:dyDescent="0.15">
      <c r="A151" s="10">
        <v>12</v>
      </c>
      <c r="B151" s="6">
        <v>2</v>
      </c>
      <c r="C151" s="42">
        <v>1</v>
      </c>
      <c r="D151" s="46">
        <v>0</v>
      </c>
      <c r="E151" s="46">
        <v>0</v>
      </c>
      <c r="F151" s="46">
        <v>0</v>
      </c>
      <c r="G151" s="46">
        <v>0</v>
      </c>
      <c r="H151" s="46">
        <f t="shared" si="7"/>
        <v>0.28800000000000003</v>
      </c>
    </row>
    <row r="152" spans="1:8" ht="20" customHeight="1" x14ac:dyDescent="0.15">
      <c r="A152" s="8"/>
      <c r="B152" s="9"/>
      <c r="C152" s="40"/>
      <c r="D152" s="46"/>
      <c r="E152" s="46"/>
      <c r="F152" s="46"/>
      <c r="G152" s="46"/>
      <c r="H152" s="46"/>
    </row>
    <row r="153" spans="1:8" ht="20" customHeight="1" x14ac:dyDescent="0.15">
      <c r="A153" s="8"/>
      <c r="B153" s="9"/>
      <c r="C153" s="40"/>
      <c r="D153" s="46"/>
      <c r="E153" s="46"/>
      <c r="F153" s="46"/>
      <c r="G153" s="46"/>
      <c r="H153" s="46"/>
    </row>
    <row r="154" spans="1:8" ht="20" customHeight="1" x14ac:dyDescent="0.15">
      <c r="A154" s="5" t="s">
        <v>9</v>
      </c>
      <c r="B154" s="6">
        <v>8</v>
      </c>
      <c r="C154" s="40"/>
      <c r="D154" s="46"/>
      <c r="E154" s="46"/>
      <c r="F154" s="46"/>
      <c r="G154" s="46"/>
      <c r="H154" s="46"/>
    </row>
    <row r="155" spans="1:8" ht="20" customHeight="1" x14ac:dyDescent="0.15">
      <c r="A155" s="5" t="s">
        <v>10</v>
      </c>
      <c r="B155" s="6">
        <v>141334221213</v>
      </c>
      <c r="C155" s="40"/>
      <c r="D155" s="46"/>
      <c r="E155" s="46"/>
      <c r="F155" s="46"/>
      <c r="G155" s="46"/>
      <c r="H155" s="46"/>
    </row>
    <row r="156" spans="1:8" ht="20" customHeight="1" x14ac:dyDescent="0.15">
      <c r="A156" s="5" t="s">
        <v>11</v>
      </c>
      <c r="B156" s="7" t="s">
        <v>12</v>
      </c>
      <c r="C156" s="41" t="s">
        <v>13</v>
      </c>
      <c r="D156" s="46" t="s">
        <v>14</v>
      </c>
      <c r="E156" s="46" t="s">
        <v>15</v>
      </c>
      <c r="F156" s="46" t="s">
        <v>16</v>
      </c>
      <c r="G156" s="46" t="s">
        <v>17</v>
      </c>
      <c r="H156" s="46" t="s">
        <v>18</v>
      </c>
    </row>
    <row r="157" spans="1:8" ht="20" customHeight="1" x14ac:dyDescent="0.15">
      <c r="A157" s="10">
        <v>0</v>
      </c>
      <c r="B157" s="7" t="s">
        <v>19</v>
      </c>
      <c r="C157" s="42">
        <v>4</v>
      </c>
      <c r="D157" s="46">
        <v>0.99199999999999999</v>
      </c>
      <c r="E157" s="46">
        <v>0.92307692307692313</v>
      </c>
      <c r="F157" s="46">
        <v>2.026486200228681</v>
      </c>
      <c r="G157" s="46">
        <v>2.1996877947313278</v>
      </c>
      <c r="H157" s="46">
        <f t="shared" ref="H157:H169" si="8">(1-(ABS(D157-0.712)))</f>
        <v>0.72</v>
      </c>
    </row>
    <row r="158" spans="1:8" ht="20" customHeight="1" x14ac:dyDescent="0.15">
      <c r="A158" s="10">
        <v>1</v>
      </c>
      <c r="B158" s="6">
        <v>6</v>
      </c>
      <c r="C158" s="42">
        <v>3</v>
      </c>
      <c r="D158" s="46">
        <v>0.84</v>
      </c>
      <c r="E158" s="46">
        <v>0.84615384615384615</v>
      </c>
      <c r="F158" s="46">
        <v>2.139670742967033</v>
      </c>
      <c r="G158" s="46">
        <v>2.1996877947313278</v>
      </c>
      <c r="H158" s="46">
        <f t="shared" si="8"/>
        <v>0.872</v>
      </c>
    </row>
    <row r="159" spans="1:8" ht="20" customHeight="1" x14ac:dyDescent="0.15">
      <c r="A159" s="10">
        <v>2</v>
      </c>
      <c r="B159" s="6">
        <v>10</v>
      </c>
      <c r="C159" s="42">
        <v>3</v>
      </c>
      <c r="D159" s="46">
        <v>0.79200000000000004</v>
      </c>
      <c r="E159" s="46">
        <v>0.76923076923076916</v>
      </c>
      <c r="F159" s="46">
        <v>2.1708132215500529</v>
      </c>
      <c r="G159" s="46">
        <v>2.1996877947313278</v>
      </c>
      <c r="H159" s="46">
        <f t="shared" si="8"/>
        <v>0.91999999999999993</v>
      </c>
    </row>
    <row r="160" spans="1:8" ht="20" customHeight="1" x14ac:dyDescent="0.15">
      <c r="A160" s="10">
        <v>3</v>
      </c>
      <c r="B160" s="6">
        <v>4</v>
      </c>
      <c r="C160" s="42">
        <v>3</v>
      </c>
      <c r="D160" s="46">
        <v>0.67199999999999993</v>
      </c>
      <c r="E160" s="46">
        <v>0.69230769230769229</v>
      </c>
      <c r="F160" s="46">
        <v>2.1293325361853359</v>
      </c>
      <c r="G160" s="46">
        <v>2.161978179679553</v>
      </c>
      <c r="H160" s="46">
        <f t="shared" si="8"/>
        <v>0.96</v>
      </c>
    </row>
    <row r="161" spans="1:8" ht="20" customHeight="1" x14ac:dyDescent="0.15">
      <c r="A161" s="10">
        <v>4</v>
      </c>
      <c r="B161" s="6">
        <v>7</v>
      </c>
      <c r="C161" s="42">
        <v>3</v>
      </c>
      <c r="D161" s="46">
        <v>0.52800000000000002</v>
      </c>
      <c r="E161" s="46">
        <v>0.61538461538461542</v>
      </c>
      <c r="F161" s="46">
        <v>1.9728952504388879</v>
      </c>
      <c r="G161" s="46">
        <v>2.0381596816459528</v>
      </c>
      <c r="H161" s="46">
        <f t="shared" si="8"/>
        <v>0.81600000000000006</v>
      </c>
    </row>
    <row r="162" spans="1:8" ht="20" customHeight="1" x14ac:dyDescent="0.15">
      <c r="A162" s="10">
        <v>5</v>
      </c>
      <c r="B162" s="6">
        <v>5</v>
      </c>
      <c r="C162" s="42">
        <v>3</v>
      </c>
      <c r="D162" s="46">
        <v>0.38400000000000001</v>
      </c>
      <c r="E162" s="46">
        <v>0.53846153846153844</v>
      </c>
      <c r="F162" s="46">
        <v>1.5348472427130431</v>
      </c>
      <c r="G162" s="46">
        <v>1.8919954870390201</v>
      </c>
      <c r="H162" s="46">
        <f t="shared" si="8"/>
        <v>0.67200000000000004</v>
      </c>
    </row>
    <row r="163" spans="1:8" ht="20" customHeight="1" x14ac:dyDescent="0.15">
      <c r="A163" s="10">
        <v>6</v>
      </c>
      <c r="B163" s="6">
        <v>2</v>
      </c>
      <c r="C163" s="42">
        <v>3</v>
      </c>
      <c r="D163" s="46">
        <v>0.33600000000000002</v>
      </c>
      <c r="E163" s="46">
        <v>0.46153846153846162</v>
      </c>
      <c r="F163" s="46">
        <v>1.2862397694013601</v>
      </c>
      <c r="G163" s="46">
        <v>1.573402452417767</v>
      </c>
      <c r="H163" s="46">
        <f t="shared" si="8"/>
        <v>0.62400000000000011</v>
      </c>
    </row>
    <row r="164" spans="1:8" ht="20" customHeight="1" x14ac:dyDescent="0.15">
      <c r="A164" s="10">
        <v>7</v>
      </c>
      <c r="B164" s="6">
        <v>1</v>
      </c>
      <c r="C164" s="42">
        <v>1</v>
      </c>
      <c r="D164" s="46">
        <v>0.31200000000000011</v>
      </c>
      <c r="E164" s="46">
        <v>0.38461538461538458</v>
      </c>
      <c r="F164" s="46">
        <v>1.243351862039531</v>
      </c>
      <c r="G164" s="46">
        <v>1.488525294897749</v>
      </c>
      <c r="H164" s="46">
        <f t="shared" si="8"/>
        <v>0.60000000000000009</v>
      </c>
    </row>
    <row r="165" spans="1:8" ht="20" customHeight="1" x14ac:dyDescent="0.15">
      <c r="A165" s="10">
        <v>8</v>
      </c>
      <c r="B165" s="6">
        <v>3</v>
      </c>
      <c r="C165" s="42">
        <v>1</v>
      </c>
      <c r="D165" s="46">
        <v>0.23200000000000001</v>
      </c>
      <c r="E165" s="46">
        <v>0.30769230769230771</v>
      </c>
      <c r="F165" s="46">
        <v>1.054860481948543</v>
      </c>
      <c r="G165" s="46">
        <v>1.352030101757953</v>
      </c>
      <c r="H165" s="46">
        <f t="shared" si="8"/>
        <v>0.52</v>
      </c>
    </row>
    <row r="166" spans="1:8" ht="20" customHeight="1" x14ac:dyDescent="0.15">
      <c r="A166" s="10">
        <v>9</v>
      </c>
      <c r="B166" s="6">
        <v>8</v>
      </c>
      <c r="C166" s="42">
        <v>1</v>
      </c>
      <c r="D166" s="46">
        <v>0.112</v>
      </c>
      <c r="E166" s="46">
        <v>0.2307692307692307</v>
      </c>
      <c r="F166" s="46">
        <v>0.54749726465651938</v>
      </c>
      <c r="G166" s="46">
        <v>0.99126426053542893</v>
      </c>
      <c r="H166" s="46">
        <f t="shared" si="8"/>
        <v>0.4</v>
      </c>
    </row>
    <row r="167" spans="1:8" ht="20" customHeight="1" x14ac:dyDescent="0.15">
      <c r="A167" s="10">
        <v>10</v>
      </c>
      <c r="B167" s="6">
        <v>11</v>
      </c>
      <c r="C167" s="42">
        <v>1</v>
      </c>
      <c r="D167" s="46">
        <v>8.7999999999999967E-2</v>
      </c>
      <c r="E167" s="46">
        <v>0.15384615384615391</v>
      </c>
      <c r="F167" s="46">
        <v>0.46843434415285368</v>
      </c>
      <c r="G167" s="46">
        <v>0.77322834852491762</v>
      </c>
      <c r="H167" s="46">
        <f t="shared" si="8"/>
        <v>0.376</v>
      </c>
    </row>
    <row r="168" spans="1:8" ht="20" customHeight="1" x14ac:dyDescent="0.15">
      <c r="A168" s="10">
        <v>11</v>
      </c>
      <c r="B168" s="6">
        <v>12</v>
      </c>
      <c r="C168" s="42">
        <v>1</v>
      </c>
      <c r="D168" s="46">
        <v>7.999999999999996E-2</v>
      </c>
      <c r="E168" s="46">
        <v>7.6923076923076872E-2</v>
      </c>
      <c r="F168" s="46">
        <v>0.40217919020227288</v>
      </c>
      <c r="G168" s="46">
        <v>0.39124356362925572</v>
      </c>
      <c r="H168" s="46">
        <f t="shared" si="8"/>
        <v>0.36799999999999999</v>
      </c>
    </row>
    <row r="169" spans="1:8" ht="20" customHeight="1" x14ac:dyDescent="0.15">
      <c r="A169" s="10">
        <v>12</v>
      </c>
      <c r="B169" s="6">
        <v>9</v>
      </c>
      <c r="C169" s="42">
        <v>1</v>
      </c>
      <c r="D169" s="46">
        <v>0</v>
      </c>
      <c r="E169" s="46">
        <v>0</v>
      </c>
      <c r="F169" s="46">
        <v>0</v>
      </c>
      <c r="G169" s="46">
        <v>0</v>
      </c>
      <c r="H169" s="46">
        <f t="shared" si="8"/>
        <v>0.28800000000000003</v>
      </c>
    </row>
    <row r="170" spans="1:8" ht="20" customHeight="1" x14ac:dyDescent="0.15">
      <c r="A170" s="8"/>
      <c r="B170" s="9"/>
      <c r="C170" s="40"/>
      <c r="D170" s="46"/>
      <c r="E170" s="46"/>
      <c r="F170" s="46"/>
      <c r="G170" s="46"/>
      <c r="H170" s="46"/>
    </row>
    <row r="171" spans="1:8" ht="20" customHeight="1" x14ac:dyDescent="0.15">
      <c r="A171" s="8"/>
      <c r="B171" s="9"/>
      <c r="C171" s="40"/>
      <c r="D171" s="46"/>
      <c r="E171" s="46"/>
      <c r="F171" s="46"/>
      <c r="G171" s="46"/>
      <c r="H171" s="46"/>
    </row>
    <row r="172" spans="1:8" ht="20" customHeight="1" x14ac:dyDescent="0.15">
      <c r="A172" s="5" t="s">
        <v>9</v>
      </c>
      <c r="B172" s="6">
        <v>9</v>
      </c>
      <c r="C172" s="40"/>
      <c r="D172" s="46"/>
      <c r="E172" s="46"/>
      <c r="F172" s="46"/>
      <c r="G172" s="46"/>
      <c r="H172" s="46"/>
    </row>
    <row r="173" spans="1:8" ht="20" customHeight="1" x14ac:dyDescent="0.15">
      <c r="A173" s="5" t="s">
        <v>10</v>
      </c>
      <c r="B173" s="6">
        <v>344113423442</v>
      </c>
      <c r="C173" s="40"/>
      <c r="D173" s="46"/>
      <c r="E173" s="46"/>
      <c r="F173" s="46"/>
      <c r="G173" s="46"/>
      <c r="H173" s="46"/>
    </row>
    <row r="174" spans="1:8" ht="20" customHeight="1" x14ac:dyDescent="0.15">
      <c r="A174" s="5" t="s">
        <v>11</v>
      </c>
      <c r="B174" s="7" t="s">
        <v>12</v>
      </c>
      <c r="C174" s="41" t="s">
        <v>13</v>
      </c>
      <c r="D174" s="46" t="s">
        <v>14</v>
      </c>
      <c r="E174" s="46" t="s">
        <v>15</v>
      </c>
      <c r="F174" s="46" t="s">
        <v>16</v>
      </c>
      <c r="G174" s="46" t="s">
        <v>17</v>
      </c>
      <c r="H174" s="46" t="s">
        <v>18</v>
      </c>
    </row>
    <row r="175" spans="1:8" ht="20" customHeight="1" x14ac:dyDescent="0.15">
      <c r="A175" s="10">
        <v>0</v>
      </c>
      <c r="B175" s="7" t="s">
        <v>19</v>
      </c>
      <c r="C175" s="42">
        <v>3</v>
      </c>
      <c r="D175" s="46">
        <v>0.99199999999999999</v>
      </c>
      <c r="E175" s="46">
        <v>0.92307692307692313</v>
      </c>
      <c r="F175" s="46">
        <v>1.9754291615339341</v>
      </c>
      <c r="G175" s="46">
        <v>2.1339375660949171</v>
      </c>
      <c r="H175" s="46">
        <f t="shared" ref="H175:H187" si="9">(1-(ABS(D175-0.712)))</f>
        <v>0.72</v>
      </c>
    </row>
    <row r="176" spans="1:8" ht="20" customHeight="1" x14ac:dyDescent="0.15">
      <c r="A176" s="10">
        <v>1</v>
      </c>
      <c r="B176" s="6">
        <v>12</v>
      </c>
      <c r="C176" s="42">
        <v>3</v>
      </c>
      <c r="D176" s="46">
        <v>0.98399999999999999</v>
      </c>
      <c r="E176" s="46">
        <v>0.84615384615384615</v>
      </c>
      <c r="F176" s="46">
        <v>2.0026022900609108</v>
      </c>
      <c r="G176" s="46">
        <v>2.1339375660949171</v>
      </c>
      <c r="H176" s="46">
        <f t="shared" si="9"/>
        <v>0.72799999999999998</v>
      </c>
    </row>
    <row r="177" spans="1:8" ht="20" customHeight="1" x14ac:dyDescent="0.15">
      <c r="A177" s="10">
        <v>2</v>
      </c>
      <c r="B177" s="6">
        <v>1</v>
      </c>
      <c r="C177" s="42">
        <v>3</v>
      </c>
      <c r="D177" s="46">
        <v>0.96</v>
      </c>
      <c r="E177" s="46">
        <v>0.76923076923076916</v>
      </c>
      <c r="F177" s="46">
        <v>2.0786735753958201</v>
      </c>
      <c r="G177" s="46">
        <v>2.1339375660949171</v>
      </c>
      <c r="H177" s="46">
        <f t="shared" si="9"/>
        <v>0.752</v>
      </c>
    </row>
    <row r="178" spans="1:8" ht="20" customHeight="1" x14ac:dyDescent="0.15">
      <c r="A178" s="10">
        <v>3</v>
      </c>
      <c r="B178" s="6">
        <v>6</v>
      </c>
      <c r="C178" s="42">
        <v>3</v>
      </c>
      <c r="D178" s="46">
        <v>0.80800000000000005</v>
      </c>
      <c r="E178" s="46">
        <v>0.69230769230769229</v>
      </c>
      <c r="F178" s="46">
        <v>2.152535242331461</v>
      </c>
      <c r="G178" s="46">
        <v>2.0381596816459528</v>
      </c>
      <c r="H178" s="46">
        <f t="shared" si="9"/>
        <v>0.90399999999999991</v>
      </c>
    </row>
    <row r="179" spans="1:8" ht="20" customHeight="1" x14ac:dyDescent="0.15">
      <c r="A179" s="10">
        <v>4</v>
      </c>
      <c r="B179" s="6">
        <v>11</v>
      </c>
      <c r="C179" s="42">
        <v>3</v>
      </c>
      <c r="D179" s="46">
        <v>0.78400000000000003</v>
      </c>
      <c r="E179" s="46">
        <v>0.61538461538461542</v>
      </c>
      <c r="F179" s="46">
        <v>2.1694104272561789</v>
      </c>
      <c r="G179" s="46">
        <v>2.0381596816459528</v>
      </c>
      <c r="H179" s="46">
        <f t="shared" si="9"/>
        <v>0.92799999999999994</v>
      </c>
    </row>
    <row r="180" spans="1:8" ht="20" customHeight="1" x14ac:dyDescent="0.15">
      <c r="A180" s="10">
        <v>5</v>
      </c>
      <c r="B180" s="6">
        <v>2</v>
      </c>
      <c r="C180" s="42">
        <v>1</v>
      </c>
      <c r="D180" s="46">
        <v>0.73599999999999999</v>
      </c>
      <c r="E180" s="46">
        <v>0.53846153846153844</v>
      </c>
      <c r="F180" s="46">
        <v>2.18397317775672</v>
      </c>
      <c r="G180" s="46">
        <v>1.9877733714879839</v>
      </c>
      <c r="H180" s="46">
        <f t="shared" si="9"/>
        <v>0.97599999999999998</v>
      </c>
    </row>
    <row r="181" spans="1:8" ht="20" customHeight="1" x14ac:dyDescent="0.15">
      <c r="A181" s="10">
        <v>6</v>
      </c>
      <c r="B181" s="6">
        <v>9</v>
      </c>
      <c r="C181" s="42">
        <v>1</v>
      </c>
      <c r="D181" s="46">
        <v>0.65600000000000003</v>
      </c>
      <c r="E181" s="46">
        <v>0.46153846153846162</v>
      </c>
      <c r="F181" s="46">
        <v>1.9148123972408191</v>
      </c>
      <c r="G181" s="46">
        <v>1.6691803368667311</v>
      </c>
      <c r="H181" s="46">
        <f t="shared" si="9"/>
        <v>0.94400000000000006</v>
      </c>
    </row>
    <row r="182" spans="1:8" ht="20" customHeight="1" x14ac:dyDescent="0.15">
      <c r="A182" s="10">
        <v>7</v>
      </c>
      <c r="B182" s="6">
        <v>8</v>
      </c>
      <c r="C182" s="42">
        <v>1</v>
      </c>
      <c r="D182" s="46">
        <v>0.53600000000000003</v>
      </c>
      <c r="E182" s="46">
        <v>0.38461538461538458</v>
      </c>
      <c r="F182" s="46">
        <v>1.5321711625921699</v>
      </c>
      <c r="G182" s="46">
        <v>1.334679141051595</v>
      </c>
      <c r="H182" s="46">
        <f t="shared" si="9"/>
        <v>0.82400000000000007</v>
      </c>
    </row>
    <row r="183" spans="1:8" ht="20" customHeight="1" x14ac:dyDescent="0.15">
      <c r="A183" s="10">
        <v>8</v>
      </c>
      <c r="B183" s="6">
        <v>10</v>
      </c>
      <c r="C183" s="42">
        <v>1</v>
      </c>
      <c r="D183" s="46">
        <v>0.48799999999999999</v>
      </c>
      <c r="E183" s="46">
        <v>0.30769230769230771</v>
      </c>
      <c r="F183" s="46">
        <v>1.485216734610552</v>
      </c>
      <c r="G183" s="46">
        <v>1.1981839479117991</v>
      </c>
      <c r="H183" s="46">
        <f t="shared" si="9"/>
        <v>0.77600000000000002</v>
      </c>
    </row>
    <row r="184" spans="1:8" ht="20" customHeight="1" x14ac:dyDescent="0.15">
      <c r="A184" s="10">
        <v>9</v>
      </c>
      <c r="B184" s="6">
        <v>4</v>
      </c>
      <c r="C184" s="42">
        <v>1</v>
      </c>
      <c r="D184" s="46">
        <v>0.36799999999999999</v>
      </c>
      <c r="E184" s="46">
        <v>0.2307692307692307</v>
      </c>
      <c r="F184" s="46">
        <v>1.3044781490655619</v>
      </c>
      <c r="G184" s="46">
        <v>0.99126426053542893</v>
      </c>
      <c r="H184" s="46">
        <f t="shared" si="9"/>
        <v>0.65600000000000003</v>
      </c>
    </row>
    <row r="185" spans="1:8" ht="20" customHeight="1" x14ac:dyDescent="0.15">
      <c r="A185" s="10">
        <v>10</v>
      </c>
      <c r="B185" s="6">
        <v>3</v>
      </c>
      <c r="C185" s="42">
        <v>1</v>
      </c>
      <c r="D185" s="46">
        <v>0.28799999999999998</v>
      </c>
      <c r="E185" s="46">
        <v>0.15384615384615391</v>
      </c>
      <c r="F185" s="46">
        <v>1.154123681398626</v>
      </c>
      <c r="G185" s="46">
        <v>0.77322834852491762</v>
      </c>
      <c r="H185" s="46">
        <f t="shared" si="9"/>
        <v>0.57600000000000007</v>
      </c>
    </row>
    <row r="186" spans="1:8" ht="20" customHeight="1" x14ac:dyDescent="0.15">
      <c r="A186" s="10">
        <v>11</v>
      </c>
      <c r="B186" s="6">
        <v>7</v>
      </c>
      <c r="C186" s="42">
        <v>1</v>
      </c>
      <c r="D186" s="46">
        <v>0.14399999999999999</v>
      </c>
      <c r="E186" s="46">
        <v>7.6923076923076872E-2</v>
      </c>
      <c r="F186" s="46">
        <v>0.59461934409501227</v>
      </c>
      <c r="G186" s="46">
        <v>0.39124356362925572</v>
      </c>
      <c r="H186" s="46">
        <f t="shared" si="9"/>
        <v>0.43200000000000005</v>
      </c>
    </row>
    <row r="187" spans="1:8" ht="20" customHeight="1" x14ac:dyDescent="0.15">
      <c r="A187" s="10">
        <v>12</v>
      </c>
      <c r="B187" s="6">
        <v>5</v>
      </c>
      <c r="C187" s="42">
        <v>1</v>
      </c>
      <c r="D187" s="46">
        <v>0</v>
      </c>
      <c r="E187" s="46">
        <v>0</v>
      </c>
      <c r="F187" s="46">
        <v>0</v>
      </c>
      <c r="G187" s="46">
        <v>0</v>
      </c>
      <c r="H187" s="46">
        <f t="shared" si="9"/>
        <v>0.28800000000000003</v>
      </c>
    </row>
    <row r="188" spans="1:8" ht="20" customHeight="1" x14ac:dyDescent="0.15">
      <c r="A188" s="8"/>
      <c r="B188" s="9"/>
      <c r="C188" s="40"/>
      <c r="D188" s="46"/>
      <c r="E188" s="46"/>
      <c r="F188" s="46"/>
      <c r="G188" s="46"/>
      <c r="H188" s="46"/>
    </row>
    <row r="189" spans="1:8" ht="20" customHeight="1" x14ac:dyDescent="0.15">
      <c r="A189" s="8"/>
      <c r="B189" s="9"/>
      <c r="C189" s="40"/>
      <c r="D189" s="46"/>
      <c r="E189" s="46"/>
      <c r="F189" s="46"/>
      <c r="G189" s="46"/>
      <c r="H189" s="46"/>
    </row>
    <row r="190" spans="1:8" ht="20" customHeight="1" x14ac:dyDescent="0.15">
      <c r="A190" s="5" t="s">
        <v>9</v>
      </c>
      <c r="B190" s="6">
        <v>10</v>
      </c>
      <c r="C190" s="40"/>
      <c r="D190" s="46"/>
      <c r="E190" s="46"/>
      <c r="F190" s="46"/>
      <c r="G190" s="46"/>
      <c r="H190" s="46"/>
    </row>
    <row r="191" spans="1:8" ht="20" customHeight="1" x14ac:dyDescent="0.15">
      <c r="A191" s="5" t="s">
        <v>10</v>
      </c>
      <c r="B191" s="6">
        <v>112413434443</v>
      </c>
      <c r="C191" s="40"/>
      <c r="D191" s="46"/>
      <c r="E191" s="46"/>
      <c r="F191" s="46"/>
      <c r="G191" s="46"/>
      <c r="H191" s="46"/>
    </row>
    <row r="192" spans="1:8" ht="20" customHeight="1" x14ac:dyDescent="0.15">
      <c r="A192" s="5" t="s">
        <v>11</v>
      </c>
      <c r="B192" s="7" t="s">
        <v>12</v>
      </c>
      <c r="C192" s="41" t="s">
        <v>13</v>
      </c>
      <c r="D192" s="46" t="s">
        <v>14</v>
      </c>
      <c r="E192" s="46" t="s">
        <v>15</v>
      </c>
      <c r="F192" s="46" t="s">
        <v>16</v>
      </c>
      <c r="G192" s="46" t="s">
        <v>17</v>
      </c>
      <c r="H192" s="46" t="s">
        <v>18</v>
      </c>
    </row>
    <row r="193" spans="1:8" ht="20" customHeight="1" x14ac:dyDescent="0.15">
      <c r="A193" s="10">
        <v>0</v>
      </c>
      <c r="B193" s="7" t="s">
        <v>19</v>
      </c>
      <c r="C193" s="42">
        <v>1</v>
      </c>
      <c r="D193" s="46">
        <v>0.99199999999999999</v>
      </c>
      <c r="E193" s="46">
        <v>0.92307692307692313</v>
      </c>
      <c r="F193" s="46">
        <v>1.8653921691125039</v>
      </c>
      <c r="G193" s="46">
        <v>2.0758692966977268</v>
      </c>
      <c r="H193" s="46">
        <f t="shared" ref="H193:H205" si="10">(1-(ABS(D193-0.712)))</f>
        <v>0.72</v>
      </c>
    </row>
    <row r="194" spans="1:8" ht="20" customHeight="1" x14ac:dyDescent="0.15">
      <c r="A194" s="10">
        <v>1</v>
      </c>
      <c r="B194" s="6">
        <v>2</v>
      </c>
      <c r="C194" s="42">
        <v>1</v>
      </c>
      <c r="D194" s="46">
        <v>0.94399999999999995</v>
      </c>
      <c r="E194" s="46">
        <v>0.84615384615384615</v>
      </c>
      <c r="F194" s="46">
        <v>1.997326666917755</v>
      </c>
      <c r="G194" s="46">
        <v>2.1339375660949171</v>
      </c>
      <c r="H194" s="46">
        <f t="shared" si="10"/>
        <v>0.76800000000000002</v>
      </c>
    </row>
    <row r="195" spans="1:8" ht="20" customHeight="1" x14ac:dyDescent="0.15">
      <c r="A195" s="10">
        <v>2</v>
      </c>
      <c r="B195" s="6">
        <v>9</v>
      </c>
      <c r="C195" s="42">
        <v>2</v>
      </c>
      <c r="D195" s="46">
        <v>0.86399999999999999</v>
      </c>
      <c r="E195" s="46">
        <v>0.76923076923076916</v>
      </c>
      <c r="F195" s="46">
        <v>2.1582078648359659</v>
      </c>
      <c r="G195" s="46">
        <v>2.1996877947313278</v>
      </c>
      <c r="H195" s="46">
        <f t="shared" si="10"/>
        <v>0.84799999999999998</v>
      </c>
    </row>
    <row r="196" spans="1:8" ht="20" customHeight="1" x14ac:dyDescent="0.15">
      <c r="A196" s="10">
        <v>3</v>
      </c>
      <c r="B196" s="6">
        <v>6</v>
      </c>
      <c r="C196" s="42">
        <v>2</v>
      </c>
      <c r="D196" s="46">
        <v>0.71199999999999997</v>
      </c>
      <c r="E196" s="46">
        <v>0.69230769230769229</v>
      </c>
      <c r="F196" s="46">
        <v>2.1493636555752169</v>
      </c>
      <c r="G196" s="46">
        <v>2.1619781796795539</v>
      </c>
      <c r="H196" s="46">
        <f t="shared" si="10"/>
        <v>1</v>
      </c>
    </row>
    <row r="197" spans="1:8" ht="20" customHeight="1" x14ac:dyDescent="0.15">
      <c r="A197" s="10">
        <v>4</v>
      </c>
      <c r="B197" s="6">
        <v>4</v>
      </c>
      <c r="C197" s="42">
        <v>4</v>
      </c>
      <c r="D197" s="46">
        <v>0.59200000000000008</v>
      </c>
      <c r="E197" s="46">
        <v>0.61538461538461542</v>
      </c>
      <c r="F197" s="46">
        <v>2.1087154700525872</v>
      </c>
      <c r="G197" s="46">
        <v>2.1339375660949171</v>
      </c>
      <c r="H197" s="46">
        <f t="shared" si="10"/>
        <v>0.88000000000000012</v>
      </c>
    </row>
    <row r="198" spans="1:8" ht="20" customHeight="1" x14ac:dyDescent="0.15">
      <c r="A198" s="10">
        <v>5</v>
      </c>
      <c r="B198" s="6">
        <v>7</v>
      </c>
      <c r="C198" s="42">
        <v>1</v>
      </c>
      <c r="D198" s="46">
        <v>0.44800000000000001</v>
      </c>
      <c r="E198" s="46">
        <v>0.53846153846153844</v>
      </c>
      <c r="F198" s="46">
        <v>1.84998060979887</v>
      </c>
      <c r="G198" s="46">
        <v>2.0458416408851741</v>
      </c>
      <c r="H198" s="46">
        <f t="shared" si="10"/>
        <v>0.73599999999999999</v>
      </c>
    </row>
    <row r="199" spans="1:8" ht="20" customHeight="1" x14ac:dyDescent="0.15">
      <c r="A199" s="10">
        <v>6</v>
      </c>
      <c r="B199" s="6">
        <v>5</v>
      </c>
      <c r="C199" s="42">
        <v>1</v>
      </c>
      <c r="D199" s="46">
        <v>0.30399999999999999</v>
      </c>
      <c r="E199" s="46">
        <v>0.46153846153846162</v>
      </c>
      <c r="F199" s="46">
        <v>1.437467663839229</v>
      </c>
      <c r="G199" s="46">
        <v>1.881094760110074</v>
      </c>
      <c r="H199" s="46">
        <f t="shared" si="10"/>
        <v>0.59200000000000008</v>
      </c>
    </row>
    <row r="200" spans="1:8" ht="20" customHeight="1" x14ac:dyDescent="0.15">
      <c r="A200" s="10">
        <v>7</v>
      </c>
      <c r="B200" s="6">
        <v>1</v>
      </c>
      <c r="C200" s="42">
        <v>1</v>
      </c>
      <c r="D200" s="46">
        <v>0.28000000000000003</v>
      </c>
      <c r="E200" s="46">
        <v>0.38461538461538458</v>
      </c>
      <c r="F200" s="46">
        <v>1.2856612076098859</v>
      </c>
      <c r="G200" s="46">
        <v>1.546593564294938</v>
      </c>
      <c r="H200" s="46">
        <f t="shared" si="10"/>
        <v>0.56800000000000006</v>
      </c>
    </row>
    <row r="201" spans="1:8" ht="20" customHeight="1" x14ac:dyDescent="0.15">
      <c r="A201" s="10">
        <v>8</v>
      </c>
      <c r="B201" s="6">
        <v>11</v>
      </c>
      <c r="C201" s="42">
        <v>1</v>
      </c>
      <c r="D201" s="46">
        <v>0.25600000000000001</v>
      </c>
      <c r="E201" s="46">
        <v>0.30769230769230771</v>
      </c>
      <c r="F201" s="46">
        <v>1.198817681572107</v>
      </c>
      <c r="G201" s="46">
        <v>1.352030101757953</v>
      </c>
      <c r="H201" s="46">
        <f t="shared" si="10"/>
        <v>0.54400000000000004</v>
      </c>
    </row>
    <row r="202" spans="1:8" ht="20" customHeight="1" x14ac:dyDescent="0.15">
      <c r="A202" s="10">
        <v>9</v>
      </c>
      <c r="B202" s="6">
        <v>3</v>
      </c>
      <c r="C202" s="42">
        <v>1</v>
      </c>
      <c r="D202" s="46">
        <v>0.17599999999999999</v>
      </c>
      <c r="E202" s="46">
        <v>0.2307692307692307</v>
      </c>
      <c r="F202" s="46">
        <v>0.82002965022849972</v>
      </c>
      <c r="G202" s="46">
        <v>0.99126426053542893</v>
      </c>
      <c r="H202" s="46">
        <f t="shared" si="10"/>
        <v>0.46399999999999997</v>
      </c>
    </row>
    <row r="203" spans="1:8" ht="20" customHeight="1" x14ac:dyDescent="0.15">
      <c r="A203" s="10">
        <v>10</v>
      </c>
      <c r="B203" s="6">
        <v>8</v>
      </c>
      <c r="C203" s="42">
        <v>1</v>
      </c>
      <c r="D203" s="46">
        <v>5.600000000000005E-2</v>
      </c>
      <c r="E203" s="46">
        <v>0.15384615384615391</v>
      </c>
      <c r="F203" s="46">
        <v>0.3444910460298935</v>
      </c>
      <c r="G203" s="46">
        <v>0.77322834852491762</v>
      </c>
      <c r="H203" s="46">
        <f t="shared" si="10"/>
        <v>0.34400000000000008</v>
      </c>
    </row>
    <row r="204" spans="1:8" ht="20" customHeight="1" x14ac:dyDescent="0.15">
      <c r="A204" s="10">
        <v>11</v>
      </c>
      <c r="B204" s="6">
        <v>10</v>
      </c>
      <c r="C204" s="42">
        <v>1</v>
      </c>
      <c r="D204" s="46">
        <v>8.0000000000000071E-3</v>
      </c>
      <c r="E204" s="46">
        <v>7.6923076923076872E-2</v>
      </c>
      <c r="F204" s="46">
        <v>6.7221544758306856E-2</v>
      </c>
      <c r="G204" s="46">
        <v>0.39124356362925572</v>
      </c>
      <c r="H204" s="46">
        <f t="shared" si="10"/>
        <v>0.29600000000000004</v>
      </c>
    </row>
    <row r="205" spans="1:8" ht="20" customHeight="1" x14ac:dyDescent="0.15">
      <c r="A205" s="10">
        <v>12</v>
      </c>
      <c r="B205" s="6">
        <v>12</v>
      </c>
      <c r="C205" s="42">
        <v>1</v>
      </c>
      <c r="D205" s="46">
        <v>0</v>
      </c>
      <c r="E205" s="46">
        <v>0</v>
      </c>
      <c r="F205" s="46">
        <v>0</v>
      </c>
      <c r="G205" s="46">
        <v>0</v>
      </c>
      <c r="H205" s="46">
        <f t="shared" si="10"/>
        <v>0.28800000000000003</v>
      </c>
    </row>
    <row r="206" spans="1:8" ht="20" customHeight="1" x14ac:dyDescent="0.15">
      <c r="A206" s="8"/>
      <c r="B206" s="9"/>
      <c r="C206" s="40"/>
      <c r="D206" s="46"/>
      <c r="E206" s="46"/>
      <c r="F206" s="46"/>
      <c r="G206" s="46"/>
      <c r="H206" s="46"/>
    </row>
    <row r="207" spans="1:8" ht="20" customHeight="1" x14ac:dyDescent="0.15">
      <c r="A207" s="8"/>
      <c r="B207" s="9"/>
      <c r="C207" s="40"/>
      <c r="D207" s="46"/>
      <c r="E207" s="46"/>
      <c r="F207" s="46"/>
      <c r="G207" s="46"/>
      <c r="H207" s="46"/>
    </row>
    <row r="208" spans="1:8" ht="20" customHeight="1" x14ac:dyDescent="0.15">
      <c r="A208" s="5" t="s">
        <v>9</v>
      </c>
      <c r="B208" s="6">
        <v>11</v>
      </c>
      <c r="C208" s="40"/>
      <c r="D208" s="46"/>
      <c r="E208" s="46"/>
      <c r="F208" s="46"/>
      <c r="G208" s="46"/>
      <c r="H208" s="46"/>
    </row>
    <row r="209" spans="1:8" ht="20" customHeight="1" x14ac:dyDescent="0.15">
      <c r="A209" s="5" t="s">
        <v>10</v>
      </c>
      <c r="B209" s="6">
        <v>312434113342</v>
      </c>
      <c r="C209" s="40"/>
      <c r="D209" s="46"/>
      <c r="E209" s="46"/>
      <c r="F209" s="46"/>
      <c r="G209" s="46"/>
      <c r="H209" s="46"/>
    </row>
    <row r="210" spans="1:8" ht="20" customHeight="1" x14ac:dyDescent="0.15">
      <c r="A210" s="5" t="s">
        <v>11</v>
      </c>
      <c r="B210" s="7" t="s">
        <v>12</v>
      </c>
      <c r="C210" s="41" t="s">
        <v>13</v>
      </c>
      <c r="D210" s="46" t="s">
        <v>14</v>
      </c>
      <c r="E210" s="46" t="s">
        <v>15</v>
      </c>
      <c r="F210" s="46" t="s">
        <v>16</v>
      </c>
      <c r="G210" s="46" t="s">
        <v>17</v>
      </c>
      <c r="H210" s="46" t="s">
        <v>18</v>
      </c>
    </row>
    <row r="211" spans="1:8" ht="20" customHeight="1" x14ac:dyDescent="0.15">
      <c r="A211" s="10">
        <v>0</v>
      </c>
      <c r="B211" s="7" t="s">
        <v>19</v>
      </c>
      <c r="C211" s="42">
        <v>3</v>
      </c>
      <c r="D211" s="46">
        <v>0.99199999999999999</v>
      </c>
      <c r="E211" s="46">
        <v>0.92307692307692313</v>
      </c>
      <c r="F211" s="46">
        <v>1.9283124174846451</v>
      </c>
      <c r="G211" s="46">
        <v>2.1996877947313278</v>
      </c>
      <c r="H211" s="46">
        <f t="shared" ref="H211:H223" si="11">(1-(ABS(D211-0.712)))</f>
        <v>0.72</v>
      </c>
    </row>
    <row r="212" spans="1:8" ht="20" customHeight="1" x14ac:dyDescent="0.15">
      <c r="A212" s="10">
        <v>1</v>
      </c>
      <c r="B212" s="6">
        <v>9</v>
      </c>
      <c r="C212" s="42">
        <v>3</v>
      </c>
      <c r="D212" s="46">
        <v>0.91200000000000003</v>
      </c>
      <c r="E212" s="46">
        <v>0.84615384615384615</v>
      </c>
      <c r="F212" s="46">
        <v>2.1388249308034228</v>
      </c>
      <c r="G212" s="46">
        <v>2.2954656791802921</v>
      </c>
      <c r="H212" s="46">
        <f t="shared" si="11"/>
        <v>0.79999999999999993</v>
      </c>
    </row>
    <row r="213" spans="1:8" ht="20" customHeight="1" x14ac:dyDescent="0.15">
      <c r="A213" s="10">
        <v>2</v>
      </c>
      <c r="B213" s="6">
        <v>5</v>
      </c>
      <c r="C213" s="42">
        <v>3</v>
      </c>
      <c r="D213" s="46">
        <v>0.76800000000000002</v>
      </c>
      <c r="E213" s="46">
        <v>0.76923076923076916</v>
      </c>
      <c r="F213" s="46">
        <v>2.1150244227373709</v>
      </c>
      <c r="G213" s="46">
        <v>2.2954656791802921</v>
      </c>
      <c r="H213" s="46">
        <f t="shared" si="11"/>
        <v>0.94399999999999995</v>
      </c>
    </row>
    <row r="214" spans="1:8" ht="20" customHeight="1" x14ac:dyDescent="0.15">
      <c r="A214" s="10">
        <v>3</v>
      </c>
      <c r="B214" s="6">
        <v>10</v>
      </c>
      <c r="C214" s="42">
        <v>3</v>
      </c>
      <c r="D214" s="46">
        <v>0.72</v>
      </c>
      <c r="E214" s="46">
        <v>0.69230769230769229</v>
      </c>
      <c r="F214" s="46">
        <v>1.9960722689489161</v>
      </c>
      <c r="G214" s="46">
        <v>2.1996877947313278</v>
      </c>
      <c r="H214" s="46">
        <f t="shared" si="11"/>
        <v>0.99199999999999999</v>
      </c>
    </row>
    <row r="215" spans="1:8" ht="20" customHeight="1" x14ac:dyDescent="0.15">
      <c r="A215" s="10">
        <v>4</v>
      </c>
      <c r="B215" s="6">
        <v>11</v>
      </c>
      <c r="C215" s="42">
        <v>3</v>
      </c>
      <c r="D215" s="46">
        <v>0.69599999999999995</v>
      </c>
      <c r="E215" s="46">
        <v>0.61538461538461542</v>
      </c>
      <c r="F215" s="46">
        <v>1.995109853012734</v>
      </c>
      <c r="G215" s="46">
        <v>2.1339375660949171</v>
      </c>
      <c r="H215" s="46">
        <f t="shared" si="11"/>
        <v>0.98399999999999999</v>
      </c>
    </row>
    <row r="216" spans="1:8" ht="20" customHeight="1" x14ac:dyDescent="0.15">
      <c r="A216" s="10">
        <v>5</v>
      </c>
      <c r="B216" s="6">
        <v>3</v>
      </c>
      <c r="C216" s="42">
        <v>3</v>
      </c>
      <c r="D216" s="46">
        <v>0.61599999999999999</v>
      </c>
      <c r="E216" s="46">
        <v>0.53846153846153844</v>
      </c>
      <c r="F216" s="46">
        <v>1.750284199262742</v>
      </c>
      <c r="G216" s="46">
        <v>1.9877733714879839</v>
      </c>
      <c r="H216" s="46">
        <f t="shared" si="11"/>
        <v>0.90400000000000003</v>
      </c>
    </row>
    <row r="217" spans="1:8" ht="20" customHeight="1" x14ac:dyDescent="0.15">
      <c r="A217" s="10">
        <v>6</v>
      </c>
      <c r="B217" s="6">
        <v>8</v>
      </c>
      <c r="C217" s="42">
        <v>4</v>
      </c>
      <c r="D217" s="46">
        <v>0.496</v>
      </c>
      <c r="E217" s="46">
        <v>0.46153846153846162</v>
      </c>
      <c r="F217" s="46">
        <v>1.651093410242267</v>
      </c>
      <c r="G217" s="46">
        <v>1.8810947601100749</v>
      </c>
      <c r="H217" s="46">
        <f t="shared" si="11"/>
        <v>0.78400000000000003</v>
      </c>
    </row>
    <row r="218" spans="1:8" ht="20" customHeight="1" x14ac:dyDescent="0.15">
      <c r="A218" s="10">
        <v>7</v>
      </c>
      <c r="B218" s="6">
        <v>4</v>
      </c>
      <c r="C218" s="42">
        <v>1</v>
      </c>
      <c r="D218" s="46">
        <v>0.376</v>
      </c>
      <c r="E218" s="46">
        <v>0.38461538461538458</v>
      </c>
      <c r="F218" s="46">
        <v>1.4796564178928491</v>
      </c>
      <c r="G218" s="46">
        <v>1.700439718141092</v>
      </c>
      <c r="H218" s="46">
        <f t="shared" si="11"/>
        <v>0.66400000000000003</v>
      </c>
    </row>
    <row r="219" spans="1:8" ht="20" customHeight="1" x14ac:dyDescent="0.15">
      <c r="A219" s="10">
        <v>8</v>
      </c>
      <c r="B219" s="6">
        <v>6</v>
      </c>
      <c r="C219" s="42">
        <v>1</v>
      </c>
      <c r="D219" s="46">
        <v>0.224</v>
      </c>
      <c r="E219" s="46">
        <v>0.30769230769230771</v>
      </c>
      <c r="F219" s="46">
        <v>0.92590001896910623</v>
      </c>
      <c r="G219" s="46">
        <v>1.352030101757953</v>
      </c>
      <c r="H219" s="46">
        <f t="shared" si="11"/>
        <v>0.51200000000000001</v>
      </c>
    </row>
    <row r="220" spans="1:8" ht="20" customHeight="1" x14ac:dyDescent="0.15">
      <c r="A220" s="10">
        <v>9</v>
      </c>
      <c r="B220" s="6">
        <v>1</v>
      </c>
      <c r="C220" s="42">
        <v>1</v>
      </c>
      <c r="D220" s="46">
        <v>0.2</v>
      </c>
      <c r="E220" s="46">
        <v>0.2307692307692307</v>
      </c>
      <c r="F220" s="46">
        <v>0.77038653270384527</v>
      </c>
      <c r="G220" s="46">
        <v>0.99126426053542893</v>
      </c>
      <c r="H220" s="46">
        <f t="shared" si="11"/>
        <v>0.48799999999999999</v>
      </c>
    </row>
    <row r="221" spans="1:8" ht="20" customHeight="1" x14ac:dyDescent="0.15">
      <c r="A221" s="10">
        <v>10</v>
      </c>
      <c r="B221" s="6">
        <v>7</v>
      </c>
      <c r="C221" s="42">
        <v>1</v>
      </c>
      <c r="D221" s="46">
        <v>5.600000000000005E-2</v>
      </c>
      <c r="E221" s="46">
        <v>0.15384615384615391</v>
      </c>
      <c r="F221" s="46">
        <v>0.3444910460298935</v>
      </c>
      <c r="G221" s="46">
        <v>0.77322834852491762</v>
      </c>
      <c r="H221" s="46">
        <f t="shared" si="11"/>
        <v>0.34400000000000008</v>
      </c>
    </row>
    <row r="222" spans="1:8" ht="20" customHeight="1" x14ac:dyDescent="0.15">
      <c r="A222" s="10">
        <v>11</v>
      </c>
      <c r="B222" s="6">
        <v>12</v>
      </c>
      <c r="C222" s="42">
        <v>1</v>
      </c>
      <c r="D222" s="46">
        <v>4.8000000000000043E-2</v>
      </c>
      <c r="E222" s="46">
        <v>7.6923076923076872E-2</v>
      </c>
      <c r="F222" s="46">
        <v>0.27783957395830938</v>
      </c>
      <c r="G222" s="46">
        <v>0.39124356362925572</v>
      </c>
      <c r="H222" s="46">
        <f t="shared" si="11"/>
        <v>0.33600000000000008</v>
      </c>
    </row>
    <row r="223" spans="1:8" ht="20" customHeight="1" x14ac:dyDescent="0.15">
      <c r="A223" s="10">
        <v>12</v>
      </c>
      <c r="B223" s="6">
        <v>2</v>
      </c>
      <c r="C223" s="42">
        <v>1</v>
      </c>
      <c r="D223" s="46">
        <v>0</v>
      </c>
      <c r="E223" s="46">
        <v>0</v>
      </c>
      <c r="F223" s="46">
        <v>0</v>
      </c>
      <c r="G223" s="46">
        <v>0</v>
      </c>
      <c r="H223" s="46">
        <f t="shared" si="11"/>
        <v>0.28800000000000003</v>
      </c>
    </row>
    <row r="224" spans="1:8" ht="20" customHeight="1" x14ac:dyDescent="0.15">
      <c r="A224" s="8"/>
      <c r="B224" s="9"/>
      <c r="C224" s="40"/>
      <c r="D224" s="46"/>
      <c r="E224" s="46"/>
      <c r="F224" s="46"/>
      <c r="G224" s="46"/>
      <c r="H224" s="46"/>
    </row>
    <row r="225" spans="1:8" ht="20" customHeight="1" x14ac:dyDescent="0.15">
      <c r="A225" s="8"/>
      <c r="B225" s="9"/>
      <c r="C225" s="40"/>
      <c r="D225" s="46"/>
      <c r="E225" s="46"/>
      <c r="F225" s="46"/>
      <c r="G225" s="46"/>
      <c r="H225" s="46"/>
    </row>
    <row r="226" spans="1:8" ht="20" customHeight="1" x14ac:dyDescent="0.15">
      <c r="A226" s="5" t="s">
        <v>9</v>
      </c>
      <c r="B226" s="6">
        <v>12</v>
      </c>
      <c r="C226" s="40"/>
      <c r="D226" s="46"/>
      <c r="E226" s="46"/>
      <c r="F226" s="46"/>
      <c r="G226" s="46"/>
      <c r="H226" s="46"/>
    </row>
    <row r="227" spans="1:8" ht="20" customHeight="1" x14ac:dyDescent="0.15">
      <c r="A227" s="5" t="s">
        <v>10</v>
      </c>
      <c r="B227" s="6">
        <v>331133131134</v>
      </c>
      <c r="C227" s="40"/>
      <c r="D227" s="46"/>
      <c r="E227" s="46"/>
      <c r="F227" s="46"/>
      <c r="G227" s="46"/>
      <c r="H227" s="46"/>
    </row>
    <row r="228" spans="1:8" ht="20" customHeight="1" x14ac:dyDescent="0.15">
      <c r="A228" s="5" t="s">
        <v>11</v>
      </c>
      <c r="B228" s="7" t="s">
        <v>12</v>
      </c>
      <c r="C228" s="41" t="s">
        <v>13</v>
      </c>
      <c r="D228" s="46" t="s">
        <v>14</v>
      </c>
      <c r="E228" s="46" t="s">
        <v>15</v>
      </c>
      <c r="F228" s="46" t="s">
        <v>16</v>
      </c>
      <c r="G228" s="46" t="s">
        <v>17</v>
      </c>
      <c r="H228" s="46" t="s">
        <v>18</v>
      </c>
    </row>
    <row r="229" spans="1:8" ht="20" customHeight="1" x14ac:dyDescent="0.15">
      <c r="A229" s="10">
        <v>0</v>
      </c>
      <c r="B229" s="7" t="s">
        <v>19</v>
      </c>
      <c r="C229" s="42">
        <v>3</v>
      </c>
      <c r="D229" s="46">
        <v>0.99199999999999999</v>
      </c>
      <c r="E229" s="46">
        <v>0.92307692307692313</v>
      </c>
      <c r="F229" s="46">
        <v>1.117176765363298</v>
      </c>
      <c r="G229" s="46">
        <v>1.614330835159266</v>
      </c>
      <c r="H229" s="46">
        <f t="shared" ref="H229:H241" si="12">(1-(ABS(D229-0.712)))</f>
        <v>0.72</v>
      </c>
    </row>
    <row r="230" spans="1:8" ht="20" customHeight="1" x14ac:dyDescent="0.15">
      <c r="A230" s="10">
        <v>1</v>
      </c>
      <c r="B230" s="6">
        <v>6</v>
      </c>
      <c r="C230" s="42">
        <v>3</v>
      </c>
      <c r="D230" s="46">
        <v>0.84</v>
      </c>
      <c r="E230" s="46">
        <v>0.84615384615384615</v>
      </c>
      <c r="F230" s="46">
        <v>1.5206011555026371</v>
      </c>
      <c r="G230" s="46">
        <v>1.7604950297661981</v>
      </c>
      <c r="H230" s="46">
        <f t="shared" si="12"/>
        <v>0.872</v>
      </c>
    </row>
    <row r="231" spans="1:8" ht="20" customHeight="1" x14ac:dyDescent="0.15">
      <c r="A231" s="10">
        <v>2</v>
      </c>
      <c r="B231" s="6">
        <v>4</v>
      </c>
      <c r="C231" s="42">
        <v>3</v>
      </c>
      <c r="D231" s="46">
        <v>0.72</v>
      </c>
      <c r="E231" s="46">
        <v>0.76923076923076916</v>
      </c>
      <c r="F231" s="46">
        <v>1.630797995478485</v>
      </c>
      <c r="G231" s="46">
        <v>1.826245258402609</v>
      </c>
      <c r="H231" s="46">
        <f t="shared" si="12"/>
        <v>0.99199999999999999</v>
      </c>
    </row>
    <row r="232" spans="1:8" ht="20" customHeight="1" x14ac:dyDescent="0.15">
      <c r="A232" s="10">
        <v>3</v>
      </c>
      <c r="B232" s="6">
        <v>1</v>
      </c>
      <c r="C232" s="42">
        <v>2</v>
      </c>
      <c r="D232" s="46">
        <v>0.69599999999999995</v>
      </c>
      <c r="E232" s="46">
        <v>0.69230769230769229</v>
      </c>
      <c r="F232" s="46">
        <v>1.636875736761245</v>
      </c>
      <c r="G232" s="46">
        <v>1.8542858719872459</v>
      </c>
      <c r="H232" s="46">
        <f t="shared" si="12"/>
        <v>0.98399999999999999</v>
      </c>
    </row>
    <row r="233" spans="1:8" ht="20" customHeight="1" x14ac:dyDescent="0.15">
      <c r="A233" s="10">
        <v>4</v>
      </c>
      <c r="B233" s="6">
        <v>9</v>
      </c>
      <c r="C233" s="42">
        <v>1</v>
      </c>
      <c r="D233" s="46">
        <v>0.61599999999999999</v>
      </c>
      <c r="E233" s="46">
        <v>0.61538461538461542</v>
      </c>
      <c r="F233" s="46">
        <v>1.625550137511407</v>
      </c>
      <c r="G233" s="46">
        <v>1.826245258402609</v>
      </c>
      <c r="H233" s="46">
        <f t="shared" si="12"/>
        <v>0.90400000000000003</v>
      </c>
    </row>
    <row r="234" spans="1:8" ht="20" customHeight="1" x14ac:dyDescent="0.15">
      <c r="A234" s="10">
        <v>5</v>
      </c>
      <c r="B234" s="6">
        <v>7</v>
      </c>
      <c r="C234" s="42">
        <v>1</v>
      </c>
      <c r="D234" s="46">
        <v>0.47199999999999998</v>
      </c>
      <c r="E234" s="46">
        <v>0.53846153846153844</v>
      </c>
      <c r="F234" s="46">
        <v>1.45052553558716</v>
      </c>
      <c r="G234" s="46">
        <v>1.7381493331928659</v>
      </c>
      <c r="H234" s="46">
        <f t="shared" si="12"/>
        <v>0.76</v>
      </c>
    </row>
    <row r="235" spans="1:8" ht="20" customHeight="1" x14ac:dyDescent="0.15">
      <c r="A235" s="10">
        <v>6</v>
      </c>
      <c r="B235" s="6">
        <v>2</v>
      </c>
      <c r="C235" s="42">
        <v>1</v>
      </c>
      <c r="D235" s="46">
        <v>0.42399999999999999</v>
      </c>
      <c r="E235" s="46">
        <v>0.46153846153846162</v>
      </c>
      <c r="F235" s="46">
        <v>1.410969083415929</v>
      </c>
      <c r="G235" s="46">
        <v>1.6691803368667311</v>
      </c>
      <c r="H235" s="46">
        <f t="shared" si="12"/>
        <v>0.71199999999999997</v>
      </c>
    </row>
    <row r="236" spans="1:8" ht="20" customHeight="1" x14ac:dyDescent="0.15">
      <c r="A236" s="10">
        <v>7</v>
      </c>
      <c r="B236" s="6">
        <v>3</v>
      </c>
      <c r="C236" s="42">
        <v>1</v>
      </c>
      <c r="D236" s="46">
        <v>0.34399999999999997</v>
      </c>
      <c r="E236" s="46">
        <v>0.38461538461538458</v>
      </c>
      <c r="F236" s="46">
        <v>1.182213569182623</v>
      </c>
      <c r="G236" s="46">
        <v>1.488525294897749</v>
      </c>
      <c r="H236" s="46">
        <f t="shared" si="12"/>
        <v>0.63200000000000001</v>
      </c>
    </row>
    <row r="237" spans="1:8" ht="20" customHeight="1" x14ac:dyDescent="0.15">
      <c r="A237" s="10">
        <v>8</v>
      </c>
      <c r="B237" s="6">
        <v>8</v>
      </c>
      <c r="C237" s="42">
        <v>1</v>
      </c>
      <c r="D237" s="46">
        <v>0.224</v>
      </c>
      <c r="E237" s="46">
        <v>0.30769230769230771</v>
      </c>
      <c r="F237" s="46">
        <v>0.98226439206342875</v>
      </c>
      <c r="G237" s="46">
        <v>1.352030101757953</v>
      </c>
      <c r="H237" s="46">
        <f t="shared" si="12"/>
        <v>0.51200000000000001</v>
      </c>
    </row>
    <row r="238" spans="1:8" ht="20" customHeight="1" x14ac:dyDescent="0.15">
      <c r="A238" s="10">
        <v>9</v>
      </c>
      <c r="B238" s="6">
        <v>12</v>
      </c>
      <c r="C238" s="42">
        <v>1</v>
      </c>
      <c r="D238" s="46">
        <v>0.216</v>
      </c>
      <c r="E238" s="46">
        <v>0.2307692307692307</v>
      </c>
      <c r="F238" s="46">
        <v>0.91786423981431664</v>
      </c>
      <c r="G238" s="46">
        <v>0.99126426053542893</v>
      </c>
      <c r="H238" s="46">
        <f t="shared" si="12"/>
        <v>0.504</v>
      </c>
    </row>
    <row r="239" spans="1:8" ht="20" customHeight="1" x14ac:dyDescent="0.15">
      <c r="A239" s="10">
        <v>10</v>
      </c>
      <c r="B239" s="6">
        <v>11</v>
      </c>
      <c r="C239" s="42">
        <v>1</v>
      </c>
      <c r="D239" s="46">
        <v>0.19199999999999989</v>
      </c>
      <c r="E239" s="46">
        <v>0.15384615384615391</v>
      </c>
      <c r="F239" s="46">
        <v>0.86140200635632835</v>
      </c>
      <c r="G239" s="46">
        <v>0.77322834852491762</v>
      </c>
      <c r="H239" s="46">
        <f t="shared" si="12"/>
        <v>0.48</v>
      </c>
    </row>
    <row r="240" spans="1:8" ht="20" customHeight="1" x14ac:dyDescent="0.15">
      <c r="A240" s="10">
        <v>11</v>
      </c>
      <c r="B240" s="6">
        <v>10</v>
      </c>
      <c r="C240" s="42">
        <v>1</v>
      </c>
      <c r="D240" s="46">
        <v>0.14399999999999999</v>
      </c>
      <c r="E240" s="46">
        <v>7.6923076923076872E-2</v>
      </c>
      <c r="F240" s="46">
        <v>0.59461934409501227</v>
      </c>
      <c r="G240" s="46">
        <v>0.39124356362925572</v>
      </c>
      <c r="H240" s="46">
        <f t="shared" si="12"/>
        <v>0.43200000000000005</v>
      </c>
    </row>
    <row r="241" spans="1:8" ht="20" customHeight="1" x14ac:dyDescent="0.15">
      <c r="A241" s="10">
        <v>12</v>
      </c>
      <c r="B241" s="6">
        <v>5</v>
      </c>
      <c r="C241" s="42">
        <v>1</v>
      </c>
      <c r="D241" s="46">
        <v>0</v>
      </c>
      <c r="E241" s="46">
        <v>0</v>
      </c>
      <c r="F241" s="46">
        <v>0</v>
      </c>
      <c r="G241" s="46">
        <v>0</v>
      </c>
      <c r="H241" s="46">
        <f t="shared" si="12"/>
        <v>0.28800000000000003</v>
      </c>
    </row>
    <row r="242" spans="1:8" ht="20" customHeight="1" x14ac:dyDescent="0.15">
      <c r="A242" s="8"/>
      <c r="B242" s="9"/>
      <c r="C242" s="40"/>
      <c r="D242" s="46"/>
      <c r="E242" s="46"/>
      <c r="F242" s="46"/>
      <c r="G242" s="46"/>
      <c r="H242" s="46"/>
    </row>
    <row r="243" spans="1:8" ht="20" customHeight="1" x14ac:dyDescent="0.15">
      <c r="A243" s="8"/>
      <c r="B243" s="9"/>
      <c r="C243" s="40"/>
      <c r="D243" s="46"/>
      <c r="E243" s="46"/>
      <c r="F243" s="46"/>
      <c r="G243" s="46"/>
      <c r="H243" s="46"/>
    </row>
    <row r="244" spans="1:8" ht="20" customHeight="1" x14ac:dyDescent="0.15">
      <c r="A244" s="5" t="s">
        <v>9</v>
      </c>
      <c r="B244" s="6">
        <v>13</v>
      </c>
      <c r="C244" s="40"/>
      <c r="D244" s="46"/>
      <c r="E244" s="46"/>
      <c r="F244" s="46"/>
      <c r="G244" s="46"/>
      <c r="H244" s="46"/>
    </row>
    <row r="245" spans="1:8" ht="20" customHeight="1" x14ac:dyDescent="0.15">
      <c r="A245" s="5" t="s">
        <v>10</v>
      </c>
      <c r="B245" s="6">
        <v>232124113414</v>
      </c>
      <c r="C245" s="40"/>
      <c r="D245" s="46"/>
      <c r="E245" s="46"/>
      <c r="F245" s="46"/>
      <c r="G245" s="46"/>
      <c r="H245" s="46"/>
    </row>
    <row r="246" spans="1:8" ht="20" customHeight="1" x14ac:dyDescent="0.15">
      <c r="A246" s="5" t="s">
        <v>11</v>
      </c>
      <c r="B246" s="7" t="s">
        <v>12</v>
      </c>
      <c r="C246" s="41" t="s">
        <v>13</v>
      </c>
      <c r="D246" s="46" t="s">
        <v>14</v>
      </c>
      <c r="E246" s="46" t="s">
        <v>15</v>
      </c>
      <c r="F246" s="46" t="s">
        <v>16</v>
      </c>
      <c r="G246" s="46" t="s">
        <v>17</v>
      </c>
      <c r="H246" s="46" t="s">
        <v>18</v>
      </c>
    </row>
    <row r="247" spans="1:8" ht="20" customHeight="1" x14ac:dyDescent="0.15">
      <c r="A247" s="10">
        <v>0</v>
      </c>
      <c r="B247" s="7" t="s">
        <v>19</v>
      </c>
      <c r="C247" s="42">
        <v>3</v>
      </c>
      <c r="D247" s="46">
        <v>0.99199999999999999</v>
      </c>
      <c r="E247" s="46">
        <v>0.92307692307692313</v>
      </c>
      <c r="F247" s="46">
        <v>1.9331025987884241</v>
      </c>
      <c r="G247" s="46">
        <v>2.1996877947313278</v>
      </c>
      <c r="H247" s="46">
        <f t="shared" ref="H247:H259" si="13">(1-(ABS(D247-0.712)))</f>
        <v>0.72</v>
      </c>
    </row>
    <row r="248" spans="1:8" ht="20" customHeight="1" x14ac:dyDescent="0.15">
      <c r="A248" s="10">
        <v>1</v>
      </c>
      <c r="B248" s="6">
        <v>11</v>
      </c>
      <c r="C248" s="42">
        <v>3</v>
      </c>
      <c r="D248" s="46">
        <v>0.96799999999999997</v>
      </c>
      <c r="E248" s="46">
        <v>0.84615384615384615</v>
      </c>
      <c r="F248" s="46">
        <v>2.0388265380358712</v>
      </c>
      <c r="G248" s="46">
        <v>2.2954656791802921</v>
      </c>
      <c r="H248" s="46">
        <f t="shared" si="13"/>
        <v>0.74399999999999999</v>
      </c>
    </row>
    <row r="249" spans="1:8" ht="20" customHeight="1" x14ac:dyDescent="0.15">
      <c r="A249" s="10">
        <v>2</v>
      </c>
      <c r="B249" s="6">
        <v>10</v>
      </c>
      <c r="C249" s="42">
        <v>3</v>
      </c>
      <c r="D249" s="46">
        <v>0.92</v>
      </c>
      <c r="E249" s="46">
        <v>0.76923076923076916</v>
      </c>
      <c r="F249" s="46">
        <v>2.1232552566362508</v>
      </c>
      <c r="G249" s="46">
        <v>2.2954656791802921</v>
      </c>
      <c r="H249" s="46">
        <f t="shared" si="13"/>
        <v>0.79199999999999993</v>
      </c>
    </row>
    <row r="250" spans="1:8" ht="20" customHeight="1" x14ac:dyDescent="0.15">
      <c r="A250" s="10">
        <v>3</v>
      </c>
      <c r="B250" s="6">
        <v>5</v>
      </c>
      <c r="C250" s="42">
        <v>3</v>
      </c>
      <c r="D250" s="46">
        <v>0.77600000000000002</v>
      </c>
      <c r="E250" s="46">
        <v>0.69230769230769229</v>
      </c>
      <c r="F250" s="46">
        <v>2.1559569559756082</v>
      </c>
      <c r="G250" s="46">
        <v>2.2577560641285181</v>
      </c>
      <c r="H250" s="46">
        <f t="shared" si="13"/>
        <v>0.93599999999999994</v>
      </c>
    </row>
    <row r="251" spans="1:8" ht="20" customHeight="1" x14ac:dyDescent="0.15">
      <c r="A251" s="10">
        <v>4</v>
      </c>
      <c r="B251" s="6">
        <v>4</v>
      </c>
      <c r="C251" s="42">
        <v>3</v>
      </c>
      <c r="D251" s="46">
        <v>0.65600000000000003</v>
      </c>
      <c r="E251" s="46">
        <v>0.61538461538461542</v>
      </c>
      <c r="F251" s="46">
        <v>2.1790749356652821</v>
      </c>
      <c r="G251" s="46">
        <v>2.192005835492107</v>
      </c>
      <c r="H251" s="46">
        <f t="shared" si="13"/>
        <v>0.94400000000000006</v>
      </c>
    </row>
    <row r="252" spans="1:8" ht="20" customHeight="1" x14ac:dyDescent="0.15">
      <c r="A252" s="10">
        <v>5</v>
      </c>
      <c r="B252" s="6">
        <v>1</v>
      </c>
      <c r="C252" s="42">
        <v>3</v>
      </c>
      <c r="D252" s="46">
        <v>0.63200000000000001</v>
      </c>
      <c r="E252" s="46">
        <v>0.53846153846153844</v>
      </c>
      <c r="F252" s="46">
        <v>2.1321306945495082</v>
      </c>
      <c r="G252" s="46">
        <v>2.0458416408851741</v>
      </c>
      <c r="H252" s="46">
        <f t="shared" si="13"/>
        <v>0.92</v>
      </c>
    </row>
    <row r="253" spans="1:8" ht="20" customHeight="1" x14ac:dyDescent="0.15">
      <c r="A253" s="10">
        <v>6</v>
      </c>
      <c r="B253" s="6">
        <v>3</v>
      </c>
      <c r="C253" s="42">
        <v>2</v>
      </c>
      <c r="D253" s="46">
        <v>0.55200000000000005</v>
      </c>
      <c r="E253" s="46">
        <v>0.46153846153846162</v>
      </c>
      <c r="F253" s="46">
        <v>1.828860736887671</v>
      </c>
      <c r="G253" s="46">
        <v>1.727248606263921</v>
      </c>
      <c r="H253" s="46">
        <f t="shared" si="13"/>
        <v>0.84000000000000008</v>
      </c>
    </row>
    <row r="254" spans="1:8" ht="20" customHeight="1" x14ac:dyDescent="0.15">
      <c r="A254" s="10">
        <v>7</v>
      </c>
      <c r="B254" s="6">
        <v>8</v>
      </c>
      <c r="C254" s="42">
        <v>1</v>
      </c>
      <c r="D254" s="46">
        <v>0.43200000000000011</v>
      </c>
      <c r="E254" s="46">
        <v>0.38461538461538458</v>
      </c>
      <c r="F254" s="46">
        <v>1.6687502253937569</v>
      </c>
      <c r="G254" s="46">
        <v>1.546593564294938</v>
      </c>
      <c r="H254" s="46">
        <f t="shared" si="13"/>
        <v>0.7200000000000002</v>
      </c>
    </row>
    <row r="255" spans="1:8" ht="20" customHeight="1" x14ac:dyDescent="0.15">
      <c r="A255" s="10">
        <v>8</v>
      </c>
      <c r="B255" s="6">
        <v>9</v>
      </c>
      <c r="C255" s="42">
        <v>1</v>
      </c>
      <c r="D255" s="46">
        <v>0.35199999999999998</v>
      </c>
      <c r="E255" s="46">
        <v>0.30769230769230771</v>
      </c>
      <c r="F255" s="46">
        <v>1.441505587368564</v>
      </c>
      <c r="G255" s="46">
        <v>1.352030101757953</v>
      </c>
      <c r="H255" s="46">
        <f t="shared" si="13"/>
        <v>0.64</v>
      </c>
    </row>
    <row r="256" spans="1:8" ht="20" customHeight="1" x14ac:dyDescent="0.15">
      <c r="A256" s="10">
        <v>9</v>
      </c>
      <c r="B256" s="6">
        <v>2</v>
      </c>
      <c r="C256" s="42">
        <v>1</v>
      </c>
      <c r="D256" s="46">
        <v>0.30399999999999999</v>
      </c>
      <c r="E256" s="46">
        <v>0.2307692307692307</v>
      </c>
      <c r="F256" s="46">
        <v>1.1895179161617011</v>
      </c>
      <c r="G256" s="46">
        <v>0.99126426053542893</v>
      </c>
      <c r="H256" s="46">
        <f t="shared" si="13"/>
        <v>0.59200000000000008</v>
      </c>
    </row>
    <row r="257" spans="1:8" ht="20" customHeight="1" x14ac:dyDescent="0.15">
      <c r="A257" s="10">
        <v>10</v>
      </c>
      <c r="B257" s="6">
        <v>7</v>
      </c>
      <c r="C257" s="42">
        <v>1</v>
      </c>
      <c r="D257" s="46">
        <v>0.16</v>
      </c>
      <c r="E257" s="46">
        <v>0.15384615384615391</v>
      </c>
      <c r="F257" s="46">
        <v>0.63430955464056615</v>
      </c>
      <c r="G257" s="46">
        <v>0.61938219467876376</v>
      </c>
      <c r="H257" s="46">
        <f t="shared" si="13"/>
        <v>0.44800000000000006</v>
      </c>
    </row>
    <row r="258" spans="1:8" ht="20" customHeight="1" x14ac:dyDescent="0.15">
      <c r="A258" s="10">
        <v>11</v>
      </c>
      <c r="B258" s="6">
        <v>12</v>
      </c>
      <c r="C258" s="42">
        <v>1</v>
      </c>
      <c r="D258" s="46">
        <v>0.152</v>
      </c>
      <c r="E258" s="46">
        <v>7.6923076923076872E-2</v>
      </c>
      <c r="F258" s="46">
        <v>0.6148227571490692</v>
      </c>
      <c r="G258" s="46">
        <v>0.39124356362925572</v>
      </c>
      <c r="H258" s="46">
        <f t="shared" si="13"/>
        <v>0.44000000000000006</v>
      </c>
    </row>
    <row r="259" spans="1:8" ht="20" customHeight="1" x14ac:dyDescent="0.15">
      <c r="A259" s="10">
        <v>12</v>
      </c>
      <c r="B259" s="6">
        <v>6</v>
      </c>
      <c r="C259" s="42">
        <v>1</v>
      </c>
      <c r="D259" s="46">
        <v>0</v>
      </c>
      <c r="E259" s="46">
        <v>0</v>
      </c>
      <c r="F259" s="46">
        <v>0</v>
      </c>
      <c r="G259" s="46">
        <v>0</v>
      </c>
      <c r="H259" s="46">
        <f t="shared" si="13"/>
        <v>0.28800000000000003</v>
      </c>
    </row>
    <row r="260" spans="1:8" ht="20" customHeight="1" x14ac:dyDescent="0.15">
      <c r="A260" s="8"/>
      <c r="B260" s="9"/>
      <c r="C260" s="40"/>
      <c r="D260" s="46"/>
      <c r="E260" s="46"/>
      <c r="F260" s="46"/>
      <c r="G260" s="46"/>
      <c r="H260" s="46"/>
    </row>
    <row r="261" spans="1:8" ht="20" customHeight="1" x14ac:dyDescent="0.15">
      <c r="A261" s="8"/>
      <c r="B261" s="9"/>
      <c r="C261" s="40"/>
      <c r="D261" s="46"/>
      <c r="E261" s="46"/>
      <c r="F261" s="46"/>
      <c r="G261" s="46"/>
      <c r="H261" s="46"/>
    </row>
    <row r="262" spans="1:8" ht="20" customHeight="1" x14ac:dyDescent="0.15">
      <c r="A262" s="5" t="s">
        <v>9</v>
      </c>
      <c r="B262" s="6">
        <v>14</v>
      </c>
      <c r="C262" s="40"/>
      <c r="D262" s="46"/>
      <c r="E262" s="46"/>
      <c r="F262" s="46"/>
      <c r="G262" s="46"/>
      <c r="H262" s="46"/>
    </row>
    <row r="263" spans="1:8" ht="20" customHeight="1" x14ac:dyDescent="0.15">
      <c r="A263" s="5" t="s">
        <v>10</v>
      </c>
      <c r="B263" s="6">
        <v>231134441333</v>
      </c>
      <c r="C263" s="40"/>
      <c r="D263" s="46"/>
      <c r="E263" s="46"/>
      <c r="F263" s="46"/>
      <c r="G263" s="46"/>
      <c r="H263" s="46"/>
    </row>
    <row r="264" spans="1:8" ht="20" customHeight="1" x14ac:dyDescent="0.15">
      <c r="A264" s="5" t="s">
        <v>11</v>
      </c>
      <c r="B264" s="7" t="s">
        <v>12</v>
      </c>
      <c r="C264" s="41" t="s">
        <v>13</v>
      </c>
      <c r="D264" s="46" t="s">
        <v>14</v>
      </c>
      <c r="E264" s="46" t="s">
        <v>15</v>
      </c>
      <c r="F264" s="46" t="s">
        <v>16</v>
      </c>
      <c r="G264" s="46" t="s">
        <v>17</v>
      </c>
      <c r="H264" s="46" t="s">
        <v>18</v>
      </c>
    </row>
    <row r="265" spans="1:8" ht="20" customHeight="1" x14ac:dyDescent="0.15">
      <c r="A265" s="10">
        <v>0</v>
      </c>
      <c r="B265" s="7" t="s">
        <v>19</v>
      </c>
      <c r="C265" s="42">
        <v>2</v>
      </c>
      <c r="D265" s="46">
        <v>0.99199999999999999</v>
      </c>
      <c r="E265" s="46">
        <v>0.92307692307692313</v>
      </c>
      <c r="F265" s="46">
        <v>1.736373124333402</v>
      </c>
      <c r="G265" s="46">
        <v>2.0758692966977268</v>
      </c>
      <c r="H265" s="46">
        <f t="shared" ref="H265:H277" si="14">(1-(ABS(D265-0.712)))</f>
        <v>0.72</v>
      </c>
    </row>
    <row r="266" spans="1:8" ht="20" customHeight="1" x14ac:dyDescent="0.15">
      <c r="A266" s="10">
        <v>1</v>
      </c>
      <c r="B266" s="6">
        <v>11</v>
      </c>
      <c r="C266" s="42">
        <v>3</v>
      </c>
      <c r="D266" s="46">
        <v>0.96799999999999997</v>
      </c>
      <c r="E266" s="46">
        <v>0.84615384615384615</v>
      </c>
      <c r="F266" s="46">
        <v>1.8275223321775489</v>
      </c>
      <c r="G266" s="46">
        <v>2.1996877947313278</v>
      </c>
      <c r="H266" s="46">
        <f t="shared" si="14"/>
        <v>0.74399999999999999</v>
      </c>
    </row>
    <row r="267" spans="1:8" ht="20" customHeight="1" x14ac:dyDescent="0.15">
      <c r="A267" s="10">
        <v>2</v>
      </c>
      <c r="B267" s="6">
        <v>5</v>
      </c>
      <c r="C267" s="42">
        <v>3</v>
      </c>
      <c r="D267" s="46">
        <v>0.82400000000000007</v>
      </c>
      <c r="E267" s="46">
        <v>0.76923076923076916</v>
      </c>
      <c r="F267" s="46">
        <v>1.950457321586657</v>
      </c>
      <c r="G267" s="46">
        <v>2.2373974097831022</v>
      </c>
      <c r="H267" s="46">
        <f t="shared" si="14"/>
        <v>0.8879999999999999</v>
      </c>
    </row>
    <row r="268" spans="1:8" ht="20" customHeight="1" x14ac:dyDescent="0.15">
      <c r="A268" s="10">
        <v>3</v>
      </c>
      <c r="B268" s="6">
        <v>4</v>
      </c>
      <c r="C268" s="42">
        <v>4</v>
      </c>
      <c r="D268" s="46">
        <v>0.70399999999999996</v>
      </c>
      <c r="E268" s="46">
        <v>0.69230769230769229</v>
      </c>
      <c r="F268" s="46">
        <v>1.9380098398032639</v>
      </c>
      <c r="G268" s="46">
        <v>2.1996877947313278</v>
      </c>
      <c r="H268" s="46">
        <f t="shared" si="14"/>
        <v>0.99199999999999999</v>
      </c>
    </row>
    <row r="269" spans="1:8" ht="20" customHeight="1" x14ac:dyDescent="0.15">
      <c r="A269" s="10">
        <v>4</v>
      </c>
      <c r="B269" s="6">
        <v>3</v>
      </c>
      <c r="C269" s="42">
        <v>1</v>
      </c>
      <c r="D269" s="46">
        <v>0.624</v>
      </c>
      <c r="E269" s="46">
        <v>0.61538461538461542</v>
      </c>
      <c r="F269" s="46">
        <v>1.8172368753896311</v>
      </c>
      <c r="G269" s="46">
        <v>2.0758692966977268</v>
      </c>
      <c r="H269" s="46">
        <f t="shared" si="14"/>
        <v>0.91200000000000003</v>
      </c>
    </row>
    <row r="270" spans="1:8" ht="20" customHeight="1" x14ac:dyDescent="0.15">
      <c r="A270" s="10">
        <v>5</v>
      </c>
      <c r="B270" s="6">
        <v>2</v>
      </c>
      <c r="C270" s="42">
        <v>1</v>
      </c>
      <c r="D270" s="46">
        <v>0.57600000000000007</v>
      </c>
      <c r="E270" s="46">
        <v>0.53846153846153844</v>
      </c>
      <c r="F270" s="46">
        <v>1.704757865937073</v>
      </c>
      <c r="G270" s="46">
        <v>1.9877733714879839</v>
      </c>
      <c r="H270" s="46">
        <f t="shared" si="14"/>
        <v>0.8640000000000001</v>
      </c>
    </row>
    <row r="271" spans="1:8" ht="20" customHeight="1" x14ac:dyDescent="0.15">
      <c r="A271" s="10">
        <v>6</v>
      </c>
      <c r="B271" s="6">
        <v>7</v>
      </c>
      <c r="C271" s="42">
        <v>1</v>
      </c>
      <c r="D271" s="46">
        <v>0.43200000000000011</v>
      </c>
      <c r="E271" s="46">
        <v>0.46153846153846162</v>
      </c>
      <c r="F271" s="46">
        <v>1.6279328047198129</v>
      </c>
      <c r="G271" s="46">
        <v>1.881094760110074</v>
      </c>
      <c r="H271" s="46">
        <f t="shared" si="14"/>
        <v>0.7200000000000002</v>
      </c>
    </row>
    <row r="272" spans="1:8" ht="20" customHeight="1" x14ac:dyDescent="0.15">
      <c r="A272" s="10">
        <v>7</v>
      </c>
      <c r="B272" s="6">
        <v>1</v>
      </c>
      <c r="C272" s="42">
        <v>1</v>
      </c>
      <c r="D272" s="46">
        <v>0.40799999999999997</v>
      </c>
      <c r="E272" s="46">
        <v>0.38461538461538458</v>
      </c>
      <c r="F272" s="46">
        <v>1.483031876163442</v>
      </c>
      <c r="G272" s="46">
        <v>1.546593564294938</v>
      </c>
      <c r="H272" s="46">
        <f t="shared" si="14"/>
        <v>0.69599999999999995</v>
      </c>
    </row>
    <row r="273" spans="1:8" ht="20" customHeight="1" x14ac:dyDescent="0.15">
      <c r="A273" s="10">
        <v>8</v>
      </c>
      <c r="B273" s="6">
        <v>12</v>
      </c>
      <c r="C273" s="42">
        <v>1</v>
      </c>
      <c r="D273" s="46">
        <v>0.4</v>
      </c>
      <c r="E273" s="46">
        <v>0.30769230769230771</v>
      </c>
      <c r="F273" s="46">
        <v>1.4548707299188619</v>
      </c>
      <c r="G273" s="46">
        <v>1.352030101757953</v>
      </c>
      <c r="H273" s="46">
        <f t="shared" si="14"/>
        <v>0.68800000000000006</v>
      </c>
    </row>
    <row r="274" spans="1:8" ht="20" customHeight="1" x14ac:dyDescent="0.15">
      <c r="A274" s="10">
        <v>9</v>
      </c>
      <c r="B274" s="6">
        <v>8</v>
      </c>
      <c r="C274" s="42">
        <v>1</v>
      </c>
      <c r="D274" s="46">
        <v>0.28000000000000003</v>
      </c>
      <c r="E274" s="46">
        <v>0.2307692307692307</v>
      </c>
      <c r="F274" s="46">
        <v>1.2561326256356919</v>
      </c>
      <c r="G274" s="46">
        <v>1.1451104143815829</v>
      </c>
      <c r="H274" s="46">
        <f t="shared" si="14"/>
        <v>0.56800000000000006</v>
      </c>
    </row>
    <row r="275" spans="1:8" ht="20" customHeight="1" x14ac:dyDescent="0.15">
      <c r="A275" s="10">
        <v>10</v>
      </c>
      <c r="B275" s="6">
        <v>6</v>
      </c>
      <c r="C275" s="42">
        <v>1</v>
      </c>
      <c r="D275" s="46">
        <v>0.128</v>
      </c>
      <c r="E275" s="46">
        <v>0.15384615384615391</v>
      </c>
      <c r="F275" s="46">
        <v>0.67409510583100285</v>
      </c>
      <c r="G275" s="46">
        <v>0.77322834852491762</v>
      </c>
      <c r="H275" s="46">
        <f t="shared" si="14"/>
        <v>0.41600000000000004</v>
      </c>
    </row>
    <row r="276" spans="1:8" ht="20" customHeight="1" x14ac:dyDescent="0.15">
      <c r="A276" s="10">
        <v>11</v>
      </c>
      <c r="B276" s="6">
        <v>10</v>
      </c>
      <c r="C276" s="42">
        <v>1</v>
      </c>
      <c r="D276" s="46">
        <v>7.999999999999996E-2</v>
      </c>
      <c r="E276" s="46">
        <v>7.6923076923076872E-2</v>
      </c>
      <c r="F276" s="46">
        <v>0.40217919020227288</v>
      </c>
      <c r="G276" s="46">
        <v>0.39124356362925572</v>
      </c>
      <c r="H276" s="46">
        <f t="shared" si="14"/>
        <v>0.36799999999999999</v>
      </c>
    </row>
    <row r="277" spans="1:8" ht="20" customHeight="1" x14ac:dyDescent="0.15">
      <c r="A277" s="10">
        <v>12</v>
      </c>
      <c r="B277" s="6">
        <v>9</v>
      </c>
      <c r="C277" s="42">
        <v>1</v>
      </c>
      <c r="D277" s="46">
        <v>0</v>
      </c>
      <c r="E277" s="46">
        <v>0</v>
      </c>
      <c r="F277" s="46">
        <v>0</v>
      </c>
      <c r="G277" s="46">
        <v>0</v>
      </c>
      <c r="H277" s="46">
        <f t="shared" si="14"/>
        <v>0.28800000000000003</v>
      </c>
    </row>
    <row r="278" spans="1:8" ht="20" customHeight="1" x14ac:dyDescent="0.15">
      <c r="A278" s="8"/>
      <c r="B278" s="9"/>
      <c r="C278" s="40"/>
      <c r="D278" s="46"/>
      <c r="E278" s="46"/>
      <c r="F278" s="46"/>
      <c r="G278" s="46"/>
      <c r="H278" s="46"/>
    </row>
    <row r="279" spans="1:8" ht="20" customHeight="1" x14ac:dyDescent="0.15">
      <c r="A279" s="8"/>
      <c r="B279" s="9"/>
      <c r="C279" s="40"/>
      <c r="D279" s="46"/>
      <c r="E279" s="46"/>
      <c r="F279" s="46"/>
      <c r="G279" s="46"/>
      <c r="H279" s="46"/>
    </row>
    <row r="280" spans="1:8" ht="20" customHeight="1" x14ac:dyDescent="0.15">
      <c r="A280" s="5" t="s">
        <v>9</v>
      </c>
      <c r="B280" s="6">
        <v>15</v>
      </c>
      <c r="C280" s="40"/>
      <c r="D280" s="46"/>
      <c r="E280" s="46"/>
      <c r="F280" s="46"/>
      <c r="G280" s="46"/>
      <c r="H280" s="46"/>
    </row>
    <row r="281" spans="1:8" ht="20" customHeight="1" x14ac:dyDescent="0.15">
      <c r="A281" s="5" t="s">
        <v>10</v>
      </c>
      <c r="B281" s="6">
        <v>233223134223</v>
      </c>
      <c r="C281" s="40"/>
      <c r="D281" s="46"/>
      <c r="E281" s="46"/>
      <c r="F281" s="46"/>
      <c r="G281" s="46"/>
      <c r="H281" s="46"/>
    </row>
    <row r="282" spans="1:8" ht="20" customHeight="1" x14ac:dyDescent="0.15">
      <c r="A282" s="5" t="s">
        <v>11</v>
      </c>
      <c r="B282" s="7" t="s">
        <v>12</v>
      </c>
      <c r="C282" s="41" t="s">
        <v>13</v>
      </c>
      <c r="D282" s="46" t="s">
        <v>14</v>
      </c>
      <c r="E282" s="46" t="s">
        <v>15</v>
      </c>
      <c r="F282" s="46" t="s">
        <v>16</v>
      </c>
      <c r="G282" s="46" t="s">
        <v>17</v>
      </c>
      <c r="H282" s="46" t="s">
        <v>18</v>
      </c>
    </row>
    <row r="283" spans="1:8" ht="20" customHeight="1" x14ac:dyDescent="0.15">
      <c r="A283" s="10">
        <v>0</v>
      </c>
      <c r="B283" s="7" t="s">
        <v>19</v>
      </c>
      <c r="C283" s="42">
        <v>3</v>
      </c>
      <c r="D283" s="46">
        <v>0.99199999999999999</v>
      </c>
      <c r="E283" s="46">
        <v>0.92307692307692313</v>
      </c>
      <c r="F283" s="46">
        <v>1.8081441826603519</v>
      </c>
      <c r="G283" s="46">
        <v>1.9143411836123521</v>
      </c>
      <c r="H283" s="46">
        <f t="shared" ref="H283:H295" si="15">(1-(ABS(D283-0.712)))</f>
        <v>0.72</v>
      </c>
    </row>
    <row r="284" spans="1:8" ht="20" customHeight="1" x14ac:dyDescent="0.15">
      <c r="A284" s="10">
        <v>1</v>
      </c>
      <c r="B284" s="6">
        <v>10</v>
      </c>
      <c r="C284" s="42">
        <v>3</v>
      </c>
      <c r="D284" s="46">
        <v>0.94399999999999995</v>
      </c>
      <c r="E284" s="46">
        <v>0.84615384615384615</v>
      </c>
      <c r="F284" s="46">
        <v>1.9789539294187879</v>
      </c>
      <c r="G284" s="46">
        <v>2.0381596816459528</v>
      </c>
      <c r="H284" s="46">
        <f t="shared" si="15"/>
        <v>0.76800000000000002</v>
      </c>
    </row>
    <row r="285" spans="1:8" ht="20" customHeight="1" x14ac:dyDescent="0.15">
      <c r="A285" s="10">
        <v>2</v>
      </c>
      <c r="B285" s="6">
        <v>11</v>
      </c>
      <c r="C285" s="42">
        <v>3</v>
      </c>
      <c r="D285" s="46">
        <v>0.92</v>
      </c>
      <c r="E285" s="46">
        <v>0.76923076923076916</v>
      </c>
      <c r="F285" s="46">
        <v>2.0305186493326599</v>
      </c>
      <c r="G285" s="46">
        <v>2.0758692966977268</v>
      </c>
      <c r="H285" s="46">
        <f t="shared" si="15"/>
        <v>0.79199999999999993</v>
      </c>
    </row>
    <row r="286" spans="1:8" ht="20" customHeight="1" x14ac:dyDescent="0.15">
      <c r="A286" s="10">
        <v>3</v>
      </c>
      <c r="B286" s="6">
        <v>9</v>
      </c>
      <c r="C286" s="42">
        <v>3</v>
      </c>
      <c r="D286" s="46">
        <v>0.84</v>
      </c>
      <c r="E286" s="46">
        <v>0.69230769230769229</v>
      </c>
      <c r="F286" s="46">
        <v>1.87051864933266</v>
      </c>
      <c r="G286" s="46">
        <v>1.826245258402609</v>
      </c>
      <c r="H286" s="46">
        <f t="shared" si="15"/>
        <v>0.872</v>
      </c>
    </row>
    <row r="287" spans="1:8" ht="20" customHeight="1" x14ac:dyDescent="0.15">
      <c r="A287" s="10">
        <v>4</v>
      </c>
      <c r="B287" s="6">
        <v>7</v>
      </c>
      <c r="C287" s="42">
        <v>3</v>
      </c>
      <c r="D287" s="46">
        <v>0.69599999999999995</v>
      </c>
      <c r="E287" s="46">
        <v>0.61538461538461542</v>
      </c>
      <c r="F287" s="46">
        <v>1.5671263806354809</v>
      </c>
      <c r="G287" s="46">
        <v>1.548580606522854</v>
      </c>
      <c r="H287" s="46">
        <f t="shared" si="15"/>
        <v>0.98399999999999999</v>
      </c>
    </row>
    <row r="288" spans="1:8" ht="20" customHeight="1" x14ac:dyDescent="0.15">
      <c r="A288" s="10">
        <v>5</v>
      </c>
      <c r="B288" s="6">
        <v>12</v>
      </c>
      <c r="C288" s="42">
        <v>3</v>
      </c>
      <c r="D288" s="46">
        <v>0.68799999999999994</v>
      </c>
      <c r="E288" s="46">
        <v>0.53846153846153844</v>
      </c>
      <c r="F288" s="46">
        <v>1.57025791605179</v>
      </c>
      <c r="G288" s="46">
        <v>1.526234909949522</v>
      </c>
      <c r="H288" s="46">
        <f t="shared" si="15"/>
        <v>0.97599999999999998</v>
      </c>
    </row>
    <row r="289" spans="1:8" ht="20" customHeight="1" x14ac:dyDescent="0.15">
      <c r="A289" s="10">
        <v>6</v>
      </c>
      <c r="B289" s="6">
        <v>5</v>
      </c>
      <c r="C289" s="42">
        <v>3</v>
      </c>
      <c r="D289" s="46">
        <v>0.54400000000000004</v>
      </c>
      <c r="E289" s="46">
        <v>0.46153846153846162</v>
      </c>
      <c r="F289" s="46">
        <v>1.447974762085382</v>
      </c>
      <c r="G289" s="46">
        <v>1.419556298571613</v>
      </c>
      <c r="H289" s="46">
        <f t="shared" si="15"/>
        <v>0.83200000000000007</v>
      </c>
    </row>
    <row r="290" spans="1:8" ht="20" customHeight="1" x14ac:dyDescent="0.15">
      <c r="A290" s="10">
        <v>7</v>
      </c>
      <c r="B290" s="6">
        <v>4</v>
      </c>
      <c r="C290" s="42">
        <v>3</v>
      </c>
      <c r="D290" s="46">
        <v>0.42399999999999999</v>
      </c>
      <c r="E290" s="46">
        <v>0.38461538461538458</v>
      </c>
      <c r="F290" s="46">
        <v>1.116325907904117</v>
      </c>
      <c r="G290" s="46">
        <v>1.238901256602631</v>
      </c>
      <c r="H290" s="46">
        <f t="shared" si="15"/>
        <v>0.71199999999999997</v>
      </c>
    </row>
    <row r="291" spans="1:8" ht="20" customHeight="1" x14ac:dyDescent="0.15">
      <c r="A291" s="10">
        <v>8</v>
      </c>
      <c r="B291" s="6">
        <v>6</v>
      </c>
      <c r="C291" s="42">
        <v>3</v>
      </c>
      <c r="D291" s="46">
        <v>0.27200000000000002</v>
      </c>
      <c r="E291" s="46">
        <v>0.30769230769230771</v>
      </c>
      <c r="F291" s="46">
        <v>0.96143000160418324</v>
      </c>
      <c r="G291" s="46">
        <v>1.1401156785146089</v>
      </c>
      <c r="H291" s="46">
        <f t="shared" si="15"/>
        <v>0.56000000000000005</v>
      </c>
    </row>
    <row r="292" spans="1:8" ht="20" customHeight="1" x14ac:dyDescent="0.15">
      <c r="A292" s="10">
        <v>9</v>
      </c>
      <c r="B292" s="6">
        <v>1</v>
      </c>
      <c r="C292" s="42">
        <v>3</v>
      </c>
      <c r="D292" s="46">
        <v>0.248</v>
      </c>
      <c r="E292" s="46">
        <v>0.2307692307692307</v>
      </c>
      <c r="F292" s="46">
        <v>0.80809278322455858</v>
      </c>
      <c r="G292" s="46">
        <v>0.77934983729208518</v>
      </c>
      <c r="H292" s="46">
        <f t="shared" si="15"/>
        <v>0.53600000000000003</v>
      </c>
    </row>
    <row r="293" spans="1:8" ht="20" customHeight="1" x14ac:dyDescent="0.15">
      <c r="A293" s="10">
        <v>10</v>
      </c>
      <c r="B293" s="6">
        <v>3</v>
      </c>
      <c r="C293" s="42">
        <v>1</v>
      </c>
      <c r="D293" s="46">
        <v>0.16800000000000001</v>
      </c>
      <c r="E293" s="46">
        <v>0.15384615384615391</v>
      </c>
      <c r="F293" s="46">
        <v>0.65310911214186673</v>
      </c>
      <c r="G293" s="46">
        <v>0.61938219467876376</v>
      </c>
      <c r="H293" s="46">
        <f t="shared" si="15"/>
        <v>0.45600000000000007</v>
      </c>
    </row>
    <row r="294" spans="1:8" ht="20" customHeight="1" x14ac:dyDescent="0.15">
      <c r="A294" s="10">
        <v>11</v>
      </c>
      <c r="B294" s="6">
        <v>8</v>
      </c>
      <c r="C294" s="42">
        <v>1</v>
      </c>
      <c r="D294" s="46">
        <v>4.8000000000000043E-2</v>
      </c>
      <c r="E294" s="46">
        <v>7.6923076923076872E-2</v>
      </c>
      <c r="F294" s="46">
        <v>0.27783957395830938</v>
      </c>
      <c r="G294" s="46">
        <v>0.39124356362925572</v>
      </c>
      <c r="H294" s="46">
        <f t="shared" si="15"/>
        <v>0.33600000000000008</v>
      </c>
    </row>
    <row r="295" spans="1:8" ht="20" customHeight="1" x14ac:dyDescent="0.15">
      <c r="A295" s="10">
        <v>12</v>
      </c>
      <c r="B295" s="6">
        <v>2</v>
      </c>
      <c r="C295" s="42">
        <v>1</v>
      </c>
      <c r="D295" s="46">
        <v>0</v>
      </c>
      <c r="E295" s="46">
        <v>0</v>
      </c>
      <c r="F295" s="46">
        <v>0</v>
      </c>
      <c r="G295" s="46">
        <v>0</v>
      </c>
      <c r="H295" s="46">
        <f t="shared" si="15"/>
        <v>0.28800000000000003</v>
      </c>
    </row>
    <row r="296" spans="1:8" ht="20" customHeight="1" x14ac:dyDescent="0.15">
      <c r="A296" s="8"/>
      <c r="B296" s="9"/>
      <c r="C296" s="40"/>
      <c r="D296" s="46"/>
      <c r="E296" s="46"/>
      <c r="F296" s="46"/>
      <c r="G296" s="46"/>
      <c r="H296" s="46"/>
    </row>
    <row r="297" spans="1:8" ht="20" customHeight="1" x14ac:dyDescent="0.15">
      <c r="A297" s="8"/>
      <c r="B297" s="9"/>
      <c r="C297" s="40"/>
      <c r="D297" s="46"/>
      <c r="E297" s="46"/>
      <c r="F297" s="46"/>
      <c r="G297" s="46"/>
      <c r="H297" s="46"/>
    </row>
    <row r="298" spans="1:8" ht="20" customHeight="1" x14ac:dyDescent="0.15">
      <c r="A298" s="5" t="s">
        <v>9</v>
      </c>
      <c r="B298" s="6">
        <v>16</v>
      </c>
      <c r="C298" s="40"/>
      <c r="D298" s="46"/>
      <c r="E298" s="46"/>
      <c r="F298" s="46"/>
      <c r="G298" s="46"/>
      <c r="H298" s="46"/>
    </row>
    <row r="299" spans="1:8" ht="20" customHeight="1" x14ac:dyDescent="0.15">
      <c r="A299" s="5" t="s">
        <v>10</v>
      </c>
      <c r="B299" s="6">
        <v>211322221223</v>
      </c>
      <c r="C299" s="40"/>
      <c r="D299" s="46"/>
      <c r="E299" s="46"/>
      <c r="F299" s="46"/>
      <c r="G299" s="46"/>
      <c r="H299" s="46"/>
    </row>
    <row r="300" spans="1:8" ht="20" customHeight="1" x14ac:dyDescent="0.15">
      <c r="A300" s="5" t="s">
        <v>11</v>
      </c>
      <c r="B300" s="7" t="s">
        <v>12</v>
      </c>
      <c r="C300" s="41" t="s">
        <v>13</v>
      </c>
      <c r="D300" s="46" t="s">
        <v>14</v>
      </c>
      <c r="E300" s="46" t="s">
        <v>15</v>
      </c>
      <c r="F300" s="46" t="s">
        <v>16</v>
      </c>
      <c r="G300" s="46" t="s">
        <v>17</v>
      </c>
      <c r="H300" s="46" t="s">
        <v>18</v>
      </c>
    </row>
    <row r="301" spans="1:8" ht="20" customHeight="1" x14ac:dyDescent="0.15">
      <c r="A301" s="10">
        <v>0</v>
      </c>
      <c r="B301" s="7" t="s">
        <v>19</v>
      </c>
      <c r="C301" s="42">
        <v>1</v>
      </c>
      <c r="D301" s="46">
        <v>0.99199999999999999</v>
      </c>
      <c r="E301" s="46">
        <v>0.92307692307692313</v>
      </c>
      <c r="F301" s="46">
        <v>1.3055387082592771</v>
      </c>
      <c r="G301" s="46">
        <v>1.6691803368667311</v>
      </c>
      <c r="H301" s="46">
        <f t="shared" ref="H301:H313" si="16">(1-(ABS(D301-0.712)))</f>
        <v>0.72</v>
      </c>
    </row>
    <row r="302" spans="1:8" ht="20" customHeight="1" x14ac:dyDescent="0.15">
      <c r="A302" s="10">
        <v>1</v>
      </c>
      <c r="B302" s="6">
        <v>6</v>
      </c>
      <c r="C302" s="42">
        <v>3</v>
      </c>
      <c r="D302" s="46">
        <v>0.84</v>
      </c>
      <c r="E302" s="46">
        <v>0.84615384615384615</v>
      </c>
      <c r="F302" s="46">
        <v>1.772035246662804</v>
      </c>
      <c r="G302" s="46">
        <v>1.83392721764183</v>
      </c>
      <c r="H302" s="46">
        <f t="shared" si="16"/>
        <v>0.872</v>
      </c>
    </row>
    <row r="303" spans="1:8" ht="20" customHeight="1" x14ac:dyDescent="0.15">
      <c r="A303" s="10">
        <v>2</v>
      </c>
      <c r="B303" s="6">
        <v>4</v>
      </c>
      <c r="C303" s="42">
        <v>4</v>
      </c>
      <c r="D303" s="46">
        <v>0.72</v>
      </c>
      <c r="E303" s="46">
        <v>0.76923076923076916</v>
      </c>
      <c r="F303" s="46">
        <v>1.5393444971001919</v>
      </c>
      <c r="G303" s="46">
        <v>1.775858948244641</v>
      </c>
      <c r="H303" s="46">
        <f t="shared" si="16"/>
        <v>0.99199999999999999</v>
      </c>
    </row>
    <row r="304" spans="1:8" ht="20" customHeight="1" x14ac:dyDescent="0.15">
      <c r="A304" s="10">
        <v>3</v>
      </c>
      <c r="B304" s="6">
        <v>8</v>
      </c>
      <c r="C304" s="42">
        <v>4</v>
      </c>
      <c r="D304" s="46">
        <v>0.6</v>
      </c>
      <c r="E304" s="46">
        <v>0.69230769230769229</v>
      </c>
      <c r="F304" s="46">
        <v>1.585924747101926</v>
      </c>
      <c r="G304" s="46">
        <v>1.826245258402609</v>
      </c>
      <c r="H304" s="46">
        <f t="shared" si="16"/>
        <v>0.88800000000000001</v>
      </c>
    </row>
    <row r="305" spans="1:8" ht="20" customHeight="1" x14ac:dyDescent="0.15">
      <c r="A305" s="10">
        <v>4</v>
      </c>
      <c r="B305" s="6">
        <v>11</v>
      </c>
      <c r="C305" s="42">
        <v>4</v>
      </c>
      <c r="D305" s="46">
        <v>0.57600000000000007</v>
      </c>
      <c r="E305" s="46">
        <v>0.61538461538461542</v>
      </c>
      <c r="F305" s="46">
        <v>1.582387435875261</v>
      </c>
      <c r="G305" s="46">
        <v>1.826245258402609</v>
      </c>
      <c r="H305" s="46">
        <f t="shared" si="16"/>
        <v>0.8640000000000001</v>
      </c>
    </row>
    <row r="306" spans="1:8" ht="20" customHeight="1" x14ac:dyDescent="0.15">
      <c r="A306" s="10">
        <v>5</v>
      </c>
      <c r="B306" s="6">
        <v>2</v>
      </c>
      <c r="C306" s="42">
        <v>1</v>
      </c>
      <c r="D306" s="46">
        <v>0.52800000000000002</v>
      </c>
      <c r="E306" s="46">
        <v>0.53846153846153844</v>
      </c>
      <c r="F306" s="46">
        <v>1.5206011555026371</v>
      </c>
      <c r="G306" s="46">
        <v>1.7381493331928659</v>
      </c>
      <c r="H306" s="46">
        <f t="shared" si="16"/>
        <v>0.81600000000000006</v>
      </c>
    </row>
    <row r="307" spans="1:8" ht="20" customHeight="1" x14ac:dyDescent="0.15">
      <c r="A307" s="10">
        <v>6</v>
      </c>
      <c r="B307" s="6">
        <v>3</v>
      </c>
      <c r="C307" s="42">
        <v>1</v>
      </c>
      <c r="D307" s="46">
        <v>0.44800000000000001</v>
      </c>
      <c r="E307" s="46">
        <v>0.46153846153846162</v>
      </c>
      <c r="F307" s="46">
        <v>1.351057422250866</v>
      </c>
      <c r="G307" s="46">
        <v>1.573402452417767</v>
      </c>
      <c r="H307" s="46">
        <f t="shared" si="16"/>
        <v>0.73599999999999999</v>
      </c>
    </row>
    <row r="308" spans="1:8" ht="20" customHeight="1" x14ac:dyDescent="0.15">
      <c r="A308" s="10">
        <v>7</v>
      </c>
      <c r="B308" s="6">
        <v>7</v>
      </c>
      <c r="C308" s="42">
        <v>1</v>
      </c>
      <c r="D308" s="46">
        <v>0.30399999999999999</v>
      </c>
      <c r="E308" s="46">
        <v>0.38461538461538458</v>
      </c>
      <c r="F308" s="46">
        <v>1.188685663493074</v>
      </c>
      <c r="G308" s="46">
        <v>1.488525294897749</v>
      </c>
      <c r="H308" s="46">
        <f t="shared" si="16"/>
        <v>0.59200000000000008</v>
      </c>
    </row>
    <row r="309" spans="1:8" ht="20" customHeight="1" x14ac:dyDescent="0.15">
      <c r="A309" s="10">
        <v>8</v>
      </c>
      <c r="B309" s="6">
        <v>1</v>
      </c>
      <c r="C309" s="42">
        <v>1</v>
      </c>
      <c r="D309" s="46">
        <v>0.28000000000000003</v>
      </c>
      <c r="E309" s="46">
        <v>0.30769230769230771</v>
      </c>
      <c r="F309" s="46">
        <v>1.14558300757527</v>
      </c>
      <c r="G309" s="46">
        <v>1.352030101757953</v>
      </c>
      <c r="H309" s="46">
        <f t="shared" si="16"/>
        <v>0.56800000000000006</v>
      </c>
    </row>
    <row r="310" spans="1:8" ht="20" customHeight="1" x14ac:dyDescent="0.15">
      <c r="A310" s="10">
        <v>9</v>
      </c>
      <c r="B310" s="6">
        <v>12</v>
      </c>
      <c r="C310" s="42">
        <v>1</v>
      </c>
      <c r="D310" s="46">
        <v>0.27200000000000002</v>
      </c>
      <c r="E310" s="46">
        <v>0.2307692307692307</v>
      </c>
      <c r="F310" s="46">
        <v>1.082042738867985</v>
      </c>
      <c r="G310" s="46">
        <v>0.99126426053542893</v>
      </c>
      <c r="H310" s="46">
        <f t="shared" si="16"/>
        <v>0.56000000000000005</v>
      </c>
    </row>
    <row r="311" spans="1:8" ht="20" customHeight="1" x14ac:dyDescent="0.15">
      <c r="A311" s="10">
        <v>10</v>
      </c>
      <c r="B311" s="6">
        <v>10</v>
      </c>
      <c r="C311" s="42">
        <v>1</v>
      </c>
      <c r="D311" s="46">
        <v>0.224</v>
      </c>
      <c r="E311" s="46">
        <v>0.15384615384615391</v>
      </c>
      <c r="F311" s="46">
        <v>0.97802847132619397</v>
      </c>
      <c r="G311" s="46">
        <v>0.77322834852491762</v>
      </c>
      <c r="H311" s="46">
        <f t="shared" si="16"/>
        <v>0.51200000000000001</v>
      </c>
    </row>
    <row r="312" spans="1:8" ht="20" customHeight="1" x14ac:dyDescent="0.15">
      <c r="A312" s="10">
        <v>11</v>
      </c>
      <c r="B312" s="6">
        <v>5</v>
      </c>
      <c r="C312" s="42">
        <v>1</v>
      </c>
      <c r="D312" s="46">
        <v>7.999999999999996E-2</v>
      </c>
      <c r="E312" s="46">
        <v>7.6923076923076872E-2</v>
      </c>
      <c r="F312" s="46">
        <v>0.40217919020227288</v>
      </c>
      <c r="G312" s="46">
        <v>0.39124356362925572</v>
      </c>
      <c r="H312" s="46">
        <f t="shared" si="16"/>
        <v>0.36799999999999999</v>
      </c>
    </row>
    <row r="313" spans="1:8" ht="20" customHeight="1" x14ac:dyDescent="0.15">
      <c r="A313" s="10">
        <v>12</v>
      </c>
      <c r="B313" s="6">
        <v>9</v>
      </c>
      <c r="C313" s="42">
        <v>1</v>
      </c>
      <c r="D313" s="46">
        <v>0</v>
      </c>
      <c r="E313" s="46">
        <v>0</v>
      </c>
      <c r="F313" s="46">
        <v>0</v>
      </c>
      <c r="G313" s="46">
        <v>0</v>
      </c>
      <c r="H313" s="46">
        <f t="shared" si="16"/>
        <v>0.28800000000000003</v>
      </c>
    </row>
    <row r="314" spans="1:8" ht="20" customHeight="1" x14ac:dyDescent="0.15">
      <c r="A314" s="8"/>
      <c r="B314" s="9"/>
      <c r="C314" s="40"/>
      <c r="D314" s="46"/>
      <c r="E314" s="46"/>
      <c r="F314" s="46"/>
      <c r="G314" s="46"/>
      <c r="H314" s="46"/>
    </row>
    <row r="315" spans="1:8" ht="20" customHeight="1" x14ac:dyDescent="0.15">
      <c r="A315" s="8"/>
      <c r="B315" s="9"/>
      <c r="C315" s="40"/>
      <c r="D315" s="46"/>
      <c r="E315" s="46"/>
      <c r="F315" s="46"/>
      <c r="G315" s="46"/>
      <c r="H315" s="46"/>
    </row>
    <row r="316" spans="1:8" ht="20" customHeight="1" x14ac:dyDescent="0.15">
      <c r="A316" s="5" t="s">
        <v>9</v>
      </c>
      <c r="B316" s="6">
        <v>17</v>
      </c>
      <c r="C316" s="40"/>
      <c r="D316" s="46"/>
      <c r="E316" s="46"/>
      <c r="F316" s="46"/>
      <c r="G316" s="46"/>
      <c r="H316" s="46"/>
    </row>
    <row r="317" spans="1:8" ht="20" customHeight="1" x14ac:dyDescent="0.15">
      <c r="A317" s="5" t="s">
        <v>10</v>
      </c>
      <c r="B317" s="6">
        <v>443122342311</v>
      </c>
      <c r="C317" s="40"/>
      <c r="D317" s="46"/>
      <c r="E317" s="46"/>
      <c r="F317" s="46"/>
      <c r="G317" s="46"/>
      <c r="H317" s="46"/>
    </row>
    <row r="318" spans="1:8" ht="20" customHeight="1" x14ac:dyDescent="0.15">
      <c r="A318" s="5" t="s">
        <v>11</v>
      </c>
      <c r="B318" s="7" t="s">
        <v>12</v>
      </c>
      <c r="C318" s="41" t="s">
        <v>13</v>
      </c>
      <c r="D318" s="46" t="s">
        <v>14</v>
      </c>
      <c r="E318" s="46" t="s">
        <v>15</v>
      </c>
      <c r="F318" s="46" t="s">
        <v>16</v>
      </c>
      <c r="G318" s="46" t="s">
        <v>17</v>
      </c>
      <c r="H318" s="46" t="s">
        <v>18</v>
      </c>
    </row>
    <row r="319" spans="1:8" ht="20" customHeight="1" x14ac:dyDescent="0.15">
      <c r="A319" s="10">
        <v>0</v>
      </c>
      <c r="B319" s="7" t="s">
        <v>19</v>
      </c>
      <c r="C319" s="42">
        <v>3</v>
      </c>
      <c r="D319" s="46">
        <v>0.99199999999999999</v>
      </c>
      <c r="E319" s="46">
        <v>0.92307692307692313</v>
      </c>
      <c r="F319" s="46">
        <v>1.9674712014293161</v>
      </c>
      <c r="G319" s="46">
        <v>2.2373974097831022</v>
      </c>
      <c r="H319" s="46">
        <f t="shared" ref="H319:H331" si="17">(1-(ABS(D319-0.712)))</f>
        <v>0.72</v>
      </c>
    </row>
    <row r="320" spans="1:8" ht="20" customHeight="1" x14ac:dyDescent="0.15">
      <c r="A320" s="10">
        <v>1</v>
      </c>
      <c r="B320" s="6">
        <v>2</v>
      </c>
      <c r="C320" s="42">
        <v>3</v>
      </c>
      <c r="D320" s="46">
        <v>0.94399999999999995</v>
      </c>
      <c r="E320" s="46">
        <v>0.84615384615384615</v>
      </c>
      <c r="F320" s="46">
        <v>2.0901029257248589</v>
      </c>
      <c r="G320" s="46">
        <v>2.2954656791802921</v>
      </c>
      <c r="H320" s="46">
        <f t="shared" si="17"/>
        <v>0.76800000000000002</v>
      </c>
    </row>
    <row r="321" spans="1:8" ht="20" customHeight="1" x14ac:dyDescent="0.15">
      <c r="A321" s="10">
        <v>2</v>
      </c>
      <c r="B321" s="6">
        <v>6</v>
      </c>
      <c r="C321" s="42">
        <v>3</v>
      </c>
      <c r="D321" s="46">
        <v>0.79200000000000004</v>
      </c>
      <c r="E321" s="46">
        <v>0.76923076923076916</v>
      </c>
      <c r="F321" s="46">
        <v>2.2813012456766262</v>
      </c>
      <c r="G321" s="46">
        <v>2.2954656791802921</v>
      </c>
      <c r="H321" s="46">
        <f t="shared" si="17"/>
        <v>0.91999999999999993</v>
      </c>
    </row>
    <row r="322" spans="1:8" ht="20" customHeight="1" x14ac:dyDescent="0.15">
      <c r="A322" s="10">
        <v>3</v>
      </c>
      <c r="B322" s="6">
        <v>9</v>
      </c>
      <c r="C322" s="42">
        <v>3</v>
      </c>
      <c r="D322" s="46">
        <v>0.71199999999999997</v>
      </c>
      <c r="E322" s="46">
        <v>0.69230769230769229</v>
      </c>
      <c r="F322" s="46">
        <v>2.246432608967798</v>
      </c>
      <c r="G322" s="46">
        <v>2.1996877947313278</v>
      </c>
      <c r="H322" s="46">
        <f t="shared" si="17"/>
        <v>1</v>
      </c>
    </row>
    <row r="323" spans="1:8" ht="20" customHeight="1" x14ac:dyDescent="0.15">
      <c r="A323" s="10">
        <v>4</v>
      </c>
      <c r="B323" s="6">
        <v>5</v>
      </c>
      <c r="C323" s="42">
        <v>3</v>
      </c>
      <c r="D323" s="46">
        <v>0.56800000000000006</v>
      </c>
      <c r="E323" s="46">
        <v>0.61538461538461542</v>
      </c>
      <c r="F323" s="46">
        <v>1.849728808656258</v>
      </c>
      <c r="G323" s="46">
        <v>1.9220231428515731</v>
      </c>
      <c r="H323" s="46">
        <f t="shared" si="17"/>
        <v>0.85600000000000009</v>
      </c>
    </row>
    <row r="324" spans="1:8" ht="20" customHeight="1" x14ac:dyDescent="0.15">
      <c r="A324" s="10">
        <v>5</v>
      </c>
      <c r="B324" s="6">
        <v>12</v>
      </c>
      <c r="C324" s="42">
        <v>3</v>
      </c>
      <c r="D324" s="46">
        <v>0.56000000000000005</v>
      </c>
      <c r="E324" s="46">
        <v>0.53846153846153844</v>
      </c>
      <c r="F324" s="46">
        <v>1.8372577174757589</v>
      </c>
      <c r="G324" s="46">
        <v>1.83392721764183</v>
      </c>
      <c r="H324" s="46">
        <f t="shared" si="17"/>
        <v>0.84800000000000009</v>
      </c>
    </row>
    <row r="325" spans="1:8" ht="20" customHeight="1" x14ac:dyDescent="0.15">
      <c r="A325" s="10">
        <v>6</v>
      </c>
      <c r="B325" s="6">
        <v>1</v>
      </c>
      <c r="C325" s="42">
        <v>3</v>
      </c>
      <c r="D325" s="46">
        <v>0.53600000000000003</v>
      </c>
      <c r="E325" s="46">
        <v>0.46153846153846162</v>
      </c>
      <c r="F325" s="46">
        <v>1.794595138422086</v>
      </c>
      <c r="G325" s="46">
        <v>1.6691803368667311</v>
      </c>
      <c r="H325" s="46">
        <f t="shared" si="17"/>
        <v>0.82400000000000007</v>
      </c>
    </row>
    <row r="326" spans="1:8" ht="20" customHeight="1" x14ac:dyDescent="0.15">
      <c r="A326" s="10">
        <v>7</v>
      </c>
      <c r="B326" s="6">
        <v>7</v>
      </c>
      <c r="C326" s="42">
        <v>3</v>
      </c>
      <c r="D326" s="46">
        <v>0.39200000000000002</v>
      </c>
      <c r="E326" s="46">
        <v>0.38461538461538458</v>
      </c>
      <c r="F326" s="46">
        <v>1.585748284807672</v>
      </c>
      <c r="G326" s="46">
        <v>1.546593564294938</v>
      </c>
      <c r="H326" s="46">
        <f t="shared" si="17"/>
        <v>0.68</v>
      </c>
    </row>
    <row r="327" spans="1:8" ht="20" customHeight="1" x14ac:dyDescent="0.15">
      <c r="A327" s="10">
        <v>8</v>
      </c>
      <c r="B327" s="6">
        <v>8</v>
      </c>
      <c r="C327" s="42">
        <v>3</v>
      </c>
      <c r="D327" s="46">
        <v>0.27200000000000002</v>
      </c>
      <c r="E327" s="46">
        <v>0.30769230769230771</v>
      </c>
      <c r="F327" s="46">
        <v>1.1156405863897429</v>
      </c>
      <c r="G327" s="46">
        <v>1.1981839479117991</v>
      </c>
      <c r="H327" s="46">
        <f t="shared" si="17"/>
        <v>0.56000000000000005</v>
      </c>
    </row>
    <row r="328" spans="1:8" ht="20" customHeight="1" x14ac:dyDescent="0.15">
      <c r="A328" s="10">
        <v>9</v>
      </c>
      <c r="B328" s="6">
        <v>3</v>
      </c>
      <c r="C328" s="42">
        <v>1</v>
      </c>
      <c r="D328" s="46">
        <v>0.19199999999999989</v>
      </c>
      <c r="E328" s="46">
        <v>0.2307692307692307</v>
      </c>
      <c r="F328" s="46">
        <v>0.86140200635632835</v>
      </c>
      <c r="G328" s="46">
        <v>0.99126426053542893</v>
      </c>
      <c r="H328" s="46">
        <f t="shared" si="17"/>
        <v>0.48</v>
      </c>
    </row>
    <row r="329" spans="1:8" ht="20" customHeight="1" x14ac:dyDescent="0.15">
      <c r="A329" s="10">
        <v>10</v>
      </c>
      <c r="B329" s="6">
        <v>10</v>
      </c>
      <c r="C329" s="42">
        <v>1</v>
      </c>
      <c r="D329" s="46">
        <v>0.14399999999999999</v>
      </c>
      <c r="E329" s="46">
        <v>0.15384615384615391</v>
      </c>
      <c r="F329" s="46">
        <v>0.59461934409501227</v>
      </c>
      <c r="G329" s="46">
        <v>0.61938219467876376</v>
      </c>
      <c r="H329" s="46">
        <f t="shared" si="17"/>
        <v>0.43200000000000005</v>
      </c>
    </row>
    <row r="330" spans="1:8" ht="20" customHeight="1" x14ac:dyDescent="0.15">
      <c r="A330" s="10">
        <v>11</v>
      </c>
      <c r="B330" s="6">
        <v>4</v>
      </c>
      <c r="C330" s="42">
        <v>1</v>
      </c>
      <c r="D330" s="46">
        <v>2.4000000000000021E-2</v>
      </c>
      <c r="E330" s="46">
        <v>7.6923076923076872E-2</v>
      </c>
      <c r="F330" s="46">
        <v>0.1633455431834023</v>
      </c>
      <c r="G330" s="46">
        <v>0.39124356362925572</v>
      </c>
      <c r="H330" s="46">
        <f t="shared" si="17"/>
        <v>0.31200000000000006</v>
      </c>
    </row>
    <row r="331" spans="1:8" ht="20" customHeight="1" x14ac:dyDescent="0.15">
      <c r="A331" s="10">
        <v>12</v>
      </c>
      <c r="B331" s="6">
        <v>11</v>
      </c>
      <c r="C331" s="42">
        <v>1</v>
      </c>
      <c r="D331" s="46">
        <v>0</v>
      </c>
      <c r="E331" s="46">
        <v>0</v>
      </c>
      <c r="F331" s="46">
        <v>0</v>
      </c>
      <c r="G331" s="46">
        <v>0</v>
      </c>
      <c r="H331" s="46">
        <f t="shared" si="17"/>
        <v>0.28800000000000003</v>
      </c>
    </row>
    <row r="332" spans="1:8" ht="20" customHeight="1" x14ac:dyDescent="0.15">
      <c r="A332" s="8"/>
      <c r="B332" s="9"/>
      <c r="C332" s="40"/>
      <c r="D332" s="46"/>
      <c r="E332" s="46"/>
      <c r="F332" s="46"/>
      <c r="G332" s="46"/>
      <c r="H332" s="46"/>
    </row>
    <row r="333" spans="1:8" ht="20" customHeight="1" x14ac:dyDescent="0.15">
      <c r="A333" s="8"/>
      <c r="B333" s="9"/>
      <c r="C333" s="40"/>
      <c r="D333" s="46"/>
      <c r="E333" s="46"/>
      <c r="F333" s="46"/>
      <c r="G333" s="46"/>
      <c r="H333" s="46"/>
    </row>
    <row r="334" spans="1:8" ht="20" customHeight="1" x14ac:dyDescent="0.15">
      <c r="A334" s="5" t="s">
        <v>9</v>
      </c>
      <c r="B334" s="6">
        <v>18</v>
      </c>
      <c r="C334" s="40"/>
      <c r="D334" s="46"/>
      <c r="E334" s="46"/>
      <c r="F334" s="46"/>
      <c r="G334" s="46"/>
      <c r="H334" s="46"/>
    </row>
    <row r="335" spans="1:8" ht="20" customHeight="1" x14ac:dyDescent="0.15">
      <c r="A335" s="5" t="s">
        <v>10</v>
      </c>
      <c r="B335" s="6">
        <v>343143422143</v>
      </c>
      <c r="C335" s="40"/>
      <c r="D335" s="46"/>
      <c r="E335" s="46"/>
      <c r="F335" s="46"/>
      <c r="G335" s="46"/>
      <c r="H335" s="46"/>
    </row>
    <row r="336" spans="1:8" ht="20" customHeight="1" x14ac:dyDescent="0.15">
      <c r="A336" s="5" t="s">
        <v>11</v>
      </c>
      <c r="B336" s="7" t="s">
        <v>12</v>
      </c>
      <c r="C336" s="41" t="s">
        <v>13</v>
      </c>
      <c r="D336" s="46" t="s">
        <v>14</v>
      </c>
      <c r="E336" s="46" t="s">
        <v>15</v>
      </c>
      <c r="F336" s="46" t="s">
        <v>16</v>
      </c>
      <c r="G336" s="46" t="s">
        <v>17</v>
      </c>
      <c r="H336" s="46" t="s">
        <v>18</v>
      </c>
    </row>
    <row r="337" spans="1:8" ht="20" customHeight="1" x14ac:dyDescent="0.15">
      <c r="A337" s="10">
        <v>0</v>
      </c>
      <c r="B337" s="7" t="s">
        <v>19</v>
      </c>
      <c r="C337" s="42">
        <v>3</v>
      </c>
      <c r="D337" s="46">
        <v>0.99199999999999999</v>
      </c>
      <c r="E337" s="46">
        <v>0.92307692307692313</v>
      </c>
      <c r="F337" s="46">
        <v>1.990316557490996</v>
      </c>
      <c r="G337" s="46">
        <v>2.1619781796795539</v>
      </c>
      <c r="H337" s="46">
        <f t="shared" ref="H337:H348" si="18">(1-(ABS(D337-0.712)))</f>
        <v>0.72</v>
      </c>
    </row>
    <row r="338" spans="1:8" ht="20" customHeight="1" x14ac:dyDescent="0.15">
      <c r="A338" s="10">
        <v>1</v>
      </c>
      <c r="B338" s="6">
        <v>11</v>
      </c>
      <c r="C338" s="42">
        <v>3</v>
      </c>
      <c r="D338" s="46">
        <v>0.96799999999999997</v>
      </c>
      <c r="E338" s="46">
        <v>0.84615384615384615</v>
      </c>
      <c r="F338" s="46">
        <v>2.091565018116015</v>
      </c>
      <c r="G338" s="46">
        <v>2.2577560641285181</v>
      </c>
      <c r="H338" s="46">
        <f t="shared" si="18"/>
        <v>0.74399999999999999</v>
      </c>
    </row>
    <row r="339" spans="1:8" ht="20" customHeight="1" x14ac:dyDescent="0.15">
      <c r="A339" s="10">
        <v>2</v>
      </c>
      <c r="B339" s="6">
        <v>8</v>
      </c>
      <c r="C339" s="42">
        <v>3</v>
      </c>
      <c r="D339" s="46">
        <v>0.84799999999999998</v>
      </c>
      <c r="E339" s="46">
        <v>0.76923076923076916</v>
      </c>
      <c r="F339" s="46">
        <v>2.1728970264365461</v>
      </c>
      <c r="G339" s="46">
        <v>2.1996877947313278</v>
      </c>
      <c r="H339" s="46">
        <f t="shared" si="18"/>
        <v>0.86399999999999999</v>
      </c>
    </row>
    <row r="340" spans="1:8" ht="20" customHeight="1" x14ac:dyDescent="0.15">
      <c r="A340" s="10">
        <v>3</v>
      </c>
      <c r="B340" s="6">
        <v>10</v>
      </c>
      <c r="C340" s="42">
        <v>3</v>
      </c>
      <c r="D340" s="46">
        <v>0.8</v>
      </c>
      <c r="E340" s="46">
        <v>0.69230769230769229</v>
      </c>
      <c r="F340" s="46">
        <v>2.158893226078836</v>
      </c>
      <c r="G340" s="46">
        <v>2.103909910282364</v>
      </c>
      <c r="H340" s="46">
        <f t="shared" si="18"/>
        <v>0.91199999999999992</v>
      </c>
    </row>
    <row r="341" spans="1:8" ht="20" customHeight="1" x14ac:dyDescent="0.15">
      <c r="A341" s="10">
        <v>4</v>
      </c>
      <c r="B341" s="6">
        <v>2</v>
      </c>
      <c r="C341" s="42">
        <v>3</v>
      </c>
      <c r="D341" s="46">
        <v>0.752</v>
      </c>
      <c r="E341" s="46">
        <v>0.61538461538461542</v>
      </c>
      <c r="F341" s="46">
        <v>2.1819040326961132</v>
      </c>
      <c r="G341" s="46">
        <v>2.0381596816459528</v>
      </c>
      <c r="H341" s="46">
        <f t="shared" si="18"/>
        <v>0.96</v>
      </c>
    </row>
    <row r="342" spans="1:8" ht="20" customHeight="1" x14ac:dyDescent="0.15">
      <c r="A342" s="10">
        <v>5</v>
      </c>
      <c r="B342" s="6">
        <v>7</v>
      </c>
      <c r="C342" s="42">
        <v>3</v>
      </c>
      <c r="D342" s="46">
        <v>0.60799999999999998</v>
      </c>
      <c r="E342" s="46">
        <v>0.53846153846153844</v>
      </c>
      <c r="F342" s="46">
        <v>2.09804765898659</v>
      </c>
      <c r="G342" s="46">
        <v>1.8919954870390201</v>
      </c>
      <c r="H342" s="46">
        <f t="shared" si="18"/>
        <v>0.89600000000000002</v>
      </c>
    </row>
    <row r="343" spans="1:8" ht="20" customHeight="1" x14ac:dyDescent="0.15">
      <c r="A343" s="10">
        <v>6</v>
      </c>
      <c r="B343" s="6">
        <v>5</v>
      </c>
      <c r="C343" s="42">
        <v>3</v>
      </c>
      <c r="D343" s="46">
        <v>0.46400000000000002</v>
      </c>
      <c r="E343" s="46">
        <v>0.46153846153846162</v>
      </c>
      <c r="F343" s="46">
        <v>1.6480593120020779</v>
      </c>
      <c r="G343" s="46">
        <v>1.573402452417767</v>
      </c>
      <c r="H343" s="46">
        <f t="shared" si="18"/>
        <v>0.752</v>
      </c>
    </row>
    <row r="344" spans="1:8" ht="20" customHeight="1" x14ac:dyDescent="0.15">
      <c r="A344" s="10">
        <v>7</v>
      </c>
      <c r="B344" s="6">
        <v>3</v>
      </c>
      <c r="C344" s="42">
        <v>1</v>
      </c>
      <c r="D344" s="46">
        <v>0.38400000000000001</v>
      </c>
      <c r="E344" s="46">
        <v>0.38461538461538458</v>
      </c>
      <c r="F344" s="46">
        <v>1.5385272566155259</v>
      </c>
      <c r="G344" s="46">
        <v>1.488525294897749</v>
      </c>
      <c r="H344" s="46">
        <f t="shared" si="18"/>
        <v>0.67200000000000004</v>
      </c>
    </row>
    <row r="345" spans="1:8" ht="20" customHeight="1" x14ac:dyDescent="0.15">
      <c r="A345" s="10">
        <v>8</v>
      </c>
      <c r="B345" s="6">
        <v>6</v>
      </c>
      <c r="C345" s="42">
        <v>1</v>
      </c>
      <c r="D345" s="46">
        <v>0.23200000000000001</v>
      </c>
      <c r="E345" s="46">
        <v>0.30769230769230771</v>
      </c>
      <c r="F345" s="46">
        <v>1.109951965044228</v>
      </c>
      <c r="G345" s="46">
        <v>1.352030101757953</v>
      </c>
      <c r="H345" s="46">
        <f t="shared" si="18"/>
        <v>0.52</v>
      </c>
    </row>
    <row r="346" spans="1:8" ht="20" customHeight="1" x14ac:dyDescent="0.15">
      <c r="A346" s="10">
        <v>9</v>
      </c>
      <c r="B346" s="6">
        <v>1</v>
      </c>
      <c r="C346" s="42">
        <v>1</v>
      </c>
      <c r="D346" s="46">
        <v>0.20799999999999999</v>
      </c>
      <c r="E346" s="46">
        <v>0.2307692307692307</v>
      </c>
      <c r="F346" s="46">
        <v>0.9807527224950251</v>
      </c>
      <c r="G346" s="46">
        <v>1.1451104143815829</v>
      </c>
      <c r="H346" s="46">
        <f t="shared" si="18"/>
        <v>0.496</v>
      </c>
    </row>
    <row r="347" spans="1:8" ht="20" customHeight="1" x14ac:dyDescent="0.15">
      <c r="A347" s="10">
        <v>10</v>
      </c>
      <c r="B347" s="6">
        <v>4</v>
      </c>
      <c r="C347" s="42">
        <v>1</v>
      </c>
      <c r="D347" s="46">
        <v>8.7999999999999967E-2</v>
      </c>
      <c r="E347" s="46">
        <v>0.15384615384615391</v>
      </c>
      <c r="F347" s="46">
        <v>0.46843434415285368</v>
      </c>
      <c r="G347" s="46">
        <v>0.77322834852491762</v>
      </c>
      <c r="H347" s="46">
        <f t="shared" si="18"/>
        <v>0.376</v>
      </c>
    </row>
    <row r="348" spans="1:8" ht="20" customHeight="1" x14ac:dyDescent="0.15">
      <c r="A348" s="10">
        <v>11</v>
      </c>
      <c r="B348" s="6">
        <v>9</v>
      </c>
      <c r="C348" s="42">
        <v>1</v>
      </c>
      <c r="D348" s="46">
        <v>8.0000000000000071E-3</v>
      </c>
      <c r="E348" s="46">
        <v>7.6923076923076872E-2</v>
      </c>
      <c r="F348" s="46">
        <v>6.7221544758306856E-2</v>
      </c>
      <c r="G348" s="46">
        <v>0.39124356362925572</v>
      </c>
      <c r="H348" s="46">
        <f t="shared" si="18"/>
        <v>0.29600000000000004</v>
      </c>
    </row>
    <row r="349" spans="1:8" ht="20" customHeight="1" x14ac:dyDescent="0.15">
      <c r="A349" s="10">
        <v>12</v>
      </c>
      <c r="B349" s="6">
        <v>12</v>
      </c>
      <c r="C349" s="42">
        <v>1</v>
      </c>
      <c r="D349" s="46">
        <v>0</v>
      </c>
      <c r="E349" s="46">
        <v>0</v>
      </c>
      <c r="F349" s="46">
        <v>0</v>
      </c>
      <c r="G349" s="46">
        <v>0</v>
      </c>
      <c r="H349" s="46">
        <f>(1-(ABS(D349-0.712)))</f>
        <v>0.28800000000000003</v>
      </c>
    </row>
    <row r="350" spans="1:8" ht="20" customHeight="1" x14ac:dyDescent="0.15">
      <c r="A350" s="8"/>
      <c r="B350" s="9"/>
      <c r="C350" s="40"/>
      <c r="D350" s="46"/>
      <c r="E350" s="46"/>
      <c r="F350" s="46"/>
      <c r="G350" s="46"/>
      <c r="H350" s="46"/>
    </row>
    <row r="351" spans="1:8" ht="20" customHeight="1" x14ac:dyDescent="0.15">
      <c r="A351" s="8"/>
      <c r="B351" s="9"/>
      <c r="C351" s="40"/>
      <c r="D351" s="46"/>
      <c r="E351" s="46"/>
      <c r="F351" s="46"/>
      <c r="G351" s="46"/>
      <c r="H351" s="46"/>
    </row>
    <row r="352" spans="1:8" ht="20" customHeight="1" x14ac:dyDescent="0.15">
      <c r="A352" s="5" t="s">
        <v>9</v>
      </c>
      <c r="B352" s="6">
        <v>19</v>
      </c>
      <c r="C352" s="40"/>
      <c r="D352" s="46"/>
      <c r="E352" s="46"/>
      <c r="F352" s="46"/>
      <c r="G352" s="46"/>
      <c r="H352" s="46"/>
    </row>
    <row r="353" spans="1:8" ht="20" customHeight="1" x14ac:dyDescent="0.15">
      <c r="A353" s="5" t="s">
        <v>10</v>
      </c>
      <c r="B353" s="6">
        <v>321234111341</v>
      </c>
      <c r="C353" s="40"/>
      <c r="D353" s="46"/>
      <c r="E353" s="46"/>
      <c r="F353" s="46"/>
      <c r="G353" s="46"/>
      <c r="H353" s="46"/>
    </row>
    <row r="354" spans="1:8" ht="20" customHeight="1" x14ac:dyDescent="0.15">
      <c r="A354" s="5" t="s">
        <v>11</v>
      </c>
      <c r="B354" s="7" t="s">
        <v>12</v>
      </c>
      <c r="C354" s="41" t="s">
        <v>13</v>
      </c>
      <c r="D354" s="46" t="s">
        <v>14</v>
      </c>
      <c r="E354" s="46" t="s">
        <v>15</v>
      </c>
      <c r="F354" s="46" t="s">
        <v>16</v>
      </c>
      <c r="G354" s="46" t="s">
        <v>17</v>
      </c>
      <c r="H354" s="46" t="s">
        <v>18</v>
      </c>
    </row>
    <row r="355" spans="1:8" ht="20" customHeight="1" x14ac:dyDescent="0.15">
      <c r="A355" s="10">
        <v>0</v>
      </c>
      <c r="B355" s="7" t="s">
        <v>19</v>
      </c>
      <c r="C355" s="42">
        <v>3</v>
      </c>
      <c r="D355" s="46">
        <v>0.99199999999999999</v>
      </c>
      <c r="E355" s="46">
        <v>0.92307692307692313</v>
      </c>
      <c r="F355" s="46">
        <v>1.9298478913531629</v>
      </c>
      <c r="G355" s="46">
        <v>2.1339375660949171</v>
      </c>
      <c r="H355" s="46">
        <f t="shared" ref="H355:H367" si="19">(1-(ABS(D355-0.712)))</f>
        <v>0.72</v>
      </c>
    </row>
    <row r="356" spans="1:8" ht="20" customHeight="1" x14ac:dyDescent="0.15">
      <c r="A356" s="10">
        <v>1</v>
      </c>
      <c r="B356" s="6">
        <v>9</v>
      </c>
      <c r="C356" s="42">
        <v>3</v>
      </c>
      <c r="D356" s="46">
        <v>0.91200000000000003</v>
      </c>
      <c r="E356" s="46">
        <v>0.84615384615384615</v>
      </c>
      <c r="F356" s="46">
        <v>2.1898093800873708</v>
      </c>
      <c r="G356" s="46">
        <v>2.2577560641285181</v>
      </c>
      <c r="H356" s="46">
        <f t="shared" si="19"/>
        <v>0.79999999999999993</v>
      </c>
    </row>
    <row r="357" spans="1:8" ht="20" customHeight="1" x14ac:dyDescent="0.15">
      <c r="A357" s="10">
        <v>2</v>
      </c>
      <c r="B357" s="6">
        <v>3</v>
      </c>
      <c r="C357" s="42">
        <v>3</v>
      </c>
      <c r="D357" s="46">
        <v>0.83199999999999996</v>
      </c>
      <c r="E357" s="46">
        <v>0.76923076923076916</v>
      </c>
      <c r="F357" s="46">
        <v>2.2942600724408582</v>
      </c>
      <c r="G357" s="46">
        <v>2.2954656791802921</v>
      </c>
      <c r="H357" s="46">
        <f t="shared" si="19"/>
        <v>0.88</v>
      </c>
    </row>
    <row r="358" spans="1:8" ht="20" customHeight="1" x14ac:dyDescent="0.15">
      <c r="A358" s="10">
        <v>3</v>
      </c>
      <c r="B358" s="6">
        <v>10</v>
      </c>
      <c r="C358" s="42">
        <v>3</v>
      </c>
      <c r="D358" s="46">
        <v>0.78400000000000003</v>
      </c>
      <c r="E358" s="46">
        <v>0.69230769230769229</v>
      </c>
      <c r="F358" s="46">
        <v>2.2942600724408582</v>
      </c>
      <c r="G358" s="46">
        <v>2.2577560641285181</v>
      </c>
      <c r="H358" s="46">
        <f t="shared" si="19"/>
        <v>0.92799999999999994</v>
      </c>
    </row>
    <row r="359" spans="1:8" ht="20" customHeight="1" x14ac:dyDescent="0.15">
      <c r="A359" s="10">
        <v>4</v>
      </c>
      <c r="B359" s="6">
        <v>8</v>
      </c>
      <c r="C359" s="42">
        <v>3</v>
      </c>
      <c r="D359" s="46">
        <v>0.66399999999999992</v>
      </c>
      <c r="E359" s="46">
        <v>0.61538461538461542</v>
      </c>
      <c r="F359" s="46">
        <v>2.247602029631171</v>
      </c>
      <c r="G359" s="46">
        <v>2.192005835492107</v>
      </c>
      <c r="H359" s="46">
        <f t="shared" si="19"/>
        <v>0.95199999999999996</v>
      </c>
    </row>
    <row r="360" spans="1:8" ht="20" customHeight="1" x14ac:dyDescent="0.15">
      <c r="A360" s="10">
        <v>5</v>
      </c>
      <c r="B360" s="6">
        <v>4</v>
      </c>
      <c r="C360" s="42">
        <v>3</v>
      </c>
      <c r="D360" s="46">
        <v>0.54400000000000004</v>
      </c>
      <c r="E360" s="46">
        <v>0.53846153846153844</v>
      </c>
      <c r="F360" s="46">
        <v>2.0134539642179279</v>
      </c>
      <c r="G360" s="46">
        <v>2.0458416408851741</v>
      </c>
      <c r="H360" s="46">
        <f t="shared" si="19"/>
        <v>0.83200000000000007</v>
      </c>
    </row>
    <row r="361" spans="1:8" ht="20" customHeight="1" x14ac:dyDescent="0.15">
      <c r="A361" s="10">
        <v>6</v>
      </c>
      <c r="B361" s="6">
        <v>5</v>
      </c>
      <c r="C361" s="42">
        <v>3</v>
      </c>
      <c r="D361" s="46">
        <v>0.4</v>
      </c>
      <c r="E361" s="46">
        <v>0.46153846153846162</v>
      </c>
      <c r="F361" s="46">
        <v>1.635830823389046</v>
      </c>
      <c r="G361" s="46">
        <v>1.8810947601100749</v>
      </c>
      <c r="H361" s="46">
        <f t="shared" si="19"/>
        <v>0.68800000000000006</v>
      </c>
    </row>
    <row r="362" spans="1:8" ht="20" customHeight="1" x14ac:dyDescent="0.15">
      <c r="A362" s="10">
        <v>7</v>
      </c>
      <c r="B362" s="6">
        <v>11</v>
      </c>
      <c r="C362" s="42">
        <v>3</v>
      </c>
      <c r="D362" s="46">
        <v>0.376</v>
      </c>
      <c r="E362" s="46">
        <v>0.38461538461538458</v>
      </c>
      <c r="F362" s="46">
        <v>1.590206035953271</v>
      </c>
      <c r="G362" s="46">
        <v>1.700439718141092</v>
      </c>
      <c r="H362" s="46">
        <f t="shared" si="19"/>
        <v>0.66400000000000003</v>
      </c>
    </row>
    <row r="363" spans="1:8" ht="20" customHeight="1" x14ac:dyDescent="0.15">
      <c r="A363" s="10">
        <v>8</v>
      </c>
      <c r="B363" s="6">
        <v>12</v>
      </c>
      <c r="C363" s="42">
        <v>3</v>
      </c>
      <c r="D363" s="46">
        <v>0.36799999999999999</v>
      </c>
      <c r="E363" s="46">
        <v>0.30769230769230771</v>
      </c>
      <c r="F363" s="46">
        <v>1.573523369511117</v>
      </c>
      <c r="G363" s="46">
        <v>1.505876255604107</v>
      </c>
      <c r="H363" s="46">
        <f t="shared" si="19"/>
        <v>0.65600000000000003</v>
      </c>
    </row>
    <row r="364" spans="1:8" ht="20" customHeight="1" x14ac:dyDescent="0.15">
      <c r="A364" s="10">
        <v>9</v>
      </c>
      <c r="B364" s="6">
        <v>6</v>
      </c>
      <c r="C364" s="42">
        <v>1</v>
      </c>
      <c r="D364" s="46">
        <v>0.216</v>
      </c>
      <c r="E364" s="46">
        <v>0.2307692307692307</v>
      </c>
      <c r="F364" s="46">
        <v>1.0172652666161479</v>
      </c>
      <c r="G364" s="46">
        <v>1.1451104143815829</v>
      </c>
      <c r="H364" s="46">
        <f t="shared" si="19"/>
        <v>0.504</v>
      </c>
    </row>
    <row r="365" spans="1:8" ht="20" customHeight="1" x14ac:dyDescent="0.15">
      <c r="A365" s="10">
        <v>10</v>
      </c>
      <c r="B365" s="6">
        <v>7</v>
      </c>
      <c r="C365" s="42">
        <v>1</v>
      </c>
      <c r="D365" s="46">
        <v>7.1999999999999953E-2</v>
      </c>
      <c r="E365" s="46">
        <v>0.15384615384615391</v>
      </c>
      <c r="F365" s="46">
        <v>0.43946062113177681</v>
      </c>
      <c r="G365" s="46">
        <v>0.77322834852491762</v>
      </c>
      <c r="H365" s="46">
        <f t="shared" si="19"/>
        <v>0.36</v>
      </c>
    </row>
    <row r="366" spans="1:8" ht="20" customHeight="1" x14ac:dyDescent="0.15">
      <c r="A366" s="10">
        <v>11</v>
      </c>
      <c r="B366" s="6">
        <v>1</v>
      </c>
      <c r="C366" s="42">
        <v>1</v>
      </c>
      <c r="D366" s="46">
        <v>4.8000000000000043E-2</v>
      </c>
      <c r="E366" s="46">
        <v>7.6923076923076872E-2</v>
      </c>
      <c r="F366" s="46">
        <v>0.27783957395830938</v>
      </c>
      <c r="G366" s="46">
        <v>0.39124356362925572</v>
      </c>
      <c r="H366" s="46">
        <f t="shared" si="19"/>
        <v>0.33600000000000008</v>
      </c>
    </row>
    <row r="367" spans="1:8" ht="20" customHeight="1" x14ac:dyDescent="0.15">
      <c r="A367" s="10">
        <v>12</v>
      </c>
      <c r="B367" s="6">
        <v>2</v>
      </c>
      <c r="C367" s="42">
        <v>1</v>
      </c>
      <c r="D367" s="46">
        <v>0</v>
      </c>
      <c r="E367" s="46">
        <v>0</v>
      </c>
      <c r="F367" s="46">
        <v>0</v>
      </c>
      <c r="G367" s="46">
        <v>0</v>
      </c>
      <c r="H367" s="46">
        <f t="shared" si="19"/>
        <v>0.28800000000000003</v>
      </c>
    </row>
    <row r="368" spans="1:8" ht="20" customHeight="1" x14ac:dyDescent="0.15">
      <c r="A368" s="8"/>
      <c r="B368" s="9"/>
      <c r="C368" s="40"/>
      <c r="D368" s="46"/>
      <c r="E368" s="46"/>
      <c r="F368" s="46"/>
      <c r="G368" s="46"/>
      <c r="H368" s="46"/>
    </row>
    <row r="369" spans="1:8" ht="20" customHeight="1" x14ac:dyDescent="0.15">
      <c r="A369" s="8"/>
      <c r="B369" s="9"/>
      <c r="C369" s="40"/>
      <c r="D369" s="46"/>
      <c r="E369" s="46"/>
      <c r="F369" s="46"/>
      <c r="G369" s="46"/>
      <c r="H369" s="46"/>
    </row>
    <row r="370" spans="1:8" ht="20" customHeight="1" x14ac:dyDescent="0.15">
      <c r="A370" s="5" t="s">
        <v>9</v>
      </c>
      <c r="B370" s="6">
        <v>20</v>
      </c>
      <c r="C370" s="40"/>
      <c r="D370" s="46"/>
      <c r="E370" s="46"/>
      <c r="F370" s="46"/>
      <c r="G370" s="46"/>
      <c r="H370" s="46"/>
    </row>
    <row r="371" spans="1:8" ht="20" customHeight="1" x14ac:dyDescent="0.15">
      <c r="A371" s="5" t="s">
        <v>10</v>
      </c>
      <c r="B371" s="6">
        <v>244211334413</v>
      </c>
      <c r="C371" s="40"/>
      <c r="D371" s="46"/>
      <c r="E371" s="46"/>
      <c r="F371" s="46"/>
      <c r="G371" s="46"/>
      <c r="H371" s="46"/>
    </row>
    <row r="372" spans="1:8" ht="20" customHeight="1" x14ac:dyDescent="0.15">
      <c r="A372" s="5" t="s">
        <v>11</v>
      </c>
      <c r="B372" s="7" t="s">
        <v>12</v>
      </c>
      <c r="C372" s="41" t="s">
        <v>13</v>
      </c>
      <c r="D372" s="46" t="s">
        <v>14</v>
      </c>
      <c r="E372" s="46" t="s">
        <v>15</v>
      </c>
      <c r="F372" s="46" t="s">
        <v>16</v>
      </c>
      <c r="G372" s="46" t="s">
        <v>17</v>
      </c>
      <c r="H372" s="46" t="s">
        <v>18</v>
      </c>
    </row>
    <row r="373" spans="1:8" ht="20" customHeight="1" x14ac:dyDescent="0.15">
      <c r="A373" s="10">
        <v>0</v>
      </c>
      <c r="B373" s="7" t="s">
        <v>19</v>
      </c>
      <c r="C373" s="42">
        <v>3</v>
      </c>
      <c r="D373" s="46">
        <v>0.99199999999999999</v>
      </c>
      <c r="E373" s="46">
        <v>0.92307692307692313</v>
      </c>
      <c r="F373" s="46">
        <v>1.9985082012703459</v>
      </c>
      <c r="G373" s="46">
        <v>2.1996877947313278</v>
      </c>
      <c r="H373" s="46">
        <f t="shared" ref="H373:H385" si="20">(1-(ABS(D373-0.712)))</f>
        <v>0.72</v>
      </c>
    </row>
    <row r="374" spans="1:8" ht="20" customHeight="1" x14ac:dyDescent="0.15">
      <c r="A374" s="10">
        <v>1</v>
      </c>
      <c r="B374" s="6">
        <v>2</v>
      </c>
      <c r="C374" s="42">
        <v>3</v>
      </c>
      <c r="D374" s="46">
        <v>0.94399999999999995</v>
      </c>
      <c r="E374" s="46">
        <v>0.84615384615384615</v>
      </c>
      <c r="F374" s="46">
        <v>2.1436048642617731</v>
      </c>
      <c r="G374" s="46">
        <v>2.2954656791802921</v>
      </c>
      <c r="H374" s="46">
        <f t="shared" si="20"/>
        <v>0.76800000000000002</v>
      </c>
    </row>
    <row r="375" spans="1:8" ht="20" customHeight="1" x14ac:dyDescent="0.15">
      <c r="A375" s="10">
        <v>2</v>
      </c>
      <c r="B375" s="6">
        <v>8</v>
      </c>
      <c r="C375" s="42">
        <v>3</v>
      </c>
      <c r="D375" s="46">
        <v>0.82400000000000007</v>
      </c>
      <c r="E375" s="46">
        <v>0.76923076923076916</v>
      </c>
      <c r="F375" s="46">
        <v>2.2540616857935021</v>
      </c>
      <c r="G375" s="46">
        <v>2.2954656791802921</v>
      </c>
      <c r="H375" s="46">
        <f t="shared" si="20"/>
        <v>0.8879999999999999</v>
      </c>
    </row>
    <row r="376" spans="1:8" ht="20" customHeight="1" x14ac:dyDescent="0.15">
      <c r="A376" s="10">
        <v>3</v>
      </c>
      <c r="B376" s="6">
        <v>6</v>
      </c>
      <c r="C376" s="42">
        <v>1</v>
      </c>
      <c r="D376" s="46">
        <v>0.67199999999999993</v>
      </c>
      <c r="E376" s="46">
        <v>0.69230769230769229</v>
      </c>
      <c r="F376" s="46">
        <v>2.2467522564960589</v>
      </c>
      <c r="G376" s="46">
        <v>2.2577560641285181</v>
      </c>
      <c r="H376" s="46">
        <f t="shared" si="20"/>
        <v>0.96</v>
      </c>
    </row>
    <row r="377" spans="1:8" ht="20" customHeight="1" x14ac:dyDescent="0.15">
      <c r="A377" s="10">
        <v>4</v>
      </c>
      <c r="B377" s="6">
        <v>1</v>
      </c>
      <c r="C377" s="42">
        <v>1</v>
      </c>
      <c r="D377" s="46">
        <v>0.64800000000000002</v>
      </c>
      <c r="E377" s="46">
        <v>0.61538461538461542</v>
      </c>
      <c r="F377" s="46">
        <v>2.213951712985132</v>
      </c>
      <c r="G377" s="46">
        <v>2.1339375660949171</v>
      </c>
      <c r="H377" s="46">
        <f t="shared" si="20"/>
        <v>0.93600000000000005</v>
      </c>
    </row>
    <row r="378" spans="1:8" ht="20" customHeight="1" x14ac:dyDescent="0.15">
      <c r="A378" s="10">
        <v>5</v>
      </c>
      <c r="B378" s="6">
        <v>12</v>
      </c>
      <c r="C378" s="42">
        <v>1</v>
      </c>
      <c r="D378" s="46">
        <v>0.64</v>
      </c>
      <c r="E378" s="46">
        <v>0.53846153846153844</v>
      </c>
      <c r="F378" s="46">
        <v>2.2038203099025102</v>
      </c>
      <c r="G378" s="46">
        <v>1.9877733714879839</v>
      </c>
      <c r="H378" s="46">
        <f t="shared" si="20"/>
        <v>0.92800000000000005</v>
      </c>
    </row>
    <row r="379" spans="1:8" ht="20" customHeight="1" x14ac:dyDescent="0.15">
      <c r="A379" s="10">
        <v>6</v>
      </c>
      <c r="B379" s="6">
        <v>9</v>
      </c>
      <c r="C379" s="42">
        <v>1</v>
      </c>
      <c r="D379" s="46">
        <v>0.56000000000000005</v>
      </c>
      <c r="E379" s="46">
        <v>0.46153846153846162</v>
      </c>
      <c r="F379" s="46">
        <v>2.10278061200369</v>
      </c>
      <c r="G379" s="46">
        <v>1.8810947601100749</v>
      </c>
      <c r="H379" s="46">
        <f t="shared" si="20"/>
        <v>0.84800000000000009</v>
      </c>
    </row>
    <row r="380" spans="1:8" ht="20" customHeight="1" x14ac:dyDescent="0.15">
      <c r="A380" s="10">
        <v>7</v>
      </c>
      <c r="B380" s="6">
        <v>7</v>
      </c>
      <c r="C380" s="42">
        <v>1</v>
      </c>
      <c r="D380" s="46">
        <v>0.41599999999999998</v>
      </c>
      <c r="E380" s="46">
        <v>0.38461538461538458</v>
      </c>
      <c r="F380" s="46">
        <v>1.6321905437763029</v>
      </c>
      <c r="G380" s="46">
        <v>1.546593564294938</v>
      </c>
      <c r="H380" s="46">
        <f t="shared" si="20"/>
        <v>0.70399999999999996</v>
      </c>
    </row>
    <row r="381" spans="1:8" ht="20" customHeight="1" x14ac:dyDescent="0.15">
      <c r="A381" s="10">
        <v>8</v>
      </c>
      <c r="B381" s="6">
        <v>5</v>
      </c>
      <c r="C381" s="42">
        <v>1</v>
      </c>
      <c r="D381" s="46">
        <v>0.27200000000000002</v>
      </c>
      <c r="E381" s="46">
        <v>0.30769230769230771</v>
      </c>
      <c r="F381" s="46">
        <v>1.2092438151071061</v>
      </c>
      <c r="G381" s="46">
        <v>1.352030101757953</v>
      </c>
      <c r="H381" s="46">
        <f t="shared" si="20"/>
        <v>0.56000000000000005</v>
      </c>
    </row>
    <row r="382" spans="1:8" ht="20" customHeight="1" x14ac:dyDescent="0.15">
      <c r="A382" s="10">
        <v>9</v>
      </c>
      <c r="B382" s="6">
        <v>10</v>
      </c>
      <c r="C382" s="42">
        <v>1</v>
      </c>
      <c r="D382" s="46">
        <v>0.224</v>
      </c>
      <c r="E382" s="46">
        <v>0.2307692307692307</v>
      </c>
      <c r="F382" s="46">
        <v>1.0716317000435569</v>
      </c>
      <c r="G382" s="46">
        <v>1.1451104143815829</v>
      </c>
      <c r="H382" s="46">
        <f t="shared" si="20"/>
        <v>0.51200000000000001</v>
      </c>
    </row>
    <row r="383" spans="1:8" ht="20" customHeight="1" x14ac:dyDescent="0.15">
      <c r="A383" s="10">
        <v>10</v>
      </c>
      <c r="B383" s="6">
        <v>3</v>
      </c>
      <c r="C383" s="42">
        <v>1</v>
      </c>
      <c r="D383" s="46">
        <v>0.14399999999999999</v>
      </c>
      <c r="E383" s="46">
        <v>0.15384615384615391</v>
      </c>
      <c r="F383" s="46">
        <v>0.68822257281237531</v>
      </c>
      <c r="G383" s="46">
        <v>0.77322834852491762</v>
      </c>
      <c r="H383" s="46">
        <f t="shared" si="20"/>
        <v>0.43200000000000005</v>
      </c>
    </row>
    <row r="384" spans="1:8" ht="20" customHeight="1" x14ac:dyDescent="0.15">
      <c r="A384" s="10">
        <v>11</v>
      </c>
      <c r="B384" s="6">
        <v>4</v>
      </c>
      <c r="C384" s="42">
        <v>1</v>
      </c>
      <c r="D384" s="46">
        <v>2.4000000000000021E-2</v>
      </c>
      <c r="E384" s="46">
        <v>7.6923076923076872E-2</v>
      </c>
      <c r="F384" s="46">
        <v>0.1633455431834023</v>
      </c>
      <c r="G384" s="46">
        <v>0.39124356362925572</v>
      </c>
      <c r="H384" s="46">
        <f t="shared" si="20"/>
        <v>0.31200000000000006</v>
      </c>
    </row>
    <row r="385" spans="1:8" ht="20" customHeight="1" x14ac:dyDescent="0.15">
      <c r="A385" s="10">
        <v>12</v>
      </c>
      <c r="B385" s="6">
        <v>11</v>
      </c>
      <c r="C385" s="42">
        <v>1</v>
      </c>
      <c r="D385" s="46">
        <v>0</v>
      </c>
      <c r="E385" s="46">
        <v>0</v>
      </c>
      <c r="F385" s="46">
        <v>0</v>
      </c>
      <c r="G385" s="46">
        <v>0</v>
      </c>
      <c r="H385" s="46">
        <f t="shared" si="20"/>
        <v>0.28800000000000003</v>
      </c>
    </row>
    <row r="386" spans="1:8" ht="20" customHeight="1" x14ac:dyDescent="0.15">
      <c r="A386" s="8"/>
      <c r="B386" s="9"/>
      <c r="C386" s="40"/>
      <c r="D386" s="46"/>
      <c r="E386" s="46"/>
      <c r="F386" s="46"/>
      <c r="G386" s="46"/>
      <c r="H386" s="46"/>
    </row>
    <row r="387" spans="1:8" ht="20" customHeight="1" x14ac:dyDescent="0.15">
      <c r="A387" s="8"/>
      <c r="B387" s="9"/>
      <c r="C387" s="40"/>
      <c r="D387" s="46"/>
      <c r="E387" s="46"/>
      <c r="F387" s="46"/>
      <c r="G387" s="46"/>
      <c r="H387" s="46"/>
    </row>
    <row r="388" spans="1:8" ht="20" customHeight="1" x14ac:dyDescent="0.15">
      <c r="A388" s="5" t="s">
        <v>9</v>
      </c>
      <c r="B388" s="6">
        <v>21</v>
      </c>
      <c r="C388" s="40"/>
      <c r="D388" s="46"/>
      <c r="E388" s="46"/>
      <c r="F388" s="46"/>
      <c r="G388" s="46"/>
      <c r="H388" s="46"/>
    </row>
    <row r="389" spans="1:8" ht="20" customHeight="1" x14ac:dyDescent="0.15">
      <c r="A389" s="5" t="s">
        <v>10</v>
      </c>
      <c r="B389" s="6">
        <v>134412141143</v>
      </c>
      <c r="C389" s="40"/>
      <c r="D389" s="46"/>
      <c r="E389" s="46"/>
      <c r="F389" s="46"/>
      <c r="G389" s="46"/>
      <c r="H389" s="46"/>
    </row>
    <row r="390" spans="1:8" ht="20" customHeight="1" x14ac:dyDescent="0.15">
      <c r="A390" s="5" t="s">
        <v>11</v>
      </c>
      <c r="B390" s="7" t="s">
        <v>12</v>
      </c>
      <c r="C390" s="41" t="s">
        <v>13</v>
      </c>
      <c r="D390" s="46" t="s">
        <v>14</v>
      </c>
      <c r="E390" s="46" t="s">
        <v>15</v>
      </c>
      <c r="F390" s="46" t="s">
        <v>16</v>
      </c>
      <c r="G390" s="46" t="s">
        <v>17</v>
      </c>
      <c r="H390" s="46" t="s">
        <v>18</v>
      </c>
    </row>
    <row r="391" spans="1:8" ht="20" customHeight="1" x14ac:dyDescent="0.15">
      <c r="A391" s="10">
        <v>0</v>
      </c>
      <c r="B391" s="7" t="s">
        <v>19</v>
      </c>
      <c r="C391" s="42">
        <v>2</v>
      </c>
      <c r="D391" s="46">
        <v>0.99199999999999999</v>
      </c>
      <c r="E391" s="46">
        <v>0.92307692307692313</v>
      </c>
      <c r="F391" s="46">
        <v>1.7524540774150641</v>
      </c>
      <c r="G391" s="46">
        <v>2.0381596816459528</v>
      </c>
      <c r="H391" s="46">
        <f t="shared" ref="H391:H403" si="21">(1-(ABS(D391-0.712)))</f>
        <v>0.72</v>
      </c>
    </row>
    <row r="392" spans="1:8" ht="20" customHeight="1" x14ac:dyDescent="0.15">
      <c r="A392" s="10">
        <v>1</v>
      </c>
      <c r="B392" s="6">
        <v>9</v>
      </c>
      <c r="C392" s="42">
        <v>3</v>
      </c>
      <c r="D392" s="46">
        <v>0.91200000000000003</v>
      </c>
      <c r="E392" s="46">
        <v>0.84615384615384615</v>
      </c>
      <c r="F392" s="46">
        <v>2.0147552542471492</v>
      </c>
      <c r="G392" s="46">
        <v>2.1619781796795539</v>
      </c>
      <c r="H392" s="46">
        <f t="shared" si="21"/>
        <v>0.79999999999999993</v>
      </c>
    </row>
    <row r="393" spans="1:8" ht="20" customHeight="1" x14ac:dyDescent="0.15">
      <c r="A393" s="10">
        <v>2</v>
      </c>
      <c r="B393" s="6">
        <v>10</v>
      </c>
      <c r="C393" s="42">
        <v>3</v>
      </c>
      <c r="D393" s="46">
        <v>0.86399999999999999</v>
      </c>
      <c r="E393" s="46">
        <v>0.76923076923076916</v>
      </c>
      <c r="F393" s="46">
        <v>2.091311912670847</v>
      </c>
      <c r="G393" s="46">
        <v>2.1996877947313278</v>
      </c>
      <c r="H393" s="46">
        <f t="shared" si="21"/>
        <v>0.84799999999999998</v>
      </c>
    </row>
    <row r="394" spans="1:8" ht="20" customHeight="1" x14ac:dyDescent="0.15">
      <c r="A394" s="10">
        <v>3</v>
      </c>
      <c r="B394" s="6">
        <v>4</v>
      </c>
      <c r="C394" s="42">
        <v>3</v>
      </c>
      <c r="D394" s="46">
        <v>0.74399999999999999</v>
      </c>
      <c r="E394" s="46">
        <v>0.69230769230769229</v>
      </c>
      <c r="F394" s="46">
        <v>2.1569944321575112</v>
      </c>
      <c r="G394" s="46">
        <v>2.1996877947313278</v>
      </c>
      <c r="H394" s="46">
        <f t="shared" si="21"/>
        <v>0.96799999999999997</v>
      </c>
    </row>
    <row r="395" spans="1:8" ht="20" customHeight="1" x14ac:dyDescent="0.15">
      <c r="A395" s="10">
        <v>4</v>
      </c>
      <c r="B395" s="6">
        <v>3</v>
      </c>
      <c r="C395" s="42">
        <v>3</v>
      </c>
      <c r="D395" s="46">
        <v>0.66399999999999992</v>
      </c>
      <c r="E395" s="46">
        <v>0.61538461538461542</v>
      </c>
      <c r="F395" s="46">
        <v>2.101554080437058</v>
      </c>
      <c r="G395" s="46">
        <v>2.1339375660949171</v>
      </c>
      <c r="H395" s="46">
        <f t="shared" si="21"/>
        <v>0.95199999999999996</v>
      </c>
    </row>
    <row r="396" spans="1:8" ht="20" customHeight="1" x14ac:dyDescent="0.15">
      <c r="A396" s="10">
        <v>5</v>
      </c>
      <c r="B396" s="6">
        <v>6</v>
      </c>
      <c r="C396" s="42">
        <v>3</v>
      </c>
      <c r="D396" s="46">
        <v>0.51200000000000001</v>
      </c>
      <c r="E396" s="46">
        <v>0.53846153846153844</v>
      </c>
      <c r="F396" s="46">
        <v>1.6648578958034581</v>
      </c>
      <c r="G396" s="46">
        <v>1.83392721764183</v>
      </c>
      <c r="H396" s="46">
        <f t="shared" si="21"/>
        <v>0.8</v>
      </c>
    </row>
    <row r="397" spans="1:8" ht="20" customHeight="1" x14ac:dyDescent="0.15">
      <c r="A397" s="10">
        <v>6</v>
      </c>
      <c r="B397" s="6">
        <v>11</v>
      </c>
      <c r="C397" s="42">
        <v>3</v>
      </c>
      <c r="D397" s="46">
        <v>0.48799999999999999</v>
      </c>
      <c r="E397" s="46">
        <v>0.46153846153846162</v>
      </c>
      <c r="F397" s="46">
        <v>1.6187000452688181</v>
      </c>
      <c r="G397" s="46">
        <v>1.6691803368667311</v>
      </c>
      <c r="H397" s="46">
        <f t="shared" si="21"/>
        <v>0.77600000000000002</v>
      </c>
    </row>
    <row r="398" spans="1:8" ht="20" customHeight="1" x14ac:dyDescent="0.15">
      <c r="A398" s="10">
        <v>7</v>
      </c>
      <c r="B398" s="6">
        <v>2</v>
      </c>
      <c r="C398" s="42">
        <v>3</v>
      </c>
      <c r="D398" s="46">
        <v>0.43999999999999989</v>
      </c>
      <c r="E398" s="46">
        <v>0.38461538461538458</v>
      </c>
      <c r="F398" s="46">
        <v>1.4155134314148621</v>
      </c>
      <c r="G398" s="46">
        <v>1.488525294897749</v>
      </c>
      <c r="H398" s="46">
        <f t="shared" si="21"/>
        <v>0.72799999999999998</v>
      </c>
    </row>
    <row r="399" spans="1:8" ht="20" customHeight="1" x14ac:dyDescent="0.15">
      <c r="A399" s="10">
        <v>8</v>
      </c>
      <c r="B399" s="6">
        <v>5</v>
      </c>
      <c r="C399" s="42">
        <v>3</v>
      </c>
      <c r="D399" s="46">
        <v>0.29599999999999999</v>
      </c>
      <c r="E399" s="46">
        <v>0.30769230769230771</v>
      </c>
      <c r="F399" s="46">
        <v>1.211608226641576</v>
      </c>
      <c r="G399" s="46">
        <v>1.352030101757953</v>
      </c>
      <c r="H399" s="46">
        <f t="shared" si="21"/>
        <v>0.58400000000000007</v>
      </c>
    </row>
    <row r="400" spans="1:8" ht="20" customHeight="1" x14ac:dyDescent="0.15">
      <c r="A400" s="10">
        <v>9</v>
      </c>
      <c r="B400" s="6">
        <v>8</v>
      </c>
      <c r="C400" s="42">
        <v>3</v>
      </c>
      <c r="D400" s="46">
        <v>0.17599999999999999</v>
      </c>
      <c r="E400" s="46">
        <v>0.2307692307692307</v>
      </c>
      <c r="F400" s="46">
        <v>0.71819852323628341</v>
      </c>
      <c r="G400" s="46">
        <v>0.99126426053542893</v>
      </c>
      <c r="H400" s="46">
        <f t="shared" si="21"/>
        <v>0.46399999999999997</v>
      </c>
    </row>
    <row r="401" spans="1:8" ht="20" customHeight="1" x14ac:dyDescent="0.15">
      <c r="A401" s="10">
        <v>10</v>
      </c>
      <c r="B401" s="6">
        <v>7</v>
      </c>
      <c r="C401" s="42">
        <v>3</v>
      </c>
      <c r="D401" s="46">
        <v>3.2000000000000028E-2</v>
      </c>
      <c r="E401" s="46">
        <v>0.15384615384615391</v>
      </c>
      <c r="F401" s="46">
        <v>0.23028557096297189</v>
      </c>
      <c r="G401" s="46">
        <v>0.77322834852491762</v>
      </c>
      <c r="H401" s="46">
        <f t="shared" si="21"/>
        <v>0.32000000000000006</v>
      </c>
    </row>
    <row r="402" spans="1:8" ht="20" customHeight="1" x14ac:dyDescent="0.15">
      <c r="A402" s="10">
        <v>11</v>
      </c>
      <c r="B402" s="6">
        <v>1</v>
      </c>
      <c r="C402" s="42">
        <v>1</v>
      </c>
      <c r="D402" s="46">
        <v>8.0000000000000071E-3</v>
      </c>
      <c r="E402" s="46">
        <v>7.6923076923076872E-2</v>
      </c>
      <c r="F402" s="46">
        <v>6.7221544758306856E-2</v>
      </c>
      <c r="G402" s="46">
        <v>0.39124356362925572</v>
      </c>
      <c r="H402" s="46">
        <f t="shared" si="21"/>
        <v>0.29600000000000004</v>
      </c>
    </row>
    <row r="403" spans="1:8" ht="20" customHeight="1" x14ac:dyDescent="0.15">
      <c r="A403" s="10">
        <v>12</v>
      </c>
      <c r="B403" s="6">
        <v>12</v>
      </c>
      <c r="C403" s="42">
        <v>1</v>
      </c>
      <c r="D403" s="46">
        <v>0</v>
      </c>
      <c r="E403" s="46">
        <v>0</v>
      </c>
      <c r="F403" s="46">
        <v>0</v>
      </c>
      <c r="G403" s="46">
        <v>0</v>
      </c>
      <c r="H403" s="46">
        <f t="shared" si="21"/>
        <v>0.28800000000000003</v>
      </c>
    </row>
    <row r="404" spans="1:8" ht="20" customHeight="1" x14ac:dyDescent="0.15">
      <c r="A404" s="8"/>
      <c r="B404" s="9"/>
      <c r="C404" s="40"/>
      <c r="D404" s="46"/>
      <c r="E404" s="46"/>
      <c r="F404" s="46"/>
      <c r="G404" s="46"/>
      <c r="H404" s="46"/>
    </row>
    <row r="405" spans="1:8" ht="20" customHeight="1" x14ac:dyDescent="0.15">
      <c r="A405" s="8"/>
      <c r="B405" s="9"/>
      <c r="C405" s="40"/>
      <c r="D405" s="46"/>
      <c r="E405" s="46"/>
      <c r="F405" s="46"/>
      <c r="G405" s="46"/>
      <c r="H405" s="46"/>
    </row>
    <row r="406" spans="1:8" ht="20" customHeight="1" x14ac:dyDescent="0.15">
      <c r="A406" s="5" t="s">
        <v>9</v>
      </c>
      <c r="B406" s="6">
        <v>22</v>
      </c>
      <c r="C406" s="40"/>
      <c r="D406" s="46"/>
      <c r="E406" s="46"/>
      <c r="F406" s="46"/>
      <c r="G406" s="46"/>
      <c r="H406" s="46"/>
    </row>
    <row r="407" spans="1:8" ht="20" customHeight="1" x14ac:dyDescent="0.15">
      <c r="A407" s="5" t="s">
        <v>10</v>
      </c>
      <c r="B407" s="6">
        <v>141443332233</v>
      </c>
      <c r="C407" s="40"/>
      <c r="D407" s="46"/>
      <c r="E407" s="46"/>
      <c r="F407" s="46"/>
      <c r="G407" s="46"/>
      <c r="H407" s="46"/>
    </row>
    <row r="408" spans="1:8" ht="20" customHeight="1" x14ac:dyDescent="0.15">
      <c r="A408" s="5" t="s">
        <v>11</v>
      </c>
      <c r="B408" s="7" t="s">
        <v>12</v>
      </c>
      <c r="C408" s="41" t="s">
        <v>13</v>
      </c>
      <c r="D408" s="46" t="s">
        <v>14</v>
      </c>
      <c r="E408" s="46" t="s">
        <v>15</v>
      </c>
      <c r="F408" s="46" t="s">
        <v>16</v>
      </c>
      <c r="G408" s="46" t="s">
        <v>17</v>
      </c>
      <c r="H408" s="46" t="s">
        <v>18</v>
      </c>
    </row>
    <row r="409" spans="1:8" ht="20" customHeight="1" x14ac:dyDescent="0.15">
      <c r="A409" s="10">
        <v>0</v>
      </c>
      <c r="B409" s="7" t="s">
        <v>19</v>
      </c>
      <c r="C409" s="42">
        <v>1</v>
      </c>
      <c r="D409" s="46">
        <v>0.99199999999999999</v>
      </c>
      <c r="E409" s="46">
        <v>0.92307692307692313</v>
      </c>
      <c r="F409" s="46">
        <v>1.818198056608586</v>
      </c>
      <c r="G409" s="46">
        <v>2.1339375660949171</v>
      </c>
      <c r="H409" s="46">
        <f t="shared" ref="H409:H421" si="22">(1-(ABS(D409-0.712)))</f>
        <v>0.72</v>
      </c>
    </row>
    <row r="410" spans="1:8" ht="20" customHeight="1" x14ac:dyDescent="0.15">
      <c r="A410" s="10">
        <v>1</v>
      </c>
      <c r="B410" s="6">
        <v>7</v>
      </c>
      <c r="C410" s="42">
        <v>3</v>
      </c>
      <c r="D410" s="46">
        <v>0.84799999999999998</v>
      </c>
      <c r="E410" s="46">
        <v>0.84615384615384615</v>
      </c>
      <c r="F410" s="46">
        <v>2.1788381155601169</v>
      </c>
      <c r="G410" s="46">
        <v>2.2577560641285181</v>
      </c>
      <c r="H410" s="46">
        <f t="shared" si="22"/>
        <v>0.86399999999999999</v>
      </c>
    </row>
    <row r="411" spans="1:8" ht="20" customHeight="1" x14ac:dyDescent="0.15">
      <c r="A411" s="10">
        <v>2</v>
      </c>
      <c r="B411" s="6">
        <v>5</v>
      </c>
      <c r="C411" s="42">
        <v>3</v>
      </c>
      <c r="D411" s="46">
        <v>0.70399999999999996</v>
      </c>
      <c r="E411" s="46">
        <v>0.76923076923076916</v>
      </c>
      <c r="F411" s="46">
        <v>2.193661066635562</v>
      </c>
      <c r="G411" s="46">
        <v>2.2577560641285181</v>
      </c>
      <c r="H411" s="46">
        <f t="shared" si="22"/>
        <v>0.99199999999999999</v>
      </c>
    </row>
    <row r="412" spans="1:8" ht="20" customHeight="1" x14ac:dyDescent="0.15">
      <c r="A412" s="10">
        <v>3</v>
      </c>
      <c r="B412" s="6">
        <v>12</v>
      </c>
      <c r="C412" s="42">
        <v>3</v>
      </c>
      <c r="D412" s="46">
        <v>0.69599999999999995</v>
      </c>
      <c r="E412" s="46">
        <v>0.69230769230769229</v>
      </c>
      <c r="F412" s="46">
        <v>2.1936610666355629</v>
      </c>
      <c r="G412" s="46">
        <v>2.2577560641285181</v>
      </c>
      <c r="H412" s="46">
        <f t="shared" si="22"/>
        <v>0.98399999999999999</v>
      </c>
    </row>
    <row r="413" spans="1:8" ht="20" customHeight="1" x14ac:dyDescent="0.15">
      <c r="A413" s="10">
        <v>4</v>
      </c>
      <c r="B413" s="6">
        <v>9</v>
      </c>
      <c r="C413" s="42">
        <v>3</v>
      </c>
      <c r="D413" s="46">
        <v>0.61599999999999999</v>
      </c>
      <c r="E413" s="46">
        <v>0.61538461538461542</v>
      </c>
      <c r="F413" s="46">
        <v>2.032327230410873</v>
      </c>
      <c r="G413" s="46">
        <v>2.1339375660949171</v>
      </c>
      <c r="H413" s="46">
        <f t="shared" si="22"/>
        <v>0.90400000000000003</v>
      </c>
    </row>
    <row r="414" spans="1:8" ht="20" customHeight="1" x14ac:dyDescent="0.15">
      <c r="A414" s="10">
        <v>5</v>
      </c>
      <c r="B414" s="6">
        <v>1</v>
      </c>
      <c r="C414" s="42">
        <v>3</v>
      </c>
      <c r="D414" s="46">
        <v>0.59200000000000008</v>
      </c>
      <c r="E414" s="46">
        <v>0.53846153846153844</v>
      </c>
      <c r="F414" s="46">
        <v>1.981694774259112</v>
      </c>
      <c r="G414" s="46">
        <v>1.9877733714879839</v>
      </c>
      <c r="H414" s="46">
        <f t="shared" si="22"/>
        <v>0.88000000000000012</v>
      </c>
    </row>
    <row r="415" spans="1:8" ht="20" customHeight="1" x14ac:dyDescent="0.15">
      <c r="A415" s="10">
        <v>6</v>
      </c>
      <c r="B415" s="6">
        <v>3</v>
      </c>
      <c r="C415" s="42">
        <v>3</v>
      </c>
      <c r="D415" s="46">
        <v>0.51200000000000001</v>
      </c>
      <c r="E415" s="46">
        <v>0.46153846153846162</v>
      </c>
      <c r="F415" s="46">
        <v>1.667598740643782</v>
      </c>
      <c r="G415" s="46">
        <v>1.6691803368667311</v>
      </c>
      <c r="H415" s="46">
        <f t="shared" si="22"/>
        <v>0.8</v>
      </c>
    </row>
    <row r="416" spans="1:8" ht="20" customHeight="1" x14ac:dyDescent="0.15">
      <c r="A416" s="10">
        <v>7</v>
      </c>
      <c r="B416" s="6">
        <v>6</v>
      </c>
      <c r="C416" s="42">
        <v>3</v>
      </c>
      <c r="D416" s="46">
        <v>0.36</v>
      </c>
      <c r="E416" s="46">
        <v>0.38461538461538458</v>
      </c>
      <c r="F416" s="46">
        <v>1.457293576665035</v>
      </c>
      <c r="G416" s="46">
        <v>1.546593564294938</v>
      </c>
      <c r="H416" s="46">
        <f t="shared" si="22"/>
        <v>0.64800000000000002</v>
      </c>
    </row>
    <row r="417" spans="1:8" ht="20" customHeight="1" x14ac:dyDescent="0.15">
      <c r="A417" s="10">
        <v>8</v>
      </c>
      <c r="B417" s="6">
        <v>2</v>
      </c>
      <c r="C417" s="42">
        <v>3</v>
      </c>
      <c r="D417" s="46">
        <v>0.31200000000000011</v>
      </c>
      <c r="E417" s="46">
        <v>0.30769230769230771</v>
      </c>
      <c r="F417" s="46">
        <v>1.351139861711713</v>
      </c>
      <c r="G417" s="46">
        <v>1.352030101757953</v>
      </c>
      <c r="H417" s="46">
        <f t="shared" si="22"/>
        <v>0.60000000000000009</v>
      </c>
    </row>
    <row r="418" spans="1:8" ht="20" customHeight="1" x14ac:dyDescent="0.15">
      <c r="A418" s="10">
        <v>9</v>
      </c>
      <c r="B418" s="6">
        <v>4</v>
      </c>
      <c r="C418" s="42">
        <v>1</v>
      </c>
      <c r="D418" s="46">
        <v>0.19199999999999989</v>
      </c>
      <c r="E418" s="46">
        <v>0.2307692307692307</v>
      </c>
      <c r="F418" s="46">
        <v>0.86140200635632835</v>
      </c>
      <c r="G418" s="46">
        <v>0.99126426053542893</v>
      </c>
      <c r="H418" s="46">
        <f t="shared" si="22"/>
        <v>0.48</v>
      </c>
    </row>
    <row r="419" spans="1:8" ht="20" customHeight="1" x14ac:dyDescent="0.15">
      <c r="A419" s="10">
        <v>10</v>
      </c>
      <c r="B419" s="6">
        <v>8</v>
      </c>
      <c r="C419" s="42">
        <v>1</v>
      </c>
      <c r="D419" s="46">
        <v>7.1999999999999953E-2</v>
      </c>
      <c r="E419" s="46">
        <v>0.15384615384615391</v>
      </c>
      <c r="F419" s="46">
        <v>0.43946062113177681</v>
      </c>
      <c r="G419" s="46">
        <v>0.77322834852491762</v>
      </c>
      <c r="H419" s="46">
        <f t="shared" si="22"/>
        <v>0.36</v>
      </c>
    </row>
    <row r="420" spans="1:8" ht="20" customHeight="1" x14ac:dyDescent="0.15">
      <c r="A420" s="10">
        <v>11</v>
      </c>
      <c r="B420" s="6">
        <v>11</v>
      </c>
      <c r="C420" s="42">
        <v>1</v>
      </c>
      <c r="D420" s="46">
        <v>4.8000000000000043E-2</v>
      </c>
      <c r="E420" s="46">
        <v>7.6923076923076872E-2</v>
      </c>
      <c r="F420" s="46">
        <v>0.27783957395830938</v>
      </c>
      <c r="G420" s="46">
        <v>0.39124356362925572</v>
      </c>
      <c r="H420" s="46">
        <f t="shared" si="22"/>
        <v>0.33600000000000008</v>
      </c>
    </row>
    <row r="421" spans="1:8" ht="20" customHeight="1" x14ac:dyDescent="0.15">
      <c r="A421" s="10">
        <v>12</v>
      </c>
      <c r="B421" s="6">
        <v>10</v>
      </c>
      <c r="C421" s="42">
        <v>1</v>
      </c>
      <c r="D421" s="46">
        <v>0</v>
      </c>
      <c r="E421" s="46">
        <v>0</v>
      </c>
      <c r="F421" s="46">
        <v>0</v>
      </c>
      <c r="G421" s="46">
        <v>0</v>
      </c>
      <c r="H421" s="46">
        <f t="shared" si="22"/>
        <v>0.28800000000000003</v>
      </c>
    </row>
    <row r="422" spans="1:8" ht="20" customHeight="1" x14ac:dyDescent="0.15">
      <c r="A422" s="8"/>
      <c r="B422" s="9"/>
      <c r="C422" s="40"/>
      <c r="D422" s="46"/>
      <c r="E422" s="46"/>
      <c r="F422" s="46"/>
      <c r="G422" s="46"/>
      <c r="H422" s="46"/>
    </row>
    <row r="423" spans="1:8" ht="20" customHeight="1" x14ac:dyDescent="0.15">
      <c r="A423" s="8"/>
      <c r="B423" s="9"/>
      <c r="C423" s="40"/>
      <c r="D423" s="46"/>
      <c r="E423" s="46"/>
      <c r="F423" s="46"/>
      <c r="G423" s="46"/>
      <c r="H423" s="46"/>
    </row>
    <row r="424" spans="1:8" ht="20" customHeight="1" x14ac:dyDescent="0.15">
      <c r="A424" s="5" t="s">
        <v>9</v>
      </c>
      <c r="B424" s="6">
        <v>23</v>
      </c>
      <c r="C424" s="40"/>
      <c r="D424" s="46"/>
      <c r="E424" s="46"/>
      <c r="F424" s="46"/>
      <c r="G424" s="46"/>
      <c r="H424" s="46"/>
    </row>
    <row r="425" spans="1:8" ht="20" customHeight="1" x14ac:dyDescent="0.15">
      <c r="A425" s="5" t="s">
        <v>10</v>
      </c>
      <c r="B425" s="6">
        <v>122443432132</v>
      </c>
      <c r="C425" s="40"/>
      <c r="D425" s="46"/>
      <c r="E425" s="46"/>
      <c r="F425" s="46"/>
      <c r="G425" s="46"/>
      <c r="H425" s="46"/>
    </row>
    <row r="426" spans="1:8" ht="20" customHeight="1" x14ac:dyDescent="0.15">
      <c r="A426" s="5" t="s">
        <v>11</v>
      </c>
      <c r="B426" s="7" t="s">
        <v>12</v>
      </c>
      <c r="C426" s="41" t="s">
        <v>13</v>
      </c>
      <c r="D426" s="46" t="s">
        <v>14</v>
      </c>
      <c r="E426" s="46" t="s">
        <v>15</v>
      </c>
      <c r="F426" s="46" t="s">
        <v>16</v>
      </c>
      <c r="G426" s="46" t="s">
        <v>17</v>
      </c>
      <c r="H426" s="46" t="s">
        <v>18</v>
      </c>
    </row>
    <row r="427" spans="1:8" ht="20" customHeight="1" x14ac:dyDescent="0.15">
      <c r="A427" s="10">
        <v>0</v>
      </c>
      <c r="B427" s="7" t="s">
        <v>19</v>
      </c>
      <c r="C427" s="42">
        <v>3</v>
      </c>
      <c r="D427" s="46">
        <v>0.99199999999999999</v>
      </c>
      <c r="E427" s="46">
        <v>0.92307692307692313</v>
      </c>
      <c r="F427" s="46">
        <v>1.8541462483403921</v>
      </c>
      <c r="G427" s="46">
        <v>2.1996877947313278</v>
      </c>
      <c r="H427" s="46">
        <f t="shared" ref="H427:H439" si="23">(1-(ABS(D427-0.712)))</f>
        <v>0.72</v>
      </c>
    </row>
    <row r="428" spans="1:8" ht="20" customHeight="1" x14ac:dyDescent="0.15">
      <c r="A428" s="10">
        <v>1</v>
      </c>
      <c r="B428" s="6">
        <v>6</v>
      </c>
      <c r="C428" s="42">
        <v>3</v>
      </c>
      <c r="D428" s="46">
        <v>0.84</v>
      </c>
      <c r="E428" s="46">
        <v>0.84615384615384615</v>
      </c>
      <c r="F428" s="46">
        <v>2.1041667491768909</v>
      </c>
      <c r="G428" s="46">
        <v>2.2577560641285181</v>
      </c>
      <c r="H428" s="46">
        <f t="shared" si="23"/>
        <v>0.872</v>
      </c>
    </row>
    <row r="429" spans="1:8" ht="20" customHeight="1" x14ac:dyDescent="0.15">
      <c r="A429" s="10">
        <v>2</v>
      </c>
      <c r="B429" s="6">
        <v>8</v>
      </c>
      <c r="C429" s="42">
        <v>3</v>
      </c>
      <c r="D429" s="46">
        <v>0.72</v>
      </c>
      <c r="E429" s="46">
        <v>0.76923076923076916</v>
      </c>
      <c r="F429" s="46">
        <v>1.9219060998046631</v>
      </c>
      <c r="G429" s="46">
        <v>2.1996877947313278</v>
      </c>
      <c r="H429" s="46">
        <f t="shared" si="23"/>
        <v>0.99199999999999999</v>
      </c>
    </row>
    <row r="430" spans="1:8" ht="20" customHeight="1" x14ac:dyDescent="0.15">
      <c r="A430" s="10">
        <v>3</v>
      </c>
      <c r="B430" s="6">
        <v>7</v>
      </c>
      <c r="C430" s="42">
        <v>3</v>
      </c>
      <c r="D430" s="46">
        <v>0.57600000000000007</v>
      </c>
      <c r="E430" s="46">
        <v>0.69230769230769229</v>
      </c>
      <c r="F430" s="46">
        <v>1.912096563828195</v>
      </c>
      <c r="G430" s="46">
        <v>2.1619781796795539</v>
      </c>
      <c r="H430" s="46">
        <f t="shared" si="23"/>
        <v>0.8640000000000001</v>
      </c>
    </row>
    <row r="431" spans="1:8" ht="20" customHeight="1" x14ac:dyDescent="0.15">
      <c r="A431" s="10">
        <v>4</v>
      </c>
      <c r="B431" s="6">
        <v>5</v>
      </c>
      <c r="C431" s="42">
        <v>3</v>
      </c>
      <c r="D431" s="46">
        <v>0.43200000000000011</v>
      </c>
      <c r="E431" s="46">
        <v>0.61538461538461542</v>
      </c>
      <c r="F431" s="46">
        <v>1.710571648721942</v>
      </c>
      <c r="G431" s="46">
        <v>2.0381596816459528</v>
      </c>
      <c r="H431" s="46">
        <f t="shared" si="23"/>
        <v>0.7200000000000002</v>
      </c>
    </row>
    <row r="432" spans="1:8" ht="20" customHeight="1" x14ac:dyDescent="0.15">
      <c r="A432" s="10">
        <v>5</v>
      </c>
      <c r="B432" s="6">
        <v>4</v>
      </c>
      <c r="C432" s="42">
        <v>3</v>
      </c>
      <c r="D432" s="46">
        <v>0.31200000000000011</v>
      </c>
      <c r="E432" s="46">
        <v>0.53846153846153844</v>
      </c>
      <c r="F432" s="46">
        <v>1.2511847328385799</v>
      </c>
      <c r="G432" s="46">
        <v>1.7381493331928659</v>
      </c>
      <c r="H432" s="46">
        <f t="shared" si="23"/>
        <v>0.60000000000000009</v>
      </c>
    </row>
    <row r="433" spans="1:8" ht="20" customHeight="1" x14ac:dyDescent="0.15">
      <c r="A433" s="10">
        <v>6</v>
      </c>
      <c r="B433" s="6">
        <v>10</v>
      </c>
      <c r="C433" s="42">
        <v>3</v>
      </c>
      <c r="D433" s="46">
        <v>0.26400000000000001</v>
      </c>
      <c r="E433" s="46">
        <v>0.46153846153846162</v>
      </c>
      <c r="F433" s="46">
        <v>1.0613087845022009</v>
      </c>
      <c r="G433" s="46">
        <v>1.573402452417767</v>
      </c>
      <c r="H433" s="46">
        <f t="shared" si="23"/>
        <v>0.55200000000000005</v>
      </c>
    </row>
    <row r="434" spans="1:8" ht="20" customHeight="1" x14ac:dyDescent="0.15">
      <c r="A434" s="10">
        <v>7</v>
      </c>
      <c r="B434" s="6">
        <v>9</v>
      </c>
      <c r="C434" s="42">
        <v>3</v>
      </c>
      <c r="D434" s="46">
        <v>0.18400000000000011</v>
      </c>
      <c r="E434" s="46">
        <v>0.38461538461538458</v>
      </c>
      <c r="F434" s="46">
        <v>0.88911205916868497</v>
      </c>
      <c r="G434" s="46">
        <v>1.488525294897749</v>
      </c>
      <c r="H434" s="46">
        <f t="shared" si="23"/>
        <v>0.4720000000000002</v>
      </c>
    </row>
    <row r="435" spans="1:8" ht="20" customHeight="1" x14ac:dyDescent="0.15">
      <c r="A435" s="10">
        <v>8</v>
      </c>
      <c r="B435" s="6">
        <v>2</v>
      </c>
      <c r="C435" s="42">
        <v>2</v>
      </c>
      <c r="D435" s="46">
        <v>0.13600000000000001</v>
      </c>
      <c r="E435" s="46">
        <v>0.30769230769230771</v>
      </c>
      <c r="F435" s="46">
        <v>0.74905330031815254</v>
      </c>
      <c r="G435" s="46">
        <v>1.352030101757953</v>
      </c>
      <c r="H435" s="46">
        <f t="shared" si="23"/>
        <v>0.42400000000000004</v>
      </c>
    </row>
    <row r="436" spans="1:8" ht="20" customHeight="1" x14ac:dyDescent="0.15">
      <c r="A436" s="10">
        <v>9</v>
      </c>
      <c r="B436" s="6">
        <v>11</v>
      </c>
      <c r="C436" s="42">
        <v>2</v>
      </c>
      <c r="D436" s="46">
        <v>0.112</v>
      </c>
      <c r="E436" s="46">
        <v>0.2307692307692307</v>
      </c>
      <c r="F436" s="46">
        <v>0.58987391288580304</v>
      </c>
      <c r="G436" s="46">
        <v>0.99126426053542893</v>
      </c>
      <c r="H436" s="46">
        <f t="shared" si="23"/>
        <v>0.4</v>
      </c>
    </row>
    <row r="437" spans="1:8" ht="20" customHeight="1" x14ac:dyDescent="0.15">
      <c r="A437" s="10">
        <v>10</v>
      </c>
      <c r="B437" s="6">
        <v>12</v>
      </c>
      <c r="C437" s="42">
        <v>2</v>
      </c>
      <c r="D437" s="46">
        <v>0.104</v>
      </c>
      <c r="E437" s="46">
        <v>0.15384615384615391</v>
      </c>
      <c r="F437" s="46">
        <v>0.56260092689017704</v>
      </c>
      <c r="G437" s="46">
        <v>0.77322834852491762</v>
      </c>
      <c r="H437" s="46">
        <f t="shared" si="23"/>
        <v>0.39200000000000002</v>
      </c>
    </row>
    <row r="438" spans="1:8" ht="20" customHeight="1" x14ac:dyDescent="0.15">
      <c r="A438" s="10">
        <v>11</v>
      </c>
      <c r="B438" s="6">
        <v>1</v>
      </c>
      <c r="C438" s="42">
        <v>1</v>
      </c>
      <c r="D438" s="46">
        <v>7.999999999999996E-2</v>
      </c>
      <c r="E438" s="46">
        <v>7.6923076923076872E-2</v>
      </c>
      <c r="F438" s="46">
        <v>0.40217919020227288</v>
      </c>
      <c r="G438" s="46">
        <v>0.39124356362925572</v>
      </c>
      <c r="H438" s="46">
        <f t="shared" si="23"/>
        <v>0.36799999999999999</v>
      </c>
    </row>
    <row r="439" spans="1:8" ht="20" customHeight="1" x14ac:dyDescent="0.15">
      <c r="A439" s="10">
        <v>12</v>
      </c>
      <c r="B439" s="6">
        <v>3</v>
      </c>
      <c r="C439" s="42">
        <v>1</v>
      </c>
      <c r="D439" s="46">
        <v>0</v>
      </c>
      <c r="E439" s="46">
        <v>0</v>
      </c>
      <c r="F439" s="46">
        <v>0</v>
      </c>
      <c r="G439" s="46">
        <v>0</v>
      </c>
      <c r="H439" s="46">
        <f t="shared" si="23"/>
        <v>0.28800000000000003</v>
      </c>
    </row>
    <row r="440" spans="1:8" ht="20" customHeight="1" x14ac:dyDescent="0.15">
      <c r="A440" s="8"/>
      <c r="B440" s="9"/>
      <c r="C440" s="40"/>
      <c r="D440" s="46"/>
      <c r="E440" s="46"/>
      <c r="F440" s="46"/>
      <c r="G440" s="46"/>
      <c r="H440" s="46"/>
    </row>
    <row r="441" spans="1:8" ht="20" customHeight="1" x14ac:dyDescent="0.15">
      <c r="A441" s="8"/>
      <c r="B441" s="9"/>
      <c r="C441" s="40"/>
      <c r="D441" s="46"/>
      <c r="E441" s="46"/>
      <c r="F441" s="46"/>
      <c r="G441" s="46"/>
      <c r="H441" s="46"/>
    </row>
    <row r="442" spans="1:8" ht="20" customHeight="1" x14ac:dyDescent="0.15">
      <c r="A442" s="5" t="s">
        <v>9</v>
      </c>
      <c r="B442" s="6">
        <v>24</v>
      </c>
      <c r="C442" s="40"/>
      <c r="D442" s="46"/>
      <c r="E442" s="46"/>
      <c r="F442" s="46"/>
      <c r="G442" s="46"/>
      <c r="H442" s="46"/>
    </row>
    <row r="443" spans="1:8" ht="20" customHeight="1" x14ac:dyDescent="0.15">
      <c r="A443" s="5" t="s">
        <v>10</v>
      </c>
      <c r="B443" s="6">
        <v>334141314143</v>
      </c>
      <c r="C443" s="40"/>
      <c r="D443" s="46"/>
      <c r="E443" s="46"/>
      <c r="F443" s="46"/>
      <c r="G443" s="46"/>
      <c r="H443" s="46"/>
    </row>
    <row r="444" spans="1:8" ht="20" customHeight="1" x14ac:dyDescent="0.15">
      <c r="A444" s="5" t="s">
        <v>11</v>
      </c>
      <c r="B444" s="7" t="s">
        <v>12</v>
      </c>
      <c r="C444" s="41" t="s">
        <v>13</v>
      </c>
      <c r="D444" s="46" t="s">
        <v>14</v>
      </c>
      <c r="E444" s="46" t="s">
        <v>15</v>
      </c>
      <c r="F444" s="46" t="s">
        <v>16</v>
      </c>
      <c r="G444" s="46" t="s">
        <v>17</v>
      </c>
      <c r="H444" s="46" t="s">
        <v>18</v>
      </c>
    </row>
    <row r="445" spans="1:8" ht="20" customHeight="1" x14ac:dyDescent="0.15">
      <c r="A445" s="10">
        <v>0</v>
      </c>
      <c r="B445" s="7" t="s">
        <v>19</v>
      </c>
      <c r="C445" s="42">
        <v>3</v>
      </c>
      <c r="D445" s="46">
        <v>0.99199999999999999</v>
      </c>
      <c r="E445" s="46">
        <v>0.92307692307692313</v>
      </c>
      <c r="F445" s="46">
        <v>1.5878614506556019</v>
      </c>
      <c r="G445" s="46">
        <v>1.8542858719872459</v>
      </c>
      <c r="H445" s="46">
        <f t="shared" ref="H445:H457" si="24">(1-(ABS(D445-0.712)))</f>
        <v>0.72</v>
      </c>
    </row>
    <row r="446" spans="1:8" ht="20" customHeight="1" x14ac:dyDescent="0.15">
      <c r="A446" s="10">
        <v>1</v>
      </c>
      <c r="B446" s="6">
        <v>10</v>
      </c>
      <c r="C446" s="42">
        <v>3</v>
      </c>
      <c r="D446" s="46">
        <v>0.94399999999999995</v>
      </c>
      <c r="E446" s="46">
        <v>0.84615384615384615</v>
      </c>
      <c r="F446" s="46">
        <v>1.7734815900780649</v>
      </c>
      <c r="G446" s="46">
        <v>1.95006375643621</v>
      </c>
      <c r="H446" s="46">
        <f t="shared" si="24"/>
        <v>0.76800000000000002</v>
      </c>
    </row>
    <row r="447" spans="1:8" ht="20" customHeight="1" x14ac:dyDescent="0.15">
      <c r="A447" s="10">
        <v>2</v>
      </c>
      <c r="B447" s="6">
        <v>8</v>
      </c>
      <c r="C447" s="42">
        <v>3</v>
      </c>
      <c r="D447" s="46">
        <v>0.82400000000000007</v>
      </c>
      <c r="E447" s="46">
        <v>0.76923076923076916</v>
      </c>
      <c r="F447" s="46">
        <v>1.9630098669061959</v>
      </c>
      <c r="G447" s="46">
        <v>1.95006375643621</v>
      </c>
      <c r="H447" s="46">
        <f t="shared" si="24"/>
        <v>0.8879999999999999</v>
      </c>
    </row>
    <row r="448" spans="1:8" ht="20" customHeight="1" x14ac:dyDescent="0.15">
      <c r="A448" s="10">
        <v>3</v>
      </c>
      <c r="B448" s="6">
        <v>11</v>
      </c>
      <c r="C448" s="42">
        <v>3</v>
      </c>
      <c r="D448" s="46">
        <v>0.8</v>
      </c>
      <c r="E448" s="46">
        <v>0.69230769230769229</v>
      </c>
      <c r="F448" s="46">
        <v>1.9810056872592969</v>
      </c>
      <c r="G448" s="46">
        <v>1.95006375643621</v>
      </c>
      <c r="H448" s="46">
        <f t="shared" si="24"/>
        <v>0.91199999999999992</v>
      </c>
    </row>
    <row r="449" spans="1:8" ht="20" customHeight="1" x14ac:dyDescent="0.15">
      <c r="A449" s="10">
        <v>4</v>
      </c>
      <c r="B449" s="6">
        <v>9</v>
      </c>
      <c r="C449" s="42">
        <v>3</v>
      </c>
      <c r="D449" s="46">
        <v>0.72</v>
      </c>
      <c r="E449" s="46">
        <v>0.61538461538461542</v>
      </c>
      <c r="F449" s="46">
        <v>1.9921001420155979</v>
      </c>
      <c r="G449" s="46">
        <v>1.8843135277997991</v>
      </c>
      <c r="H449" s="46">
        <f t="shared" si="24"/>
        <v>0.99199999999999999</v>
      </c>
    </row>
    <row r="450" spans="1:8" ht="20" customHeight="1" x14ac:dyDescent="0.15">
      <c r="A450" s="10">
        <v>5</v>
      </c>
      <c r="B450" s="6">
        <v>5</v>
      </c>
      <c r="C450" s="42">
        <v>3</v>
      </c>
      <c r="D450" s="46">
        <v>0.57600000000000007</v>
      </c>
      <c r="E450" s="46">
        <v>0.53846153846153844</v>
      </c>
      <c r="F450" s="46">
        <v>1.8107543689753061</v>
      </c>
      <c r="G450" s="46">
        <v>1.7381493331928659</v>
      </c>
      <c r="H450" s="46">
        <f t="shared" si="24"/>
        <v>0.8640000000000001</v>
      </c>
    </row>
    <row r="451" spans="1:8" ht="20" customHeight="1" x14ac:dyDescent="0.15">
      <c r="A451" s="10">
        <v>6</v>
      </c>
      <c r="B451" s="6">
        <v>2</v>
      </c>
      <c r="C451" s="42">
        <v>3</v>
      </c>
      <c r="D451" s="46">
        <v>0.52800000000000002</v>
      </c>
      <c r="E451" s="46">
        <v>0.46153846153846162</v>
      </c>
      <c r="F451" s="46">
        <v>1.7547726600720519</v>
      </c>
      <c r="G451" s="46">
        <v>1.6691803368667311</v>
      </c>
      <c r="H451" s="46">
        <f t="shared" si="24"/>
        <v>0.81600000000000006</v>
      </c>
    </row>
    <row r="452" spans="1:8" ht="20" customHeight="1" x14ac:dyDescent="0.15">
      <c r="A452" s="10">
        <v>7</v>
      </c>
      <c r="B452" s="6">
        <v>1</v>
      </c>
      <c r="C452" s="42">
        <v>2</v>
      </c>
      <c r="D452" s="46">
        <v>0.504</v>
      </c>
      <c r="E452" s="46">
        <v>0.38461538461538458</v>
      </c>
      <c r="F452" s="46">
        <v>1.7172737922556911</v>
      </c>
      <c r="G452" s="46">
        <v>1.546593564294938</v>
      </c>
      <c r="H452" s="46">
        <f t="shared" si="24"/>
        <v>0.79200000000000004</v>
      </c>
    </row>
    <row r="453" spans="1:8" ht="20" customHeight="1" x14ac:dyDescent="0.15">
      <c r="A453" s="10">
        <v>8</v>
      </c>
      <c r="B453" s="6">
        <v>4</v>
      </c>
      <c r="C453" s="42">
        <v>2</v>
      </c>
      <c r="D453" s="46">
        <v>0.38400000000000001</v>
      </c>
      <c r="E453" s="46">
        <v>0.30769230769230771</v>
      </c>
      <c r="F453" s="46">
        <v>1.5483195639161891</v>
      </c>
      <c r="G453" s="46">
        <v>1.352030101757953</v>
      </c>
      <c r="H453" s="46">
        <f t="shared" si="24"/>
        <v>0.67200000000000004</v>
      </c>
    </row>
    <row r="454" spans="1:8" ht="20" customHeight="1" x14ac:dyDescent="0.15">
      <c r="A454" s="10">
        <v>9</v>
      </c>
      <c r="B454" s="6">
        <v>12</v>
      </c>
      <c r="C454" s="42">
        <v>1</v>
      </c>
      <c r="D454" s="46">
        <v>0.376</v>
      </c>
      <c r="E454" s="46">
        <v>0.2307692307692307</v>
      </c>
      <c r="F454" s="46">
        <v>1.531784870249937</v>
      </c>
      <c r="G454" s="46">
        <v>1.1451104143815829</v>
      </c>
      <c r="H454" s="46">
        <f t="shared" si="24"/>
        <v>0.66400000000000003</v>
      </c>
    </row>
    <row r="455" spans="1:8" ht="20" customHeight="1" x14ac:dyDescent="0.15">
      <c r="A455" s="10">
        <v>10</v>
      </c>
      <c r="B455" s="6">
        <v>3</v>
      </c>
      <c r="C455" s="42">
        <v>1</v>
      </c>
      <c r="D455" s="46">
        <v>0.29599999999999999</v>
      </c>
      <c r="E455" s="46">
        <v>0.15384615384615391</v>
      </c>
      <c r="F455" s="46">
        <v>1.1721902428903119</v>
      </c>
      <c r="G455" s="46">
        <v>0.77322834852491762</v>
      </c>
      <c r="H455" s="46">
        <f t="shared" si="24"/>
        <v>0.58400000000000007</v>
      </c>
    </row>
    <row r="456" spans="1:8" ht="20" customHeight="1" x14ac:dyDescent="0.15">
      <c r="A456" s="10">
        <v>11</v>
      </c>
      <c r="B456" s="6">
        <v>7</v>
      </c>
      <c r="C456" s="42">
        <v>1</v>
      </c>
      <c r="D456" s="46">
        <v>0.152</v>
      </c>
      <c r="E456" s="46">
        <v>7.6923076923076872E-2</v>
      </c>
      <c r="F456" s="46">
        <v>0.6148227571490692</v>
      </c>
      <c r="G456" s="46">
        <v>0.39124356362925572</v>
      </c>
      <c r="H456" s="46">
        <f t="shared" si="24"/>
        <v>0.44000000000000006</v>
      </c>
    </row>
    <row r="457" spans="1:8" ht="20" customHeight="1" x14ac:dyDescent="0.15">
      <c r="A457" s="10">
        <v>12</v>
      </c>
      <c r="B457" s="6">
        <v>6</v>
      </c>
      <c r="C457" s="42">
        <v>1</v>
      </c>
      <c r="D457" s="46">
        <v>0</v>
      </c>
      <c r="E457" s="46">
        <v>0</v>
      </c>
      <c r="F457" s="46">
        <v>0</v>
      </c>
      <c r="G457" s="46">
        <v>0</v>
      </c>
      <c r="H457" s="46">
        <f t="shared" si="24"/>
        <v>0.28800000000000003</v>
      </c>
    </row>
    <row r="458" spans="1:8" ht="20" customHeight="1" x14ac:dyDescent="0.15">
      <c r="A458" s="8"/>
      <c r="B458" s="9"/>
      <c r="C458" s="40"/>
      <c r="D458" s="46"/>
      <c r="E458" s="46"/>
      <c r="F458" s="46"/>
      <c r="G458" s="46"/>
      <c r="H458" s="46"/>
    </row>
    <row r="459" spans="1:8" ht="20" customHeight="1" x14ac:dyDescent="0.15">
      <c r="A459" s="8"/>
      <c r="B459" s="9"/>
      <c r="C459" s="40"/>
      <c r="D459" s="46"/>
      <c r="E459" s="46"/>
      <c r="F459" s="46"/>
      <c r="G459" s="46"/>
      <c r="H459" s="46"/>
    </row>
    <row r="460" spans="1:8" ht="20" customHeight="1" x14ac:dyDescent="0.15">
      <c r="A460" s="5" t="s">
        <v>9</v>
      </c>
      <c r="B460" s="6">
        <v>25</v>
      </c>
      <c r="C460" s="40"/>
      <c r="D460" s="46"/>
      <c r="E460" s="46"/>
      <c r="F460" s="46"/>
      <c r="G460" s="46"/>
      <c r="H460" s="46"/>
    </row>
    <row r="461" spans="1:8" ht="20" customHeight="1" x14ac:dyDescent="0.15">
      <c r="A461" s="5" t="s">
        <v>10</v>
      </c>
      <c r="B461" s="6">
        <v>113243123343</v>
      </c>
      <c r="C461" s="40"/>
      <c r="D461" s="46"/>
      <c r="E461" s="46"/>
      <c r="F461" s="46"/>
      <c r="G461" s="46"/>
      <c r="H461" s="46"/>
    </row>
    <row r="462" spans="1:8" ht="20" customHeight="1" x14ac:dyDescent="0.15">
      <c r="A462" s="5" t="s">
        <v>11</v>
      </c>
      <c r="B462" s="7" t="s">
        <v>12</v>
      </c>
      <c r="C462" s="41" t="s">
        <v>13</v>
      </c>
      <c r="D462" s="46" t="s">
        <v>14</v>
      </c>
      <c r="E462" s="46" t="s">
        <v>15</v>
      </c>
      <c r="F462" s="46" t="s">
        <v>16</v>
      </c>
      <c r="G462" s="46" t="s">
        <v>17</v>
      </c>
      <c r="H462" s="46" t="s">
        <v>18</v>
      </c>
    </row>
    <row r="463" spans="1:8" ht="20" customHeight="1" x14ac:dyDescent="0.15">
      <c r="A463" s="10">
        <v>0</v>
      </c>
      <c r="B463" s="7" t="s">
        <v>19</v>
      </c>
      <c r="C463" s="42">
        <v>3</v>
      </c>
      <c r="D463" s="46">
        <v>0.99199999999999999</v>
      </c>
      <c r="E463" s="46">
        <v>0.92307692307692313</v>
      </c>
      <c r="F463" s="46">
        <v>1.990494714392921</v>
      </c>
      <c r="G463" s="46">
        <v>2.1339375660949171</v>
      </c>
      <c r="H463" s="46">
        <f t="shared" ref="H463:H475" si="25">(1-(ABS(D463-0.712)))</f>
        <v>0.72</v>
      </c>
    </row>
    <row r="464" spans="1:8" ht="20" customHeight="1" x14ac:dyDescent="0.15">
      <c r="A464" s="10">
        <v>1</v>
      </c>
      <c r="B464" s="6">
        <v>1</v>
      </c>
      <c r="C464" s="42">
        <v>3</v>
      </c>
      <c r="D464" s="46">
        <v>0.96799999999999997</v>
      </c>
      <c r="E464" s="46">
        <v>0.84615384615384615</v>
      </c>
      <c r="F464" s="46">
        <v>2.0732376147217679</v>
      </c>
      <c r="G464" s="46">
        <v>2.192005835492107</v>
      </c>
      <c r="H464" s="46">
        <f t="shared" si="25"/>
        <v>0.74399999999999999</v>
      </c>
    </row>
    <row r="465" spans="1:8" ht="20" customHeight="1" x14ac:dyDescent="0.15">
      <c r="A465" s="10">
        <v>2</v>
      </c>
      <c r="B465" s="6">
        <v>6</v>
      </c>
      <c r="C465" s="42">
        <v>3</v>
      </c>
      <c r="D465" s="46">
        <v>0.81600000000000006</v>
      </c>
      <c r="E465" s="46">
        <v>0.76923076923076916</v>
      </c>
      <c r="F465" s="46">
        <v>2.310517314168949</v>
      </c>
      <c r="G465" s="46">
        <v>2.2577560641285181</v>
      </c>
      <c r="H465" s="46">
        <f t="shared" si="25"/>
        <v>0.89599999999999991</v>
      </c>
    </row>
    <row r="466" spans="1:8" ht="20" customHeight="1" x14ac:dyDescent="0.15">
      <c r="A466" s="10">
        <v>3</v>
      </c>
      <c r="B466" s="6">
        <v>8</v>
      </c>
      <c r="C466" s="42">
        <v>3</v>
      </c>
      <c r="D466" s="46">
        <v>0.69599999999999995</v>
      </c>
      <c r="E466" s="46">
        <v>0.69230769230769229</v>
      </c>
      <c r="F466" s="46">
        <v>2.2563096214696121</v>
      </c>
      <c r="G466" s="46">
        <v>2.1619781796795539</v>
      </c>
      <c r="H466" s="46">
        <f t="shared" si="25"/>
        <v>0.98399999999999999</v>
      </c>
    </row>
    <row r="467" spans="1:8" ht="20" customHeight="1" x14ac:dyDescent="0.15">
      <c r="A467" s="10">
        <v>4</v>
      </c>
      <c r="B467" s="6">
        <v>5</v>
      </c>
      <c r="C467" s="42">
        <v>3</v>
      </c>
      <c r="D467" s="46">
        <v>0.55200000000000005</v>
      </c>
      <c r="E467" s="46">
        <v>0.61538461538461542</v>
      </c>
      <c r="F467" s="46">
        <v>1.9498548074841791</v>
      </c>
      <c r="G467" s="46">
        <v>2.0381596816459528</v>
      </c>
      <c r="H467" s="46">
        <f t="shared" si="25"/>
        <v>0.84000000000000008</v>
      </c>
    </row>
    <row r="468" spans="1:8" ht="20" customHeight="1" x14ac:dyDescent="0.15">
      <c r="A468" s="10">
        <v>5</v>
      </c>
      <c r="B468" s="6">
        <v>10</v>
      </c>
      <c r="C468" s="42">
        <v>3</v>
      </c>
      <c r="D468" s="46">
        <v>0.504</v>
      </c>
      <c r="E468" s="46">
        <v>0.53846153846153844</v>
      </c>
      <c r="F468" s="46">
        <v>1.887414816054573</v>
      </c>
      <c r="G468" s="46">
        <v>1.9877733714879839</v>
      </c>
      <c r="H468" s="46">
        <f t="shared" si="25"/>
        <v>0.79200000000000004</v>
      </c>
    </row>
    <row r="469" spans="1:8" ht="20" customHeight="1" x14ac:dyDescent="0.15">
      <c r="A469" s="10">
        <v>6</v>
      </c>
      <c r="B469" s="6">
        <v>7</v>
      </c>
      <c r="C469" s="42">
        <v>3</v>
      </c>
      <c r="D469" s="46">
        <v>0.36</v>
      </c>
      <c r="E469" s="46">
        <v>0.46153846153846162</v>
      </c>
      <c r="F469" s="46">
        <v>1.5508968053823979</v>
      </c>
      <c r="G469" s="46">
        <v>1.823026490712885</v>
      </c>
      <c r="H469" s="46">
        <f t="shared" si="25"/>
        <v>0.64800000000000002</v>
      </c>
    </row>
    <row r="470" spans="1:8" ht="20" customHeight="1" x14ac:dyDescent="0.15">
      <c r="A470" s="10">
        <v>7</v>
      </c>
      <c r="B470" s="6">
        <v>2</v>
      </c>
      <c r="C470" s="42">
        <v>3</v>
      </c>
      <c r="D470" s="46">
        <v>0.31200000000000011</v>
      </c>
      <c r="E470" s="46">
        <v>0.38461538461538458</v>
      </c>
      <c r="F470" s="46">
        <v>1.299738834909882</v>
      </c>
      <c r="G470" s="46">
        <v>1.488525294897749</v>
      </c>
      <c r="H470" s="46">
        <f t="shared" si="25"/>
        <v>0.60000000000000009</v>
      </c>
    </row>
    <row r="471" spans="1:8" ht="20" customHeight="1" x14ac:dyDescent="0.15">
      <c r="A471" s="10">
        <v>8</v>
      </c>
      <c r="B471" s="6">
        <v>11</v>
      </c>
      <c r="C471" s="42">
        <v>3</v>
      </c>
      <c r="D471" s="46">
        <v>0.28799999999999998</v>
      </c>
      <c r="E471" s="46">
        <v>0.30769230769230771</v>
      </c>
      <c r="F471" s="46">
        <v>1.1483258833141581</v>
      </c>
      <c r="G471" s="46">
        <v>1.1401156785146089</v>
      </c>
      <c r="H471" s="46">
        <f t="shared" si="25"/>
        <v>0.57600000000000007</v>
      </c>
    </row>
    <row r="472" spans="1:8" ht="20" customHeight="1" x14ac:dyDescent="0.15">
      <c r="A472" s="10">
        <v>9</v>
      </c>
      <c r="B472" s="6">
        <v>12</v>
      </c>
      <c r="C472" s="42">
        <v>3</v>
      </c>
      <c r="D472" s="46">
        <v>0.28000000000000003</v>
      </c>
      <c r="E472" s="46">
        <v>0.2307692307692307</v>
      </c>
      <c r="F472" s="46">
        <v>1.131314688649721</v>
      </c>
      <c r="G472" s="46">
        <v>0.99126426053542893</v>
      </c>
      <c r="H472" s="46">
        <f t="shared" si="25"/>
        <v>0.56800000000000006</v>
      </c>
    </row>
    <row r="473" spans="1:8" ht="20" customHeight="1" x14ac:dyDescent="0.15">
      <c r="A473" s="10">
        <v>10</v>
      </c>
      <c r="B473" s="6">
        <v>4</v>
      </c>
      <c r="C473" s="42">
        <v>3</v>
      </c>
      <c r="D473" s="46">
        <v>0.16</v>
      </c>
      <c r="E473" s="46">
        <v>0.15384615384615391</v>
      </c>
      <c r="F473" s="46">
        <v>0.63430955464056615</v>
      </c>
      <c r="G473" s="46">
        <v>0.61938219467876376</v>
      </c>
      <c r="H473" s="46">
        <f t="shared" si="25"/>
        <v>0.44800000000000006</v>
      </c>
    </row>
    <row r="474" spans="1:8" ht="20" customHeight="1" x14ac:dyDescent="0.15">
      <c r="A474" s="10">
        <v>11</v>
      </c>
      <c r="B474" s="6">
        <v>9</v>
      </c>
      <c r="C474" s="42">
        <v>3</v>
      </c>
      <c r="D474" s="46">
        <v>7.999999999999996E-2</v>
      </c>
      <c r="E474" s="46">
        <v>7.6923076923076872E-2</v>
      </c>
      <c r="F474" s="46">
        <v>0.40217919020227288</v>
      </c>
      <c r="G474" s="46">
        <v>0.39124356362925572</v>
      </c>
      <c r="H474" s="46">
        <f t="shared" si="25"/>
        <v>0.36799999999999999</v>
      </c>
    </row>
    <row r="475" spans="1:8" ht="20" customHeight="1" x14ac:dyDescent="0.15">
      <c r="A475" s="10">
        <v>12</v>
      </c>
      <c r="B475" s="6">
        <v>3</v>
      </c>
      <c r="C475" s="42">
        <v>1</v>
      </c>
      <c r="D475" s="46">
        <v>0</v>
      </c>
      <c r="E475" s="46">
        <v>0</v>
      </c>
      <c r="F475" s="46">
        <v>0</v>
      </c>
      <c r="G475" s="46">
        <v>0</v>
      </c>
      <c r="H475" s="46">
        <f t="shared" si="25"/>
        <v>0.28800000000000003</v>
      </c>
    </row>
    <row r="476" spans="1:8" ht="20" customHeight="1" x14ac:dyDescent="0.15">
      <c r="A476" s="8"/>
      <c r="B476" s="9"/>
      <c r="C476" s="40"/>
      <c r="D476" s="46"/>
      <c r="E476" s="46"/>
      <c r="F476" s="46"/>
      <c r="G476" s="46"/>
      <c r="H476" s="46"/>
    </row>
    <row r="477" spans="1:8" ht="20" customHeight="1" x14ac:dyDescent="0.15">
      <c r="A477" s="8"/>
      <c r="B477" s="9"/>
      <c r="C477" s="40"/>
      <c r="D477" s="46"/>
      <c r="E477" s="46"/>
      <c r="F477" s="46"/>
      <c r="G477" s="46"/>
      <c r="H477" s="46"/>
    </row>
    <row r="478" spans="1:8" ht="20" customHeight="1" x14ac:dyDescent="0.15">
      <c r="A478" s="5" t="s">
        <v>9</v>
      </c>
      <c r="B478" s="6">
        <v>26</v>
      </c>
      <c r="C478" s="40"/>
      <c r="D478" s="46"/>
      <c r="E478" s="46"/>
      <c r="F478" s="46"/>
      <c r="G478" s="46"/>
      <c r="H478" s="46"/>
    </row>
    <row r="479" spans="1:8" ht="20" customHeight="1" x14ac:dyDescent="0.15">
      <c r="A479" s="5" t="s">
        <v>10</v>
      </c>
      <c r="B479" s="6">
        <v>312314113134</v>
      </c>
      <c r="C479" s="40"/>
      <c r="D479" s="46"/>
      <c r="E479" s="46"/>
      <c r="F479" s="46"/>
      <c r="G479" s="46"/>
      <c r="H479" s="46"/>
    </row>
    <row r="480" spans="1:8" ht="20" customHeight="1" x14ac:dyDescent="0.15">
      <c r="A480" s="5" t="s">
        <v>11</v>
      </c>
      <c r="B480" s="7" t="s">
        <v>12</v>
      </c>
      <c r="C480" s="41" t="s">
        <v>13</v>
      </c>
      <c r="D480" s="46" t="s">
        <v>14</v>
      </c>
      <c r="E480" s="46" t="s">
        <v>15</v>
      </c>
      <c r="F480" s="46" t="s">
        <v>16</v>
      </c>
      <c r="G480" s="46" t="s">
        <v>17</v>
      </c>
      <c r="H480" s="46" t="s">
        <v>18</v>
      </c>
    </row>
    <row r="481" spans="1:8" ht="20" customHeight="1" x14ac:dyDescent="0.15">
      <c r="A481" s="10">
        <v>0</v>
      </c>
      <c r="B481" s="7" t="s">
        <v>19</v>
      </c>
      <c r="C481" s="42">
        <v>3</v>
      </c>
      <c r="D481" s="46">
        <v>0.99199999999999999</v>
      </c>
      <c r="E481" s="46">
        <v>0.92307692307692313</v>
      </c>
      <c r="F481" s="46">
        <v>1.767331775469217</v>
      </c>
      <c r="G481" s="46">
        <v>2.0381596816459528</v>
      </c>
      <c r="H481" s="46">
        <f t="shared" ref="H481:H493" si="26">(1-(ABS(D481-0.712)))</f>
        <v>0.72</v>
      </c>
    </row>
    <row r="482" spans="1:8" ht="20" customHeight="1" x14ac:dyDescent="0.15">
      <c r="A482" s="10">
        <v>1</v>
      </c>
      <c r="B482" s="6">
        <v>4</v>
      </c>
      <c r="C482" s="42">
        <v>3</v>
      </c>
      <c r="D482" s="46">
        <v>0.872</v>
      </c>
      <c r="E482" s="46">
        <v>0.84615384615384615</v>
      </c>
      <c r="F482" s="46">
        <v>1.9719724604451621</v>
      </c>
      <c r="G482" s="46">
        <v>2.1339375660949171</v>
      </c>
      <c r="H482" s="46">
        <f t="shared" si="26"/>
        <v>0.84</v>
      </c>
    </row>
    <row r="483" spans="1:8" ht="20" customHeight="1" x14ac:dyDescent="0.15">
      <c r="A483" s="10">
        <v>2</v>
      </c>
      <c r="B483" s="6">
        <v>12</v>
      </c>
      <c r="C483" s="42">
        <v>3</v>
      </c>
      <c r="D483" s="46">
        <v>0.86399999999999999</v>
      </c>
      <c r="E483" s="46">
        <v>0.76923076923076916</v>
      </c>
      <c r="F483" s="46">
        <v>1.973901027173669</v>
      </c>
      <c r="G483" s="46">
        <v>2.0758692966977268</v>
      </c>
      <c r="H483" s="46">
        <f t="shared" si="26"/>
        <v>0.84799999999999998</v>
      </c>
    </row>
    <row r="484" spans="1:8" ht="20" customHeight="1" x14ac:dyDescent="0.15">
      <c r="A484" s="10">
        <v>3</v>
      </c>
      <c r="B484" s="6">
        <v>2</v>
      </c>
      <c r="C484" s="42">
        <v>2</v>
      </c>
      <c r="D484" s="46">
        <v>0.81600000000000006</v>
      </c>
      <c r="E484" s="46">
        <v>0.69230769230769229</v>
      </c>
      <c r="F484" s="46">
        <v>2.0502118086540611</v>
      </c>
      <c r="G484" s="46">
        <v>2.103909910282364</v>
      </c>
      <c r="H484" s="46">
        <f t="shared" si="26"/>
        <v>0.89599999999999991</v>
      </c>
    </row>
    <row r="485" spans="1:8" ht="20" customHeight="1" x14ac:dyDescent="0.15">
      <c r="A485" s="10">
        <v>4</v>
      </c>
      <c r="B485" s="6">
        <v>10</v>
      </c>
      <c r="C485" s="42">
        <v>2</v>
      </c>
      <c r="D485" s="46">
        <v>0.76800000000000002</v>
      </c>
      <c r="E485" s="46">
        <v>0.61538461538461542</v>
      </c>
      <c r="F485" s="46">
        <v>2.1009439246337061</v>
      </c>
      <c r="G485" s="46">
        <v>2.0758692966977268</v>
      </c>
      <c r="H485" s="46">
        <f t="shared" si="26"/>
        <v>0.94399999999999995</v>
      </c>
    </row>
    <row r="486" spans="1:8" ht="20" customHeight="1" x14ac:dyDescent="0.15">
      <c r="A486" s="10">
        <v>5</v>
      </c>
      <c r="B486" s="6">
        <v>5</v>
      </c>
      <c r="C486" s="42">
        <v>1</v>
      </c>
      <c r="D486" s="46">
        <v>0.624</v>
      </c>
      <c r="E486" s="46">
        <v>0.53846153846153844</v>
      </c>
      <c r="F486" s="46">
        <v>2.1220995992862499</v>
      </c>
      <c r="G486" s="46">
        <v>1.9877733714879839</v>
      </c>
      <c r="H486" s="46">
        <f t="shared" si="26"/>
        <v>0.91200000000000003</v>
      </c>
    </row>
    <row r="487" spans="1:8" ht="20" customHeight="1" x14ac:dyDescent="0.15">
      <c r="A487" s="10">
        <v>6</v>
      </c>
      <c r="B487" s="6">
        <v>1</v>
      </c>
      <c r="C487" s="42">
        <v>1</v>
      </c>
      <c r="D487" s="46">
        <v>0.6</v>
      </c>
      <c r="E487" s="46">
        <v>0.46153846153846162</v>
      </c>
      <c r="F487" s="46">
        <v>2.0802368009204781</v>
      </c>
      <c r="G487" s="46">
        <v>1.8810947601100749</v>
      </c>
      <c r="H487" s="46">
        <f t="shared" si="26"/>
        <v>0.88800000000000001</v>
      </c>
    </row>
    <row r="488" spans="1:8" ht="20" customHeight="1" x14ac:dyDescent="0.15">
      <c r="A488" s="10">
        <v>7</v>
      </c>
      <c r="B488" s="6">
        <v>8</v>
      </c>
      <c r="C488" s="42">
        <v>1</v>
      </c>
      <c r="D488" s="46">
        <v>0.48</v>
      </c>
      <c r="E488" s="46">
        <v>0.38461538461538458</v>
      </c>
      <c r="F488" s="46">
        <v>1.93739886135851</v>
      </c>
      <c r="G488" s="46">
        <v>1.700439718141092</v>
      </c>
      <c r="H488" s="46">
        <f t="shared" si="26"/>
        <v>0.76800000000000002</v>
      </c>
    </row>
    <row r="489" spans="1:8" ht="20" customHeight="1" x14ac:dyDescent="0.15">
      <c r="A489" s="10">
        <v>8</v>
      </c>
      <c r="B489" s="6">
        <v>9</v>
      </c>
      <c r="C489" s="42">
        <v>1</v>
      </c>
      <c r="D489" s="46">
        <v>0.4</v>
      </c>
      <c r="E489" s="46">
        <v>0.30769230769230771</v>
      </c>
      <c r="F489" s="46">
        <v>1.6785455405051439</v>
      </c>
      <c r="G489" s="46">
        <v>1.505876255604107</v>
      </c>
      <c r="H489" s="46">
        <f t="shared" si="26"/>
        <v>0.68800000000000006</v>
      </c>
    </row>
    <row r="490" spans="1:8" ht="20" customHeight="1" x14ac:dyDescent="0.15">
      <c r="A490" s="10">
        <v>9</v>
      </c>
      <c r="B490" s="6">
        <v>11</v>
      </c>
      <c r="C490" s="42">
        <v>1</v>
      </c>
      <c r="D490" s="46">
        <v>0.376</v>
      </c>
      <c r="E490" s="46">
        <v>0.2307692307692307</v>
      </c>
      <c r="F490" s="46">
        <v>1.531784870249937</v>
      </c>
      <c r="G490" s="46">
        <v>1.1451104143815829</v>
      </c>
      <c r="H490" s="46">
        <f t="shared" si="26"/>
        <v>0.66400000000000003</v>
      </c>
    </row>
    <row r="491" spans="1:8" ht="20" customHeight="1" x14ac:dyDescent="0.15">
      <c r="A491" s="10">
        <v>10</v>
      </c>
      <c r="B491" s="6">
        <v>7</v>
      </c>
      <c r="C491" s="42">
        <v>1</v>
      </c>
      <c r="D491" s="46">
        <v>0.23200000000000001</v>
      </c>
      <c r="E491" s="46">
        <v>0.15384615384615391</v>
      </c>
      <c r="F491" s="46">
        <v>0.99709385447382504</v>
      </c>
      <c r="G491" s="46">
        <v>0.77322834852491762</v>
      </c>
      <c r="H491" s="46">
        <f t="shared" si="26"/>
        <v>0.52</v>
      </c>
    </row>
    <row r="492" spans="1:8" ht="20" customHeight="1" x14ac:dyDescent="0.15">
      <c r="A492" s="10">
        <v>11</v>
      </c>
      <c r="B492" s="6">
        <v>3</v>
      </c>
      <c r="C492" s="42">
        <v>1</v>
      </c>
      <c r="D492" s="46">
        <v>0.152</v>
      </c>
      <c r="E492" s="46">
        <v>7.6923076923076872E-2</v>
      </c>
      <c r="F492" s="46">
        <v>0.6148227571490692</v>
      </c>
      <c r="G492" s="46">
        <v>0.39124356362925572</v>
      </c>
      <c r="H492" s="46">
        <f t="shared" si="26"/>
        <v>0.44000000000000006</v>
      </c>
    </row>
    <row r="493" spans="1:8" ht="20" customHeight="1" x14ac:dyDescent="0.15">
      <c r="A493" s="10">
        <v>12</v>
      </c>
      <c r="B493" s="6">
        <v>6</v>
      </c>
      <c r="C493" s="42">
        <v>1</v>
      </c>
      <c r="D493" s="46">
        <v>0</v>
      </c>
      <c r="E493" s="46">
        <v>0</v>
      </c>
      <c r="F493" s="46">
        <v>0</v>
      </c>
      <c r="G493" s="46">
        <v>0</v>
      </c>
      <c r="H493" s="46">
        <f t="shared" si="26"/>
        <v>0.28800000000000003</v>
      </c>
    </row>
    <row r="494" spans="1:8" ht="20" customHeight="1" x14ac:dyDescent="0.15">
      <c r="A494" s="8"/>
      <c r="B494" s="9"/>
      <c r="C494" s="40"/>
      <c r="D494" s="46"/>
      <c r="E494" s="46"/>
      <c r="F494" s="46"/>
      <c r="G494" s="46"/>
      <c r="H494" s="46"/>
    </row>
    <row r="495" spans="1:8" ht="20" customHeight="1" x14ac:dyDescent="0.15">
      <c r="A495" s="8"/>
      <c r="B495" s="9"/>
      <c r="C495" s="40"/>
      <c r="D495" s="46"/>
      <c r="E495" s="46"/>
      <c r="F495" s="46"/>
      <c r="G495" s="46"/>
      <c r="H495" s="46"/>
    </row>
    <row r="496" spans="1:8" ht="20" customHeight="1" x14ac:dyDescent="0.15">
      <c r="A496" s="5" t="s">
        <v>9</v>
      </c>
      <c r="B496" s="6">
        <v>27</v>
      </c>
      <c r="C496" s="40"/>
      <c r="D496" s="46"/>
      <c r="E496" s="46"/>
      <c r="F496" s="46"/>
      <c r="G496" s="46"/>
      <c r="H496" s="46"/>
    </row>
    <row r="497" spans="1:8" ht="20" customHeight="1" x14ac:dyDescent="0.15">
      <c r="A497" s="5" t="s">
        <v>10</v>
      </c>
      <c r="B497" s="6">
        <v>443331143223</v>
      </c>
      <c r="C497" s="40"/>
      <c r="D497" s="46"/>
      <c r="E497" s="46"/>
      <c r="F497" s="46"/>
      <c r="G497" s="46"/>
      <c r="H497" s="46"/>
    </row>
    <row r="498" spans="1:8" ht="20" customHeight="1" x14ac:dyDescent="0.15">
      <c r="A498" s="5" t="s">
        <v>11</v>
      </c>
      <c r="B498" s="7" t="s">
        <v>12</v>
      </c>
      <c r="C498" s="41" t="s">
        <v>13</v>
      </c>
      <c r="D498" s="46" t="s">
        <v>14</v>
      </c>
      <c r="E498" s="46" t="s">
        <v>15</v>
      </c>
      <c r="F498" s="46" t="s">
        <v>16</v>
      </c>
      <c r="G498" s="46" t="s">
        <v>17</v>
      </c>
      <c r="H498" s="46" t="s">
        <v>18</v>
      </c>
    </row>
    <row r="499" spans="1:8" ht="20" customHeight="1" x14ac:dyDescent="0.15">
      <c r="A499" s="10">
        <v>0</v>
      </c>
      <c r="B499" s="7" t="s">
        <v>19</v>
      </c>
      <c r="C499" s="42">
        <v>3</v>
      </c>
      <c r="D499" s="46">
        <v>0.99199999999999999</v>
      </c>
      <c r="E499" s="46">
        <v>0.92307692307692313</v>
      </c>
      <c r="F499" s="46">
        <v>1.829127287258991</v>
      </c>
      <c r="G499" s="46">
        <v>2.1339375660949171</v>
      </c>
      <c r="H499" s="46">
        <f t="shared" ref="H499:H511" si="27">(1-(ABS(D499-0.712)))</f>
        <v>0.72</v>
      </c>
    </row>
    <row r="500" spans="1:8" ht="20" customHeight="1" x14ac:dyDescent="0.15">
      <c r="A500" s="10">
        <v>1</v>
      </c>
      <c r="B500" s="6">
        <v>2</v>
      </c>
      <c r="C500" s="42">
        <v>3</v>
      </c>
      <c r="D500" s="46">
        <v>0.94399999999999995</v>
      </c>
      <c r="E500" s="46">
        <v>0.84615384615384615</v>
      </c>
      <c r="F500" s="46">
        <v>1.951759011554534</v>
      </c>
      <c r="G500" s="46">
        <v>2.192005835492107</v>
      </c>
      <c r="H500" s="46">
        <f t="shared" si="27"/>
        <v>0.76800000000000002</v>
      </c>
    </row>
    <row r="501" spans="1:8" ht="20" customHeight="1" x14ac:dyDescent="0.15">
      <c r="A501" s="10">
        <v>2</v>
      </c>
      <c r="B501" s="6">
        <v>7</v>
      </c>
      <c r="C501" s="42">
        <v>3</v>
      </c>
      <c r="D501" s="46">
        <v>0.8</v>
      </c>
      <c r="E501" s="46">
        <v>0.76923076923076916</v>
      </c>
      <c r="F501" s="46">
        <v>2.0765128634175589</v>
      </c>
      <c r="G501" s="46">
        <v>2.1339375660949171</v>
      </c>
      <c r="H501" s="46">
        <f t="shared" si="27"/>
        <v>0.91199999999999992</v>
      </c>
    </row>
    <row r="502" spans="1:8" ht="20" customHeight="1" x14ac:dyDescent="0.15">
      <c r="A502" s="10">
        <v>3</v>
      </c>
      <c r="B502" s="6">
        <v>9</v>
      </c>
      <c r="C502" s="42">
        <v>3</v>
      </c>
      <c r="D502" s="46">
        <v>0.72</v>
      </c>
      <c r="E502" s="46">
        <v>0.69230769230769229</v>
      </c>
      <c r="F502" s="46">
        <v>2.1334763278022031</v>
      </c>
      <c r="G502" s="46">
        <v>2.1619781796795539</v>
      </c>
      <c r="H502" s="46">
        <f t="shared" si="27"/>
        <v>0.99199999999999999</v>
      </c>
    </row>
    <row r="503" spans="1:8" ht="20" customHeight="1" x14ac:dyDescent="0.15">
      <c r="A503" s="10">
        <v>4</v>
      </c>
      <c r="B503" s="6">
        <v>8</v>
      </c>
      <c r="C503" s="42">
        <v>3</v>
      </c>
      <c r="D503" s="46">
        <v>0.6</v>
      </c>
      <c r="E503" s="46">
        <v>0.61538461538461542</v>
      </c>
      <c r="F503" s="46">
        <v>1.8745631968272889</v>
      </c>
      <c r="G503" s="46">
        <v>2.0381596816459528</v>
      </c>
      <c r="H503" s="46">
        <f t="shared" si="27"/>
        <v>0.88800000000000001</v>
      </c>
    </row>
    <row r="504" spans="1:8" ht="20" customHeight="1" x14ac:dyDescent="0.15">
      <c r="A504" s="10">
        <v>5</v>
      </c>
      <c r="B504" s="6">
        <v>1</v>
      </c>
      <c r="C504" s="42">
        <v>3</v>
      </c>
      <c r="D504" s="46">
        <v>0.57600000000000007</v>
      </c>
      <c r="E504" s="46">
        <v>0.53846153846153844</v>
      </c>
      <c r="F504" s="46">
        <v>1.7415065000196901</v>
      </c>
      <c r="G504" s="46">
        <v>1.7381493331928659</v>
      </c>
      <c r="H504" s="46">
        <f t="shared" si="27"/>
        <v>0.8640000000000001</v>
      </c>
    </row>
    <row r="505" spans="1:8" ht="20" customHeight="1" x14ac:dyDescent="0.15">
      <c r="A505" s="10">
        <v>6</v>
      </c>
      <c r="B505" s="6">
        <v>3</v>
      </c>
      <c r="C505" s="42">
        <v>1</v>
      </c>
      <c r="D505" s="46">
        <v>0.496</v>
      </c>
      <c r="E505" s="46">
        <v>0.46153846153846162</v>
      </c>
      <c r="F505" s="46">
        <v>1.695525728250765</v>
      </c>
      <c r="G505" s="46">
        <v>1.6691803368667311</v>
      </c>
      <c r="H505" s="46">
        <f t="shared" si="27"/>
        <v>0.78400000000000003</v>
      </c>
    </row>
    <row r="506" spans="1:8" ht="20" customHeight="1" x14ac:dyDescent="0.15">
      <c r="A506" s="10">
        <v>7</v>
      </c>
      <c r="B506" s="6">
        <v>10</v>
      </c>
      <c r="C506" s="42">
        <v>1</v>
      </c>
      <c r="D506" s="46">
        <v>0.44800000000000001</v>
      </c>
      <c r="E506" s="46">
        <v>0.38461538461538458</v>
      </c>
      <c r="F506" s="46">
        <v>1.5263648096397131</v>
      </c>
      <c r="G506" s="46">
        <v>1.488525294897749</v>
      </c>
      <c r="H506" s="46">
        <f t="shared" si="27"/>
        <v>0.73599999999999999</v>
      </c>
    </row>
    <row r="507" spans="1:8" ht="20" customHeight="1" x14ac:dyDescent="0.15">
      <c r="A507" s="10">
        <v>8</v>
      </c>
      <c r="B507" s="6">
        <v>4</v>
      </c>
      <c r="C507" s="42">
        <v>1</v>
      </c>
      <c r="D507" s="46">
        <v>0.32800000000000001</v>
      </c>
      <c r="E507" s="46">
        <v>0.30769230769230771</v>
      </c>
      <c r="F507" s="46">
        <v>1.340737912450602</v>
      </c>
      <c r="G507" s="46">
        <v>1.352030101757953</v>
      </c>
      <c r="H507" s="46">
        <f t="shared" si="27"/>
        <v>0.6160000000000001</v>
      </c>
    </row>
    <row r="508" spans="1:8" ht="20" customHeight="1" x14ac:dyDescent="0.15">
      <c r="A508" s="10">
        <v>9</v>
      </c>
      <c r="B508" s="6">
        <v>12</v>
      </c>
      <c r="C508" s="42">
        <v>1</v>
      </c>
      <c r="D508" s="46">
        <v>0.32</v>
      </c>
      <c r="E508" s="46">
        <v>0.2307692307692307</v>
      </c>
      <c r="F508" s="46">
        <v>1.3232051658200239</v>
      </c>
      <c r="G508" s="46">
        <v>1.1451104143815829</v>
      </c>
      <c r="H508" s="46">
        <f t="shared" si="27"/>
        <v>0.6080000000000001</v>
      </c>
    </row>
    <row r="509" spans="1:8" ht="20" customHeight="1" x14ac:dyDescent="0.15">
      <c r="A509" s="10">
        <v>10</v>
      </c>
      <c r="B509" s="6">
        <v>6</v>
      </c>
      <c r="C509" s="42">
        <v>1</v>
      </c>
      <c r="D509" s="46">
        <v>0.16800000000000001</v>
      </c>
      <c r="E509" s="46">
        <v>0.15384615384615391</v>
      </c>
      <c r="F509" s="46">
        <v>0.75251013894369767</v>
      </c>
      <c r="G509" s="46">
        <v>0.77322834852491762</v>
      </c>
      <c r="H509" s="46">
        <f t="shared" si="27"/>
        <v>0.45600000000000007</v>
      </c>
    </row>
    <row r="510" spans="1:8" ht="20" customHeight="1" x14ac:dyDescent="0.15">
      <c r="A510" s="10">
        <v>11</v>
      </c>
      <c r="B510" s="6">
        <v>5</v>
      </c>
      <c r="C510" s="42">
        <v>1</v>
      </c>
      <c r="D510" s="46">
        <v>2.4000000000000021E-2</v>
      </c>
      <c r="E510" s="46">
        <v>7.6923076923076872E-2</v>
      </c>
      <c r="F510" s="46">
        <v>0.1633455431834023</v>
      </c>
      <c r="G510" s="46">
        <v>0.39124356362925572</v>
      </c>
      <c r="H510" s="46">
        <f t="shared" si="27"/>
        <v>0.31200000000000006</v>
      </c>
    </row>
    <row r="511" spans="1:8" ht="20" customHeight="1" x14ac:dyDescent="0.15">
      <c r="A511" s="10">
        <v>12</v>
      </c>
      <c r="B511" s="6">
        <v>11</v>
      </c>
      <c r="C511" s="42">
        <v>1</v>
      </c>
      <c r="D511" s="46">
        <v>0</v>
      </c>
      <c r="E511" s="46">
        <v>0</v>
      </c>
      <c r="F511" s="46">
        <v>0</v>
      </c>
      <c r="G511" s="46">
        <v>0</v>
      </c>
      <c r="H511" s="46">
        <f t="shared" si="27"/>
        <v>0.28800000000000003</v>
      </c>
    </row>
    <row r="512" spans="1:8" ht="20" customHeight="1" x14ac:dyDescent="0.15">
      <c r="A512" s="8"/>
      <c r="B512" s="9"/>
      <c r="C512" s="40"/>
      <c r="D512" s="46"/>
      <c r="E512" s="46"/>
      <c r="F512" s="46"/>
      <c r="G512" s="46"/>
      <c r="H512" s="46"/>
    </row>
    <row r="513" spans="1:8" ht="20" customHeight="1" x14ac:dyDescent="0.15">
      <c r="A513" s="8"/>
      <c r="B513" s="9"/>
      <c r="C513" s="40"/>
      <c r="D513" s="46"/>
      <c r="E513" s="46"/>
      <c r="F513" s="46"/>
      <c r="G513" s="46"/>
      <c r="H513" s="46"/>
    </row>
    <row r="514" spans="1:8" ht="20" customHeight="1" x14ac:dyDescent="0.15">
      <c r="A514" s="5" t="s">
        <v>9</v>
      </c>
      <c r="B514" s="6">
        <v>28</v>
      </c>
      <c r="C514" s="40"/>
      <c r="D514" s="46"/>
      <c r="E514" s="46"/>
      <c r="F514" s="46"/>
      <c r="G514" s="46"/>
      <c r="H514" s="46"/>
    </row>
    <row r="515" spans="1:8" ht="20" customHeight="1" x14ac:dyDescent="0.15">
      <c r="A515" s="5" t="s">
        <v>10</v>
      </c>
      <c r="B515" s="6">
        <v>343411321212</v>
      </c>
      <c r="C515" s="40"/>
      <c r="D515" s="46"/>
      <c r="E515" s="46"/>
      <c r="F515" s="46"/>
      <c r="G515" s="46"/>
      <c r="H515" s="46"/>
    </row>
    <row r="516" spans="1:8" ht="20" customHeight="1" x14ac:dyDescent="0.15">
      <c r="A516" s="5" t="s">
        <v>11</v>
      </c>
      <c r="B516" s="7" t="s">
        <v>12</v>
      </c>
      <c r="C516" s="41" t="s">
        <v>13</v>
      </c>
      <c r="D516" s="46" t="s">
        <v>14</v>
      </c>
      <c r="E516" s="46" t="s">
        <v>15</v>
      </c>
      <c r="F516" s="46" t="s">
        <v>16</v>
      </c>
      <c r="G516" s="46" t="s">
        <v>17</v>
      </c>
      <c r="H516" s="46" t="s">
        <v>18</v>
      </c>
    </row>
    <row r="517" spans="1:8" ht="20" customHeight="1" x14ac:dyDescent="0.15">
      <c r="A517" s="10">
        <v>0</v>
      </c>
      <c r="B517" s="7" t="s">
        <v>19</v>
      </c>
      <c r="C517" s="42">
        <v>3</v>
      </c>
      <c r="D517" s="46">
        <v>0.99199999999999999</v>
      </c>
      <c r="E517" s="46">
        <v>0.92307692307692313</v>
      </c>
      <c r="F517" s="46">
        <v>1.9568318318692559</v>
      </c>
      <c r="G517" s="46">
        <v>2.1996877947313278</v>
      </c>
      <c r="H517" s="46">
        <f t="shared" ref="H517:H529" si="28">(1-(ABS(D517-0.712)))</f>
        <v>0.72</v>
      </c>
    </row>
    <row r="518" spans="1:8" ht="20" customHeight="1" x14ac:dyDescent="0.15">
      <c r="A518" s="10">
        <v>1</v>
      </c>
      <c r="B518" s="6">
        <v>5</v>
      </c>
      <c r="C518" s="42">
        <v>3</v>
      </c>
      <c r="D518" s="46">
        <v>0.84799999999999998</v>
      </c>
      <c r="E518" s="46">
        <v>0.84615384615384615</v>
      </c>
      <c r="F518" s="46">
        <v>2.2886893257357208</v>
      </c>
      <c r="G518" s="46">
        <v>2.2954656791802921</v>
      </c>
      <c r="H518" s="46">
        <f t="shared" si="28"/>
        <v>0.86399999999999999</v>
      </c>
    </row>
    <row r="519" spans="1:8" ht="20" customHeight="1" x14ac:dyDescent="0.15">
      <c r="A519" s="10">
        <v>2</v>
      </c>
      <c r="B519" s="6">
        <v>2</v>
      </c>
      <c r="C519" s="42">
        <v>3</v>
      </c>
      <c r="D519" s="46">
        <v>0.8</v>
      </c>
      <c r="E519" s="46">
        <v>0.76923076923076916</v>
      </c>
      <c r="F519" s="46">
        <v>2.2746855253780098</v>
      </c>
      <c r="G519" s="46">
        <v>2.2373974097831022</v>
      </c>
      <c r="H519" s="46">
        <f t="shared" si="28"/>
        <v>0.91199999999999992</v>
      </c>
    </row>
    <row r="520" spans="1:8" ht="20" customHeight="1" x14ac:dyDescent="0.15">
      <c r="A520" s="10">
        <v>3</v>
      </c>
      <c r="B520" s="6">
        <v>10</v>
      </c>
      <c r="C520" s="42">
        <v>3</v>
      </c>
      <c r="D520" s="46">
        <v>0.752</v>
      </c>
      <c r="E520" s="46">
        <v>0.69230769230769229</v>
      </c>
      <c r="F520" s="46">
        <v>2.247676043237175</v>
      </c>
      <c r="G520" s="46">
        <v>2.1996877947313278</v>
      </c>
      <c r="H520" s="46">
        <f t="shared" si="28"/>
        <v>0.96</v>
      </c>
    </row>
    <row r="521" spans="1:8" ht="20" customHeight="1" x14ac:dyDescent="0.15">
      <c r="A521" s="10">
        <v>4</v>
      </c>
      <c r="B521" s="6">
        <v>3</v>
      </c>
      <c r="C521" s="42">
        <v>3</v>
      </c>
      <c r="D521" s="46">
        <v>0.67199999999999993</v>
      </c>
      <c r="E521" s="46">
        <v>0.61538461538461542</v>
      </c>
      <c r="F521" s="46">
        <v>2.2097710286475021</v>
      </c>
      <c r="G521" s="46">
        <v>2.1339375660949171</v>
      </c>
      <c r="H521" s="46">
        <f t="shared" si="28"/>
        <v>0.96</v>
      </c>
    </row>
    <row r="522" spans="1:8" ht="20" customHeight="1" x14ac:dyDescent="0.15">
      <c r="A522" s="10">
        <v>5</v>
      </c>
      <c r="B522" s="6">
        <v>8</v>
      </c>
      <c r="C522" s="42">
        <v>4</v>
      </c>
      <c r="D522" s="46">
        <v>0.55200000000000005</v>
      </c>
      <c r="E522" s="46">
        <v>0.53846153846153844</v>
      </c>
      <c r="F522" s="46">
        <v>1.8773530810804271</v>
      </c>
      <c r="G522" s="46">
        <v>1.9877733714879839</v>
      </c>
      <c r="H522" s="46">
        <f t="shared" si="28"/>
        <v>0.84000000000000008</v>
      </c>
    </row>
    <row r="523" spans="1:8" ht="20" customHeight="1" x14ac:dyDescent="0.15">
      <c r="A523" s="10">
        <v>6</v>
      </c>
      <c r="B523" s="6">
        <v>9</v>
      </c>
      <c r="C523" s="42">
        <v>3</v>
      </c>
      <c r="D523" s="46">
        <v>0.47199999999999998</v>
      </c>
      <c r="E523" s="46">
        <v>0.46153846153846162</v>
      </c>
      <c r="F523" s="46">
        <v>1.7827480262608051</v>
      </c>
      <c r="G523" s="46">
        <v>1.8810947601100749</v>
      </c>
      <c r="H523" s="46">
        <f t="shared" si="28"/>
        <v>0.76</v>
      </c>
    </row>
    <row r="524" spans="1:8" ht="20" customHeight="1" x14ac:dyDescent="0.15">
      <c r="A524" s="10">
        <v>7</v>
      </c>
      <c r="B524" s="6">
        <v>1</v>
      </c>
      <c r="C524" s="42">
        <v>3</v>
      </c>
      <c r="D524" s="46">
        <v>0.44800000000000001</v>
      </c>
      <c r="E524" s="46">
        <v>0.38461538461538458</v>
      </c>
      <c r="F524" s="46">
        <v>1.739722747959658</v>
      </c>
      <c r="G524" s="46">
        <v>1.700439718141092</v>
      </c>
      <c r="H524" s="46">
        <f t="shared" si="28"/>
        <v>0.73599999999999999</v>
      </c>
    </row>
    <row r="525" spans="1:8" ht="20" customHeight="1" x14ac:dyDescent="0.15">
      <c r="A525" s="10">
        <v>8</v>
      </c>
      <c r="B525" s="6">
        <v>7</v>
      </c>
      <c r="C525" s="42">
        <v>3</v>
      </c>
      <c r="D525" s="46">
        <v>0.30399999999999999</v>
      </c>
      <c r="E525" s="46">
        <v>0.30769230769230771</v>
      </c>
      <c r="F525" s="46">
        <v>1.2278087751981861</v>
      </c>
      <c r="G525" s="46">
        <v>1.352030101757953</v>
      </c>
      <c r="H525" s="46">
        <f t="shared" si="28"/>
        <v>0.59200000000000008</v>
      </c>
    </row>
    <row r="526" spans="1:8" ht="20" customHeight="1" x14ac:dyDescent="0.15">
      <c r="A526" s="10">
        <v>9</v>
      </c>
      <c r="B526" s="6">
        <v>6</v>
      </c>
      <c r="C526" s="42">
        <v>3</v>
      </c>
      <c r="D526" s="46">
        <v>0.152</v>
      </c>
      <c r="E526" s="46">
        <v>0.2307692307692307</v>
      </c>
      <c r="F526" s="46">
        <v>0.75364176770216429</v>
      </c>
      <c r="G526" s="46">
        <v>1.1451104143815829</v>
      </c>
      <c r="H526" s="46">
        <f t="shared" si="28"/>
        <v>0.44000000000000006</v>
      </c>
    </row>
    <row r="527" spans="1:8" ht="20" customHeight="1" x14ac:dyDescent="0.15">
      <c r="A527" s="10">
        <v>10</v>
      </c>
      <c r="B527" s="6">
        <v>4</v>
      </c>
      <c r="C527" s="42">
        <v>1</v>
      </c>
      <c r="D527" s="46">
        <v>3.2000000000000028E-2</v>
      </c>
      <c r="E527" s="46">
        <v>0.15384615384615391</v>
      </c>
      <c r="F527" s="46">
        <v>0.23028557096297189</v>
      </c>
      <c r="G527" s="46">
        <v>0.77322834852491762</v>
      </c>
      <c r="H527" s="46">
        <f t="shared" si="28"/>
        <v>0.32000000000000006</v>
      </c>
    </row>
    <row r="528" spans="1:8" ht="20" customHeight="1" x14ac:dyDescent="0.15">
      <c r="A528" s="10">
        <v>11</v>
      </c>
      <c r="B528" s="6">
        <v>11</v>
      </c>
      <c r="C528" s="42">
        <v>1</v>
      </c>
      <c r="D528" s="46">
        <v>8.0000000000000071E-3</v>
      </c>
      <c r="E528" s="46">
        <v>7.6923076923076872E-2</v>
      </c>
      <c r="F528" s="46">
        <v>6.7221544758306856E-2</v>
      </c>
      <c r="G528" s="46">
        <v>0.39124356362925572</v>
      </c>
      <c r="H528" s="46">
        <f t="shared" si="28"/>
        <v>0.29600000000000004</v>
      </c>
    </row>
    <row r="529" spans="1:8" ht="20" customHeight="1" x14ac:dyDescent="0.15">
      <c r="A529" s="10">
        <v>12</v>
      </c>
      <c r="B529" s="6">
        <v>12</v>
      </c>
      <c r="C529" s="42">
        <v>1</v>
      </c>
      <c r="D529" s="46">
        <v>0</v>
      </c>
      <c r="E529" s="46">
        <v>0</v>
      </c>
      <c r="F529" s="46">
        <v>0</v>
      </c>
      <c r="G529" s="46">
        <v>0</v>
      </c>
      <c r="H529" s="46">
        <f t="shared" si="28"/>
        <v>0.28800000000000003</v>
      </c>
    </row>
    <row r="530" spans="1:8" ht="20" customHeight="1" x14ac:dyDescent="0.15">
      <c r="A530" s="8"/>
      <c r="B530" s="9"/>
      <c r="C530" s="40"/>
      <c r="D530" s="46"/>
      <c r="E530" s="46"/>
      <c r="F530" s="46"/>
      <c r="G530" s="46"/>
      <c r="H530" s="46"/>
    </row>
    <row r="531" spans="1:8" ht="20" customHeight="1" x14ac:dyDescent="0.15">
      <c r="A531" s="8"/>
      <c r="B531" s="9"/>
      <c r="C531" s="40"/>
      <c r="D531" s="46"/>
      <c r="E531" s="46"/>
      <c r="F531" s="46"/>
      <c r="G531" s="46"/>
      <c r="H531" s="46"/>
    </row>
    <row r="532" spans="1:8" ht="20" customHeight="1" x14ac:dyDescent="0.15">
      <c r="A532" s="5" t="s">
        <v>9</v>
      </c>
      <c r="B532" s="6">
        <v>29</v>
      </c>
      <c r="C532" s="40"/>
      <c r="D532" s="46"/>
      <c r="E532" s="46"/>
      <c r="F532" s="46"/>
      <c r="G532" s="46"/>
      <c r="H532" s="46"/>
    </row>
    <row r="533" spans="1:8" ht="20" customHeight="1" x14ac:dyDescent="0.15">
      <c r="A533" s="5" t="s">
        <v>10</v>
      </c>
      <c r="B533" s="6">
        <v>423314121334</v>
      </c>
      <c r="C533" s="40"/>
      <c r="D533" s="46"/>
      <c r="E533" s="46"/>
      <c r="F533" s="46"/>
      <c r="G533" s="46"/>
      <c r="H533" s="46"/>
    </row>
    <row r="534" spans="1:8" ht="20" customHeight="1" x14ac:dyDescent="0.15">
      <c r="A534" s="5" t="s">
        <v>11</v>
      </c>
      <c r="B534" s="7" t="s">
        <v>12</v>
      </c>
      <c r="C534" s="41" t="s">
        <v>13</v>
      </c>
      <c r="D534" s="46" t="s">
        <v>14</v>
      </c>
      <c r="E534" s="46" t="s">
        <v>15</v>
      </c>
      <c r="F534" s="46" t="s">
        <v>16</v>
      </c>
      <c r="G534" s="46" t="s">
        <v>17</v>
      </c>
      <c r="H534" s="46" t="s">
        <v>18</v>
      </c>
    </row>
    <row r="535" spans="1:8" ht="20" customHeight="1" x14ac:dyDescent="0.15">
      <c r="A535" s="10">
        <v>0</v>
      </c>
      <c r="B535" s="7" t="s">
        <v>19</v>
      </c>
      <c r="C535" s="42">
        <v>2</v>
      </c>
      <c r="D535" s="46">
        <v>0.99199999999999999</v>
      </c>
      <c r="E535" s="46">
        <v>0.92307692307692313</v>
      </c>
      <c r="F535" s="46">
        <v>1.979078865071692</v>
      </c>
      <c r="G535" s="46">
        <v>2.1996877947313278</v>
      </c>
      <c r="H535" s="46">
        <f t="shared" ref="H535:H547" si="29">(1-(ABS(D535-0.712)))</f>
        <v>0.72</v>
      </c>
    </row>
    <row r="536" spans="1:8" ht="20" customHeight="1" x14ac:dyDescent="0.15">
      <c r="A536" s="10">
        <v>1</v>
      </c>
      <c r="B536" s="6">
        <v>4</v>
      </c>
      <c r="C536" s="42">
        <v>3</v>
      </c>
      <c r="D536" s="46">
        <v>0.872</v>
      </c>
      <c r="E536" s="46">
        <v>0.84615384615384615</v>
      </c>
      <c r="F536" s="46">
        <v>2.2051837758483588</v>
      </c>
      <c r="G536" s="46">
        <v>2.2954656791802921</v>
      </c>
      <c r="H536" s="46">
        <f t="shared" si="29"/>
        <v>0.84</v>
      </c>
    </row>
    <row r="537" spans="1:8" ht="20" customHeight="1" x14ac:dyDescent="0.15">
      <c r="A537" s="10">
        <v>2</v>
      </c>
      <c r="B537" s="6">
        <v>12</v>
      </c>
      <c r="C537" s="42">
        <v>3</v>
      </c>
      <c r="D537" s="46">
        <v>0.86399999999999999</v>
      </c>
      <c r="E537" s="46">
        <v>0.76923076923076916</v>
      </c>
      <c r="F537" s="46">
        <v>2.2087642644726388</v>
      </c>
      <c r="G537" s="46">
        <v>2.2954656791802921</v>
      </c>
      <c r="H537" s="46">
        <f t="shared" si="29"/>
        <v>0.84799999999999998</v>
      </c>
    </row>
    <row r="538" spans="1:8" ht="20" customHeight="1" x14ac:dyDescent="0.15">
      <c r="A538" s="10">
        <v>3</v>
      </c>
      <c r="B538" s="6">
        <v>2</v>
      </c>
      <c r="C538" s="42">
        <v>4</v>
      </c>
      <c r="D538" s="46">
        <v>0.81600000000000006</v>
      </c>
      <c r="E538" s="46">
        <v>0.69230769230769229</v>
      </c>
      <c r="F538" s="46">
        <v>2.201406266522004</v>
      </c>
      <c r="G538" s="46">
        <v>2.1996877947313278</v>
      </c>
      <c r="H538" s="46">
        <f t="shared" si="29"/>
        <v>0.89599999999999991</v>
      </c>
    </row>
    <row r="539" spans="1:8" ht="20" customHeight="1" x14ac:dyDescent="0.15">
      <c r="A539" s="10">
        <v>4</v>
      </c>
      <c r="B539" s="6">
        <v>5</v>
      </c>
      <c r="C539" s="42">
        <v>4</v>
      </c>
      <c r="D539" s="46">
        <v>0.67199999999999993</v>
      </c>
      <c r="E539" s="46">
        <v>0.61538461538461542</v>
      </c>
      <c r="F539" s="46">
        <v>2.2322879062098409</v>
      </c>
      <c r="G539" s="46">
        <v>2.1339375660949171</v>
      </c>
      <c r="H539" s="46">
        <f t="shared" si="29"/>
        <v>0.96</v>
      </c>
    </row>
    <row r="540" spans="1:8" ht="20" customHeight="1" x14ac:dyDescent="0.15">
      <c r="A540" s="10">
        <v>5</v>
      </c>
      <c r="B540" s="6">
        <v>10</v>
      </c>
      <c r="C540" s="42">
        <v>4</v>
      </c>
      <c r="D540" s="46">
        <v>0.624</v>
      </c>
      <c r="E540" s="46">
        <v>0.53846153846153844</v>
      </c>
      <c r="F540" s="46">
        <v>2.1618788068505319</v>
      </c>
      <c r="G540" s="46">
        <v>2.0458416408851741</v>
      </c>
      <c r="H540" s="46">
        <f t="shared" si="29"/>
        <v>0.91200000000000003</v>
      </c>
    </row>
    <row r="541" spans="1:8" ht="20" customHeight="1" x14ac:dyDescent="0.15">
      <c r="A541" s="10">
        <v>6</v>
      </c>
      <c r="B541" s="6">
        <v>1</v>
      </c>
      <c r="C541" s="42">
        <v>3</v>
      </c>
      <c r="D541" s="46">
        <v>0.6</v>
      </c>
      <c r="E541" s="46">
        <v>0.46153846153846162</v>
      </c>
      <c r="F541" s="46">
        <v>2.1320367220081731</v>
      </c>
      <c r="G541" s="46">
        <v>1.8810947601100749</v>
      </c>
      <c r="H541" s="46">
        <f t="shared" si="29"/>
        <v>0.88800000000000001</v>
      </c>
    </row>
    <row r="542" spans="1:8" ht="20" customHeight="1" x14ac:dyDescent="0.15">
      <c r="A542" s="10">
        <v>7</v>
      </c>
      <c r="B542" s="6">
        <v>8</v>
      </c>
      <c r="C542" s="42">
        <v>3</v>
      </c>
      <c r="D542" s="46">
        <v>0.48</v>
      </c>
      <c r="E542" s="46">
        <v>0.38461538461538458</v>
      </c>
      <c r="F542" s="46">
        <v>1.7267748066162889</v>
      </c>
      <c r="G542" s="46">
        <v>1.546593564294938</v>
      </c>
      <c r="H542" s="46">
        <f t="shared" si="29"/>
        <v>0.76800000000000002</v>
      </c>
    </row>
    <row r="543" spans="1:8" ht="20" customHeight="1" x14ac:dyDescent="0.15">
      <c r="A543" s="10">
        <v>8</v>
      </c>
      <c r="B543" s="6">
        <v>11</v>
      </c>
      <c r="C543" s="42">
        <v>3</v>
      </c>
      <c r="D543" s="46">
        <v>0.45600000000000002</v>
      </c>
      <c r="E543" s="46">
        <v>0.30769230769230771</v>
      </c>
      <c r="F543" s="46">
        <v>1.665917766846585</v>
      </c>
      <c r="G543" s="46">
        <v>1.352030101757953</v>
      </c>
      <c r="H543" s="46">
        <f t="shared" si="29"/>
        <v>0.74399999999999999</v>
      </c>
    </row>
    <row r="544" spans="1:8" ht="20" customHeight="1" x14ac:dyDescent="0.15">
      <c r="A544" s="10">
        <v>9</v>
      </c>
      <c r="B544" s="6">
        <v>9</v>
      </c>
      <c r="C544" s="42">
        <v>3</v>
      </c>
      <c r="D544" s="46">
        <v>0.376</v>
      </c>
      <c r="E544" s="46">
        <v>0.2307692307692307</v>
      </c>
      <c r="F544" s="46">
        <v>1.531784870249937</v>
      </c>
      <c r="G544" s="46">
        <v>1.1451104143815829</v>
      </c>
      <c r="H544" s="46">
        <f t="shared" si="29"/>
        <v>0.66400000000000003</v>
      </c>
    </row>
    <row r="545" spans="1:8" ht="20" customHeight="1" x14ac:dyDescent="0.15">
      <c r="A545" s="10">
        <v>10</v>
      </c>
      <c r="B545" s="6">
        <v>7</v>
      </c>
      <c r="C545" s="42">
        <v>3</v>
      </c>
      <c r="D545" s="46">
        <v>0.23200000000000001</v>
      </c>
      <c r="E545" s="46">
        <v>0.15384615384615391</v>
      </c>
      <c r="F545" s="46">
        <v>0.99709385447382504</v>
      </c>
      <c r="G545" s="46">
        <v>0.77322834852491762</v>
      </c>
      <c r="H545" s="46">
        <f t="shared" si="29"/>
        <v>0.52</v>
      </c>
    </row>
    <row r="546" spans="1:8" ht="20" customHeight="1" x14ac:dyDescent="0.15">
      <c r="A546" s="10">
        <v>11</v>
      </c>
      <c r="B546" s="6">
        <v>3</v>
      </c>
      <c r="C546" s="42">
        <v>1</v>
      </c>
      <c r="D546" s="46">
        <v>0.152</v>
      </c>
      <c r="E546" s="46">
        <v>7.6923076923076872E-2</v>
      </c>
      <c r="F546" s="46">
        <v>0.6148227571490692</v>
      </c>
      <c r="G546" s="46">
        <v>0.39124356362925572</v>
      </c>
      <c r="H546" s="46">
        <f t="shared" si="29"/>
        <v>0.44000000000000006</v>
      </c>
    </row>
    <row r="547" spans="1:8" ht="20" customHeight="1" x14ac:dyDescent="0.15">
      <c r="A547" s="10">
        <v>12</v>
      </c>
      <c r="B547" s="6">
        <v>6</v>
      </c>
      <c r="C547" s="42">
        <v>1</v>
      </c>
      <c r="D547" s="46">
        <v>0</v>
      </c>
      <c r="E547" s="46">
        <v>0</v>
      </c>
      <c r="F547" s="46">
        <v>0</v>
      </c>
      <c r="G547" s="46">
        <v>0</v>
      </c>
      <c r="H547" s="46">
        <f t="shared" si="29"/>
        <v>0.28800000000000003</v>
      </c>
    </row>
    <row r="548" spans="1:8" ht="20" customHeight="1" x14ac:dyDescent="0.15">
      <c r="A548" s="8"/>
      <c r="B548" s="9"/>
      <c r="C548" s="40"/>
      <c r="D548" s="46"/>
      <c r="E548" s="46"/>
      <c r="F548" s="46"/>
      <c r="G548" s="46"/>
      <c r="H548" s="46"/>
    </row>
    <row r="549" spans="1:8" ht="20" customHeight="1" x14ac:dyDescent="0.15">
      <c r="A549" s="8"/>
      <c r="B549" s="9"/>
      <c r="C549" s="40"/>
      <c r="D549" s="46"/>
      <c r="E549" s="46"/>
      <c r="F549" s="46"/>
      <c r="G549" s="46"/>
      <c r="H549" s="46"/>
    </row>
    <row r="550" spans="1:8" ht="20" customHeight="1" x14ac:dyDescent="0.15">
      <c r="A550" s="5" t="s">
        <v>9</v>
      </c>
      <c r="B550" s="6">
        <v>30</v>
      </c>
      <c r="C550" s="40"/>
      <c r="D550" s="46"/>
      <c r="E550" s="46"/>
      <c r="F550" s="46"/>
      <c r="G550" s="46"/>
      <c r="H550" s="46"/>
    </row>
    <row r="551" spans="1:8" ht="20" customHeight="1" x14ac:dyDescent="0.15">
      <c r="A551" s="5" t="s">
        <v>10</v>
      </c>
      <c r="B551" s="6">
        <v>124212123442</v>
      </c>
      <c r="C551" s="40"/>
      <c r="D551" s="46"/>
      <c r="E551" s="46"/>
      <c r="F551" s="46"/>
      <c r="G551" s="46"/>
      <c r="H551" s="46"/>
    </row>
    <row r="552" spans="1:8" ht="20" customHeight="1" x14ac:dyDescent="0.15">
      <c r="A552" s="5" t="s">
        <v>11</v>
      </c>
      <c r="B552" s="7" t="s">
        <v>12</v>
      </c>
      <c r="C552" s="41" t="s">
        <v>13</v>
      </c>
      <c r="D552" s="46" t="s">
        <v>14</v>
      </c>
      <c r="E552" s="46" t="s">
        <v>15</v>
      </c>
      <c r="F552" s="46" t="s">
        <v>16</v>
      </c>
      <c r="G552" s="46" t="s">
        <v>17</v>
      </c>
      <c r="H552" s="46" t="s">
        <v>18</v>
      </c>
    </row>
    <row r="553" spans="1:8" ht="20" customHeight="1" x14ac:dyDescent="0.15">
      <c r="A553" s="10">
        <v>0</v>
      </c>
      <c r="B553" s="7" t="s">
        <v>19</v>
      </c>
      <c r="C553" s="42">
        <v>3</v>
      </c>
      <c r="D553" s="46">
        <v>0.99199999999999999</v>
      </c>
      <c r="E553" s="46">
        <v>0.92307692307692313</v>
      </c>
      <c r="F553" s="46">
        <v>1.803604557660845</v>
      </c>
      <c r="G553" s="46">
        <v>2.0758692966977268</v>
      </c>
      <c r="H553" s="46">
        <f t="shared" ref="H553:H565" si="30">(1-(ABS(D553-0.712)))</f>
        <v>0.72</v>
      </c>
    </row>
    <row r="554" spans="1:8" ht="20" customHeight="1" x14ac:dyDescent="0.15">
      <c r="A554" s="10">
        <v>1</v>
      </c>
      <c r="B554" s="6">
        <v>8</v>
      </c>
      <c r="C554" s="42">
        <v>3</v>
      </c>
      <c r="D554" s="46">
        <v>0.872</v>
      </c>
      <c r="E554" s="46">
        <v>0.84615384615384615</v>
      </c>
      <c r="F554" s="46">
        <v>2.13602250522792</v>
      </c>
      <c r="G554" s="46">
        <v>2.1996877947313278</v>
      </c>
      <c r="H554" s="46">
        <f t="shared" si="30"/>
        <v>0.84</v>
      </c>
    </row>
    <row r="555" spans="1:8" ht="20" customHeight="1" x14ac:dyDescent="0.15">
      <c r="A555" s="10">
        <v>2</v>
      </c>
      <c r="B555" s="6">
        <v>11</v>
      </c>
      <c r="C555" s="42">
        <v>3</v>
      </c>
      <c r="D555" s="46">
        <v>0.84799999999999998</v>
      </c>
      <c r="E555" s="46">
        <v>0.76923076923076916</v>
      </c>
      <c r="F555" s="46">
        <v>2.13602250522792</v>
      </c>
      <c r="G555" s="46">
        <v>2.1996877947313278</v>
      </c>
      <c r="H555" s="46">
        <f t="shared" si="30"/>
        <v>0.86399999999999999</v>
      </c>
    </row>
    <row r="556" spans="1:8" ht="20" customHeight="1" x14ac:dyDescent="0.15">
      <c r="A556" s="10">
        <v>3</v>
      </c>
      <c r="B556" s="6">
        <v>10</v>
      </c>
      <c r="C556" s="42">
        <v>3</v>
      </c>
      <c r="D556" s="46">
        <v>0.8</v>
      </c>
      <c r="E556" s="46">
        <v>0.69230769230769229</v>
      </c>
      <c r="F556" s="46">
        <v>2.0991820017254108</v>
      </c>
      <c r="G556" s="46">
        <v>2.103909910282364</v>
      </c>
      <c r="H556" s="46">
        <f t="shared" si="30"/>
        <v>0.91199999999999992</v>
      </c>
    </row>
    <row r="557" spans="1:8" ht="20" customHeight="1" x14ac:dyDescent="0.15">
      <c r="A557" s="10">
        <v>4</v>
      </c>
      <c r="B557" s="6">
        <v>6</v>
      </c>
      <c r="C557" s="42">
        <v>3</v>
      </c>
      <c r="D557" s="46">
        <v>0.64800000000000002</v>
      </c>
      <c r="E557" s="46">
        <v>0.61538461538461542</v>
      </c>
      <c r="F557" s="46">
        <v>2.0786504025545951</v>
      </c>
      <c r="G557" s="46">
        <v>2.0758692966977268</v>
      </c>
      <c r="H557" s="46">
        <f t="shared" si="30"/>
        <v>0.93600000000000005</v>
      </c>
    </row>
    <row r="558" spans="1:8" ht="20" customHeight="1" x14ac:dyDescent="0.15">
      <c r="A558" s="10">
        <v>5</v>
      </c>
      <c r="B558" s="6">
        <v>1</v>
      </c>
      <c r="C558" s="42">
        <v>3</v>
      </c>
      <c r="D558" s="46">
        <v>0.624</v>
      </c>
      <c r="E558" s="46">
        <v>0.53846153846153844</v>
      </c>
      <c r="F558" s="46">
        <v>2.0719520159537672</v>
      </c>
      <c r="G558" s="46">
        <v>1.9877733714879839</v>
      </c>
      <c r="H558" s="46">
        <f t="shared" si="30"/>
        <v>0.91200000000000003</v>
      </c>
    </row>
    <row r="559" spans="1:8" ht="20" customHeight="1" x14ac:dyDescent="0.15">
      <c r="A559" s="10">
        <v>6</v>
      </c>
      <c r="B559" s="6">
        <v>2</v>
      </c>
      <c r="C559" s="42">
        <v>1</v>
      </c>
      <c r="D559" s="46">
        <v>0.57600000000000007</v>
      </c>
      <c r="E559" s="46">
        <v>0.46153846153846162</v>
      </c>
      <c r="F559" s="46">
        <v>2.004699116329927</v>
      </c>
      <c r="G559" s="46">
        <v>1.8810947601100749</v>
      </c>
      <c r="H559" s="46">
        <f t="shared" si="30"/>
        <v>0.8640000000000001</v>
      </c>
    </row>
    <row r="560" spans="1:8" ht="20" customHeight="1" x14ac:dyDescent="0.15">
      <c r="A560" s="10">
        <v>7</v>
      </c>
      <c r="B560" s="6">
        <v>5</v>
      </c>
      <c r="C560" s="42">
        <v>1</v>
      </c>
      <c r="D560" s="46">
        <v>0.43200000000000011</v>
      </c>
      <c r="E560" s="46">
        <v>0.38461538461538458</v>
      </c>
      <c r="F560" s="46">
        <v>1.8287502253937571</v>
      </c>
      <c r="G560" s="46">
        <v>1.700439718141092</v>
      </c>
      <c r="H560" s="46">
        <f t="shared" si="30"/>
        <v>0.7200000000000002</v>
      </c>
    </row>
    <row r="561" spans="1:8" ht="20" customHeight="1" x14ac:dyDescent="0.15">
      <c r="A561" s="10">
        <v>8</v>
      </c>
      <c r="B561" s="6">
        <v>12</v>
      </c>
      <c r="C561" s="42">
        <v>1</v>
      </c>
      <c r="D561" s="46">
        <v>0.42399999999999999</v>
      </c>
      <c r="E561" s="46">
        <v>0.30769230769230771</v>
      </c>
      <c r="F561" s="46">
        <v>1.8111029169686219</v>
      </c>
      <c r="G561" s="46">
        <v>1.505876255604107</v>
      </c>
      <c r="H561" s="46">
        <f t="shared" si="30"/>
        <v>0.71199999999999997</v>
      </c>
    </row>
    <row r="562" spans="1:8" ht="20" customHeight="1" x14ac:dyDescent="0.15">
      <c r="A562" s="10">
        <v>9</v>
      </c>
      <c r="B562" s="6">
        <v>3</v>
      </c>
      <c r="C562" s="42">
        <v>1</v>
      </c>
      <c r="D562" s="46">
        <v>0.34399999999999997</v>
      </c>
      <c r="E562" s="46">
        <v>0.2307692307692307</v>
      </c>
      <c r="F562" s="46">
        <v>1.46017985036092</v>
      </c>
      <c r="G562" s="46">
        <v>1.1451104143815829</v>
      </c>
      <c r="H562" s="46">
        <f t="shared" si="30"/>
        <v>0.63200000000000001</v>
      </c>
    </row>
    <row r="563" spans="1:8" ht="20" customHeight="1" x14ac:dyDescent="0.15">
      <c r="A563" s="10">
        <v>10</v>
      </c>
      <c r="B563" s="6">
        <v>4</v>
      </c>
      <c r="C563" s="42">
        <v>1</v>
      </c>
      <c r="D563" s="46">
        <v>0.224</v>
      </c>
      <c r="E563" s="46">
        <v>0.15384615384615391</v>
      </c>
      <c r="F563" s="46">
        <v>0.97802847132619397</v>
      </c>
      <c r="G563" s="46">
        <v>0.77322834852491762</v>
      </c>
      <c r="H563" s="46">
        <f t="shared" si="30"/>
        <v>0.51200000000000001</v>
      </c>
    </row>
    <row r="564" spans="1:8" ht="20" customHeight="1" x14ac:dyDescent="0.15">
      <c r="A564" s="10">
        <v>11</v>
      </c>
      <c r="B564" s="6">
        <v>9</v>
      </c>
      <c r="C564" s="42">
        <v>1</v>
      </c>
      <c r="D564" s="46">
        <v>0.14399999999999999</v>
      </c>
      <c r="E564" s="46">
        <v>7.6923076923076872E-2</v>
      </c>
      <c r="F564" s="46">
        <v>0.59461934409501227</v>
      </c>
      <c r="G564" s="46">
        <v>0.39124356362925572</v>
      </c>
      <c r="H564" s="46">
        <f t="shared" si="30"/>
        <v>0.43200000000000005</v>
      </c>
    </row>
    <row r="565" spans="1:8" ht="20" customHeight="1" x14ac:dyDescent="0.15">
      <c r="A565" s="10">
        <v>12</v>
      </c>
      <c r="B565" s="6">
        <v>7</v>
      </c>
      <c r="C565" s="42">
        <v>1</v>
      </c>
      <c r="D565" s="46">
        <v>0</v>
      </c>
      <c r="E565" s="46">
        <v>0</v>
      </c>
      <c r="F565" s="46">
        <v>0</v>
      </c>
      <c r="G565" s="46">
        <v>0</v>
      </c>
      <c r="H565" s="46">
        <f t="shared" si="30"/>
        <v>0.28800000000000003</v>
      </c>
    </row>
    <row r="566" spans="1:8" ht="20" customHeight="1" x14ac:dyDescent="0.15">
      <c r="A566" s="8"/>
      <c r="B566" s="9"/>
      <c r="C566" s="40"/>
      <c r="D566" s="46"/>
      <c r="E566" s="46"/>
      <c r="F566" s="46"/>
      <c r="G566" s="46"/>
      <c r="H566" s="46"/>
    </row>
    <row r="567" spans="1:8" ht="20" customHeight="1" x14ac:dyDescent="0.15">
      <c r="A567" s="8"/>
      <c r="B567" s="9"/>
      <c r="C567" s="40"/>
      <c r="D567" s="46"/>
      <c r="E567" s="46"/>
      <c r="F567" s="46"/>
      <c r="G567" s="46"/>
      <c r="H567" s="46"/>
    </row>
    <row r="568" spans="1:8" ht="20" customHeight="1" x14ac:dyDescent="0.15">
      <c r="A568" s="5" t="s">
        <v>9</v>
      </c>
      <c r="B568" s="6">
        <v>31</v>
      </c>
      <c r="C568" s="40"/>
      <c r="D568" s="46"/>
      <c r="E568" s="46"/>
      <c r="F568" s="46"/>
      <c r="G568" s="46"/>
      <c r="H568" s="46"/>
    </row>
    <row r="569" spans="1:8" ht="20" customHeight="1" x14ac:dyDescent="0.15">
      <c r="A569" s="5" t="s">
        <v>10</v>
      </c>
      <c r="B569" s="6">
        <v>412243232211</v>
      </c>
      <c r="C569" s="40"/>
      <c r="D569" s="46"/>
      <c r="E569" s="46"/>
      <c r="F569" s="46"/>
      <c r="G569" s="46"/>
      <c r="H569" s="46"/>
    </row>
    <row r="570" spans="1:8" ht="20" customHeight="1" x14ac:dyDescent="0.15">
      <c r="A570" s="5" t="s">
        <v>11</v>
      </c>
      <c r="B570" s="7" t="s">
        <v>12</v>
      </c>
      <c r="C570" s="41" t="s">
        <v>13</v>
      </c>
      <c r="D570" s="46" t="s">
        <v>14</v>
      </c>
      <c r="E570" s="46" t="s">
        <v>15</v>
      </c>
      <c r="F570" s="46" t="s">
        <v>16</v>
      </c>
      <c r="G570" s="46" t="s">
        <v>17</v>
      </c>
      <c r="H570" s="46" t="s">
        <v>18</v>
      </c>
    </row>
    <row r="571" spans="1:8" ht="20" customHeight="1" x14ac:dyDescent="0.15">
      <c r="A571" s="10">
        <v>0</v>
      </c>
      <c r="B571" s="7" t="s">
        <v>19</v>
      </c>
      <c r="C571" s="42">
        <v>3</v>
      </c>
      <c r="D571" s="46">
        <v>0.99199999999999999</v>
      </c>
      <c r="E571" s="46">
        <v>0.92307692307692313</v>
      </c>
      <c r="F571" s="46">
        <v>1.801723297925385</v>
      </c>
      <c r="G571" s="46">
        <v>2.1339375660949171</v>
      </c>
      <c r="H571" s="46">
        <f t="shared" ref="H571:H583" si="31">(1-(ABS(D571-0.712)))</f>
        <v>0.72</v>
      </c>
    </row>
    <row r="572" spans="1:8" ht="20" customHeight="1" x14ac:dyDescent="0.15">
      <c r="A572" s="10">
        <v>1</v>
      </c>
      <c r="B572" s="6">
        <v>12</v>
      </c>
      <c r="C572" s="42">
        <v>3</v>
      </c>
      <c r="D572" s="46">
        <v>0.98399999999999999</v>
      </c>
      <c r="E572" s="46">
        <v>0.84615384615384615</v>
      </c>
      <c r="F572" s="46">
        <v>1.8232429454125281</v>
      </c>
      <c r="G572" s="46">
        <v>2.192005835492107</v>
      </c>
      <c r="H572" s="46">
        <f t="shared" si="31"/>
        <v>0.72799999999999998</v>
      </c>
    </row>
    <row r="573" spans="1:8" ht="20" customHeight="1" x14ac:dyDescent="0.15">
      <c r="A573" s="10">
        <v>2</v>
      </c>
      <c r="B573" s="6">
        <v>8</v>
      </c>
      <c r="C573" s="42">
        <v>3</v>
      </c>
      <c r="D573" s="46">
        <v>0.86399999999999999</v>
      </c>
      <c r="E573" s="46">
        <v>0.76923076923076916</v>
      </c>
      <c r="F573" s="46">
        <v>2.0214529097791489</v>
      </c>
      <c r="G573" s="46">
        <v>2.1339375660949171</v>
      </c>
      <c r="H573" s="46">
        <f t="shared" si="31"/>
        <v>0.84799999999999998</v>
      </c>
    </row>
    <row r="574" spans="1:8" ht="20" customHeight="1" x14ac:dyDescent="0.15">
      <c r="A574" s="10">
        <v>3</v>
      </c>
      <c r="B574" s="6">
        <v>1</v>
      </c>
      <c r="C574" s="42">
        <v>3</v>
      </c>
      <c r="D574" s="46">
        <v>0.84</v>
      </c>
      <c r="E574" s="46">
        <v>0.69230769230769229</v>
      </c>
      <c r="F574" s="46">
        <v>2.0232794878263558</v>
      </c>
      <c r="G574" s="46">
        <v>2.0381596816459528</v>
      </c>
      <c r="H574" s="46">
        <f t="shared" si="31"/>
        <v>0.872</v>
      </c>
    </row>
    <row r="575" spans="1:8" ht="20" customHeight="1" x14ac:dyDescent="0.15">
      <c r="A575" s="10">
        <v>4</v>
      </c>
      <c r="B575" s="6">
        <v>9</v>
      </c>
      <c r="C575" s="42">
        <v>3</v>
      </c>
      <c r="D575" s="46">
        <v>0.76</v>
      </c>
      <c r="E575" s="46">
        <v>0.61538461538461542</v>
      </c>
      <c r="F575" s="46">
        <v>2.112775500467917</v>
      </c>
      <c r="G575" s="46">
        <v>2.0381596816459528</v>
      </c>
      <c r="H575" s="46">
        <f t="shared" si="31"/>
        <v>0.95199999999999996</v>
      </c>
    </row>
    <row r="576" spans="1:8" ht="20" customHeight="1" x14ac:dyDescent="0.15">
      <c r="A576" s="10">
        <v>5</v>
      </c>
      <c r="B576" s="6">
        <v>7</v>
      </c>
      <c r="C576" s="42">
        <v>3</v>
      </c>
      <c r="D576" s="46">
        <v>0.61599999999999999</v>
      </c>
      <c r="E576" s="46">
        <v>0.53846153846153844</v>
      </c>
      <c r="F576" s="46">
        <v>2.1181292170542529</v>
      </c>
      <c r="G576" s="46">
        <v>1.9877733714879839</v>
      </c>
      <c r="H576" s="46">
        <f t="shared" si="31"/>
        <v>0.90400000000000003</v>
      </c>
    </row>
    <row r="577" spans="1:8" ht="20" customHeight="1" x14ac:dyDescent="0.15">
      <c r="A577" s="10">
        <v>6</v>
      </c>
      <c r="B577" s="6">
        <v>2</v>
      </c>
      <c r="C577" s="42">
        <v>1</v>
      </c>
      <c r="D577" s="46">
        <v>0.56800000000000006</v>
      </c>
      <c r="E577" s="46">
        <v>0.46153846153846162</v>
      </c>
      <c r="F577" s="46">
        <v>1.9668389164830979</v>
      </c>
      <c r="G577" s="46">
        <v>1.823026490712885</v>
      </c>
      <c r="H577" s="46">
        <f t="shared" si="31"/>
        <v>0.85600000000000009</v>
      </c>
    </row>
    <row r="578" spans="1:8" ht="20" customHeight="1" x14ac:dyDescent="0.15">
      <c r="A578" s="10">
        <v>7</v>
      </c>
      <c r="B578" s="6">
        <v>4</v>
      </c>
      <c r="C578" s="42">
        <v>1</v>
      </c>
      <c r="D578" s="46">
        <v>0.44800000000000001</v>
      </c>
      <c r="E578" s="46">
        <v>0.38461538461538458</v>
      </c>
      <c r="F578" s="46">
        <v>1.7976855022521121</v>
      </c>
      <c r="G578" s="46">
        <v>1.700439718141092</v>
      </c>
      <c r="H578" s="46">
        <f t="shared" si="31"/>
        <v>0.73599999999999999</v>
      </c>
    </row>
    <row r="579" spans="1:8" ht="20" customHeight="1" x14ac:dyDescent="0.15">
      <c r="A579" s="10">
        <v>8</v>
      </c>
      <c r="B579" s="6">
        <v>10</v>
      </c>
      <c r="C579" s="42">
        <v>1</v>
      </c>
      <c r="D579" s="46">
        <v>0.4</v>
      </c>
      <c r="E579" s="46">
        <v>0.30769230769230771</v>
      </c>
      <c r="F579" s="46">
        <v>1.6785455405051439</v>
      </c>
      <c r="G579" s="46">
        <v>1.505876255604107</v>
      </c>
      <c r="H579" s="46">
        <f t="shared" si="31"/>
        <v>0.68800000000000006</v>
      </c>
    </row>
    <row r="580" spans="1:8" ht="20" customHeight="1" x14ac:dyDescent="0.15">
      <c r="A580" s="10">
        <v>9</v>
      </c>
      <c r="B580" s="6">
        <v>6</v>
      </c>
      <c r="C580" s="42">
        <v>1</v>
      </c>
      <c r="D580" s="46">
        <v>0.248</v>
      </c>
      <c r="E580" s="46">
        <v>0.2307692307692307</v>
      </c>
      <c r="F580" s="46">
        <v>1.132470920384514</v>
      </c>
      <c r="G580" s="46">
        <v>1.1451104143815829</v>
      </c>
      <c r="H580" s="46">
        <f t="shared" si="31"/>
        <v>0.53600000000000003</v>
      </c>
    </row>
    <row r="581" spans="1:8" ht="20" customHeight="1" x14ac:dyDescent="0.15">
      <c r="A581" s="10">
        <v>10</v>
      </c>
      <c r="B581" s="6">
        <v>5</v>
      </c>
      <c r="C581" s="42">
        <v>1</v>
      </c>
      <c r="D581" s="46">
        <v>0.104</v>
      </c>
      <c r="E581" s="46">
        <v>0.15384615384615391</v>
      </c>
      <c r="F581" s="46">
        <v>0.56260092689017704</v>
      </c>
      <c r="G581" s="46">
        <v>0.77322834852491762</v>
      </c>
      <c r="H581" s="46">
        <f t="shared" si="31"/>
        <v>0.39200000000000002</v>
      </c>
    </row>
    <row r="582" spans="1:8" ht="20" customHeight="1" x14ac:dyDescent="0.15">
      <c r="A582" s="10">
        <v>11</v>
      </c>
      <c r="B582" s="6">
        <v>11</v>
      </c>
      <c r="C582" s="42">
        <v>1</v>
      </c>
      <c r="D582" s="46">
        <v>7.999999999999996E-2</v>
      </c>
      <c r="E582" s="46">
        <v>7.6923076923076872E-2</v>
      </c>
      <c r="F582" s="46">
        <v>0.40217919020227288</v>
      </c>
      <c r="G582" s="46">
        <v>0.39124356362925572</v>
      </c>
      <c r="H582" s="46">
        <f t="shared" si="31"/>
        <v>0.36799999999999999</v>
      </c>
    </row>
    <row r="583" spans="1:8" ht="20" customHeight="1" x14ac:dyDescent="0.15">
      <c r="A583" s="10">
        <v>12</v>
      </c>
      <c r="B583" s="6">
        <v>3</v>
      </c>
      <c r="C583" s="42">
        <v>1</v>
      </c>
      <c r="D583" s="46">
        <v>0</v>
      </c>
      <c r="E583" s="46">
        <v>0</v>
      </c>
      <c r="F583" s="46">
        <v>0</v>
      </c>
      <c r="G583" s="46">
        <v>0</v>
      </c>
      <c r="H583" s="46">
        <f t="shared" si="31"/>
        <v>0.28800000000000003</v>
      </c>
    </row>
    <row r="584" spans="1:8" ht="20" customHeight="1" x14ac:dyDescent="0.15">
      <c r="A584" s="8"/>
      <c r="B584" s="9"/>
      <c r="C584" s="40"/>
      <c r="D584" s="46"/>
      <c r="E584" s="46"/>
      <c r="F584" s="46"/>
      <c r="G584" s="46"/>
      <c r="H584" s="46"/>
    </row>
    <row r="585" spans="1:8" ht="20" customHeight="1" x14ac:dyDescent="0.15">
      <c r="A585" s="8"/>
      <c r="B585" s="9"/>
      <c r="C585" s="40"/>
      <c r="D585" s="46"/>
      <c r="E585" s="46"/>
      <c r="F585" s="46"/>
      <c r="G585" s="46"/>
      <c r="H585" s="46"/>
    </row>
    <row r="586" spans="1:8" ht="20" customHeight="1" x14ac:dyDescent="0.15">
      <c r="A586" s="5" t="s">
        <v>9</v>
      </c>
      <c r="B586" s="6">
        <v>32</v>
      </c>
      <c r="C586" s="40"/>
      <c r="D586" s="46"/>
      <c r="E586" s="46"/>
      <c r="F586" s="46"/>
      <c r="G586" s="46"/>
      <c r="H586" s="46"/>
    </row>
    <row r="587" spans="1:8" ht="20" customHeight="1" x14ac:dyDescent="0.15">
      <c r="A587" s="5" t="s">
        <v>10</v>
      </c>
      <c r="B587" s="6">
        <v>122213122124</v>
      </c>
      <c r="C587" s="40"/>
      <c r="D587" s="46"/>
      <c r="E587" s="46"/>
      <c r="F587" s="46"/>
      <c r="G587" s="46"/>
      <c r="H587" s="46"/>
    </row>
    <row r="588" spans="1:8" ht="20" customHeight="1" x14ac:dyDescent="0.15">
      <c r="A588" s="5" t="s">
        <v>11</v>
      </c>
      <c r="B588" s="7" t="s">
        <v>12</v>
      </c>
      <c r="C588" s="41" t="s">
        <v>13</v>
      </c>
      <c r="D588" s="46" t="s">
        <v>14</v>
      </c>
      <c r="E588" s="46" t="s">
        <v>15</v>
      </c>
      <c r="F588" s="46" t="s">
        <v>16</v>
      </c>
      <c r="G588" s="46" t="s">
        <v>17</v>
      </c>
      <c r="H588" s="46" t="s">
        <v>18</v>
      </c>
    </row>
    <row r="589" spans="1:8" ht="20" customHeight="1" x14ac:dyDescent="0.15">
      <c r="A589" s="10">
        <v>0</v>
      </c>
      <c r="B589" s="7" t="s">
        <v>19</v>
      </c>
      <c r="C589" s="42">
        <v>3</v>
      </c>
      <c r="D589" s="46">
        <v>0.99199999999999999</v>
      </c>
      <c r="E589" s="46">
        <v>0.92307692307692313</v>
      </c>
      <c r="F589" s="46">
        <v>1.56642466864119</v>
      </c>
      <c r="G589" s="46">
        <v>1.8919954870390201</v>
      </c>
      <c r="H589" s="46">
        <f t="shared" ref="H589:H601" si="32">(1-(ABS(D589-0.712)))</f>
        <v>0.72</v>
      </c>
    </row>
    <row r="590" spans="1:8" ht="20" customHeight="1" x14ac:dyDescent="0.15">
      <c r="A590" s="10">
        <v>1</v>
      </c>
      <c r="B590" s="6">
        <v>5</v>
      </c>
      <c r="C590" s="42">
        <v>3</v>
      </c>
      <c r="D590" s="46">
        <v>0.84799999999999998</v>
      </c>
      <c r="E590" s="46">
        <v>0.84615384615384615</v>
      </c>
      <c r="F590" s="46">
        <v>1.8707511008091391</v>
      </c>
      <c r="G590" s="46">
        <v>1.9877733714879839</v>
      </c>
      <c r="H590" s="46">
        <f t="shared" si="32"/>
        <v>0.86399999999999999</v>
      </c>
    </row>
    <row r="591" spans="1:8" ht="20" customHeight="1" x14ac:dyDescent="0.15">
      <c r="A591" s="10">
        <v>2</v>
      </c>
      <c r="B591" s="6">
        <v>2</v>
      </c>
      <c r="C591" s="42">
        <v>4</v>
      </c>
      <c r="D591" s="46">
        <v>0.8</v>
      </c>
      <c r="E591" s="46">
        <v>0.76923076923076916</v>
      </c>
      <c r="F591" s="46">
        <v>1.935634091461611</v>
      </c>
      <c r="G591" s="46">
        <v>2.0758692966977268</v>
      </c>
      <c r="H591" s="46">
        <f t="shared" si="32"/>
        <v>0.91199999999999992</v>
      </c>
    </row>
    <row r="592" spans="1:8" ht="20" customHeight="1" x14ac:dyDescent="0.15">
      <c r="A592" s="10">
        <v>3</v>
      </c>
      <c r="B592" s="6">
        <v>9</v>
      </c>
      <c r="C592" s="42">
        <v>4</v>
      </c>
      <c r="D592" s="46">
        <v>0.72</v>
      </c>
      <c r="E592" s="46">
        <v>0.69230769230769229</v>
      </c>
      <c r="F592" s="46">
        <v>1.9902092817892409</v>
      </c>
      <c r="G592" s="46">
        <v>2.103909910282364</v>
      </c>
      <c r="H592" s="46">
        <f t="shared" si="32"/>
        <v>0.99199999999999999</v>
      </c>
    </row>
    <row r="593" spans="1:8" ht="20" customHeight="1" x14ac:dyDescent="0.15">
      <c r="A593" s="10">
        <v>4</v>
      </c>
      <c r="B593" s="6">
        <v>12</v>
      </c>
      <c r="C593" s="42">
        <v>4</v>
      </c>
      <c r="D593" s="46">
        <v>0.71199999999999997</v>
      </c>
      <c r="E593" s="46">
        <v>0.61538461538461542</v>
      </c>
      <c r="F593" s="46">
        <v>1.937470126118445</v>
      </c>
      <c r="G593" s="46">
        <v>1.826245258402609</v>
      </c>
      <c r="H593" s="46">
        <f t="shared" si="32"/>
        <v>1</v>
      </c>
    </row>
    <row r="594" spans="1:8" ht="20" customHeight="1" x14ac:dyDescent="0.15">
      <c r="A594" s="10">
        <v>5</v>
      </c>
      <c r="B594" s="6">
        <v>3</v>
      </c>
      <c r="C594" s="42">
        <v>3</v>
      </c>
      <c r="D594" s="46">
        <v>0.63200000000000001</v>
      </c>
      <c r="E594" s="46">
        <v>0.53846153846153844</v>
      </c>
      <c r="F594" s="46">
        <v>1.92865275481174</v>
      </c>
      <c r="G594" s="46">
        <v>1.775858948244641</v>
      </c>
      <c r="H594" s="46">
        <f t="shared" si="32"/>
        <v>0.92</v>
      </c>
    </row>
    <row r="595" spans="1:8" ht="20" customHeight="1" x14ac:dyDescent="0.15">
      <c r="A595" s="10">
        <v>6</v>
      </c>
      <c r="B595" s="6">
        <v>10</v>
      </c>
      <c r="C595" s="42">
        <v>3</v>
      </c>
      <c r="D595" s="46">
        <v>0.58400000000000007</v>
      </c>
      <c r="E595" s="46">
        <v>0.46153846153846162</v>
      </c>
      <c r="F595" s="46">
        <v>1.8790870053345039</v>
      </c>
      <c r="G595" s="46">
        <v>1.6691803368667311</v>
      </c>
      <c r="H595" s="46">
        <f t="shared" si="32"/>
        <v>0.87200000000000011</v>
      </c>
    </row>
    <row r="596" spans="1:8" ht="20" customHeight="1" x14ac:dyDescent="0.15">
      <c r="A596" s="10">
        <v>7</v>
      </c>
      <c r="B596" s="6">
        <v>8</v>
      </c>
      <c r="C596" s="42">
        <v>3</v>
      </c>
      <c r="D596" s="46">
        <v>0.46400000000000002</v>
      </c>
      <c r="E596" s="46">
        <v>0.38461538461538458</v>
      </c>
      <c r="F596" s="46">
        <v>1.7302969692987711</v>
      </c>
      <c r="G596" s="46">
        <v>1.546593564294938</v>
      </c>
      <c r="H596" s="46">
        <f t="shared" si="32"/>
        <v>0.752</v>
      </c>
    </row>
    <row r="597" spans="1:8" ht="20" customHeight="1" x14ac:dyDescent="0.15">
      <c r="A597" s="10">
        <v>8</v>
      </c>
      <c r="B597" s="6">
        <v>11</v>
      </c>
      <c r="C597" s="42">
        <v>3</v>
      </c>
      <c r="D597" s="46">
        <v>0.43999999999999989</v>
      </c>
      <c r="E597" s="46">
        <v>0.30769230769230771</v>
      </c>
      <c r="F597" s="46">
        <v>1.6809646146296271</v>
      </c>
      <c r="G597" s="46">
        <v>1.352030101757953</v>
      </c>
      <c r="H597" s="46">
        <f t="shared" si="32"/>
        <v>0.72799999999999998</v>
      </c>
    </row>
    <row r="598" spans="1:8" ht="20" customHeight="1" x14ac:dyDescent="0.15">
      <c r="A598" s="10">
        <v>9</v>
      </c>
      <c r="B598" s="6">
        <v>7</v>
      </c>
      <c r="C598" s="42">
        <v>3</v>
      </c>
      <c r="D598" s="46">
        <v>0.29599999999999999</v>
      </c>
      <c r="E598" s="46">
        <v>0.2307692307692307</v>
      </c>
      <c r="F598" s="46">
        <v>1.2657934716076751</v>
      </c>
      <c r="G598" s="46">
        <v>1.1451104143815829</v>
      </c>
      <c r="H598" s="46">
        <f t="shared" si="32"/>
        <v>0.58400000000000007</v>
      </c>
    </row>
    <row r="599" spans="1:8" ht="20" customHeight="1" x14ac:dyDescent="0.15">
      <c r="A599" s="10">
        <v>10</v>
      </c>
      <c r="B599" s="6">
        <v>6</v>
      </c>
      <c r="C599" s="42">
        <v>3</v>
      </c>
      <c r="D599" s="46">
        <v>0.14399999999999999</v>
      </c>
      <c r="E599" s="46">
        <v>0.15384615384615391</v>
      </c>
      <c r="F599" s="46">
        <v>0.68822257281237531</v>
      </c>
      <c r="G599" s="46">
        <v>0.77322834852491762</v>
      </c>
      <c r="H599" s="46">
        <f t="shared" si="32"/>
        <v>0.43200000000000005</v>
      </c>
    </row>
    <row r="600" spans="1:8" ht="20" customHeight="1" x14ac:dyDescent="0.15">
      <c r="A600" s="10">
        <v>11</v>
      </c>
      <c r="B600" s="6">
        <v>1</v>
      </c>
      <c r="C600" s="42">
        <v>3</v>
      </c>
      <c r="D600" s="46">
        <v>0.12</v>
      </c>
      <c r="E600" s="46">
        <v>7.6923076923076872E-2</v>
      </c>
      <c r="F600" s="46">
        <v>0.52936086528736437</v>
      </c>
      <c r="G600" s="46">
        <v>0.39124356362925572</v>
      </c>
      <c r="H600" s="46">
        <f t="shared" si="32"/>
        <v>0.40800000000000003</v>
      </c>
    </row>
    <row r="601" spans="1:8" ht="20" customHeight="1" x14ac:dyDescent="0.15">
      <c r="A601" s="10">
        <v>12</v>
      </c>
      <c r="B601" s="6">
        <v>4</v>
      </c>
      <c r="C601" s="42">
        <v>3</v>
      </c>
      <c r="D601" s="46">
        <v>0</v>
      </c>
      <c r="E601" s="46">
        <v>0</v>
      </c>
      <c r="F601" s="46">
        <v>0</v>
      </c>
      <c r="G601" s="46">
        <v>0</v>
      </c>
      <c r="H601" s="46">
        <f t="shared" si="32"/>
        <v>0.28800000000000003</v>
      </c>
    </row>
    <row r="602" spans="1:8" ht="20" customHeight="1" x14ac:dyDescent="0.15">
      <c r="A602" s="8"/>
      <c r="B602" s="9"/>
      <c r="C602" s="40"/>
      <c r="D602" s="46"/>
      <c r="E602" s="46"/>
      <c r="F602" s="46"/>
      <c r="G602" s="46"/>
      <c r="H602" s="46"/>
    </row>
    <row r="603" spans="1:8" ht="20" customHeight="1" x14ac:dyDescent="0.15">
      <c r="A603" s="8"/>
      <c r="B603" s="9"/>
      <c r="C603" s="40"/>
      <c r="D603" s="46"/>
      <c r="E603" s="46"/>
      <c r="F603" s="46"/>
      <c r="G603" s="46"/>
      <c r="H603" s="46"/>
    </row>
    <row r="604" spans="1:8" ht="20" customHeight="1" x14ac:dyDescent="0.15">
      <c r="A604" s="5" t="s">
        <v>9</v>
      </c>
      <c r="B604" s="6">
        <v>33</v>
      </c>
      <c r="C604" s="40"/>
      <c r="D604" s="46"/>
      <c r="E604" s="46"/>
      <c r="F604" s="46"/>
      <c r="G604" s="46"/>
      <c r="H604" s="46"/>
    </row>
    <row r="605" spans="1:8" ht="20" customHeight="1" x14ac:dyDescent="0.15">
      <c r="A605" s="5" t="s">
        <v>10</v>
      </c>
      <c r="B605" s="6">
        <v>113133314313</v>
      </c>
      <c r="C605" s="40"/>
      <c r="D605" s="46"/>
      <c r="E605" s="46"/>
      <c r="F605" s="46"/>
      <c r="G605" s="46"/>
      <c r="H605" s="46"/>
    </row>
    <row r="606" spans="1:8" ht="20" customHeight="1" x14ac:dyDescent="0.15">
      <c r="A606" s="5" t="s">
        <v>11</v>
      </c>
      <c r="B606" s="7" t="s">
        <v>12</v>
      </c>
      <c r="C606" s="41" t="s">
        <v>13</v>
      </c>
      <c r="D606" s="46" t="s">
        <v>14</v>
      </c>
      <c r="E606" s="46" t="s">
        <v>15</v>
      </c>
      <c r="F606" s="46" t="s">
        <v>16</v>
      </c>
      <c r="G606" s="46" t="s">
        <v>17</v>
      </c>
      <c r="H606" s="46" t="s">
        <v>18</v>
      </c>
    </row>
    <row r="607" spans="1:8" ht="20" customHeight="1" x14ac:dyDescent="0.15">
      <c r="A607" s="10">
        <v>0</v>
      </c>
      <c r="B607" s="7" t="s">
        <v>19</v>
      </c>
      <c r="C607" s="42">
        <v>3</v>
      </c>
      <c r="D607" s="46">
        <v>0.99199999999999999</v>
      </c>
      <c r="E607" s="46">
        <v>0.92307692307692313</v>
      </c>
      <c r="F607" s="46">
        <v>1.334334582186663</v>
      </c>
      <c r="G607" s="46">
        <v>1.614330835159266</v>
      </c>
      <c r="H607" s="46">
        <f t="shared" ref="H607:H619" si="33">(1-(ABS(D607-0.712)))</f>
        <v>0.72</v>
      </c>
    </row>
    <row r="608" spans="1:8" ht="20" customHeight="1" x14ac:dyDescent="0.15">
      <c r="A608" s="10">
        <v>1</v>
      </c>
      <c r="B608" s="6">
        <v>9</v>
      </c>
      <c r="C608" s="42">
        <v>3</v>
      </c>
      <c r="D608" s="46">
        <v>0.91200000000000003</v>
      </c>
      <c r="E608" s="46">
        <v>0.84615384615384615</v>
      </c>
      <c r="F608" s="46">
        <v>1.295658847337569</v>
      </c>
      <c r="G608" s="46">
        <v>1.460484681313112</v>
      </c>
      <c r="H608" s="46">
        <f t="shared" si="33"/>
        <v>0.79999999999999993</v>
      </c>
    </row>
    <row r="609" spans="1:8" ht="20" customHeight="1" x14ac:dyDescent="0.15">
      <c r="A609" s="10">
        <v>2</v>
      </c>
      <c r="B609" s="6">
        <v>2</v>
      </c>
      <c r="C609" s="42">
        <v>3</v>
      </c>
      <c r="D609" s="46">
        <v>0.86399999999999999</v>
      </c>
      <c r="E609" s="46">
        <v>0.76923076923076916</v>
      </c>
      <c r="F609" s="46">
        <v>1.367074137005883</v>
      </c>
      <c r="G609" s="46">
        <v>1.526234909949522</v>
      </c>
      <c r="H609" s="46">
        <f t="shared" si="33"/>
        <v>0.84799999999999998</v>
      </c>
    </row>
    <row r="610" spans="1:8" ht="20" customHeight="1" x14ac:dyDescent="0.15">
      <c r="A610" s="10">
        <v>3</v>
      </c>
      <c r="B610" s="6">
        <v>4</v>
      </c>
      <c r="C610" s="42">
        <v>3</v>
      </c>
      <c r="D610" s="46">
        <v>0.74399999999999999</v>
      </c>
      <c r="E610" s="46">
        <v>0.69230769230769229</v>
      </c>
      <c r="F610" s="46">
        <v>1.393998156804483</v>
      </c>
      <c r="G610" s="46">
        <v>1.526234909949522</v>
      </c>
      <c r="H610" s="46">
        <f t="shared" si="33"/>
        <v>0.96799999999999997</v>
      </c>
    </row>
    <row r="611" spans="1:8" ht="20" customHeight="1" x14ac:dyDescent="0.15">
      <c r="A611" s="10">
        <v>4</v>
      </c>
      <c r="B611" s="6">
        <v>8</v>
      </c>
      <c r="C611" s="42">
        <v>3</v>
      </c>
      <c r="D611" s="46">
        <v>0.624</v>
      </c>
      <c r="E611" s="46">
        <v>0.61538461538461542</v>
      </c>
      <c r="F611" s="46">
        <v>1.199303875565908</v>
      </c>
      <c r="G611" s="46">
        <v>1.460484681313112</v>
      </c>
      <c r="H611" s="46">
        <f t="shared" si="33"/>
        <v>0.91200000000000003</v>
      </c>
    </row>
    <row r="612" spans="1:8" ht="20" customHeight="1" x14ac:dyDescent="0.15">
      <c r="A612" s="10">
        <v>5</v>
      </c>
      <c r="B612" s="6">
        <v>1</v>
      </c>
      <c r="C612" s="42">
        <v>3</v>
      </c>
      <c r="D612" s="46">
        <v>0.6</v>
      </c>
      <c r="E612" s="46">
        <v>0.53846153846153844</v>
      </c>
      <c r="F612" s="46">
        <v>1.116325907904117</v>
      </c>
      <c r="G612" s="46">
        <v>1.3143204867061791</v>
      </c>
      <c r="H612" s="46">
        <f t="shared" si="33"/>
        <v>0.88800000000000001</v>
      </c>
    </row>
    <row r="613" spans="1:8" ht="20" customHeight="1" x14ac:dyDescent="0.15">
      <c r="A613" s="10">
        <v>6</v>
      </c>
      <c r="B613" s="6">
        <v>11</v>
      </c>
      <c r="C613" s="42">
        <v>3</v>
      </c>
      <c r="D613" s="46">
        <v>0.57600000000000007</v>
      </c>
      <c r="E613" s="46">
        <v>0.46153846153846162</v>
      </c>
      <c r="F613" s="46">
        <v>0.98326921109651866</v>
      </c>
      <c r="G613" s="46">
        <v>0.99572745208492563</v>
      </c>
      <c r="H613" s="46">
        <f t="shared" si="33"/>
        <v>0.8640000000000001</v>
      </c>
    </row>
    <row r="614" spans="1:8" ht="20" customHeight="1" x14ac:dyDescent="0.15">
      <c r="A614" s="10">
        <v>7</v>
      </c>
      <c r="B614" s="6">
        <v>10</v>
      </c>
      <c r="C614" s="42">
        <v>3</v>
      </c>
      <c r="D614" s="46">
        <v>0.52800000000000002</v>
      </c>
      <c r="E614" s="46">
        <v>0.38461538461538458</v>
      </c>
      <c r="F614" s="46">
        <v>0.99773667034203462</v>
      </c>
      <c r="G614" s="46">
        <v>0.96123660472287598</v>
      </c>
      <c r="H614" s="46">
        <f t="shared" si="33"/>
        <v>0.81600000000000006</v>
      </c>
    </row>
    <row r="615" spans="1:8" ht="20" customHeight="1" x14ac:dyDescent="0.15">
      <c r="A615" s="10">
        <v>8</v>
      </c>
      <c r="B615" s="6">
        <v>5</v>
      </c>
      <c r="C615" s="42">
        <v>3</v>
      </c>
      <c r="D615" s="46">
        <v>0.38400000000000001</v>
      </c>
      <c r="E615" s="46">
        <v>0.30769230769230771</v>
      </c>
      <c r="F615" s="46">
        <v>0.9608181753171039</v>
      </c>
      <c r="G615" s="46">
        <v>0.89049164021949134</v>
      </c>
      <c r="H615" s="46">
        <f t="shared" si="33"/>
        <v>0.67200000000000004</v>
      </c>
    </row>
    <row r="616" spans="1:8" ht="20" customHeight="1" x14ac:dyDescent="0.15">
      <c r="A616" s="10">
        <v>9</v>
      </c>
      <c r="B616" s="6">
        <v>6</v>
      </c>
      <c r="C616" s="42">
        <v>3</v>
      </c>
      <c r="D616" s="46">
        <v>0.23200000000000001</v>
      </c>
      <c r="E616" s="46">
        <v>0.2307692307692307</v>
      </c>
      <c r="F616" s="46">
        <v>0.78148149323864247</v>
      </c>
      <c r="G616" s="46">
        <v>0.77934983729208518</v>
      </c>
      <c r="H616" s="46">
        <f t="shared" si="33"/>
        <v>0.52</v>
      </c>
    </row>
    <row r="617" spans="1:8" ht="20" customHeight="1" x14ac:dyDescent="0.15">
      <c r="A617" s="10">
        <v>10</v>
      </c>
      <c r="B617" s="6">
        <v>7</v>
      </c>
      <c r="C617" s="42">
        <v>3</v>
      </c>
      <c r="D617" s="46">
        <v>8.7999999999999967E-2</v>
      </c>
      <c r="E617" s="46">
        <v>0.15384615384615391</v>
      </c>
      <c r="F617" s="46">
        <v>0.42975860930376047</v>
      </c>
      <c r="G617" s="46">
        <v>0.61938219467876376</v>
      </c>
      <c r="H617" s="46">
        <f t="shared" si="33"/>
        <v>0.376</v>
      </c>
    </row>
    <row r="618" spans="1:8" ht="20" customHeight="1" x14ac:dyDescent="0.15">
      <c r="A618" s="10">
        <v>11</v>
      </c>
      <c r="B618" s="6">
        <v>12</v>
      </c>
      <c r="C618" s="42">
        <v>3</v>
      </c>
      <c r="D618" s="46">
        <v>7.999999999999996E-2</v>
      </c>
      <c r="E618" s="46">
        <v>7.6923076923076872E-2</v>
      </c>
      <c r="F618" s="46">
        <v>0.40217919020227288</v>
      </c>
      <c r="G618" s="46">
        <v>0.39124356362925572</v>
      </c>
      <c r="H618" s="46">
        <f t="shared" si="33"/>
        <v>0.36799999999999999</v>
      </c>
    </row>
    <row r="619" spans="1:8" ht="20" customHeight="1" x14ac:dyDescent="0.15">
      <c r="A619" s="10">
        <v>12</v>
      </c>
      <c r="B619" s="6">
        <v>3</v>
      </c>
      <c r="C619" s="42">
        <v>1</v>
      </c>
      <c r="D619" s="46">
        <v>0</v>
      </c>
      <c r="E619" s="46">
        <v>0</v>
      </c>
      <c r="F619" s="46">
        <v>0</v>
      </c>
      <c r="G619" s="46">
        <v>0</v>
      </c>
      <c r="H619" s="46">
        <f t="shared" si="33"/>
        <v>0.28800000000000003</v>
      </c>
    </row>
    <row r="620" spans="1:8" ht="20" customHeight="1" x14ac:dyDescent="0.15">
      <c r="A620" s="8"/>
      <c r="B620" s="9"/>
      <c r="C620" s="40"/>
      <c r="D620" s="46"/>
      <c r="E620" s="46"/>
      <c r="F620" s="46"/>
      <c r="G620" s="46"/>
      <c r="H620" s="46"/>
    </row>
    <row r="621" spans="1:8" ht="20" customHeight="1" x14ac:dyDescent="0.15">
      <c r="A621" s="8"/>
      <c r="B621" s="9"/>
      <c r="C621" s="40"/>
      <c r="D621" s="46"/>
      <c r="E621" s="46"/>
      <c r="F621" s="46"/>
      <c r="G621" s="46"/>
      <c r="H621" s="46"/>
    </row>
    <row r="622" spans="1:8" ht="20" customHeight="1" x14ac:dyDescent="0.15">
      <c r="A622" s="5" t="s">
        <v>9</v>
      </c>
      <c r="B622" s="6">
        <v>34</v>
      </c>
      <c r="C622" s="40"/>
      <c r="D622" s="46"/>
      <c r="E622" s="46"/>
      <c r="F622" s="46"/>
      <c r="G622" s="46"/>
      <c r="H622" s="46"/>
    </row>
    <row r="623" spans="1:8" ht="20" customHeight="1" x14ac:dyDescent="0.15">
      <c r="A623" s="5" t="s">
        <v>10</v>
      </c>
      <c r="B623" s="6">
        <v>141244424414</v>
      </c>
      <c r="C623" s="40"/>
      <c r="D623" s="46"/>
      <c r="E623" s="46"/>
      <c r="F623" s="46"/>
      <c r="G623" s="46"/>
      <c r="H623" s="46"/>
    </row>
    <row r="624" spans="1:8" ht="20" customHeight="1" x14ac:dyDescent="0.15">
      <c r="A624" s="5" t="s">
        <v>11</v>
      </c>
      <c r="B624" s="7" t="s">
        <v>12</v>
      </c>
      <c r="C624" s="41" t="s">
        <v>13</v>
      </c>
      <c r="D624" s="46" t="s">
        <v>14</v>
      </c>
      <c r="E624" s="46" t="s">
        <v>15</v>
      </c>
      <c r="F624" s="46" t="s">
        <v>16</v>
      </c>
      <c r="G624" s="46" t="s">
        <v>17</v>
      </c>
      <c r="H624" s="46" t="s">
        <v>18</v>
      </c>
    </row>
    <row r="625" spans="1:8" ht="20" customHeight="1" x14ac:dyDescent="0.15">
      <c r="A625" s="10">
        <v>0</v>
      </c>
      <c r="B625" s="7" t="s">
        <v>19</v>
      </c>
      <c r="C625" s="42">
        <v>1</v>
      </c>
      <c r="D625" s="46">
        <v>0.99199999999999999</v>
      </c>
      <c r="E625" s="46">
        <v>0.92307692307692313</v>
      </c>
      <c r="F625" s="46">
        <v>1.354039557146</v>
      </c>
      <c r="G625" s="46">
        <v>1.6691803368667311</v>
      </c>
      <c r="H625" s="46">
        <f t="shared" ref="H625:H637" si="34">(1-(ABS(D625-0.712)))</f>
        <v>0.72</v>
      </c>
    </row>
    <row r="626" spans="1:8" ht="20" customHeight="1" x14ac:dyDescent="0.15">
      <c r="A626" s="10">
        <v>1</v>
      </c>
      <c r="B626" s="6">
        <v>5</v>
      </c>
      <c r="C626" s="42">
        <v>1</v>
      </c>
      <c r="D626" s="46">
        <v>0.84799999999999998</v>
      </c>
      <c r="E626" s="46">
        <v>0.84615384615384615</v>
      </c>
      <c r="F626" s="46">
        <v>1.7951380737805289</v>
      </c>
      <c r="G626" s="46">
        <v>1.83392721764183</v>
      </c>
      <c r="H626" s="46">
        <f t="shared" si="34"/>
        <v>0.86399999999999999</v>
      </c>
    </row>
    <row r="627" spans="1:8" ht="20" customHeight="1" x14ac:dyDescent="0.15">
      <c r="A627" s="10">
        <v>2</v>
      </c>
      <c r="B627" s="6">
        <v>4</v>
      </c>
      <c r="C627" s="42">
        <v>1</v>
      </c>
      <c r="D627" s="46">
        <v>0.72799999999999998</v>
      </c>
      <c r="E627" s="46">
        <v>0.76923076923076916</v>
      </c>
      <c r="F627" s="46">
        <v>1.765860034476884</v>
      </c>
      <c r="G627" s="46">
        <v>1.775858948244641</v>
      </c>
      <c r="H627" s="46">
        <f t="shared" si="34"/>
        <v>0.98399999999999999</v>
      </c>
    </row>
    <row r="628" spans="1:8" ht="20" customHeight="1" x14ac:dyDescent="0.15">
      <c r="A628" s="10">
        <v>3</v>
      </c>
      <c r="B628" s="6">
        <v>8</v>
      </c>
      <c r="C628" s="42">
        <v>3</v>
      </c>
      <c r="D628" s="46">
        <v>0.60799999999999998</v>
      </c>
      <c r="E628" s="46">
        <v>0.69230769230769229</v>
      </c>
      <c r="F628" s="46">
        <v>1.4175105398768371</v>
      </c>
      <c r="G628" s="46">
        <v>1.526234909949522</v>
      </c>
      <c r="H628" s="46">
        <f t="shared" si="34"/>
        <v>0.89600000000000002</v>
      </c>
    </row>
    <row r="629" spans="1:8" ht="20" customHeight="1" x14ac:dyDescent="0.15">
      <c r="A629" s="10">
        <v>4</v>
      </c>
      <c r="B629" s="6">
        <v>7</v>
      </c>
      <c r="C629" s="42">
        <v>3</v>
      </c>
      <c r="D629" s="46">
        <v>0.46400000000000002</v>
      </c>
      <c r="E629" s="46">
        <v>0.61538461538461542</v>
      </c>
      <c r="F629" s="46">
        <v>1.3905418245230581</v>
      </c>
      <c r="G629" s="46">
        <v>1.548580606522854</v>
      </c>
      <c r="H629" s="46">
        <f t="shared" si="34"/>
        <v>0.752</v>
      </c>
    </row>
    <row r="630" spans="1:8" ht="20" customHeight="1" x14ac:dyDescent="0.15">
      <c r="A630" s="10">
        <v>5</v>
      </c>
      <c r="B630" s="6">
        <v>6</v>
      </c>
      <c r="C630" s="42">
        <v>3</v>
      </c>
      <c r="D630" s="46">
        <v>0.31200000000000011</v>
      </c>
      <c r="E630" s="46">
        <v>0.53846153846153844</v>
      </c>
      <c r="F630" s="46">
        <v>1.2001787335125531</v>
      </c>
      <c r="G630" s="46">
        <v>1.526234909949522</v>
      </c>
      <c r="H630" s="46">
        <f t="shared" si="34"/>
        <v>0.60000000000000009</v>
      </c>
    </row>
    <row r="631" spans="1:8" ht="20" customHeight="1" x14ac:dyDescent="0.15">
      <c r="A631" s="10">
        <v>6</v>
      </c>
      <c r="B631" s="6">
        <v>11</v>
      </c>
      <c r="C631" s="42">
        <v>3</v>
      </c>
      <c r="D631" s="46">
        <v>0.28799999999999998</v>
      </c>
      <c r="E631" s="46">
        <v>0.46153846153846162</v>
      </c>
      <c r="F631" s="46">
        <v>1.137880951212848</v>
      </c>
      <c r="G631" s="46">
        <v>1.419556298571613</v>
      </c>
      <c r="H631" s="46">
        <f t="shared" si="34"/>
        <v>0.57600000000000007</v>
      </c>
    </row>
    <row r="632" spans="1:8" ht="20" customHeight="1" x14ac:dyDescent="0.15">
      <c r="A632" s="10">
        <v>7</v>
      </c>
      <c r="B632" s="6">
        <v>10</v>
      </c>
      <c r="C632" s="42">
        <v>3</v>
      </c>
      <c r="D632" s="46">
        <v>0.24</v>
      </c>
      <c r="E632" s="46">
        <v>0.38461538461538458</v>
      </c>
      <c r="F632" s="46">
        <v>1.031953345233847</v>
      </c>
      <c r="G632" s="46">
        <v>1.334679141051595</v>
      </c>
      <c r="H632" s="46">
        <f t="shared" si="34"/>
        <v>0.52800000000000002</v>
      </c>
    </row>
    <row r="633" spans="1:8" ht="20" customHeight="1" x14ac:dyDescent="0.15">
      <c r="A633" s="10">
        <v>8</v>
      </c>
      <c r="B633" s="6">
        <v>2</v>
      </c>
      <c r="C633" s="42">
        <v>3</v>
      </c>
      <c r="D633" s="46">
        <v>0.19199999999999989</v>
      </c>
      <c r="E633" s="46">
        <v>0.30769230769230771</v>
      </c>
      <c r="F633" s="46">
        <v>0.89667369347188119</v>
      </c>
      <c r="G633" s="46">
        <v>1.1981839479117991</v>
      </c>
      <c r="H633" s="46">
        <f t="shared" si="34"/>
        <v>0.48</v>
      </c>
    </row>
    <row r="634" spans="1:8" ht="20" customHeight="1" x14ac:dyDescent="0.15">
      <c r="A634" s="10">
        <v>9</v>
      </c>
      <c r="B634" s="6">
        <v>1</v>
      </c>
      <c r="C634" s="42">
        <v>1</v>
      </c>
      <c r="D634" s="46">
        <v>0.16800000000000001</v>
      </c>
      <c r="E634" s="46">
        <v>0.2307692307692307</v>
      </c>
      <c r="F634" s="46">
        <v>0.82083420913762739</v>
      </c>
      <c r="G634" s="46">
        <v>0.99126426053542893</v>
      </c>
      <c r="H634" s="46">
        <f t="shared" si="34"/>
        <v>0.45600000000000007</v>
      </c>
    </row>
    <row r="635" spans="1:8" ht="20" customHeight="1" x14ac:dyDescent="0.15">
      <c r="A635" s="10">
        <v>10</v>
      </c>
      <c r="B635" s="6">
        <v>9</v>
      </c>
      <c r="C635" s="42">
        <v>1</v>
      </c>
      <c r="D635" s="46">
        <v>8.7999999999999967E-2</v>
      </c>
      <c r="E635" s="46">
        <v>0.15384615384615391</v>
      </c>
      <c r="F635" s="46">
        <v>0.46843434415285368</v>
      </c>
      <c r="G635" s="46">
        <v>0.77322834852491762</v>
      </c>
      <c r="H635" s="46">
        <f t="shared" si="34"/>
        <v>0.376</v>
      </c>
    </row>
    <row r="636" spans="1:8" ht="20" customHeight="1" x14ac:dyDescent="0.15">
      <c r="A636" s="10">
        <v>11</v>
      </c>
      <c r="B636" s="6">
        <v>3</v>
      </c>
      <c r="C636" s="42">
        <v>1</v>
      </c>
      <c r="D636" s="46">
        <v>8.0000000000000071E-3</v>
      </c>
      <c r="E636" s="46">
        <v>7.6923076923076872E-2</v>
      </c>
      <c r="F636" s="46">
        <v>6.7221544758306856E-2</v>
      </c>
      <c r="G636" s="46">
        <v>0.39124356362925572</v>
      </c>
      <c r="H636" s="46">
        <f t="shared" si="34"/>
        <v>0.29600000000000004</v>
      </c>
    </row>
    <row r="637" spans="1:8" ht="20" customHeight="1" x14ac:dyDescent="0.15">
      <c r="A637" s="10">
        <v>12</v>
      </c>
      <c r="B637" s="6">
        <v>12</v>
      </c>
      <c r="C637" s="42">
        <v>1</v>
      </c>
      <c r="D637" s="46">
        <v>0</v>
      </c>
      <c r="E637" s="46">
        <v>0</v>
      </c>
      <c r="F637" s="46">
        <v>0</v>
      </c>
      <c r="G637" s="46">
        <v>0</v>
      </c>
      <c r="H637" s="46">
        <f t="shared" si="34"/>
        <v>0.28800000000000003</v>
      </c>
    </row>
    <row r="638" spans="1:8" ht="20" customHeight="1" x14ac:dyDescent="0.15">
      <c r="A638" s="8"/>
      <c r="B638" s="9"/>
      <c r="C638" s="40"/>
      <c r="D638" s="46"/>
      <c r="E638" s="46"/>
      <c r="F638" s="46"/>
      <c r="G638" s="46"/>
      <c r="H638" s="46"/>
    </row>
    <row r="639" spans="1:8" ht="20" customHeight="1" x14ac:dyDescent="0.15">
      <c r="A639" s="8"/>
      <c r="B639" s="9"/>
      <c r="C639" s="40"/>
      <c r="D639" s="46"/>
      <c r="E639" s="46"/>
      <c r="F639" s="46"/>
      <c r="G639" s="46"/>
      <c r="H639" s="46"/>
    </row>
    <row r="640" spans="1:8" ht="20" customHeight="1" x14ac:dyDescent="0.15">
      <c r="A640" s="5" t="s">
        <v>9</v>
      </c>
      <c r="B640" s="6">
        <v>35</v>
      </c>
      <c r="C640" s="40"/>
      <c r="D640" s="46"/>
      <c r="E640" s="46"/>
      <c r="F640" s="46"/>
      <c r="G640" s="46"/>
      <c r="H640" s="46"/>
    </row>
    <row r="641" spans="1:8" ht="20" customHeight="1" x14ac:dyDescent="0.15">
      <c r="A641" s="5" t="s">
        <v>10</v>
      </c>
      <c r="B641" s="6">
        <v>214432313322</v>
      </c>
      <c r="C641" s="40"/>
      <c r="D641" s="46"/>
      <c r="E641" s="46"/>
      <c r="F641" s="46"/>
      <c r="G641" s="46"/>
      <c r="H641" s="46"/>
    </row>
    <row r="642" spans="1:8" ht="20" customHeight="1" x14ac:dyDescent="0.15">
      <c r="A642" s="5" t="s">
        <v>11</v>
      </c>
      <c r="B642" s="7" t="s">
        <v>12</v>
      </c>
      <c r="C642" s="41" t="s">
        <v>13</v>
      </c>
      <c r="D642" s="46" t="s">
        <v>14</v>
      </c>
      <c r="E642" s="46" t="s">
        <v>15</v>
      </c>
      <c r="F642" s="46" t="s">
        <v>16</v>
      </c>
      <c r="G642" s="46" t="s">
        <v>17</v>
      </c>
      <c r="H642" s="46" t="s">
        <v>18</v>
      </c>
    </row>
    <row r="643" spans="1:8" ht="20" customHeight="1" x14ac:dyDescent="0.15">
      <c r="A643" s="10">
        <v>0</v>
      </c>
      <c r="B643" s="7" t="s">
        <v>19</v>
      </c>
      <c r="C643" s="42">
        <v>2</v>
      </c>
      <c r="D643" s="46">
        <v>0.99199999999999999</v>
      </c>
      <c r="E643" s="46">
        <v>0.92307692307692313</v>
      </c>
      <c r="F643" s="46">
        <v>1.9500293355602689</v>
      </c>
      <c r="G643" s="46">
        <v>2.1619781796795539</v>
      </c>
      <c r="H643" s="46">
        <f t="shared" ref="H643:H655" si="35">(1-(ABS(D643-0.712)))</f>
        <v>0.72</v>
      </c>
    </row>
    <row r="644" spans="1:8" ht="20" customHeight="1" x14ac:dyDescent="0.15">
      <c r="A644" s="10">
        <v>1</v>
      </c>
      <c r="B644" s="6">
        <v>6</v>
      </c>
      <c r="C644" s="42">
        <v>3</v>
      </c>
      <c r="D644" s="46">
        <v>0.84</v>
      </c>
      <c r="E644" s="46">
        <v>0.84615384615384615</v>
      </c>
      <c r="F644" s="46">
        <v>2.0790004261164121</v>
      </c>
      <c r="G644" s="46">
        <v>2.2577560641285181</v>
      </c>
      <c r="H644" s="46">
        <f t="shared" si="35"/>
        <v>0.872</v>
      </c>
    </row>
    <row r="645" spans="1:8" ht="20" customHeight="1" x14ac:dyDescent="0.15">
      <c r="A645" s="10">
        <v>2</v>
      </c>
      <c r="B645" s="6">
        <v>9</v>
      </c>
      <c r="C645" s="42">
        <v>3</v>
      </c>
      <c r="D645" s="46">
        <v>0.76</v>
      </c>
      <c r="E645" s="46">
        <v>0.76923076923076916</v>
      </c>
      <c r="F645" s="46">
        <v>2.1524194470453759</v>
      </c>
      <c r="G645" s="46">
        <v>2.2954656791802921</v>
      </c>
      <c r="H645" s="46">
        <f t="shared" si="35"/>
        <v>0.95199999999999996</v>
      </c>
    </row>
    <row r="646" spans="1:8" ht="20" customHeight="1" x14ac:dyDescent="0.15">
      <c r="A646" s="10">
        <v>3</v>
      </c>
      <c r="B646" s="6">
        <v>5</v>
      </c>
      <c r="C646" s="42">
        <v>3</v>
      </c>
      <c r="D646" s="46">
        <v>0.61599999999999999</v>
      </c>
      <c r="E646" s="46">
        <v>0.69230769230769229</v>
      </c>
      <c r="F646" s="46">
        <v>2.1169534436296988</v>
      </c>
      <c r="G646" s="46">
        <v>2.2577560641285181</v>
      </c>
      <c r="H646" s="46">
        <f t="shared" si="35"/>
        <v>0.90400000000000003</v>
      </c>
    </row>
    <row r="647" spans="1:8" ht="20" customHeight="1" x14ac:dyDescent="0.15">
      <c r="A647" s="10">
        <v>4</v>
      </c>
      <c r="B647" s="6">
        <v>8</v>
      </c>
      <c r="C647" s="42">
        <v>3</v>
      </c>
      <c r="D647" s="46">
        <v>0.496</v>
      </c>
      <c r="E647" s="46">
        <v>0.61538461538461542</v>
      </c>
      <c r="F647" s="46">
        <v>1.8628610894548809</v>
      </c>
      <c r="G647" s="46">
        <v>2.1339375660949171</v>
      </c>
      <c r="H647" s="46">
        <f t="shared" si="35"/>
        <v>0.78400000000000003</v>
      </c>
    </row>
    <row r="648" spans="1:8" ht="20" customHeight="1" x14ac:dyDescent="0.15">
      <c r="A648" s="10">
        <v>5</v>
      </c>
      <c r="B648" s="6">
        <v>10</v>
      </c>
      <c r="C648" s="42">
        <v>3</v>
      </c>
      <c r="D648" s="46">
        <v>0.44800000000000001</v>
      </c>
      <c r="E648" s="46">
        <v>0.53846153846153844</v>
      </c>
      <c r="F648" s="46">
        <v>1.7833482706880579</v>
      </c>
      <c r="G648" s="46">
        <v>1.9877733714879839</v>
      </c>
      <c r="H648" s="46">
        <f t="shared" si="35"/>
        <v>0.73599999999999999</v>
      </c>
    </row>
    <row r="649" spans="1:8" ht="20" customHeight="1" x14ac:dyDescent="0.15">
      <c r="A649" s="10">
        <v>6</v>
      </c>
      <c r="B649" s="6">
        <v>1</v>
      </c>
      <c r="C649" s="42">
        <v>2</v>
      </c>
      <c r="D649" s="46">
        <v>0.42399999999999999</v>
      </c>
      <c r="E649" s="46">
        <v>0.46153846153846162</v>
      </c>
      <c r="F649" s="46">
        <v>1.6945888456340621</v>
      </c>
      <c r="G649" s="46">
        <v>1.8810947601100749</v>
      </c>
      <c r="H649" s="46">
        <f t="shared" si="35"/>
        <v>0.71199999999999997</v>
      </c>
    </row>
    <row r="650" spans="1:8" ht="20" customHeight="1" x14ac:dyDescent="0.15">
      <c r="A650" s="10">
        <v>7</v>
      </c>
      <c r="B650" s="6">
        <v>7</v>
      </c>
      <c r="C650" s="42">
        <v>2</v>
      </c>
      <c r="D650" s="46">
        <v>0.28000000000000003</v>
      </c>
      <c r="E650" s="46">
        <v>0.38461538461538458</v>
      </c>
      <c r="F650" s="46">
        <v>1.1748006173151611</v>
      </c>
      <c r="G650" s="46">
        <v>1.546593564294938</v>
      </c>
      <c r="H650" s="46">
        <f t="shared" si="35"/>
        <v>0.56800000000000006</v>
      </c>
    </row>
    <row r="651" spans="1:8" ht="20" customHeight="1" x14ac:dyDescent="0.15">
      <c r="A651" s="10">
        <v>8</v>
      </c>
      <c r="B651" s="6">
        <v>2</v>
      </c>
      <c r="C651" s="42">
        <v>3</v>
      </c>
      <c r="D651" s="46">
        <v>0.23200000000000001</v>
      </c>
      <c r="E651" s="46">
        <v>0.30769230769230771</v>
      </c>
      <c r="F651" s="46">
        <v>0.91576184615329415</v>
      </c>
      <c r="G651" s="46">
        <v>1.1981839479117991</v>
      </c>
      <c r="H651" s="46">
        <f t="shared" si="35"/>
        <v>0.52</v>
      </c>
    </row>
    <row r="652" spans="1:8" ht="20" customHeight="1" x14ac:dyDescent="0.15">
      <c r="A652" s="10">
        <v>9</v>
      </c>
      <c r="B652" s="6">
        <v>12</v>
      </c>
      <c r="C652" s="42">
        <v>3</v>
      </c>
      <c r="D652" s="46">
        <v>0.224</v>
      </c>
      <c r="E652" s="46">
        <v>0.2307692307692307</v>
      </c>
      <c r="F652" s="46">
        <v>0.87744158115262327</v>
      </c>
      <c r="G652" s="46">
        <v>0.99126426053542893</v>
      </c>
      <c r="H652" s="46">
        <f t="shared" si="35"/>
        <v>0.51200000000000001</v>
      </c>
    </row>
    <row r="653" spans="1:8" ht="20" customHeight="1" x14ac:dyDescent="0.15">
      <c r="A653" s="10">
        <v>10</v>
      </c>
      <c r="B653" s="6">
        <v>4</v>
      </c>
      <c r="C653" s="42">
        <v>1</v>
      </c>
      <c r="D653" s="46">
        <v>0.104</v>
      </c>
      <c r="E653" s="46">
        <v>0.15384615384615391</v>
      </c>
      <c r="F653" s="46">
        <v>0.56260092689017704</v>
      </c>
      <c r="G653" s="46">
        <v>0.77322834852491762</v>
      </c>
      <c r="H653" s="46">
        <f t="shared" si="35"/>
        <v>0.39200000000000002</v>
      </c>
    </row>
    <row r="654" spans="1:8" ht="20" customHeight="1" x14ac:dyDescent="0.15">
      <c r="A654" s="10">
        <v>11</v>
      </c>
      <c r="B654" s="6">
        <v>3</v>
      </c>
      <c r="C654" s="42">
        <v>1</v>
      </c>
      <c r="D654" s="46">
        <v>2.4000000000000021E-2</v>
      </c>
      <c r="E654" s="46">
        <v>7.6923076923076872E-2</v>
      </c>
      <c r="F654" s="46">
        <v>0.1633455431834023</v>
      </c>
      <c r="G654" s="46">
        <v>0.39124356362925572</v>
      </c>
      <c r="H654" s="46">
        <f t="shared" si="35"/>
        <v>0.31200000000000006</v>
      </c>
    </row>
    <row r="655" spans="1:8" ht="20" customHeight="1" x14ac:dyDescent="0.15">
      <c r="A655" s="10">
        <v>12</v>
      </c>
      <c r="B655" s="6">
        <v>11</v>
      </c>
      <c r="C655" s="42">
        <v>1</v>
      </c>
      <c r="D655" s="46">
        <v>0</v>
      </c>
      <c r="E655" s="46">
        <v>0</v>
      </c>
      <c r="F655" s="46">
        <v>0</v>
      </c>
      <c r="G655" s="46">
        <v>0</v>
      </c>
      <c r="H655" s="46">
        <f t="shared" si="35"/>
        <v>0.28800000000000003</v>
      </c>
    </row>
    <row r="656" spans="1:8" ht="20" customHeight="1" x14ac:dyDescent="0.15">
      <c r="A656" s="8"/>
      <c r="B656" s="9"/>
      <c r="C656" s="40"/>
      <c r="D656" s="46"/>
      <c r="E656" s="46"/>
      <c r="F656" s="46"/>
      <c r="G656" s="46"/>
      <c r="H656" s="46"/>
    </row>
    <row r="657" spans="1:8" ht="20" customHeight="1" x14ac:dyDescent="0.15">
      <c r="A657" s="8"/>
      <c r="B657" s="9"/>
      <c r="C657" s="40"/>
      <c r="D657" s="46"/>
      <c r="E657" s="46"/>
      <c r="F657" s="46"/>
      <c r="G657" s="46"/>
      <c r="H657" s="46"/>
    </row>
    <row r="658" spans="1:8" ht="20" customHeight="1" x14ac:dyDescent="0.15">
      <c r="A658" s="5" t="s">
        <v>9</v>
      </c>
      <c r="B658" s="6">
        <v>36</v>
      </c>
      <c r="C658" s="40"/>
      <c r="D658" s="46"/>
      <c r="E658" s="46"/>
      <c r="F658" s="46"/>
      <c r="G658" s="46"/>
      <c r="H658" s="46"/>
    </row>
    <row r="659" spans="1:8" ht="20" customHeight="1" x14ac:dyDescent="0.15">
      <c r="A659" s="5" t="s">
        <v>10</v>
      </c>
      <c r="B659" s="6">
        <v>113133222412</v>
      </c>
      <c r="C659" s="40"/>
      <c r="D659" s="46"/>
      <c r="E659" s="46"/>
      <c r="F659" s="46"/>
      <c r="G659" s="46"/>
      <c r="H659" s="46"/>
    </row>
    <row r="660" spans="1:8" ht="20" customHeight="1" x14ac:dyDescent="0.15">
      <c r="A660" s="5" t="s">
        <v>11</v>
      </c>
      <c r="B660" s="7" t="s">
        <v>12</v>
      </c>
      <c r="C660" s="41" t="s">
        <v>13</v>
      </c>
      <c r="D660" s="46" t="s">
        <v>14</v>
      </c>
      <c r="E660" s="46" t="s">
        <v>15</v>
      </c>
      <c r="F660" s="46" t="s">
        <v>16</v>
      </c>
      <c r="G660" s="46" t="s">
        <v>17</v>
      </c>
      <c r="H660" s="46" t="s">
        <v>18</v>
      </c>
    </row>
    <row r="661" spans="1:8" ht="20" customHeight="1" x14ac:dyDescent="0.15">
      <c r="A661" s="10">
        <v>0</v>
      </c>
      <c r="B661" s="7" t="s">
        <v>19</v>
      </c>
      <c r="C661" s="42">
        <v>1</v>
      </c>
      <c r="D661" s="46">
        <v>0.99199999999999999</v>
      </c>
      <c r="E661" s="46">
        <v>0.92307692307692313</v>
      </c>
      <c r="F661" s="46">
        <v>1.804405046169042</v>
      </c>
      <c r="G661" s="46">
        <v>2.103909910282364</v>
      </c>
      <c r="H661" s="46">
        <f t="shared" ref="H661:H673" si="36">(1-(ABS(D661-0.712)))</f>
        <v>0.72</v>
      </c>
    </row>
    <row r="662" spans="1:8" ht="20" customHeight="1" x14ac:dyDescent="0.15">
      <c r="A662" s="10">
        <v>1</v>
      </c>
      <c r="B662" s="6">
        <v>9</v>
      </c>
      <c r="C662" s="42">
        <v>3</v>
      </c>
      <c r="D662" s="46">
        <v>0.91200000000000003</v>
      </c>
      <c r="E662" s="46">
        <v>0.84615384615384615</v>
      </c>
      <c r="F662" s="46">
        <v>2.0379051006691959</v>
      </c>
      <c r="G662" s="46">
        <v>2.1996877947313278</v>
      </c>
      <c r="H662" s="46">
        <f t="shared" si="36"/>
        <v>0.79999999999999993</v>
      </c>
    </row>
    <row r="663" spans="1:8" ht="20" customHeight="1" x14ac:dyDescent="0.15">
      <c r="A663" s="10">
        <v>2</v>
      </c>
      <c r="B663" s="6">
        <v>4</v>
      </c>
      <c r="C663" s="42">
        <v>2</v>
      </c>
      <c r="D663" s="46">
        <v>0.79200000000000004</v>
      </c>
      <c r="E663" s="46">
        <v>0.76923076923076916</v>
      </c>
      <c r="F663" s="46">
        <v>2.04754292213401</v>
      </c>
      <c r="G663" s="46">
        <v>2.2373974097831022</v>
      </c>
      <c r="H663" s="46">
        <f t="shared" si="36"/>
        <v>0.91999999999999993</v>
      </c>
    </row>
    <row r="664" spans="1:8" ht="20" customHeight="1" x14ac:dyDescent="0.15">
      <c r="A664" s="10">
        <v>3</v>
      </c>
      <c r="B664" s="6">
        <v>7</v>
      </c>
      <c r="C664" s="42">
        <v>3</v>
      </c>
      <c r="D664" s="46">
        <v>0.64800000000000002</v>
      </c>
      <c r="E664" s="46">
        <v>0.69230769230769229</v>
      </c>
      <c r="F664" s="46">
        <v>1.9753043465671209</v>
      </c>
      <c r="G664" s="46">
        <v>2.1996877947313278</v>
      </c>
      <c r="H664" s="46">
        <f t="shared" si="36"/>
        <v>0.93600000000000005</v>
      </c>
    </row>
    <row r="665" spans="1:8" ht="20" customHeight="1" x14ac:dyDescent="0.15">
      <c r="A665" s="10">
        <v>4</v>
      </c>
      <c r="B665" s="6">
        <v>10</v>
      </c>
      <c r="C665" s="42">
        <v>3</v>
      </c>
      <c r="D665" s="46">
        <v>0.6</v>
      </c>
      <c r="E665" s="46">
        <v>0.61538461538461542</v>
      </c>
      <c r="F665" s="46">
        <v>1.7635600004521741</v>
      </c>
      <c r="G665" s="46">
        <v>1.9220231428515731</v>
      </c>
      <c r="H665" s="46">
        <f t="shared" si="36"/>
        <v>0.88800000000000001</v>
      </c>
    </row>
    <row r="666" spans="1:8" ht="20" customHeight="1" x14ac:dyDescent="0.15">
      <c r="A666" s="10">
        <v>5</v>
      </c>
      <c r="B666" s="6">
        <v>12</v>
      </c>
      <c r="C666" s="42">
        <v>3</v>
      </c>
      <c r="D666" s="46">
        <v>0.59200000000000008</v>
      </c>
      <c r="E666" s="46">
        <v>0.53846153846153844</v>
      </c>
      <c r="F666" s="46">
        <v>1.749926065364672</v>
      </c>
      <c r="G666" s="46">
        <v>1.775858948244641</v>
      </c>
      <c r="H666" s="46">
        <f t="shared" si="36"/>
        <v>0.88000000000000012</v>
      </c>
    </row>
    <row r="667" spans="1:8" ht="20" customHeight="1" x14ac:dyDescent="0.15">
      <c r="A667" s="10">
        <v>6</v>
      </c>
      <c r="B667" s="6">
        <v>5</v>
      </c>
      <c r="C667" s="42">
        <v>3</v>
      </c>
      <c r="D667" s="46">
        <v>0.44800000000000001</v>
      </c>
      <c r="E667" s="46">
        <v>0.46153846153846162</v>
      </c>
      <c r="F667" s="46">
        <v>1.653843922108688</v>
      </c>
      <c r="G667" s="46">
        <v>1.6691803368667311</v>
      </c>
      <c r="H667" s="46">
        <f t="shared" si="36"/>
        <v>0.73599999999999999</v>
      </c>
    </row>
    <row r="668" spans="1:8" ht="20" customHeight="1" x14ac:dyDescent="0.15">
      <c r="A668" s="10">
        <v>7</v>
      </c>
      <c r="B668" s="6">
        <v>11</v>
      </c>
      <c r="C668" s="42">
        <v>3</v>
      </c>
      <c r="D668" s="46">
        <v>0.42399999999999999</v>
      </c>
      <c r="E668" s="46">
        <v>0.38461538461538458</v>
      </c>
      <c r="F668" s="46">
        <v>1.5877944213848501</v>
      </c>
      <c r="G668" s="46">
        <v>1.546593564294938</v>
      </c>
      <c r="H668" s="46">
        <f t="shared" si="36"/>
        <v>0.71199999999999997</v>
      </c>
    </row>
    <row r="669" spans="1:8" ht="20" customHeight="1" x14ac:dyDescent="0.15">
      <c r="A669" s="10">
        <v>8</v>
      </c>
      <c r="B669" s="6">
        <v>2</v>
      </c>
      <c r="C669" s="42">
        <v>3</v>
      </c>
      <c r="D669" s="46">
        <v>0.376</v>
      </c>
      <c r="E669" s="46">
        <v>0.30769230769230771</v>
      </c>
      <c r="F669" s="46">
        <v>1.409775737732117</v>
      </c>
      <c r="G669" s="46">
        <v>1.352030101757953</v>
      </c>
      <c r="H669" s="46">
        <f t="shared" si="36"/>
        <v>0.66400000000000003</v>
      </c>
    </row>
    <row r="670" spans="1:8" ht="20" customHeight="1" x14ac:dyDescent="0.15">
      <c r="A670" s="10">
        <v>9</v>
      </c>
      <c r="B670" s="6">
        <v>6</v>
      </c>
      <c r="C670" s="42">
        <v>3</v>
      </c>
      <c r="D670" s="46">
        <v>0.224</v>
      </c>
      <c r="E670" s="46">
        <v>0.2307692307692307</v>
      </c>
      <c r="F670" s="46">
        <v>1.0716317000435569</v>
      </c>
      <c r="G670" s="46">
        <v>1.1451104143815829</v>
      </c>
      <c r="H670" s="46">
        <f t="shared" si="36"/>
        <v>0.51200000000000001</v>
      </c>
    </row>
    <row r="671" spans="1:8" ht="20" customHeight="1" x14ac:dyDescent="0.15">
      <c r="A671" s="10">
        <v>10</v>
      </c>
      <c r="B671" s="6">
        <v>8</v>
      </c>
      <c r="C671" s="42">
        <v>3</v>
      </c>
      <c r="D671" s="46">
        <v>0.104</v>
      </c>
      <c r="E671" s="46">
        <v>0.15384615384615391</v>
      </c>
      <c r="F671" s="46">
        <v>0.56260092689017704</v>
      </c>
      <c r="G671" s="46">
        <v>0.77322834852491762</v>
      </c>
      <c r="H671" s="46">
        <f t="shared" si="36"/>
        <v>0.39200000000000002</v>
      </c>
    </row>
    <row r="672" spans="1:8" ht="20" customHeight="1" x14ac:dyDescent="0.15">
      <c r="A672" s="10">
        <v>11</v>
      </c>
      <c r="B672" s="6">
        <v>3</v>
      </c>
      <c r="C672" s="42">
        <v>3</v>
      </c>
      <c r="D672" s="46">
        <v>2.4000000000000021E-2</v>
      </c>
      <c r="E672" s="46">
        <v>7.6923076923076872E-2</v>
      </c>
      <c r="F672" s="46">
        <v>0.1633455431834023</v>
      </c>
      <c r="G672" s="46">
        <v>0.39124356362925572</v>
      </c>
      <c r="H672" s="46">
        <f t="shared" si="36"/>
        <v>0.31200000000000006</v>
      </c>
    </row>
    <row r="673" spans="1:8" ht="20" customHeight="1" x14ac:dyDescent="0.15">
      <c r="A673" s="10">
        <v>12</v>
      </c>
      <c r="B673" s="6">
        <v>1</v>
      </c>
      <c r="C673" s="42">
        <v>1</v>
      </c>
      <c r="D673" s="46">
        <v>0</v>
      </c>
      <c r="E673" s="46">
        <v>0</v>
      </c>
      <c r="F673" s="46">
        <v>0</v>
      </c>
      <c r="G673" s="46">
        <v>0</v>
      </c>
      <c r="H673" s="46">
        <f t="shared" si="36"/>
        <v>0.28800000000000003</v>
      </c>
    </row>
    <row r="674" spans="1:8" ht="20" customHeight="1" x14ac:dyDescent="0.15">
      <c r="A674" s="8"/>
      <c r="B674" s="9"/>
      <c r="C674" s="40"/>
      <c r="D674" s="46"/>
      <c r="E674" s="46"/>
      <c r="F674" s="46"/>
      <c r="G674" s="46"/>
      <c r="H674" s="46"/>
    </row>
    <row r="675" spans="1:8" ht="20" customHeight="1" x14ac:dyDescent="0.15">
      <c r="A675" s="8"/>
      <c r="B675" s="9"/>
      <c r="C675" s="40"/>
      <c r="D675" s="46"/>
      <c r="E675" s="46"/>
      <c r="F675" s="46"/>
      <c r="G675" s="46"/>
      <c r="H675" s="46"/>
    </row>
    <row r="676" spans="1:8" ht="20" customHeight="1" x14ac:dyDescent="0.15">
      <c r="A676" s="5" t="s">
        <v>9</v>
      </c>
      <c r="B676" s="6">
        <v>37</v>
      </c>
      <c r="C676" s="40"/>
      <c r="D676" s="46"/>
      <c r="E676" s="46"/>
      <c r="F676" s="46"/>
      <c r="G676" s="46"/>
      <c r="H676" s="46"/>
    </row>
    <row r="677" spans="1:8" ht="20" customHeight="1" x14ac:dyDescent="0.15">
      <c r="A677" s="5" t="s">
        <v>10</v>
      </c>
      <c r="B677" s="6">
        <v>421122332344</v>
      </c>
      <c r="C677" s="40"/>
      <c r="D677" s="46"/>
      <c r="E677" s="46"/>
      <c r="F677" s="46"/>
      <c r="G677" s="46"/>
      <c r="H677" s="46"/>
    </row>
    <row r="678" spans="1:8" ht="20" customHeight="1" x14ac:dyDescent="0.15">
      <c r="A678" s="5" t="s">
        <v>11</v>
      </c>
      <c r="B678" s="7" t="s">
        <v>12</v>
      </c>
      <c r="C678" s="41" t="s">
        <v>13</v>
      </c>
      <c r="D678" s="46" t="s">
        <v>14</v>
      </c>
      <c r="E678" s="46" t="s">
        <v>15</v>
      </c>
      <c r="F678" s="46" t="s">
        <v>16</v>
      </c>
      <c r="G678" s="46" t="s">
        <v>17</v>
      </c>
      <c r="H678" s="46" t="s">
        <v>18</v>
      </c>
    </row>
    <row r="679" spans="1:8" ht="20" customHeight="1" x14ac:dyDescent="0.15">
      <c r="A679" s="10">
        <v>0</v>
      </c>
      <c r="B679" s="7" t="s">
        <v>19</v>
      </c>
      <c r="C679" s="42">
        <v>3</v>
      </c>
      <c r="D679" s="46">
        <v>0.99199999999999999</v>
      </c>
      <c r="E679" s="46">
        <v>0.92307692307692313</v>
      </c>
      <c r="F679" s="46">
        <v>1.8021174060520979</v>
      </c>
      <c r="G679" s="46">
        <v>2.1996877947313278</v>
      </c>
      <c r="H679" s="46">
        <f t="shared" ref="H679:H691" si="37">(1-(ABS(D679-0.712)))</f>
        <v>0.72</v>
      </c>
    </row>
    <row r="680" spans="1:8" ht="20" customHeight="1" x14ac:dyDescent="0.15">
      <c r="A680" s="10">
        <v>1</v>
      </c>
      <c r="B680" s="6">
        <v>1</v>
      </c>
      <c r="C680" s="42">
        <v>2</v>
      </c>
      <c r="D680" s="46">
        <v>0.96799999999999997</v>
      </c>
      <c r="E680" s="46">
        <v>0.84615384615384615</v>
      </c>
      <c r="F680" s="46">
        <v>1.8313292816873239</v>
      </c>
      <c r="G680" s="46">
        <v>2.2577560641285181</v>
      </c>
      <c r="H680" s="46">
        <f t="shared" si="37"/>
        <v>0.74399999999999999</v>
      </c>
    </row>
    <row r="681" spans="1:8" ht="20" customHeight="1" x14ac:dyDescent="0.15">
      <c r="A681" s="10">
        <v>2</v>
      </c>
      <c r="B681" s="6">
        <v>10</v>
      </c>
      <c r="C681" s="42">
        <v>3</v>
      </c>
      <c r="D681" s="46">
        <v>0.92</v>
      </c>
      <c r="E681" s="46">
        <v>0.76923076923076916</v>
      </c>
      <c r="F681" s="46">
        <v>1.9469004788707249</v>
      </c>
      <c r="G681" s="46">
        <v>2.2577560641285181</v>
      </c>
      <c r="H681" s="46">
        <f t="shared" si="37"/>
        <v>0.79199999999999993</v>
      </c>
    </row>
    <row r="682" spans="1:8" ht="20" customHeight="1" x14ac:dyDescent="0.15">
      <c r="A682" s="10">
        <v>3</v>
      </c>
      <c r="B682" s="6">
        <v>5</v>
      </c>
      <c r="C682" s="42">
        <v>2</v>
      </c>
      <c r="D682" s="46">
        <v>0.77600000000000002</v>
      </c>
      <c r="E682" s="46">
        <v>0.69230769230769229</v>
      </c>
      <c r="F682" s="46">
        <v>2.1282462519110168</v>
      </c>
      <c r="G682" s="46">
        <v>2.2577560641285181</v>
      </c>
      <c r="H682" s="46">
        <f t="shared" si="37"/>
        <v>0.93599999999999994</v>
      </c>
    </row>
    <row r="683" spans="1:8" ht="20" customHeight="1" x14ac:dyDescent="0.15">
      <c r="A683" s="10">
        <v>4</v>
      </c>
      <c r="B683" s="6">
        <v>6</v>
      </c>
      <c r="C683" s="42">
        <v>2</v>
      </c>
      <c r="D683" s="46">
        <v>0.624</v>
      </c>
      <c r="E683" s="46">
        <v>0.61538461538461542</v>
      </c>
      <c r="F683" s="46">
        <v>2.0407675909657188</v>
      </c>
      <c r="G683" s="46">
        <v>2.192005835492107</v>
      </c>
      <c r="H683" s="46">
        <f t="shared" si="37"/>
        <v>0.91200000000000003</v>
      </c>
    </row>
    <row r="684" spans="1:8" ht="20" customHeight="1" x14ac:dyDescent="0.15">
      <c r="A684" s="10">
        <v>5</v>
      </c>
      <c r="B684" s="6">
        <v>2</v>
      </c>
      <c r="C684" s="42">
        <v>1</v>
      </c>
      <c r="D684" s="46">
        <v>0.57600000000000007</v>
      </c>
      <c r="E684" s="46">
        <v>0.53846153846153844</v>
      </c>
      <c r="F684" s="46">
        <v>1.9469004788707249</v>
      </c>
      <c r="G684" s="46">
        <v>2.0458416408851741</v>
      </c>
      <c r="H684" s="46">
        <f t="shared" si="37"/>
        <v>0.8640000000000001</v>
      </c>
    </row>
    <row r="685" spans="1:8" ht="20" customHeight="1" x14ac:dyDescent="0.15">
      <c r="A685" s="10">
        <v>6</v>
      </c>
      <c r="B685" s="6">
        <v>8</v>
      </c>
      <c r="C685" s="42">
        <v>1</v>
      </c>
      <c r="D685" s="46">
        <v>0.45600000000000002</v>
      </c>
      <c r="E685" s="46">
        <v>0.46153846153846162</v>
      </c>
      <c r="F685" s="46">
        <v>1.795209813268275</v>
      </c>
      <c r="G685" s="46">
        <v>1.8810947601100749</v>
      </c>
      <c r="H685" s="46">
        <f t="shared" si="37"/>
        <v>0.74399999999999999</v>
      </c>
    </row>
    <row r="686" spans="1:8" ht="20" customHeight="1" x14ac:dyDescent="0.15">
      <c r="A686" s="10">
        <v>7</v>
      </c>
      <c r="B686" s="6">
        <v>11</v>
      </c>
      <c r="C686" s="42">
        <v>1</v>
      </c>
      <c r="D686" s="46">
        <v>0.43200000000000011</v>
      </c>
      <c r="E686" s="46">
        <v>0.38461538461538458</v>
      </c>
      <c r="F686" s="46">
        <v>1.6777332350298011</v>
      </c>
      <c r="G686" s="46">
        <v>1.700439718141092</v>
      </c>
      <c r="H686" s="46">
        <f t="shared" si="37"/>
        <v>0.7200000000000002</v>
      </c>
    </row>
    <row r="687" spans="1:8" ht="20" customHeight="1" x14ac:dyDescent="0.15">
      <c r="A687" s="10">
        <v>8</v>
      </c>
      <c r="B687" s="6">
        <v>4</v>
      </c>
      <c r="C687" s="42">
        <v>1</v>
      </c>
      <c r="D687" s="46">
        <v>0.31200000000000011</v>
      </c>
      <c r="E687" s="46">
        <v>0.30769230769230771</v>
      </c>
      <c r="F687" s="46">
        <v>1.4125364380373731</v>
      </c>
      <c r="G687" s="46">
        <v>1.505876255604107</v>
      </c>
      <c r="H687" s="46">
        <f t="shared" si="37"/>
        <v>0.60000000000000009</v>
      </c>
    </row>
    <row r="688" spans="1:8" ht="20" customHeight="1" x14ac:dyDescent="0.15">
      <c r="A688" s="10">
        <v>9</v>
      </c>
      <c r="B688" s="6">
        <v>7</v>
      </c>
      <c r="C688" s="42">
        <v>1</v>
      </c>
      <c r="D688" s="46">
        <v>0.16800000000000001</v>
      </c>
      <c r="E688" s="46">
        <v>0.2307692307692307</v>
      </c>
      <c r="F688" s="46">
        <v>0.85950994398672054</v>
      </c>
      <c r="G688" s="46">
        <v>1.1451104143815829</v>
      </c>
      <c r="H688" s="46">
        <f t="shared" si="37"/>
        <v>0.45600000000000007</v>
      </c>
    </row>
    <row r="689" spans="1:8" ht="20" customHeight="1" x14ac:dyDescent="0.15">
      <c r="A689" s="10">
        <v>10</v>
      </c>
      <c r="B689" s="6">
        <v>3</v>
      </c>
      <c r="C689" s="42">
        <v>1</v>
      </c>
      <c r="D689" s="46">
        <v>8.7999999999999967E-2</v>
      </c>
      <c r="E689" s="46">
        <v>0.15384615384615391</v>
      </c>
      <c r="F689" s="46">
        <v>0.46843434415285368</v>
      </c>
      <c r="G689" s="46">
        <v>0.77322834852491762</v>
      </c>
      <c r="H689" s="46">
        <f t="shared" si="37"/>
        <v>0.376</v>
      </c>
    </row>
    <row r="690" spans="1:8" ht="20" customHeight="1" x14ac:dyDescent="0.15">
      <c r="A690" s="10">
        <v>11</v>
      </c>
      <c r="B690" s="6">
        <v>9</v>
      </c>
      <c r="C690" s="42">
        <v>1</v>
      </c>
      <c r="D690" s="46">
        <v>8.0000000000000071E-3</v>
      </c>
      <c r="E690" s="46">
        <v>7.6923076923076872E-2</v>
      </c>
      <c r="F690" s="46">
        <v>6.7221544758306856E-2</v>
      </c>
      <c r="G690" s="46">
        <v>0.39124356362925572</v>
      </c>
      <c r="H690" s="46">
        <f t="shared" si="37"/>
        <v>0.29600000000000004</v>
      </c>
    </row>
    <row r="691" spans="1:8" ht="20" customHeight="1" x14ac:dyDescent="0.15">
      <c r="A691" s="10">
        <v>12</v>
      </c>
      <c r="B691" s="6">
        <v>12</v>
      </c>
      <c r="C691" s="42">
        <v>1</v>
      </c>
      <c r="D691" s="46">
        <v>0</v>
      </c>
      <c r="E691" s="46">
        <v>0</v>
      </c>
      <c r="F691" s="46">
        <v>0</v>
      </c>
      <c r="G691" s="46">
        <v>0</v>
      </c>
      <c r="H691" s="46">
        <f t="shared" si="37"/>
        <v>0.28800000000000003</v>
      </c>
    </row>
    <row r="692" spans="1:8" ht="20" customHeight="1" x14ac:dyDescent="0.15">
      <c r="A692" s="8"/>
      <c r="B692" s="9"/>
      <c r="C692" s="40"/>
      <c r="D692" s="46"/>
      <c r="E692" s="46"/>
      <c r="F692" s="46"/>
      <c r="G692" s="46"/>
      <c r="H692" s="46"/>
    </row>
    <row r="693" spans="1:8" ht="20" customHeight="1" x14ac:dyDescent="0.15">
      <c r="A693" s="8"/>
      <c r="B693" s="9"/>
      <c r="C693" s="40"/>
      <c r="D693" s="46"/>
      <c r="E693" s="46"/>
      <c r="F693" s="46"/>
      <c r="G693" s="46"/>
      <c r="H693" s="46"/>
    </row>
    <row r="694" spans="1:8" ht="20" customHeight="1" x14ac:dyDescent="0.15">
      <c r="A694" s="5" t="s">
        <v>9</v>
      </c>
      <c r="B694" s="6">
        <v>38</v>
      </c>
      <c r="C694" s="40"/>
      <c r="D694" s="46"/>
      <c r="E694" s="46"/>
      <c r="F694" s="46"/>
      <c r="G694" s="46"/>
      <c r="H694" s="46"/>
    </row>
    <row r="695" spans="1:8" ht="20" customHeight="1" x14ac:dyDescent="0.15">
      <c r="A695" s="5" t="s">
        <v>10</v>
      </c>
      <c r="B695" s="6">
        <v>142333141443</v>
      </c>
      <c r="C695" s="40"/>
      <c r="D695" s="46"/>
      <c r="E695" s="46"/>
      <c r="F695" s="46"/>
      <c r="G695" s="46"/>
      <c r="H695" s="46"/>
    </row>
    <row r="696" spans="1:8" ht="20" customHeight="1" x14ac:dyDescent="0.15">
      <c r="A696" s="5" t="s">
        <v>11</v>
      </c>
      <c r="B696" s="7" t="s">
        <v>12</v>
      </c>
      <c r="C696" s="41" t="s">
        <v>13</v>
      </c>
      <c r="D696" s="46" t="s">
        <v>14</v>
      </c>
      <c r="E696" s="46" t="s">
        <v>15</v>
      </c>
      <c r="F696" s="46" t="s">
        <v>16</v>
      </c>
      <c r="G696" s="46" t="s">
        <v>17</v>
      </c>
      <c r="H696" s="46" t="s">
        <v>18</v>
      </c>
    </row>
    <row r="697" spans="1:8" ht="20" customHeight="1" x14ac:dyDescent="0.15">
      <c r="A697" s="10">
        <v>0</v>
      </c>
      <c r="B697" s="7" t="s">
        <v>19</v>
      </c>
      <c r="C697" s="42">
        <v>3</v>
      </c>
      <c r="D697" s="46">
        <v>0.99199999999999999</v>
      </c>
      <c r="E697" s="46">
        <v>0.92307692307692313</v>
      </c>
      <c r="F697" s="46">
        <v>1.865097336414312</v>
      </c>
      <c r="G697" s="46">
        <v>2.103909910282364</v>
      </c>
      <c r="H697" s="46">
        <f t="shared" ref="H697:H709" si="38">(1-(ABS(D697-0.712)))</f>
        <v>0.72</v>
      </c>
    </row>
    <row r="698" spans="1:8" ht="20" customHeight="1" x14ac:dyDescent="0.15">
      <c r="A698" s="10">
        <v>1</v>
      </c>
      <c r="B698" s="6">
        <v>6</v>
      </c>
      <c r="C698" s="42">
        <v>3</v>
      </c>
      <c r="D698" s="46">
        <v>0.84</v>
      </c>
      <c r="E698" s="46">
        <v>0.84615384615384615</v>
      </c>
      <c r="F698" s="46">
        <v>2.2184372211470378</v>
      </c>
      <c r="G698" s="46">
        <v>2.1996877947313278</v>
      </c>
      <c r="H698" s="46">
        <f t="shared" si="38"/>
        <v>0.872</v>
      </c>
    </row>
    <row r="699" spans="1:8" ht="20" customHeight="1" x14ac:dyDescent="0.15">
      <c r="A699" s="10">
        <v>2</v>
      </c>
      <c r="B699" s="6">
        <v>3</v>
      </c>
      <c r="C699" s="42">
        <v>3</v>
      </c>
      <c r="D699" s="46">
        <v>0.76</v>
      </c>
      <c r="E699" s="46">
        <v>0.76923076923076916</v>
      </c>
      <c r="F699" s="46">
        <v>1.9980462209739609</v>
      </c>
      <c r="G699" s="46">
        <v>1.9877733714879839</v>
      </c>
      <c r="H699" s="46">
        <f t="shared" si="38"/>
        <v>0.95199999999999996</v>
      </c>
    </row>
    <row r="700" spans="1:8" ht="20" customHeight="1" x14ac:dyDescent="0.15">
      <c r="A700" s="10">
        <v>3</v>
      </c>
      <c r="B700" s="6">
        <v>11</v>
      </c>
      <c r="C700" s="42">
        <v>3</v>
      </c>
      <c r="D700" s="46">
        <v>0.73599999999999999</v>
      </c>
      <c r="E700" s="46">
        <v>0.69230769230769229</v>
      </c>
      <c r="F700" s="46">
        <v>1.994577958888109</v>
      </c>
      <c r="G700" s="46">
        <v>1.9877733714879839</v>
      </c>
      <c r="H700" s="46">
        <f t="shared" si="38"/>
        <v>0.97599999999999998</v>
      </c>
    </row>
    <row r="701" spans="1:8" ht="20" customHeight="1" x14ac:dyDescent="0.15">
      <c r="A701" s="10">
        <v>4</v>
      </c>
      <c r="B701" s="6">
        <v>8</v>
      </c>
      <c r="C701" s="42">
        <v>3</v>
      </c>
      <c r="D701" s="46">
        <v>0.61599999999999999</v>
      </c>
      <c r="E701" s="46">
        <v>0.61538461538461542</v>
      </c>
      <c r="F701" s="46">
        <v>1.864571706519895</v>
      </c>
      <c r="G701" s="46">
        <v>1.9220231428515731</v>
      </c>
      <c r="H701" s="46">
        <f t="shared" si="38"/>
        <v>0.90400000000000003</v>
      </c>
    </row>
    <row r="702" spans="1:8" ht="20" customHeight="1" x14ac:dyDescent="0.15">
      <c r="A702" s="10">
        <v>5</v>
      </c>
      <c r="B702" s="6">
        <v>7</v>
      </c>
      <c r="C702" s="42">
        <v>2</v>
      </c>
      <c r="D702" s="46">
        <v>0.47199999999999998</v>
      </c>
      <c r="E702" s="46">
        <v>0.53846153846153844</v>
      </c>
      <c r="F702" s="46">
        <v>1.6615521660648269</v>
      </c>
      <c r="G702" s="46">
        <v>1.83392721764183</v>
      </c>
      <c r="H702" s="46">
        <f t="shared" si="38"/>
        <v>0.76</v>
      </c>
    </row>
    <row r="703" spans="1:8" ht="20" customHeight="1" x14ac:dyDescent="0.15">
      <c r="A703" s="10">
        <v>6</v>
      </c>
      <c r="B703" s="6">
        <v>10</v>
      </c>
      <c r="C703" s="42">
        <v>2</v>
      </c>
      <c r="D703" s="46">
        <v>0.42399999999999999</v>
      </c>
      <c r="E703" s="46">
        <v>0.46153846153846162</v>
      </c>
      <c r="F703" s="46">
        <v>1.5191936602899341</v>
      </c>
      <c r="G703" s="46">
        <v>1.6691803368667311</v>
      </c>
      <c r="H703" s="46">
        <f t="shared" si="38"/>
        <v>0.71199999999999997</v>
      </c>
    </row>
    <row r="704" spans="1:8" ht="20" customHeight="1" x14ac:dyDescent="0.15">
      <c r="A704" s="10">
        <v>7</v>
      </c>
      <c r="B704" s="6">
        <v>1</v>
      </c>
      <c r="C704" s="42">
        <v>1</v>
      </c>
      <c r="D704" s="46">
        <v>0.4</v>
      </c>
      <c r="E704" s="46">
        <v>0.38461538461538458</v>
      </c>
      <c r="F704" s="46">
        <v>1.4548707299188619</v>
      </c>
      <c r="G704" s="46">
        <v>1.488525294897749</v>
      </c>
      <c r="H704" s="46">
        <f t="shared" si="38"/>
        <v>0.68800000000000006</v>
      </c>
    </row>
    <row r="705" spans="1:8" ht="20" customHeight="1" x14ac:dyDescent="0.15">
      <c r="A705" s="10">
        <v>8</v>
      </c>
      <c r="B705" s="6">
        <v>2</v>
      </c>
      <c r="C705" s="42">
        <v>1</v>
      </c>
      <c r="D705" s="46">
        <v>0.35199999999999998</v>
      </c>
      <c r="E705" s="46">
        <v>0.30769230769230771</v>
      </c>
      <c r="F705" s="46">
        <v>1.2080173423817691</v>
      </c>
      <c r="G705" s="46">
        <v>1.1401156785146089</v>
      </c>
      <c r="H705" s="46">
        <f t="shared" si="38"/>
        <v>0.64</v>
      </c>
    </row>
    <row r="706" spans="1:8" ht="20" customHeight="1" x14ac:dyDescent="0.15">
      <c r="A706" s="10">
        <v>9</v>
      </c>
      <c r="B706" s="6">
        <v>9</v>
      </c>
      <c r="C706" s="42">
        <v>1</v>
      </c>
      <c r="D706" s="46">
        <v>0.27200000000000002</v>
      </c>
      <c r="E706" s="46">
        <v>0.2307692307692307</v>
      </c>
      <c r="F706" s="46">
        <v>0.84431989377734395</v>
      </c>
      <c r="G706" s="46">
        <v>0.77934983729208518</v>
      </c>
      <c r="H706" s="46">
        <f t="shared" si="38"/>
        <v>0.56000000000000005</v>
      </c>
    </row>
    <row r="707" spans="1:8" ht="20" customHeight="1" x14ac:dyDescent="0.15">
      <c r="A707" s="10">
        <v>10</v>
      </c>
      <c r="B707" s="6">
        <v>4</v>
      </c>
      <c r="C707" s="42">
        <v>1</v>
      </c>
      <c r="D707" s="46">
        <v>0.152</v>
      </c>
      <c r="E707" s="46">
        <v>0.15384615384615391</v>
      </c>
      <c r="F707" s="46">
        <v>0.6148227571490692</v>
      </c>
      <c r="G707" s="46">
        <v>0.61938219467876376</v>
      </c>
      <c r="H707" s="46">
        <f t="shared" si="38"/>
        <v>0.44000000000000006</v>
      </c>
    </row>
    <row r="708" spans="1:8" ht="20" customHeight="1" x14ac:dyDescent="0.15">
      <c r="A708" s="10">
        <v>11</v>
      </c>
      <c r="B708" s="6">
        <v>12</v>
      </c>
      <c r="C708" s="42">
        <v>1</v>
      </c>
      <c r="D708" s="46">
        <v>0.14399999999999999</v>
      </c>
      <c r="E708" s="46">
        <v>7.6923076923076872E-2</v>
      </c>
      <c r="F708" s="46">
        <v>0.59461934409501227</v>
      </c>
      <c r="G708" s="46">
        <v>0.39124356362925572</v>
      </c>
      <c r="H708" s="46">
        <f t="shared" si="38"/>
        <v>0.43200000000000005</v>
      </c>
    </row>
    <row r="709" spans="1:8" ht="20" customHeight="1" x14ac:dyDescent="0.15">
      <c r="A709" s="10">
        <v>12</v>
      </c>
      <c r="B709" s="6">
        <v>5</v>
      </c>
      <c r="C709" s="42">
        <v>1</v>
      </c>
      <c r="D709" s="46">
        <v>0</v>
      </c>
      <c r="E709" s="46">
        <v>0</v>
      </c>
      <c r="F709" s="46">
        <v>0</v>
      </c>
      <c r="G709" s="46">
        <v>0</v>
      </c>
      <c r="H709" s="46">
        <f t="shared" si="38"/>
        <v>0.28800000000000003</v>
      </c>
    </row>
    <row r="710" spans="1:8" ht="20" customHeight="1" x14ac:dyDescent="0.15">
      <c r="A710" s="8"/>
      <c r="B710" s="9"/>
      <c r="C710" s="40"/>
      <c r="D710" s="46"/>
      <c r="E710" s="46"/>
      <c r="F710" s="46"/>
      <c r="G710" s="46"/>
      <c r="H710" s="46"/>
    </row>
    <row r="711" spans="1:8" ht="20" customHeight="1" x14ac:dyDescent="0.15">
      <c r="A711" s="8"/>
      <c r="B711" s="9"/>
      <c r="C711" s="40"/>
      <c r="D711" s="46"/>
      <c r="E711" s="46"/>
      <c r="F711" s="46"/>
      <c r="G711" s="46"/>
      <c r="H711" s="46"/>
    </row>
    <row r="712" spans="1:8" ht="20" customHeight="1" x14ac:dyDescent="0.15">
      <c r="A712" s="5" t="s">
        <v>9</v>
      </c>
      <c r="B712" s="6">
        <v>39</v>
      </c>
      <c r="C712" s="40"/>
      <c r="D712" s="46"/>
      <c r="E712" s="46"/>
      <c r="F712" s="46"/>
      <c r="G712" s="46"/>
      <c r="H712" s="46"/>
    </row>
    <row r="713" spans="1:8" ht="20" customHeight="1" x14ac:dyDescent="0.15">
      <c r="A713" s="5" t="s">
        <v>10</v>
      </c>
      <c r="B713" s="6">
        <v>141141223423</v>
      </c>
      <c r="C713" s="40"/>
      <c r="D713" s="46"/>
      <c r="E713" s="46"/>
      <c r="F713" s="46"/>
      <c r="G713" s="46"/>
      <c r="H713" s="46"/>
    </row>
    <row r="714" spans="1:8" ht="20" customHeight="1" x14ac:dyDescent="0.15">
      <c r="A714" s="5" t="s">
        <v>11</v>
      </c>
      <c r="B714" s="7" t="s">
        <v>12</v>
      </c>
      <c r="C714" s="41" t="s">
        <v>13</v>
      </c>
      <c r="D714" s="46" t="s">
        <v>14</v>
      </c>
      <c r="E714" s="46" t="s">
        <v>15</v>
      </c>
      <c r="F714" s="46" t="s">
        <v>16</v>
      </c>
      <c r="G714" s="46" t="s">
        <v>17</v>
      </c>
      <c r="H714" s="46" t="s">
        <v>18</v>
      </c>
    </row>
    <row r="715" spans="1:8" ht="20" customHeight="1" x14ac:dyDescent="0.15">
      <c r="A715" s="10">
        <v>0</v>
      </c>
      <c r="B715" s="7" t="s">
        <v>19</v>
      </c>
      <c r="C715" s="42">
        <v>2</v>
      </c>
      <c r="D715" s="46">
        <v>0.99199999999999999</v>
      </c>
      <c r="E715" s="46">
        <v>0.92307692307692313</v>
      </c>
      <c r="F715" s="46">
        <v>1.906236750629783</v>
      </c>
      <c r="G715" s="46">
        <v>2.1996877947313278</v>
      </c>
      <c r="H715" s="46">
        <f t="shared" ref="H715:H727" si="39">(1-(ABS(D715-0.712)))</f>
        <v>0.72</v>
      </c>
    </row>
    <row r="716" spans="1:8" ht="20" customHeight="1" x14ac:dyDescent="0.15">
      <c r="A716" s="10">
        <v>1</v>
      </c>
      <c r="B716" s="6">
        <v>12</v>
      </c>
      <c r="C716" s="42">
        <v>1</v>
      </c>
      <c r="D716" s="46">
        <v>0.98399999999999999</v>
      </c>
      <c r="E716" s="46">
        <v>0.84615384615384615</v>
      </c>
      <c r="F716" s="46">
        <v>1.9289124854788759</v>
      </c>
      <c r="G716" s="46">
        <v>2.1996877947313278</v>
      </c>
      <c r="H716" s="46">
        <f t="shared" si="39"/>
        <v>0.72799999999999998</v>
      </c>
    </row>
    <row r="717" spans="1:8" ht="20" customHeight="1" x14ac:dyDescent="0.15">
      <c r="A717" s="10">
        <v>2</v>
      </c>
      <c r="B717" s="6">
        <v>7</v>
      </c>
      <c r="C717" s="42">
        <v>1</v>
      </c>
      <c r="D717" s="46">
        <v>0.84</v>
      </c>
      <c r="E717" s="46">
        <v>0.76923076923076916</v>
      </c>
      <c r="F717" s="46">
        <v>2.1418731905045911</v>
      </c>
      <c r="G717" s="46">
        <v>2.1996877947313278</v>
      </c>
      <c r="H717" s="46">
        <f t="shared" si="39"/>
        <v>0.872</v>
      </c>
    </row>
    <row r="718" spans="1:8" ht="20" customHeight="1" x14ac:dyDescent="0.15">
      <c r="A718" s="10">
        <v>3</v>
      </c>
      <c r="B718" s="6">
        <v>4</v>
      </c>
      <c r="C718" s="42">
        <v>4</v>
      </c>
      <c r="D718" s="46">
        <v>0.72</v>
      </c>
      <c r="E718" s="46">
        <v>0.69230769230769229</v>
      </c>
      <c r="F718" s="46">
        <v>2.2057078491727702</v>
      </c>
      <c r="G718" s="46">
        <v>2.1996877947313278</v>
      </c>
      <c r="H718" s="46">
        <f t="shared" si="39"/>
        <v>0.99199999999999999</v>
      </c>
    </row>
    <row r="719" spans="1:8" ht="20" customHeight="1" x14ac:dyDescent="0.15">
      <c r="A719" s="10">
        <v>4</v>
      </c>
      <c r="B719" s="6">
        <v>2</v>
      </c>
      <c r="C719" s="42">
        <v>3</v>
      </c>
      <c r="D719" s="46">
        <v>0.67199999999999993</v>
      </c>
      <c r="E719" s="46">
        <v>0.61538461538461542</v>
      </c>
      <c r="F719" s="46">
        <v>2.1819709792102122</v>
      </c>
      <c r="G719" s="46">
        <v>2.1339375660949171</v>
      </c>
      <c r="H719" s="46">
        <f t="shared" si="39"/>
        <v>0.96</v>
      </c>
    </row>
    <row r="720" spans="1:8" ht="20" customHeight="1" x14ac:dyDescent="0.15">
      <c r="A720" s="10">
        <v>5</v>
      </c>
      <c r="B720" s="6">
        <v>8</v>
      </c>
      <c r="C720" s="42">
        <v>3</v>
      </c>
      <c r="D720" s="46">
        <v>0.55200000000000005</v>
      </c>
      <c r="E720" s="46">
        <v>0.53846153846153844</v>
      </c>
      <c r="F720" s="46">
        <v>1.8999831318335221</v>
      </c>
      <c r="G720" s="46">
        <v>1.9877733714879839</v>
      </c>
      <c r="H720" s="46">
        <f t="shared" si="39"/>
        <v>0.84000000000000008</v>
      </c>
    </row>
    <row r="721" spans="1:8" ht="20" customHeight="1" x14ac:dyDescent="0.15">
      <c r="A721" s="10">
        <v>6</v>
      </c>
      <c r="B721" s="6">
        <v>10</v>
      </c>
      <c r="C721" s="42">
        <v>3</v>
      </c>
      <c r="D721" s="46">
        <v>0.504</v>
      </c>
      <c r="E721" s="46">
        <v>0.46153846153846162</v>
      </c>
      <c r="F721" s="46">
        <v>1.8282403668942071</v>
      </c>
      <c r="G721" s="46">
        <v>1.823026490712885</v>
      </c>
      <c r="H721" s="46">
        <f t="shared" si="39"/>
        <v>0.79200000000000004</v>
      </c>
    </row>
    <row r="722" spans="1:8" ht="20" customHeight="1" x14ac:dyDescent="0.15">
      <c r="A722" s="10">
        <v>7</v>
      </c>
      <c r="B722" s="6">
        <v>5</v>
      </c>
      <c r="C722" s="42">
        <v>3</v>
      </c>
      <c r="D722" s="46">
        <v>0.36</v>
      </c>
      <c r="E722" s="46">
        <v>0.38461538461538458</v>
      </c>
      <c r="F722" s="46">
        <v>1.335956956325878</v>
      </c>
      <c r="G722" s="46">
        <v>1.488525294897749</v>
      </c>
      <c r="H722" s="46">
        <f t="shared" si="39"/>
        <v>0.64800000000000002</v>
      </c>
    </row>
    <row r="723" spans="1:8" ht="20" customHeight="1" x14ac:dyDescent="0.15">
      <c r="A723" s="10">
        <v>8</v>
      </c>
      <c r="B723" s="6">
        <v>6</v>
      </c>
      <c r="C723" s="42">
        <v>3</v>
      </c>
      <c r="D723" s="46">
        <v>0.20799999999999999</v>
      </c>
      <c r="E723" s="46">
        <v>0.30769230769230771</v>
      </c>
      <c r="F723" s="46">
        <v>1.0266947632640659</v>
      </c>
      <c r="G723" s="46">
        <v>1.352030101757953</v>
      </c>
      <c r="H723" s="46">
        <f t="shared" si="39"/>
        <v>0.496</v>
      </c>
    </row>
    <row r="724" spans="1:8" ht="20" customHeight="1" x14ac:dyDescent="0.15">
      <c r="A724" s="10">
        <v>9</v>
      </c>
      <c r="B724" s="6">
        <v>3</v>
      </c>
      <c r="C724" s="42">
        <v>3</v>
      </c>
      <c r="D724" s="46">
        <v>0.128</v>
      </c>
      <c r="E724" s="46">
        <v>0.2307692307692307</v>
      </c>
      <c r="F724" s="46">
        <v>0.72209510583100289</v>
      </c>
      <c r="G724" s="46">
        <v>1.1451104143815829</v>
      </c>
      <c r="H724" s="46">
        <f t="shared" si="39"/>
        <v>0.41600000000000004</v>
      </c>
    </row>
    <row r="725" spans="1:8" ht="20" customHeight="1" x14ac:dyDescent="0.15">
      <c r="A725" s="10">
        <v>10</v>
      </c>
      <c r="B725" s="6">
        <v>1</v>
      </c>
      <c r="C725" s="42">
        <v>1</v>
      </c>
      <c r="D725" s="46">
        <v>0.104</v>
      </c>
      <c r="E725" s="46">
        <v>0.15384615384615391</v>
      </c>
      <c r="F725" s="46">
        <v>0.56260092689017704</v>
      </c>
      <c r="G725" s="46">
        <v>0.77322834852491762</v>
      </c>
      <c r="H725" s="46">
        <f t="shared" si="39"/>
        <v>0.39200000000000002</v>
      </c>
    </row>
    <row r="726" spans="1:8" ht="20" customHeight="1" x14ac:dyDescent="0.15">
      <c r="A726" s="10">
        <v>11</v>
      </c>
      <c r="B726" s="6">
        <v>11</v>
      </c>
      <c r="C726" s="42">
        <v>1</v>
      </c>
      <c r="D726" s="46">
        <v>7.999999999999996E-2</v>
      </c>
      <c r="E726" s="46">
        <v>7.6923076923076872E-2</v>
      </c>
      <c r="F726" s="46">
        <v>0.40217919020227288</v>
      </c>
      <c r="G726" s="46">
        <v>0.39124356362925572</v>
      </c>
      <c r="H726" s="46">
        <f t="shared" si="39"/>
        <v>0.36799999999999999</v>
      </c>
    </row>
    <row r="727" spans="1:8" ht="20" customHeight="1" x14ac:dyDescent="0.15">
      <c r="A727" s="10">
        <v>12</v>
      </c>
      <c r="B727" s="6">
        <v>9</v>
      </c>
      <c r="C727" s="42">
        <v>1</v>
      </c>
      <c r="D727" s="46">
        <v>0</v>
      </c>
      <c r="E727" s="46">
        <v>0</v>
      </c>
      <c r="F727" s="46">
        <v>0</v>
      </c>
      <c r="G727" s="46">
        <v>0</v>
      </c>
      <c r="H727" s="46">
        <f t="shared" si="39"/>
        <v>0.28800000000000003</v>
      </c>
    </row>
    <row r="728" spans="1:8" ht="20" customHeight="1" x14ac:dyDescent="0.15">
      <c r="A728" s="8"/>
      <c r="B728" s="9"/>
      <c r="C728" s="40"/>
      <c r="D728" s="46"/>
      <c r="E728" s="46"/>
      <c r="F728" s="46"/>
      <c r="G728" s="46"/>
      <c r="H728" s="46"/>
    </row>
    <row r="729" spans="1:8" ht="20" customHeight="1" x14ac:dyDescent="0.15">
      <c r="A729" s="8"/>
      <c r="B729" s="9"/>
      <c r="C729" s="40"/>
      <c r="D729" s="46"/>
      <c r="E729" s="46"/>
      <c r="F729" s="46"/>
      <c r="G729" s="46"/>
      <c r="H729" s="46"/>
    </row>
    <row r="730" spans="1:8" ht="20" customHeight="1" x14ac:dyDescent="0.15">
      <c r="A730" s="5" t="s">
        <v>9</v>
      </c>
      <c r="B730" s="6">
        <v>40</v>
      </c>
      <c r="C730" s="40"/>
      <c r="D730" s="46"/>
      <c r="E730" s="46"/>
      <c r="F730" s="46"/>
      <c r="G730" s="46"/>
      <c r="H730" s="46"/>
    </row>
    <row r="731" spans="1:8" ht="20" customHeight="1" x14ac:dyDescent="0.15">
      <c r="A731" s="5" t="s">
        <v>10</v>
      </c>
      <c r="B731" s="6">
        <v>312211231212</v>
      </c>
      <c r="C731" s="40"/>
      <c r="D731" s="46"/>
      <c r="E731" s="46"/>
      <c r="F731" s="46"/>
      <c r="G731" s="46"/>
      <c r="H731" s="46"/>
    </row>
    <row r="732" spans="1:8" ht="20" customHeight="1" x14ac:dyDescent="0.15">
      <c r="A732" s="5" t="s">
        <v>11</v>
      </c>
      <c r="B732" s="7" t="s">
        <v>12</v>
      </c>
      <c r="C732" s="41" t="s">
        <v>13</v>
      </c>
      <c r="D732" s="46" t="s">
        <v>14</v>
      </c>
      <c r="E732" s="46" t="s">
        <v>15</v>
      </c>
      <c r="F732" s="46" t="s">
        <v>16</v>
      </c>
      <c r="G732" s="46" t="s">
        <v>17</v>
      </c>
      <c r="H732" s="46" t="s">
        <v>18</v>
      </c>
    </row>
    <row r="733" spans="1:8" ht="20" customHeight="1" x14ac:dyDescent="0.15">
      <c r="A733" s="10">
        <v>0</v>
      </c>
      <c r="B733" s="7" t="s">
        <v>19</v>
      </c>
      <c r="C733" s="42">
        <v>1</v>
      </c>
      <c r="D733" s="46">
        <v>0.99199999999999999</v>
      </c>
      <c r="E733" s="46">
        <v>0.92307692307692313</v>
      </c>
      <c r="F733" s="46">
        <v>1.506077603462697</v>
      </c>
      <c r="G733" s="46">
        <v>1.7604950297661981</v>
      </c>
      <c r="H733" s="46">
        <f t="shared" ref="H733:H745" si="40">(1-(ABS(D733-0.712)))</f>
        <v>0.72</v>
      </c>
    </row>
    <row r="734" spans="1:8" ht="20" customHeight="1" x14ac:dyDescent="0.15">
      <c r="A734" s="10">
        <v>1</v>
      </c>
      <c r="B734" s="6">
        <v>3</v>
      </c>
      <c r="C734" s="42">
        <v>3</v>
      </c>
      <c r="D734" s="46">
        <v>0.91200000000000003</v>
      </c>
      <c r="E734" s="46">
        <v>0.84615384615384615</v>
      </c>
      <c r="F734" s="46">
        <v>1.75617310656855</v>
      </c>
      <c r="G734" s="46">
        <v>1.8843135277997991</v>
      </c>
      <c r="H734" s="46">
        <f t="shared" si="40"/>
        <v>0.79999999999999993</v>
      </c>
    </row>
    <row r="735" spans="1:8" ht="20" customHeight="1" x14ac:dyDescent="0.15">
      <c r="A735" s="10">
        <v>2</v>
      </c>
      <c r="B735" s="6">
        <v>11</v>
      </c>
      <c r="C735" s="42">
        <v>3</v>
      </c>
      <c r="D735" s="46">
        <v>0.88800000000000001</v>
      </c>
      <c r="E735" s="46">
        <v>0.76923076923076916</v>
      </c>
      <c r="F735" s="46">
        <v>1.8072360700851899</v>
      </c>
      <c r="G735" s="46">
        <v>1.95006375643621</v>
      </c>
      <c r="H735" s="46">
        <f t="shared" si="40"/>
        <v>0.82399999999999995</v>
      </c>
    </row>
    <row r="736" spans="1:8" ht="20" customHeight="1" x14ac:dyDescent="0.15">
      <c r="A736" s="10">
        <v>3</v>
      </c>
      <c r="B736" s="6">
        <v>4</v>
      </c>
      <c r="C736" s="42">
        <v>2</v>
      </c>
      <c r="D736" s="46">
        <v>0.76800000000000002</v>
      </c>
      <c r="E736" s="46">
        <v>0.69230769230769229</v>
      </c>
      <c r="F736" s="46">
        <v>1.8808539828950559</v>
      </c>
      <c r="G736" s="46">
        <v>1.95006375643621</v>
      </c>
      <c r="H736" s="46">
        <f t="shared" si="40"/>
        <v>0.94399999999999995</v>
      </c>
    </row>
    <row r="737" spans="1:8" ht="20" customHeight="1" x14ac:dyDescent="0.15">
      <c r="A737" s="10">
        <v>4</v>
      </c>
      <c r="B737" s="6">
        <v>5</v>
      </c>
      <c r="C737" s="42">
        <v>2</v>
      </c>
      <c r="D737" s="46">
        <v>0.624</v>
      </c>
      <c r="E737" s="46">
        <v>0.61538461538461542</v>
      </c>
      <c r="F737" s="46">
        <v>1.9118191935240669</v>
      </c>
      <c r="G737" s="46">
        <v>1.9220231428515731</v>
      </c>
      <c r="H737" s="46">
        <f t="shared" si="40"/>
        <v>0.91200000000000003</v>
      </c>
    </row>
    <row r="738" spans="1:8" ht="20" customHeight="1" x14ac:dyDescent="0.15">
      <c r="A738" s="10">
        <v>5</v>
      </c>
      <c r="B738" s="6">
        <v>1</v>
      </c>
      <c r="C738" s="42">
        <v>1</v>
      </c>
      <c r="D738" s="46">
        <v>0.6</v>
      </c>
      <c r="E738" s="46">
        <v>0.53846153846153844</v>
      </c>
      <c r="F738" s="46">
        <v>1.874444454579639</v>
      </c>
      <c r="G738" s="46">
        <v>1.775858948244641</v>
      </c>
      <c r="H738" s="46">
        <f t="shared" si="40"/>
        <v>0.88800000000000001</v>
      </c>
    </row>
    <row r="739" spans="1:8" ht="20" customHeight="1" x14ac:dyDescent="0.15">
      <c r="A739" s="10">
        <v>6</v>
      </c>
      <c r="B739" s="6">
        <v>6</v>
      </c>
      <c r="C739" s="42">
        <v>1</v>
      </c>
      <c r="D739" s="46">
        <v>0.44800000000000001</v>
      </c>
      <c r="E739" s="46">
        <v>0.46153846153846162</v>
      </c>
      <c r="F739" s="46">
        <v>1.684280675092571</v>
      </c>
      <c r="G739" s="46">
        <v>1.6691803368667311</v>
      </c>
      <c r="H739" s="46">
        <f t="shared" si="40"/>
        <v>0.73599999999999999</v>
      </c>
    </row>
    <row r="740" spans="1:8" ht="20" customHeight="1" x14ac:dyDescent="0.15">
      <c r="A740" s="10">
        <v>7</v>
      </c>
      <c r="B740" s="6">
        <v>10</v>
      </c>
      <c r="C740" s="42">
        <v>1</v>
      </c>
      <c r="D740" s="46">
        <v>0.4</v>
      </c>
      <c r="E740" s="46">
        <v>0.38461538461538458</v>
      </c>
      <c r="F740" s="46">
        <v>1.6019812168481109</v>
      </c>
      <c r="G740" s="46">
        <v>1.546593564294938</v>
      </c>
      <c r="H740" s="46">
        <f t="shared" si="40"/>
        <v>0.68800000000000006</v>
      </c>
    </row>
    <row r="741" spans="1:8" ht="20" customHeight="1" x14ac:dyDescent="0.15">
      <c r="A741" s="10">
        <v>8</v>
      </c>
      <c r="B741" s="6">
        <v>2</v>
      </c>
      <c r="C741" s="42">
        <v>1</v>
      </c>
      <c r="D741" s="46">
        <v>0.35199999999999998</v>
      </c>
      <c r="E741" s="46">
        <v>0.30769230769230771</v>
      </c>
      <c r="F741" s="46">
        <v>1.477295381685414</v>
      </c>
      <c r="G741" s="46">
        <v>1.352030101757953</v>
      </c>
      <c r="H741" s="46">
        <f t="shared" si="40"/>
        <v>0.64</v>
      </c>
    </row>
    <row r="742" spans="1:8" ht="20" customHeight="1" x14ac:dyDescent="0.15">
      <c r="A742" s="10">
        <v>9</v>
      </c>
      <c r="B742" s="6">
        <v>7</v>
      </c>
      <c r="C742" s="42">
        <v>1</v>
      </c>
      <c r="D742" s="46">
        <v>0.20799999999999999</v>
      </c>
      <c r="E742" s="46">
        <v>0.2307692307692307</v>
      </c>
      <c r="F742" s="46">
        <v>0.98075272249502499</v>
      </c>
      <c r="G742" s="46">
        <v>1.1451104143815829</v>
      </c>
      <c r="H742" s="46">
        <f t="shared" si="40"/>
        <v>0.496</v>
      </c>
    </row>
    <row r="743" spans="1:8" ht="20" customHeight="1" x14ac:dyDescent="0.15">
      <c r="A743" s="10">
        <v>10</v>
      </c>
      <c r="B743" s="6">
        <v>8</v>
      </c>
      <c r="C743" s="42">
        <v>1</v>
      </c>
      <c r="D743" s="46">
        <v>8.7999999999999967E-2</v>
      </c>
      <c r="E743" s="46">
        <v>0.15384615384615391</v>
      </c>
      <c r="F743" s="46">
        <v>0.46843434415285368</v>
      </c>
      <c r="G743" s="46">
        <v>0.77322834852491762</v>
      </c>
      <c r="H743" s="46">
        <f t="shared" si="40"/>
        <v>0.376</v>
      </c>
    </row>
    <row r="744" spans="1:8" ht="20" customHeight="1" x14ac:dyDescent="0.15">
      <c r="A744" s="10">
        <v>11</v>
      </c>
      <c r="B744" s="6">
        <v>9</v>
      </c>
      <c r="C744" s="42">
        <v>1</v>
      </c>
      <c r="D744" s="46">
        <v>8.0000000000000071E-3</v>
      </c>
      <c r="E744" s="46">
        <v>7.6923076923076872E-2</v>
      </c>
      <c r="F744" s="46">
        <v>6.7221544758306856E-2</v>
      </c>
      <c r="G744" s="46">
        <v>0.39124356362925572</v>
      </c>
      <c r="H744" s="46">
        <f t="shared" si="40"/>
        <v>0.29600000000000004</v>
      </c>
    </row>
    <row r="745" spans="1:8" ht="20" customHeight="1" x14ac:dyDescent="0.15">
      <c r="A745" s="10">
        <v>12</v>
      </c>
      <c r="B745" s="6">
        <v>12</v>
      </c>
      <c r="C745" s="42">
        <v>1</v>
      </c>
      <c r="D745" s="46">
        <v>0</v>
      </c>
      <c r="E745" s="46">
        <v>0</v>
      </c>
      <c r="F745" s="46">
        <v>0</v>
      </c>
      <c r="G745" s="46">
        <v>0</v>
      </c>
      <c r="H745" s="46">
        <f t="shared" si="40"/>
        <v>0.28800000000000003</v>
      </c>
    </row>
    <row r="746" spans="1:8" ht="20" customHeight="1" x14ac:dyDescent="0.15">
      <c r="A746" s="8"/>
      <c r="B746" s="9"/>
      <c r="C746" s="40"/>
      <c r="D746" s="46"/>
      <c r="E746" s="46"/>
      <c r="F746" s="46"/>
      <c r="G746" s="46"/>
      <c r="H746" s="46"/>
    </row>
    <row r="747" spans="1:8" ht="20" customHeight="1" x14ac:dyDescent="0.15">
      <c r="A747" s="8"/>
      <c r="B747" s="9"/>
      <c r="C747" s="40"/>
      <c r="D747" s="46"/>
      <c r="E747" s="46"/>
      <c r="F747" s="46"/>
      <c r="G747" s="46"/>
      <c r="H747" s="46"/>
    </row>
    <row r="748" spans="1:8" ht="20" customHeight="1" x14ac:dyDescent="0.15">
      <c r="A748" s="5" t="s">
        <v>9</v>
      </c>
      <c r="B748" s="6">
        <v>41</v>
      </c>
      <c r="C748" s="40"/>
      <c r="D748" s="46"/>
      <c r="E748" s="46"/>
      <c r="F748" s="46"/>
      <c r="G748" s="46"/>
      <c r="H748" s="46"/>
    </row>
    <row r="749" spans="1:8" ht="20" customHeight="1" x14ac:dyDescent="0.15">
      <c r="A749" s="5" t="s">
        <v>10</v>
      </c>
      <c r="B749" s="6">
        <v>221242234342</v>
      </c>
      <c r="C749" s="40"/>
      <c r="D749" s="46"/>
      <c r="E749" s="46"/>
      <c r="F749" s="46"/>
      <c r="G749" s="46"/>
      <c r="H749" s="46"/>
    </row>
    <row r="750" spans="1:8" ht="20" customHeight="1" x14ac:dyDescent="0.15">
      <c r="A750" s="5" t="s">
        <v>11</v>
      </c>
      <c r="B750" s="7" t="s">
        <v>12</v>
      </c>
      <c r="C750" s="41" t="s">
        <v>13</v>
      </c>
      <c r="D750" s="46" t="s">
        <v>14</v>
      </c>
      <c r="E750" s="46" t="s">
        <v>15</v>
      </c>
      <c r="F750" s="46" t="s">
        <v>16</v>
      </c>
      <c r="G750" s="46" t="s">
        <v>17</v>
      </c>
      <c r="H750" s="46" t="s">
        <v>18</v>
      </c>
    </row>
    <row r="751" spans="1:8" ht="20" customHeight="1" x14ac:dyDescent="0.15">
      <c r="A751" s="10">
        <v>0</v>
      </c>
      <c r="B751" s="7" t="s">
        <v>19</v>
      </c>
      <c r="C751" s="42">
        <v>3</v>
      </c>
      <c r="D751" s="46">
        <v>0.99199999999999999</v>
      </c>
      <c r="E751" s="46">
        <v>0.92307692307692313</v>
      </c>
      <c r="F751" s="46">
        <v>1.7801986551164311</v>
      </c>
      <c r="G751" s="46">
        <v>1.9877733714879839</v>
      </c>
      <c r="H751" s="46">
        <f t="shared" ref="H751:H763" si="41">(1-(ABS(D751-0.712)))</f>
        <v>0.72</v>
      </c>
    </row>
    <row r="752" spans="1:8" ht="20" customHeight="1" x14ac:dyDescent="0.15">
      <c r="A752" s="10">
        <v>1</v>
      </c>
      <c r="B752" s="6">
        <v>5</v>
      </c>
      <c r="C752" s="42">
        <v>3</v>
      </c>
      <c r="D752" s="46">
        <v>0.84799999999999998</v>
      </c>
      <c r="E752" s="46">
        <v>0.84615384615384615</v>
      </c>
      <c r="F752" s="46">
        <v>1.9783086273622781</v>
      </c>
      <c r="G752" s="46">
        <v>2.0458416408851741</v>
      </c>
      <c r="H752" s="46">
        <f t="shared" si="41"/>
        <v>0.86399999999999999</v>
      </c>
    </row>
    <row r="753" spans="1:8" ht="20" customHeight="1" x14ac:dyDescent="0.15">
      <c r="A753" s="10">
        <v>2</v>
      </c>
      <c r="B753" s="6">
        <v>7</v>
      </c>
      <c r="C753" s="42">
        <v>1</v>
      </c>
      <c r="D753" s="46">
        <v>0.70399999999999996</v>
      </c>
      <c r="E753" s="46">
        <v>0.76923076923076916</v>
      </c>
      <c r="F753" s="46">
        <v>2.1135568533710951</v>
      </c>
      <c r="G753" s="46">
        <v>2.1339375660949171</v>
      </c>
      <c r="H753" s="46">
        <f t="shared" si="41"/>
        <v>0.99199999999999999</v>
      </c>
    </row>
    <row r="754" spans="1:8" ht="20" customHeight="1" x14ac:dyDescent="0.15">
      <c r="A754" s="10">
        <v>3</v>
      </c>
      <c r="B754" s="6">
        <v>1</v>
      </c>
      <c r="C754" s="42">
        <v>1</v>
      </c>
      <c r="D754" s="46">
        <v>0.67999999999999994</v>
      </c>
      <c r="E754" s="46">
        <v>0.69230769230769229</v>
      </c>
      <c r="F754" s="46">
        <v>2.116980931478905</v>
      </c>
      <c r="G754" s="46">
        <v>2.1619781796795539</v>
      </c>
      <c r="H754" s="46">
        <f t="shared" si="41"/>
        <v>0.96799999999999997</v>
      </c>
    </row>
    <row r="755" spans="1:8" ht="20" customHeight="1" x14ac:dyDescent="0.15">
      <c r="A755" s="10">
        <v>4</v>
      </c>
      <c r="B755" s="6">
        <v>4</v>
      </c>
      <c r="C755" s="42">
        <v>3</v>
      </c>
      <c r="D755" s="46">
        <v>0.56000000000000005</v>
      </c>
      <c r="E755" s="46">
        <v>0.61538461538461542</v>
      </c>
      <c r="F755" s="46">
        <v>2.055785244033395</v>
      </c>
      <c r="G755" s="46">
        <v>2.1339375660949171</v>
      </c>
      <c r="H755" s="46">
        <f t="shared" si="41"/>
        <v>0.84800000000000009</v>
      </c>
    </row>
    <row r="756" spans="1:8" ht="20" customHeight="1" x14ac:dyDescent="0.15">
      <c r="A756" s="10">
        <v>5</v>
      </c>
      <c r="B756" s="6">
        <v>6</v>
      </c>
      <c r="C756" s="42">
        <v>3</v>
      </c>
      <c r="D756" s="46">
        <v>0.40799999999999997</v>
      </c>
      <c r="E756" s="46">
        <v>0.53846153846153844</v>
      </c>
      <c r="F756" s="46">
        <v>1.744066711270029</v>
      </c>
      <c r="G756" s="46">
        <v>2.0458416408851741</v>
      </c>
      <c r="H756" s="46">
        <f t="shared" si="41"/>
        <v>0.69599999999999995</v>
      </c>
    </row>
    <row r="757" spans="1:8" ht="20" customHeight="1" x14ac:dyDescent="0.15">
      <c r="A757" s="10">
        <v>6</v>
      </c>
      <c r="B757" s="6">
        <v>10</v>
      </c>
      <c r="C757" s="42">
        <v>3</v>
      </c>
      <c r="D757" s="46">
        <v>0.36</v>
      </c>
      <c r="E757" s="46">
        <v>0.46153846153846162</v>
      </c>
      <c r="F757" s="46">
        <v>1.6431115785482651</v>
      </c>
      <c r="G757" s="46">
        <v>1.8810947601100749</v>
      </c>
      <c r="H757" s="46">
        <f t="shared" si="41"/>
        <v>0.64800000000000002</v>
      </c>
    </row>
    <row r="758" spans="1:8" ht="20" customHeight="1" x14ac:dyDescent="0.15">
      <c r="A758" s="10">
        <v>7</v>
      </c>
      <c r="B758" s="6">
        <v>2</v>
      </c>
      <c r="C758" s="42">
        <v>1</v>
      </c>
      <c r="D758" s="46">
        <v>0.31200000000000011</v>
      </c>
      <c r="E758" s="46">
        <v>0.38461538461538458</v>
      </c>
      <c r="F758" s="46">
        <v>1.4250872836763591</v>
      </c>
      <c r="G758" s="46">
        <v>1.700439718141092</v>
      </c>
      <c r="H758" s="46">
        <f t="shared" si="41"/>
        <v>0.60000000000000009</v>
      </c>
    </row>
    <row r="759" spans="1:8" ht="20" customHeight="1" x14ac:dyDescent="0.15">
      <c r="A759" s="10">
        <v>8</v>
      </c>
      <c r="B759" s="6">
        <v>12</v>
      </c>
      <c r="C759" s="42">
        <v>1</v>
      </c>
      <c r="D759" s="46">
        <v>0.30399999999999999</v>
      </c>
      <c r="E759" s="46">
        <v>0.30769230769230771</v>
      </c>
      <c r="F759" s="46">
        <v>1.3620687618006879</v>
      </c>
      <c r="G759" s="46">
        <v>1.352030101757953</v>
      </c>
      <c r="H759" s="46">
        <f t="shared" si="41"/>
        <v>0.59200000000000008</v>
      </c>
    </row>
    <row r="760" spans="1:8" ht="20" customHeight="1" x14ac:dyDescent="0.15">
      <c r="A760" s="10">
        <v>9</v>
      </c>
      <c r="B760" s="6">
        <v>8</v>
      </c>
      <c r="C760" s="42">
        <v>1</v>
      </c>
      <c r="D760" s="46">
        <v>0.18400000000000011</v>
      </c>
      <c r="E760" s="46">
        <v>0.2307692307692307</v>
      </c>
      <c r="F760" s="46">
        <v>0.87048522733568412</v>
      </c>
      <c r="G760" s="46">
        <v>0.99126426053542893</v>
      </c>
      <c r="H760" s="46">
        <f t="shared" si="41"/>
        <v>0.4720000000000002</v>
      </c>
    </row>
    <row r="761" spans="1:8" ht="20" customHeight="1" x14ac:dyDescent="0.15">
      <c r="A761" s="10">
        <v>10</v>
      </c>
      <c r="B761" s="6">
        <v>3</v>
      </c>
      <c r="C761" s="42">
        <v>1</v>
      </c>
      <c r="D761" s="46">
        <v>0.104</v>
      </c>
      <c r="E761" s="46">
        <v>0.15384615384615391</v>
      </c>
      <c r="F761" s="46">
        <v>0.48154854381180012</v>
      </c>
      <c r="G761" s="46">
        <v>0.61938219467876376</v>
      </c>
      <c r="H761" s="46">
        <f t="shared" si="41"/>
        <v>0.39200000000000002</v>
      </c>
    </row>
    <row r="762" spans="1:8" ht="20" customHeight="1" x14ac:dyDescent="0.15">
      <c r="A762" s="10">
        <v>11</v>
      </c>
      <c r="B762" s="6">
        <v>9</v>
      </c>
      <c r="C762" s="42">
        <v>1</v>
      </c>
      <c r="D762" s="46">
        <v>2.4000000000000021E-2</v>
      </c>
      <c r="E762" s="46">
        <v>7.6923076923076872E-2</v>
      </c>
      <c r="F762" s="46">
        <v>0.1633455431834023</v>
      </c>
      <c r="G762" s="46">
        <v>0.39124356362925572</v>
      </c>
      <c r="H762" s="46">
        <f t="shared" si="41"/>
        <v>0.31200000000000006</v>
      </c>
    </row>
    <row r="763" spans="1:8" ht="20" customHeight="1" x14ac:dyDescent="0.15">
      <c r="A763" s="10">
        <v>12</v>
      </c>
      <c r="B763" s="6">
        <v>11</v>
      </c>
      <c r="C763" s="42">
        <v>1</v>
      </c>
      <c r="D763" s="46">
        <v>0</v>
      </c>
      <c r="E763" s="46">
        <v>0</v>
      </c>
      <c r="F763" s="46">
        <v>0</v>
      </c>
      <c r="G763" s="46">
        <v>0</v>
      </c>
      <c r="H763" s="46">
        <f t="shared" si="41"/>
        <v>0.28800000000000003</v>
      </c>
    </row>
    <row r="764" spans="1:8" ht="20" customHeight="1" x14ac:dyDescent="0.15">
      <c r="A764" s="8"/>
      <c r="B764" s="9"/>
      <c r="C764" s="40"/>
      <c r="D764" s="46"/>
      <c r="E764" s="46"/>
      <c r="F764" s="46"/>
      <c r="G764" s="46"/>
      <c r="H764" s="46"/>
    </row>
    <row r="765" spans="1:8" ht="20" customHeight="1" x14ac:dyDescent="0.15">
      <c r="A765" s="8"/>
      <c r="B765" s="9"/>
      <c r="C765" s="40"/>
      <c r="D765" s="46"/>
      <c r="E765" s="46"/>
      <c r="F765" s="46"/>
      <c r="G765" s="46"/>
      <c r="H765" s="46"/>
    </row>
    <row r="766" spans="1:8" ht="20" customHeight="1" x14ac:dyDescent="0.15">
      <c r="A766" s="5" t="s">
        <v>9</v>
      </c>
      <c r="B766" s="6">
        <v>42</v>
      </c>
      <c r="C766" s="40"/>
      <c r="D766" s="46"/>
      <c r="E766" s="46"/>
      <c r="F766" s="46"/>
      <c r="G766" s="46"/>
      <c r="H766" s="46"/>
    </row>
    <row r="767" spans="1:8" ht="20" customHeight="1" x14ac:dyDescent="0.15">
      <c r="A767" s="5" t="s">
        <v>10</v>
      </c>
      <c r="B767" s="6">
        <v>411334412333</v>
      </c>
      <c r="C767" s="40"/>
      <c r="D767" s="46"/>
      <c r="E767" s="46"/>
      <c r="F767" s="46"/>
      <c r="G767" s="46"/>
      <c r="H767" s="46"/>
    </row>
    <row r="768" spans="1:8" ht="20" customHeight="1" x14ac:dyDescent="0.15">
      <c r="A768" s="5" t="s">
        <v>11</v>
      </c>
      <c r="B768" s="7" t="s">
        <v>12</v>
      </c>
      <c r="C768" s="41" t="s">
        <v>13</v>
      </c>
      <c r="D768" s="46" t="s">
        <v>14</v>
      </c>
      <c r="E768" s="46" t="s">
        <v>15</v>
      </c>
      <c r="F768" s="46" t="s">
        <v>16</v>
      </c>
      <c r="G768" s="46" t="s">
        <v>17</v>
      </c>
      <c r="H768" s="46" t="s">
        <v>18</v>
      </c>
    </row>
    <row r="769" spans="1:8" ht="20" customHeight="1" x14ac:dyDescent="0.15">
      <c r="A769" s="10">
        <v>0</v>
      </c>
      <c r="B769" s="7" t="s">
        <v>19</v>
      </c>
      <c r="C769" s="42">
        <v>3</v>
      </c>
      <c r="D769" s="46">
        <v>0.99199999999999999</v>
      </c>
      <c r="E769" s="46">
        <v>0.92307692307692313</v>
      </c>
      <c r="F769" s="46">
        <v>1.901737286113675</v>
      </c>
      <c r="G769" s="46">
        <v>2.0758692966977268</v>
      </c>
      <c r="H769" s="46">
        <f t="shared" ref="H769:H781" si="42">(1-(ABS(D769-0.712)))</f>
        <v>0.72</v>
      </c>
    </row>
    <row r="770" spans="1:8" ht="20" customHeight="1" x14ac:dyDescent="0.15">
      <c r="A770" s="10">
        <v>1</v>
      </c>
      <c r="B770" s="6">
        <v>2</v>
      </c>
      <c r="C770" s="42">
        <v>3</v>
      </c>
      <c r="D770" s="46">
        <v>0.94399999999999995</v>
      </c>
      <c r="E770" s="46">
        <v>0.84615384615384615</v>
      </c>
      <c r="F770" s="46">
        <v>2.0443948574994502</v>
      </c>
      <c r="G770" s="46">
        <v>2.1339375660949171</v>
      </c>
      <c r="H770" s="46">
        <f t="shared" si="42"/>
        <v>0.76800000000000002</v>
      </c>
    </row>
    <row r="771" spans="1:8" ht="20" customHeight="1" x14ac:dyDescent="0.15">
      <c r="A771" s="10">
        <v>2</v>
      </c>
      <c r="B771" s="6">
        <v>4</v>
      </c>
      <c r="C771" s="42">
        <v>3</v>
      </c>
      <c r="D771" s="46">
        <v>0.82400000000000007</v>
      </c>
      <c r="E771" s="46">
        <v>0.76923076923076916</v>
      </c>
      <c r="F771" s="46">
        <v>2.20653434133113</v>
      </c>
      <c r="G771" s="46">
        <v>2.1996877947313278</v>
      </c>
      <c r="H771" s="46">
        <f t="shared" si="42"/>
        <v>0.8879999999999999</v>
      </c>
    </row>
    <row r="772" spans="1:8" ht="20" customHeight="1" x14ac:dyDescent="0.15">
      <c r="A772" s="10">
        <v>3</v>
      </c>
      <c r="B772" s="6">
        <v>12</v>
      </c>
      <c r="C772" s="42">
        <v>3</v>
      </c>
      <c r="D772" s="46">
        <v>0.81600000000000006</v>
      </c>
      <c r="E772" s="46">
        <v>0.69230769230769229</v>
      </c>
      <c r="F772" s="46">
        <v>2.2088507083703979</v>
      </c>
      <c r="G772" s="46">
        <v>2.1996877947313278</v>
      </c>
      <c r="H772" s="46">
        <f t="shared" si="42"/>
        <v>0.89599999999999991</v>
      </c>
    </row>
    <row r="773" spans="1:8" ht="20" customHeight="1" x14ac:dyDescent="0.15">
      <c r="A773" s="10">
        <v>4</v>
      </c>
      <c r="B773" s="6">
        <v>9</v>
      </c>
      <c r="C773" s="42">
        <v>4</v>
      </c>
      <c r="D773" s="46">
        <v>0.73599999999999999</v>
      </c>
      <c r="E773" s="46">
        <v>0.61538461538461542</v>
      </c>
      <c r="F773" s="46">
        <v>1.9752203083652451</v>
      </c>
      <c r="G773" s="46">
        <v>1.9220231428515731</v>
      </c>
      <c r="H773" s="46">
        <f t="shared" si="42"/>
        <v>0.97599999999999998</v>
      </c>
    </row>
    <row r="774" spans="1:8" ht="20" customHeight="1" x14ac:dyDescent="0.15">
      <c r="A774" s="10">
        <v>5</v>
      </c>
      <c r="B774" s="6">
        <v>10</v>
      </c>
      <c r="C774" s="42">
        <v>1</v>
      </c>
      <c r="D774" s="46">
        <v>0.68799999999999994</v>
      </c>
      <c r="E774" s="46">
        <v>0.53846153846153844</v>
      </c>
      <c r="F774" s="46">
        <v>1.947041237031333</v>
      </c>
      <c r="G774" s="46">
        <v>1.83392721764183</v>
      </c>
      <c r="H774" s="46">
        <f t="shared" si="42"/>
        <v>0.97599999999999998</v>
      </c>
    </row>
    <row r="775" spans="1:8" ht="20" customHeight="1" x14ac:dyDescent="0.15">
      <c r="A775" s="10">
        <v>6</v>
      </c>
      <c r="B775" s="6">
        <v>11</v>
      </c>
      <c r="C775" s="42">
        <v>1</v>
      </c>
      <c r="D775" s="46">
        <v>0.66399999999999992</v>
      </c>
      <c r="E775" s="46">
        <v>0.46153846153846162</v>
      </c>
      <c r="F775" s="46">
        <v>1.9217082020818299</v>
      </c>
      <c r="G775" s="46">
        <v>1.6691803368667311</v>
      </c>
      <c r="H775" s="46">
        <f t="shared" si="42"/>
        <v>0.95199999999999996</v>
      </c>
    </row>
    <row r="776" spans="1:8" ht="20" customHeight="1" x14ac:dyDescent="0.15">
      <c r="A776" s="10">
        <v>7</v>
      </c>
      <c r="B776" s="6">
        <v>1</v>
      </c>
      <c r="C776" s="42">
        <v>1</v>
      </c>
      <c r="D776" s="46">
        <v>0.64</v>
      </c>
      <c r="E776" s="46">
        <v>0.38461538461538458</v>
      </c>
      <c r="F776" s="46">
        <v>1.9174785355945969</v>
      </c>
      <c r="G776" s="46">
        <v>1.546593564294938</v>
      </c>
      <c r="H776" s="46">
        <f t="shared" si="42"/>
        <v>0.92800000000000005</v>
      </c>
    </row>
    <row r="777" spans="1:8" ht="20" customHeight="1" x14ac:dyDescent="0.15">
      <c r="A777" s="10">
        <v>8</v>
      </c>
      <c r="B777" s="6">
        <v>6</v>
      </c>
      <c r="C777" s="42">
        <v>1</v>
      </c>
      <c r="D777" s="46">
        <v>0.48799999999999999</v>
      </c>
      <c r="E777" s="46">
        <v>0.30769230769230771</v>
      </c>
      <c r="F777" s="46">
        <v>1.764074646291756</v>
      </c>
      <c r="G777" s="46">
        <v>1.352030101757953</v>
      </c>
      <c r="H777" s="46">
        <f t="shared" si="42"/>
        <v>0.77600000000000002</v>
      </c>
    </row>
    <row r="778" spans="1:8" ht="20" customHeight="1" x14ac:dyDescent="0.15">
      <c r="A778" s="10">
        <v>9</v>
      </c>
      <c r="B778" s="6">
        <v>7</v>
      </c>
      <c r="C778" s="42">
        <v>1</v>
      </c>
      <c r="D778" s="46">
        <v>0.34399999999999997</v>
      </c>
      <c r="E778" s="46">
        <v>0.2307692307692307</v>
      </c>
      <c r="F778" s="46">
        <v>1.2659897314699859</v>
      </c>
      <c r="G778" s="46">
        <v>0.99126426053542893</v>
      </c>
      <c r="H778" s="46">
        <f t="shared" si="42"/>
        <v>0.63200000000000001</v>
      </c>
    </row>
    <row r="779" spans="1:8" ht="20" customHeight="1" x14ac:dyDescent="0.15">
      <c r="A779" s="10">
        <v>10</v>
      </c>
      <c r="B779" s="6">
        <v>5</v>
      </c>
      <c r="C779" s="42">
        <v>1</v>
      </c>
      <c r="D779" s="46">
        <v>0.2</v>
      </c>
      <c r="E779" s="46">
        <v>0.15384615384615391</v>
      </c>
      <c r="F779" s="46">
        <v>0.72192809488736231</v>
      </c>
      <c r="G779" s="46">
        <v>0.61938219467876376</v>
      </c>
      <c r="H779" s="46">
        <f t="shared" si="42"/>
        <v>0.48799999999999999</v>
      </c>
    </row>
    <row r="780" spans="1:8" ht="20" customHeight="1" x14ac:dyDescent="0.15">
      <c r="A780" s="10">
        <v>11</v>
      </c>
      <c r="B780" s="6">
        <v>3</v>
      </c>
      <c r="C780" s="42">
        <v>1</v>
      </c>
      <c r="D780" s="46">
        <v>0.12</v>
      </c>
      <c r="E780" s="46">
        <v>7.6923076923076872E-2</v>
      </c>
      <c r="F780" s="46">
        <v>0.52936086528736437</v>
      </c>
      <c r="G780" s="46">
        <v>0.39124356362925572</v>
      </c>
      <c r="H780" s="46">
        <f t="shared" si="42"/>
        <v>0.40800000000000003</v>
      </c>
    </row>
    <row r="781" spans="1:8" ht="20" customHeight="1" x14ac:dyDescent="0.15">
      <c r="A781" s="10">
        <v>12</v>
      </c>
      <c r="B781" s="6">
        <v>8</v>
      </c>
      <c r="C781" s="42">
        <v>1</v>
      </c>
      <c r="D781" s="46">
        <v>0</v>
      </c>
      <c r="E781" s="46">
        <v>0</v>
      </c>
      <c r="F781" s="46">
        <v>0</v>
      </c>
      <c r="G781" s="46">
        <v>0</v>
      </c>
      <c r="H781" s="46">
        <f t="shared" si="42"/>
        <v>0.28800000000000003</v>
      </c>
    </row>
    <row r="782" spans="1:8" ht="20" customHeight="1" x14ac:dyDescent="0.15">
      <c r="A782" s="8"/>
      <c r="B782" s="9"/>
      <c r="C782" s="40"/>
      <c r="D782" s="46"/>
      <c r="E782" s="46"/>
      <c r="F782" s="46"/>
      <c r="G782" s="46"/>
      <c r="H782" s="46"/>
    </row>
    <row r="783" spans="1:8" ht="20" customHeight="1" x14ac:dyDescent="0.15">
      <c r="A783" s="8"/>
      <c r="B783" s="9"/>
      <c r="C783" s="40"/>
      <c r="D783" s="46"/>
      <c r="E783" s="46"/>
      <c r="F783" s="46"/>
      <c r="G783" s="46"/>
      <c r="H783" s="46"/>
    </row>
    <row r="784" spans="1:8" ht="20" customHeight="1" x14ac:dyDescent="0.15">
      <c r="A784" s="5" t="s">
        <v>9</v>
      </c>
      <c r="B784" s="6">
        <v>43</v>
      </c>
      <c r="C784" s="40"/>
      <c r="D784" s="46"/>
      <c r="E784" s="46"/>
      <c r="F784" s="46"/>
      <c r="G784" s="46"/>
      <c r="H784" s="46"/>
    </row>
    <row r="785" spans="1:8" ht="20" customHeight="1" x14ac:dyDescent="0.15">
      <c r="A785" s="5" t="s">
        <v>10</v>
      </c>
      <c r="B785" s="6">
        <v>323243111214</v>
      </c>
      <c r="C785" s="40"/>
      <c r="D785" s="46"/>
      <c r="E785" s="46"/>
      <c r="F785" s="46"/>
      <c r="G785" s="46"/>
      <c r="H785" s="46"/>
    </row>
    <row r="786" spans="1:8" ht="20" customHeight="1" x14ac:dyDescent="0.15">
      <c r="A786" s="5" t="s">
        <v>11</v>
      </c>
      <c r="B786" s="7" t="s">
        <v>12</v>
      </c>
      <c r="C786" s="41" t="s">
        <v>13</v>
      </c>
      <c r="D786" s="46" t="s">
        <v>14</v>
      </c>
      <c r="E786" s="46" t="s">
        <v>15</v>
      </c>
      <c r="F786" s="46" t="s">
        <v>16</v>
      </c>
      <c r="G786" s="46" t="s">
        <v>17</v>
      </c>
      <c r="H786" s="46" t="s">
        <v>18</v>
      </c>
    </row>
    <row r="787" spans="1:8" ht="20" customHeight="1" x14ac:dyDescent="0.15">
      <c r="A787" s="10">
        <v>0</v>
      </c>
      <c r="B787" s="7" t="s">
        <v>19</v>
      </c>
      <c r="C787" s="42">
        <v>3</v>
      </c>
      <c r="D787" s="46">
        <v>0.99199999999999999</v>
      </c>
      <c r="E787" s="46">
        <v>0.92307692307692313</v>
      </c>
      <c r="F787" s="46">
        <v>1.9803728023223719</v>
      </c>
      <c r="G787" s="46">
        <v>2.1996877947313278</v>
      </c>
      <c r="H787" s="46">
        <f t="shared" ref="H787:H799" si="43">(1-(ABS(D787-0.712)))</f>
        <v>0.72</v>
      </c>
    </row>
    <row r="788" spans="1:8" ht="20" customHeight="1" x14ac:dyDescent="0.15">
      <c r="A788" s="10">
        <v>1</v>
      </c>
      <c r="B788" s="6">
        <v>5</v>
      </c>
      <c r="C788" s="42">
        <v>3</v>
      </c>
      <c r="D788" s="46">
        <v>0.84799999999999998</v>
      </c>
      <c r="E788" s="46">
        <v>0.84615384615384615</v>
      </c>
      <c r="F788" s="46">
        <v>1.9803728023223719</v>
      </c>
      <c r="G788" s="46">
        <v>2.1996877947313278</v>
      </c>
      <c r="H788" s="46">
        <f t="shared" si="43"/>
        <v>0.86399999999999999</v>
      </c>
    </row>
    <row r="789" spans="1:8" ht="20" customHeight="1" x14ac:dyDescent="0.15">
      <c r="A789" s="10">
        <v>2</v>
      </c>
      <c r="B789" s="6">
        <v>10</v>
      </c>
      <c r="C789" s="42">
        <v>3</v>
      </c>
      <c r="D789" s="46">
        <v>0.8</v>
      </c>
      <c r="E789" s="46">
        <v>0.76923076923076916</v>
      </c>
      <c r="F789" s="46">
        <v>1.98643291985133</v>
      </c>
      <c r="G789" s="46">
        <v>2.1996877947313278</v>
      </c>
      <c r="H789" s="46">
        <f t="shared" si="43"/>
        <v>0.91199999999999992</v>
      </c>
    </row>
    <row r="790" spans="1:8" ht="20" customHeight="1" x14ac:dyDescent="0.15">
      <c r="A790" s="10">
        <v>3</v>
      </c>
      <c r="B790" s="6">
        <v>9</v>
      </c>
      <c r="C790" s="42">
        <v>3</v>
      </c>
      <c r="D790" s="46">
        <v>0.72</v>
      </c>
      <c r="E790" s="46">
        <v>0.69230769230769229</v>
      </c>
      <c r="F790" s="46">
        <v>2.0227373124752792</v>
      </c>
      <c r="G790" s="46">
        <v>2.1996877947313278</v>
      </c>
      <c r="H790" s="46">
        <f t="shared" si="43"/>
        <v>0.99199999999999999</v>
      </c>
    </row>
    <row r="791" spans="1:8" ht="20" customHeight="1" x14ac:dyDescent="0.15">
      <c r="A791" s="10">
        <v>4</v>
      </c>
      <c r="B791" s="6">
        <v>4</v>
      </c>
      <c r="C791" s="42">
        <v>3</v>
      </c>
      <c r="D791" s="46">
        <v>0.6</v>
      </c>
      <c r="E791" s="46">
        <v>0.61538461538461542</v>
      </c>
      <c r="F791" s="46">
        <v>1.815225208302196</v>
      </c>
      <c r="G791" s="46">
        <v>2.0758692966977268</v>
      </c>
      <c r="H791" s="46">
        <f t="shared" si="43"/>
        <v>0.88800000000000001</v>
      </c>
    </row>
    <row r="792" spans="1:8" ht="20" customHeight="1" x14ac:dyDescent="0.15">
      <c r="A792" s="10">
        <v>5</v>
      </c>
      <c r="B792" s="6">
        <v>2</v>
      </c>
      <c r="C792" s="42">
        <v>3</v>
      </c>
      <c r="D792" s="46">
        <v>0.55200000000000005</v>
      </c>
      <c r="E792" s="46">
        <v>0.53846153846153844</v>
      </c>
      <c r="F792" s="46">
        <v>1.595150879164895</v>
      </c>
      <c r="G792" s="46">
        <v>1.775858948244641</v>
      </c>
      <c r="H792" s="46">
        <f t="shared" si="43"/>
        <v>0.84000000000000008</v>
      </c>
    </row>
    <row r="793" spans="1:8" ht="20" customHeight="1" x14ac:dyDescent="0.15">
      <c r="A793" s="10">
        <v>6</v>
      </c>
      <c r="B793" s="6">
        <v>6</v>
      </c>
      <c r="C793" s="42">
        <v>3</v>
      </c>
      <c r="D793" s="46">
        <v>0.4</v>
      </c>
      <c r="E793" s="46">
        <v>0.46153846153846162</v>
      </c>
      <c r="F793" s="46">
        <v>1.3547089392624989</v>
      </c>
      <c r="G793" s="46">
        <v>1.6691803368667311</v>
      </c>
      <c r="H793" s="46">
        <f t="shared" si="43"/>
        <v>0.68800000000000006</v>
      </c>
    </row>
    <row r="794" spans="1:8" ht="20" customHeight="1" x14ac:dyDescent="0.15">
      <c r="A794" s="10">
        <v>7</v>
      </c>
      <c r="B794" s="6">
        <v>1</v>
      </c>
      <c r="C794" s="42">
        <v>3</v>
      </c>
      <c r="D794" s="46">
        <v>0.376</v>
      </c>
      <c r="E794" s="46">
        <v>0.38461538461538458</v>
      </c>
      <c r="F794" s="46">
        <v>1.2890006520856689</v>
      </c>
      <c r="G794" s="46">
        <v>1.488525294897749</v>
      </c>
      <c r="H794" s="46">
        <f t="shared" si="43"/>
        <v>0.66400000000000003</v>
      </c>
    </row>
    <row r="795" spans="1:8" ht="20" customHeight="1" x14ac:dyDescent="0.15">
      <c r="A795" s="10">
        <v>8</v>
      </c>
      <c r="B795" s="6">
        <v>11</v>
      </c>
      <c r="C795" s="42">
        <v>3</v>
      </c>
      <c r="D795" s="46">
        <v>0.35199999999999998</v>
      </c>
      <c r="E795" s="46">
        <v>0.30769230769230771</v>
      </c>
      <c r="F795" s="46">
        <v>1.2600871876912301</v>
      </c>
      <c r="G795" s="46">
        <v>1.352030101757953</v>
      </c>
      <c r="H795" s="46">
        <f t="shared" si="43"/>
        <v>0.64</v>
      </c>
    </row>
    <row r="796" spans="1:8" ht="20" customHeight="1" x14ac:dyDescent="0.15">
      <c r="A796" s="10">
        <v>9</v>
      </c>
      <c r="B796" s="6">
        <v>12</v>
      </c>
      <c r="C796" s="42">
        <v>3</v>
      </c>
      <c r="D796" s="46">
        <v>0.34399999999999997</v>
      </c>
      <c r="E796" s="46">
        <v>0.2307692307692307</v>
      </c>
      <c r="F796" s="46">
        <v>1.197755874531004</v>
      </c>
      <c r="G796" s="46">
        <v>0.99126426053542893</v>
      </c>
      <c r="H796" s="46">
        <f t="shared" si="43"/>
        <v>0.63200000000000001</v>
      </c>
    </row>
    <row r="797" spans="1:8" ht="20" customHeight="1" x14ac:dyDescent="0.15">
      <c r="A797" s="10">
        <v>10</v>
      </c>
      <c r="B797" s="6">
        <v>8</v>
      </c>
      <c r="C797" s="42">
        <v>3</v>
      </c>
      <c r="D797" s="46">
        <v>0.224</v>
      </c>
      <c r="E797" s="46">
        <v>0.15384615384615391</v>
      </c>
      <c r="F797" s="46">
        <v>0.97802847132619397</v>
      </c>
      <c r="G797" s="46">
        <v>0.77322834852491762</v>
      </c>
      <c r="H797" s="46">
        <f t="shared" si="43"/>
        <v>0.51200000000000001</v>
      </c>
    </row>
    <row r="798" spans="1:8" ht="20" customHeight="1" x14ac:dyDescent="0.15">
      <c r="A798" s="10">
        <v>11</v>
      </c>
      <c r="B798" s="6">
        <v>3</v>
      </c>
      <c r="C798" s="42">
        <v>1</v>
      </c>
      <c r="D798" s="46">
        <v>0.14399999999999999</v>
      </c>
      <c r="E798" s="46">
        <v>7.6923076923076872E-2</v>
      </c>
      <c r="F798" s="46">
        <v>0.59461934409501227</v>
      </c>
      <c r="G798" s="46">
        <v>0.39124356362925572</v>
      </c>
      <c r="H798" s="46">
        <f t="shared" si="43"/>
        <v>0.43200000000000005</v>
      </c>
    </row>
    <row r="799" spans="1:8" ht="20" customHeight="1" x14ac:dyDescent="0.15">
      <c r="A799" s="10">
        <v>12</v>
      </c>
      <c r="B799" s="6">
        <v>7</v>
      </c>
      <c r="C799" s="42">
        <v>1</v>
      </c>
      <c r="D799" s="46">
        <v>0</v>
      </c>
      <c r="E799" s="46">
        <v>0</v>
      </c>
      <c r="F799" s="46">
        <v>0</v>
      </c>
      <c r="G799" s="46">
        <v>0</v>
      </c>
      <c r="H799" s="46">
        <f t="shared" si="43"/>
        <v>0.28800000000000003</v>
      </c>
    </row>
    <row r="800" spans="1:8" ht="20" customHeight="1" x14ac:dyDescent="0.15">
      <c r="A800" s="8"/>
      <c r="B800" s="9"/>
      <c r="C800" s="40"/>
      <c r="D800" s="46"/>
      <c r="E800" s="46"/>
      <c r="F800" s="46"/>
      <c r="G800" s="46"/>
      <c r="H800" s="46"/>
    </row>
    <row r="801" spans="1:8" ht="20" customHeight="1" x14ac:dyDescent="0.15">
      <c r="A801" s="8"/>
      <c r="B801" s="9"/>
      <c r="C801" s="40"/>
      <c r="D801" s="46"/>
      <c r="E801" s="46"/>
      <c r="F801" s="46"/>
      <c r="G801" s="46"/>
      <c r="H801" s="46"/>
    </row>
    <row r="802" spans="1:8" ht="20" customHeight="1" x14ac:dyDescent="0.15">
      <c r="A802" s="5" t="s">
        <v>9</v>
      </c>
      <c r="B802" s="6">
        <v>44</v>
      </c>
      <c r="C802" s="40"/>
      <c r="D802" s="46"/>
      <c r="E802" s="46"/>
      <c r="F802" s="46"/>
      <c r="G802" s="46"/>
      <c r="H802" s="46"/>
    </row>
    <row r="803" spans="1:8" ht="20" customHeight="1" x14ac:dyDescent="0.15">
      <c r="A803" s="5" t="s">
        <v>10</v>
      </c>
      <c r="B803" s="6">
        <v>313123312141</v>
      </c>
      <c r="C803" s="40"/>
      <c r="D803" s="46"/>
      <c r="E803" s="46"/>
      <c r="F803" s="46"/>
      <c r="G803" s="46"/>
      <c r="H803" s="46"/>
    </row>
    <row r="804" spans="1:8" ht="20" customHeight="1" x14ac:dyDescent="0.15">
      <c r="A804" s="5" t="s">
        <v>11</v>
      </c>
      <c r="B804" s="7" t="s">
        <v>12</v>
      </c>
      <c r="C804" s="41" t="s">
        <v>13</v>
      </c>
      <c r="D804" s="46" t="s">
        <v>14</v>
      </c>
      <c r="E804" s="46" t="s">
        <v>15</v>
      </c>
      <c r="F804" s="46" t="s">
        <v>16</v>
      </c>
      <c r="G804" s="46" t="s">
        <v>17</v>
      </c>
      <c r="H804" s="46" t="s">
        <v>18</v>
      </c>
    </row>
    <row r="805" spans="1:8" ht="20" customHeight="1" x14ac:dyDescent="0.15">
      <c r="A805" s="10">
        <v>0</v>
      </c>
      <c r="B805" s="7" t="s">
        <v>19</v>
      </c>
      <c r="C805" s="42">
        <v>3</v>
      </c>
      <c r="D805" s="46">
        <v>0.99199999999999999</v>
      </c>
      <c r="E805" s="46">
        <v>0.92307692307692313</v>
      </c>
      <c r="F805" s="46">
        <v>1.7267201305764639</v>
      </c>
      <c r="G805" s="46">
        <v>2.0381596816459528</v>
      </c>
      <c r="H805" s="46">
        <f t="shared" ref="H805:H817" si="44">(1-(ABS(D805-0.712)))</f>
        <v>0.72</v>
      </c>
    </row>
    <row r="806" spans="1:8" ht="20" customHeight="1" x14ac:dyDescent="0.15">
      <c r="A806" s="10">
        <v>1</v>
      </c>
      <c r="B806" s="6">
        <v>8</v>
      </c>
      <c r="C806" s="42">
        <v>2</v>
      </c>
      <c r="D806" s="46">
        <v>0.872</v>
      </c>
      <c r="E806" s="46">
        <v>0.84615384615384615</v>
      </c>
      <c r="F806" s="46">
        <v>2.0045077036530832</v>
      </c>
      <c r="G806" s="46">
        <v>2.1619781796795539</v>
      </c>
      <c r="H806" s="46">
        <f t="shared" si="44"/>
        <v>0.84</v>
      </c>
    </row>
    <row r="807" spans="1:8" ht="20" customHeight="1" x14ac:dyDescent="0.15">
      <c r="A807" s="10">
        <v>2</v>
      </c>
      <c r="B807" s="6">
        <v>3</v>
      </c>
      <c r="C807" s="42">
        <v>4</v>
      </c>
      <c r="D807" s="46">
        <v>0.79200000000000004</v>
      </c>
      <c r="E807" s="46">
        <v>0.76923076923076916</v>
      </c>
      <c r="F807" s="46">
        <v>2.0933417278256701</v>
      </c>
      <c r="G807" s="46">
        <v>2.1996877947313278</v>
      </c>
      <c r="H807" s="46">
        <f t="shared" si="44"/>
        <v>0.91999999999999993</v>
      </c>
    </row>
    <row r="808" spans="1:8" ht="20" customHeight="1" x14ac:dyDescent="0.15">
      <c r="A808" s="10">
        <v>3</v>
      </c>
      <c r="B808" s="6">
        <v>4</v>
      </c>
      <c r="C808" s="42">
        <v>2</v>
      </c>
      <c r="D808" s="46">
        <v>0.67199999999999993</v>
      </c>
      <c r="E808" s="46">
        <v>0.69230769230769229</v>
      </c>
      <c r="F808" s="46">
        <v>2.0057579035385151</v>
      </c>
      <c r="G808" s="46">
        <v>2.1996877947313278</v>
      </c>
      <c r="H808" s="46">
        <f t="shared" si="44"/>
        <v>0.96</v>
      </c>
    </row>
    <row r="809" spans="1:8" ht="20" customHeight="1" x14ac:dyDescent="0.15">
      <c r="A809" s="10">
        <v>4</v>
      </c>
      <c r="B809" s="6">
        <v>6</v>
      </c>
      <c r="C809" s="42">
        <v>2</v>
      </c>
      <c r="D809" s="46">
        <v>0.52</v>
      </c>
      <c r="E809" s="46">
        <v>0.61538461538461542</v>
      </c>
      <c r="F809" s="46">
        <v>1.892835138498282</v>
      </c>
      <c r="G809" s="46">
        <v>2.1339375660949171</v>
      </c>
      <c r="H809" s="46">
        <f t="shared" si="44"/>
        <v>0.80800000000000005</v>
      </c>
    </row>
    <row r="810" spans="1:8" ht="20" customHeight="1" x14ac:dyDescent="0.15">
      <c r="A810" s="10">
        <v>5</v>
      </c>
      <c r="B810" s="6">
        <v>12</v>
      </c>
      <c r="C810" s="42">
        <v>2</v>
      </c>
      <c r="D810" s="46">
        <v>0.51200000000000001</v>
      </c>
      <c r="E810" s="46">
        <v>0.53846153846153844</v>
      </c>
      <c r="F810" s="46">
        <v>1.8746321342771251</v>
      </c>
      <c r="G810" s="46">
        <v>2.0458416408851741</v>
      </c>
      <c r="H810" s="46">
        <f t="shared" si="44"/>
        <v>0.8</v>
      </c>
    </row>
    <row r="811" spans="1:8" ht="20" customHeight="1" x14ac:dyDescent="0.15">
      <c r="A811" s="10">
        <v>6</v>
      </c>
      <c r="B811" s="6">
        <v>5</v>
      </c>
      <c r="C811" s="42">
        <v>2</v>
      </c>
      <c r="D811" s="46">
        <v>0.36799999999999999</v>
      </c>
      <c r="E811" s="46">
        <v>0.46153846153846162</v>
      </c>
      <c r="F811" s="46">
        <v>1.5959357771097991</v>
      </c>
      <c r="G811" s="46">
        <v>1.8810947601100749</v>
      </c>
      <c r="H811" s="46">
        <f t="shared" si="44"/>
        <v>0.65600000000000003</v>
      </c>
    </row>
    <row r="812" spans="1:8" ht="20" customHeight="1" x14ac:dyDescent="0.15">
      <c r="A812" s="10">
        <v>7</v>
      </c>
      <c r="B812" s="6">
        <v>7</v>
      </c>
      <c r="C812" s="42">
        <v>2</v>
      </c>
      <c r="D812" s="46">
        <v>0.224</v>
      </c>
      <c r="E812" s="46">
        <v>0.38461538461538458</v>
      </c>
      <c r="F812" s="46">
        <v>1.1582630714300399</v>
      </c>
      <c r="G812" s="46">
        <v>1.700439718141092</v>
      </c>
      <c r="H812" s="46">
        <f t="shared" si="44"/>
        <v>0.51200000000000001</v>
      </c>
    </row>
    <row r="813" spans="1:8" ht="20" customHeight="1" x14ac:dyDescent="0.15">
      <c r="A813" s="10">
        <v>8</v>
      </c>
      <c r="B813" s="6">
        <v>2</v>
      </c>
      <c r="C813" s="42">
        <v>1</v>
      </c>
      <c r="D813" s="46">
        <v>0.17599999999999999</v>
      </c>
      <c r="E813" s="46">
        <v>0.30769230769230771</v>
      </c>
      <c r="F813" s="46">
        <v>0.99019720260289512</v>
      </c>
      <c r="G813" s="46">
        <v>1.505876255604107</v>
      </c>
      <c r="H813" s="46">
        <f t="shared" si="44"/>
        <v>0.46399999999999997</v>
      </c>
    </row>
    <row r="814" spans="1:8" ht="20" customHeight="1" x14ac:dyDescent="0.15">
      <c r="A814" s="10">
        <v>9</v>
      </c>
      <c r="B814" s="6">
        <v>11</v>
      </c>
      <c r="C814" s="42">
        <v>1</v>
      </c>
      <c r="D814" s="46">
        <v>0.152</v>
      </c>
      <c r="E814" s="46">
        <v>0.2307692307692307</v>
      </c>
      <c r="F814" s="46">
        <v>0.83263619154958191</v>
      </c>
      <c r="G814" s="46">
        <v>1.1451104143815829</v>
      </c>
      <c r="H814" s="46">
        <f t="shared" si="44"/>
        <v>0.44000000000000006</v>
      </c>
    </row>
    <row r="815" spans="1:8" ht="20" customHeight="1" x14ac:dyDescent="0.15">
      <c r="A815" s="10">
        <v>10</v>
      </c>
      <c r="B815" s="6">
        <v>10</v>
      </c>
      <c r="C815" s="42">
        <v>1</v>
      </c>
      <c r="D815" s="46">
        <v>0.104</v>
      </c>
      <c r="E815" s="46">
        <v>0.15384615384615391</v>
      </c>
      <c r="F815" s="46">
        <v>0.56260092689017704</v>
      </c>
      <c r="G815" s="46">
        <v>0.77322834852491762</v>
      </c>
      <c r="H815" s="46">
        <f t="shared" si="44"/>
        <v>0.39200000000000002</v>
      </c>
    </row>
    <row r="816" spans="1:8" ht="20" customHeight="1" x14ac:dyDescent="0.15">
      <c r="A816" s="10">
        <v>11</v>
      </c>
      <c r="B816" s="6">
        <v>1</v>
      </c>
      <c r="C816" s="42">
        <v>1</v>
      </c>
      <c r="D816" s="46">
        <v>7.999999999999996E-2</v>
      </c>
      <c r="E816" s="46">
        <v>7.6923076923076872E-2</v>
      </c>
      <c r="F816" s="46">
        <v>0.40217919020227288</v>
      </c>
      <c r="G816" s="46">
        <v>0.39124356362925572</v>
      </c>
      <c r="H816" s="46">
        <f t="shared" si="44"/>
        <v>0.36799999999999999</v>
      </c>
    </row>
    <row r="817" spans="1:8" ht="20" customHeight="1" x14ac:dyDescent="0.15">
      <c r="A817" s="10">
        <v>12</v>
      </c>
      <c r="B817" s="6">
        <v>9</v>
      </c>
      <c r="C817" s="42">
        <v>1</v>
      </c>
      <c r="D817" s="46">
        <v>0</v>
      </c>
      <c r="E817" s="46">
        <v>0</v>
      </c>
      <c r="F817" s="46">
        <v>0</v>
      </c>
      <c r="G817" s="46">
        <v>0</v>
      </c>
      <c r="H817" s="46">
        <f t="shared" si="44"/>
        <v>0.28800000000000003</v>
      </c>
    </row>
    <row r="818" spans="1:8" ht="20" customHeight="1" x14ac:dyDescent="0.15">
      <c r="A818" s="8"/>
      <c r="B818" s="9"/>
      <c r="C818" s="40"/>
      <c r="D818" s="46"/>
      <c r="E818" s="46"/>
      <c r="F818" s="46"/>
      <c r="G818" s="46"/>
      <c r="H818" s="46"/>
    </row>
    <row r="819" spans="1:8" ht="20" customHeight="1" x14ac:dyDescent="0.15">
      <c r="A819" s="8"/>
      <c r="B819" s="9"/>
      <c r="C819" s="40"/>
      <c r="D819" s="46"/>
      <c r="E819" s="46"/>
      <c r="F819" s="46"/>
      <c r="G819" s="46"/>
      <c r="H819" s="46"/>
    </row>
    <row r="820" spans="1:8" ht="20" customHeight="1" x14ac:dyDescent="0.15">
      <c r="A820" s="5" t="s">
        <v>9</v>
      </c>
      <c r="B820" s="6">
        <v>45</v>
      </c>
      <c r="C820" s="40"/>
      <c r="D820" s="46"/>
      <c r="E820" s="46"/>
      <c r="F820" s="46"/>
      <c r="G820" s="46"/>
      <c r="H820" s="46"/>
    </row>
    <row r="821" spans="1:8" ht="20" customHeight="1" x14ac:dyDescent="0.15">
      <c r="A821" s="5" t="s">
        <v>10</v>
      </c>
      <c r="B821" s="6">
        <v>311344121412</v>
      </c>
      <c r="C821" s="40"/>
      <c r="D821" s="46"/>
      <c r="E821" s="46"/>
      <c r="F821" s="46"/>
      <c r="G821" s="46"/>
      <c r="H821" s="46"/>
    </row>
    <row r="822" spans="1:8" ht="20" customHeight="1" x14ac:dyDescent="0.15">
      <c r="A822" s="5" t="s">
        <v>11</v>
      </c>
      <c r="B822" s="7" t="s">
        <v>12</v>
      </c>
      <c r="C822" s="41" t="s">
        <v>13</v>
      </c>
      <c r="D822" s="46" t="s">
        <v>14</v>
      </c>
      <c r="E822" s="46" t="s">
        <v>15</v>
      </c>
      <c r="F822" s="46" t="s">
        <v>16</v>
      </c>
      <c r="G822" s="46" t="s">
        <v>17</v>
      </c>
      <c r="H822" s="46" t="s">
        <v>18</v>
      </c>
    </row>
    <row r="823" spans="1:8" ht="20" customHeight="1" x14ac:dyDescent="0.15">
      <c r="A823" s="10">
        <v>0</v>
      </c>
      <c r="B823" s="7" t="s">
        <v>19</v>
      </c>
      <c r="C823" s="42">
        <v>3</v>
      </c>
      <c r="D823" s="46">
        <v>0.99199999999999999</v>
      </c>
      <c r="E823" s="46">
        <v>0.92307692307692313</v>
      </c>
      <c r="F823" s="46">
        <v>1.898154600606081</v>
      </c>
      <c r="G823" s="46">
        <v>2.1339375660949171</v>
      </c>
      <c r="H823" s="46">
        <f t="shared" ref="H823:H835" si="45">(1-(ABS(D823-0.712)))</f>
        <v>0.72</v>
      </c>
    </row>
    <row r="824" spans="1:8" ht="20" customHeight="1" x14ac:dyDescent="0.15">
      <c r="A824" s="10">
        <v>1</v>
      </c>
      <c r="B824" s="6">
        <v>11</v>
      </c>
      <c r="C824" s="42">
        <v>3</v>
      </c>
      <c r="D824" s="46">
        <v>0.96799999999999997</v>
      </c>
      <c r="E824" s="46">
        <v>0.84615384615384615</v>
      </c>
      <c r="F824" s="46">
        <v>2.0009600790765441</v>
      </c>
      <c r="G824" s="46">
        <v>2.2577560641285181</v>
      </c>
      <c r="H824" s="46">
        <f t="shared" si="45"/>
        <v>0.74399999999999999</v>
      </c>
    </row>
    <row r="825" spans="1:8" ht="20" customHeight="1" x14ac:dyDescent="0.15">
      <c r="A825" s="10">
        <v>2</v>
      </c>
      <c r="B825" s="6">
        <v>8</v>
      </c>
      <c r="C825" s="42">
        <v>3</v>
      </c>
      <c r="D825" s="46">
        <v>0.84799999999999998</v>
      </c>
      <c r="E825" s="46">
        <v>0.76923076923076916</v>
      </c>
      <c r="F825" s="46">
        <v>1.9312750970331189</v>
      </c>
      <c r="G825" s="46">
        <v>2.1996877947313278</v>
      </c>
      <c r="H825" s="46">
        <f t="shared" si="45"/>
        <v>0.86399999999999999</v>
      </c>
    </row>
    <row r="826" spans="1:8" ht="20" customHeight="1" x14ac:dyDescent="0.15">
      <c r="A826" s="10">
        <v>3</v>
      </c>
      <c r="B826" s="6">
        <v>4</v>
      </c>
      <c r="C826" s="42">
        <v>3</v>
      </c>
      <c r="D826" s="46">
        <v>0.72799999999999998</v>
      </c>
      <c r="E826" s="46">
        <v>0.69230769230769229</v>
      </c>
      <c r="F826" s="46">
        <v>1.755600286446837</v>
      </c>
      <c r="G826" s="46">
        <v>2.103909910282364</v>
      </c>
      <c r="H826" s="46">
        <f t="shared" si="45"/>
        <v>0.98399999999999999</v>
      </c>
    </row>
    <row r="827" spans="1:8" ht="20" customHeight="1" x14ac:dyDescent="0.15">
      <c r="A827" s="10">
        <v>4</v>
      </c>
      <c r="B827" s="6">
        <v>2</v>
      </c>
      <c r="C827" s="42">
        <v>3</v>
      </c>
      <c r="D827" s="46">
        <v>0.67999999999999994</v>
      </c>
      <c r="E827" s="46">
        <v>0.61538461538461542</v>
      </c>
      <c r="F827" s="46">
        <v>1.7627231545764519</v>
      </c>
      <c r="G827" s="46">
        <v>2.0758692966977268</v>
      </c>
      <c r="H827" s="46">
        <f t="shared" si="45"/>
        <v>0.96799999999999997</v>
      </c>
    </row>
    <row r="828" spans="1:8" ht="20" customHeight="1" x14ac:dyDescent="0.15">
      <c r="A828" s="10">
        <v>5</v>
      </c>
      <c r="B828" s="6">
        <v>7</v>
      </c>
      <c r="C828" s="42">
        <v>3</v>
      </c>
      <c r="D828" s="46">
        <v>0.53600000000000003</v>
      </c>
      <c r="E828" s="46">
        <v>0.53846153846153844</v>
      </c>
      <c r="F828" s="46">
        <v>1.6514984321060859</v>
      </c>
      <c r="G828" s="46">
        <v>1.9877733714879839</v>
      </c>
      <c r="H828" s="46">
        <f t="shared" si="45"/>
        <v>0.82400000000000007</v>
      </c>
    </row>
    <row r="829" spans="1:8" ht="20" customHeight="1" x14ac:dyDescent="0.15">
      <c r="A829" s="10">
        <v>6</v>
      </c>
      <c r="B829" s="6">
        <v>5</v>
      </c>
      <c r="C829" s="42">
        <v>3</v>
      </c>
      <c r="D829" s="46">
        <v>0.39200000000000002</v>
      </c>
      <c r="E829" s="46">
        <v>0.46153846153846162</v>
      </c>
      <c r="F829" s="46">
        <v>1.5087255233341561</v>
      </c>
      <c r="G829" s="46">
        <v>1.8810947601100749</v>
      </c>
      <c r="H829" s="46">
        <f t="shared" si="45"/>
        <v>0.68</v>
      </c>
    </row>
    <row r="830" spans="1:8" ht="20" customHeight="1" x14ac:dyDescent="0.15">
      <c r="A830" s="10">
        <v>7</v>
      </c>
      <c r="B830" s="6">
        <v>3</v>
      </c>
      <c r="C830" s="42">
        <v>2</v>
      </c>
      <c r="D830" s="46">
        <v>0.31200000000000011</v>
      </c>
      <c r="E830" s="46">
        <v>0.38461538461538458</v>
      </c>
      <c r="F830" s="46">
        <v>1.3119495478638019</v>
      </c>
      <c r="G830" s="46">
        <v>1.700439718141092</v>
      </c>
      <c r="H830" s="46">
        <f t="shared" si="45"/>
        <v>0.60000000000000009</v>
      </c>
    </row>
    <row r="831" spans="1:8" ht="20" customHeight="1" x14ac:dyDescent="0.15">
      <c r="A831" s="10">
        <v>8</v>
      </c>
      <c r="B831" s="6">
        <v>1</v>
      </c>
      <c r="C831" s="42">
        <v>1</v>
      </c>
      <c r="D831" s="46">
        <v>0.28799999999999998</v>
      </c>
      <c r="E831" s="46">
        <v>0.30769230769230771</v>
      </c>
      <c r="F831" s="46">
        <v>1.160536596268078</v>
      </c>
      <c r="G831" s="46">
        <v>1.352030101757953</v>
      </c>
      <c r="H831" s="46">
        <f t="shared" si="45"/>
        <v>0.57600000000000007</v>
      </c>
    </row>
    <row r="832" spans="1:8" ht="20" customHeight="1" x14ac:dyDescent="0.15">
      <c r="A832" s="10">
        <v>9</v>
      </c>
      <c r="B832" s="6">
        <v>9</v>
      </c>
      <c r="C832" s="42">
        <v>1</v>
      </c>
      <c r="D832" s="46">
        <v>0.20799999999999999</v>
      </c>
      <c r="E832" s="46">
        <v>0.2307692307692307</v>
      </c>
      <c r="F832" s="46">
        <v>0.78656260360409125</v>
      </c>
      <c r="G832" s="46">
        <v>0.99126426053542893</v>
      </c>
      <c r="H832" s="46">
        <f t="shared" si="45"/>
        <v>0.496</v>
      </c>
    </row>
    <row r="833" spans="1:8" ht="20" customHeight="1" x14ac:dyDescent="0.15">
      <c r="A833" s="10">
        <v>10</v>
      </c>
      <c r="B833" s="6">
        <v>12</v>
      </c>
      <c r="C833" s="42">
        <v>1</v>
      </c>
      <c r="D833" s="46">
        <v>0.2</v>
      </c>
      <c r="E833" s="46">
        <v>0.15384615384615391</v>
      </c>
      <c r="F833" s="46">
        <v>0.72192809488736231</v>
      </c>
      <c r="G833" s="46">
        <v>0.61938219467876376</v>
      </c>
      <c r="H833" s="46">
        <f t="shared" si="45"/>
        <v>0.48799999999999999</v>
      </c>
    </row>
    <row r="834" spans="1:8" ht="20" customHeight="1" x14ac:dyDescent="0.15">
      <c r="A834" s="10">
        <v>11</v>
      </c>
      <c r="B834" s="6">
        <v>6</v>
      </c>
      <c r="C834" s="42">
        <v>1</v>
      </c>
      <c r="D834" s="46">
        <v>4.8000000000000043E-2</v>
      </c>
      <c r="E834" s="46">
        <v>7.6923076923076872E-2</v>
      </c>
      <c r="F834" s="46">
        <v>0.27783957395830938</v>
      </c>
      <c r="G834" s="46">
        <v>0.39124356362925572</v>
      </c>
      <c r="H834" s="46">
        <f t="shared" si="45"/>
        <v>0.33600000000000008</v>
      </c>
    </row>
    <row r="835" spans="1:8" ht="20" customHeight="1" x14ac:dyDescent="0.15">
      <c r="A835" s="10">
        <v>12</v>
      </c>
      <c r="B835" s="6">
        <v>10</v>
      </c>
      <c r="C835" s="42">
        <v>1</v>
      </c>
      <c r="D835" s="46">
        <v>0</v>
      </c>
      <c r="E835" s="46">
        <v>0</v>
      </c>
      <c r="F835" s="46">
        <v>0</v>
      </c>
      <c r="G835" s="46">
        <v>0</v>
      </c>
      <c r="H835" s="46">
        <f t="shared" si="45"/>
        <v>0.28800000000000003</v>
      </c>
    </row>
    <row r="836" spans="1:8" ht="20" customHeight="1" x14ac:dyDescent="0.15">
      <c r="A836" s="8"/>
      <c r="B836" s="9"/>
      <c r="C836" s="40"/>
      <c r="D836" s="46"/>
      <c r="E836" s="46"/>
      <c r="F836" s="46"/>
      <c r="G836" s="46"/>
      <c r="H836" s="46"/>
    </row>
    <row r="837" spans="1:8" ht="20" customHeight="1" x14ac:dyDescent="0.15">
      <c r="A837" s="8"/>
      <c r="B837" s="9"/>
      <c r="C837" s="40"/>
      <c r="D837" s="46"/>
      <c r="E837" s="46"/>
      <c r="F837" s="46"/>
      <c r="G837" s="46"/>
      <c r="H837" s="46"/>
    </row>
    <row r="838" spans="1:8" ht="20" customHeight="1" x14ac:dyDescent="0.15">
      <c r="A838" s="5" t="s">
        <v>9</v>
      </c>
      <c r="B838" s="6">
        <v>46</v>
      </c>
      <c r="C838" s="40"/>
      <c r="D838" s="46"/>
      <c r="E838" s="46"/>
      <c r="F838" s="46"/>
      <c r="G838" s="46"/>
      <c r="H838" s="46"/>
    </row>
    <row r="839" spans="1:8" ht="20" customHeight="1" x14ac:dyDescent="0.15">
      <c r="A839" s="5" t="s">
        <v>10</v>
      </c>
      <c r="B839" s="6">
        <v>222122142312</v>
      </c>
      <c r="C839" s="40"/>
      <c r="D839" s="46"/>
      <c r="E839" s="46"/>
      <c r="F839" s="46"/>
      <c r="G839" s="46"/>
      <c r="H839" s="46"/>
    </row>
    <row r="840" spans="1:8" ht="20" customHeight="1" x14ac:dyDescent="0.15">
      <c r="A840" s="5" t="s">
        <v>11</v>
      </c>
      <c r="B840" s="7" t="s">
        <v>12</v>
      </c>
      <c r="C840" s="41" t="s">
        <v>13</v>
      </c>
      <c r="D840" s="46" t="s">
        <v>14</v>
      </c>
      <c r="E840" s="46" t="s">
        <v>15</v>
      </c>
      <c r="F840" s="46" t="s">
        <v>16</v>
      </c>
      <c r="G840" s="46" t="s">
        <v>17</v>
      </c>
      <c r="H840" s="46" t="s">
        <v>18</v>
      </c>
    </row>
    <row r="841" spans="1:8" ht="20" customHeight="1" x14ac:dyDescent="0.15">
      <c r="A841" s="10">
        <v>0</v>
      </c>
      <c r="B841" s="7" t="s">
        <v>19</v>
      </c>
      <c r="C841" s="42">
        <v>3</v>
      </c>
      <c r="D841" s="46">
        <v>0.99199999999999999</v>
      </c>
      <c r="E841" s="46">
        <v>0.92307692307692313</v>
      </c>
      <c r="F841" s="46">
        <v>1.632517006653698</v>
      </c>
      <c r="G841" s="46">
        <v>1.823026490712885</v>
      </c>
      <c r="H841" s="46">
        <f t="shared" ref="H841:H853" si="46">(1-(ABS(D841-0.712)))</f>
        <v>0.72</v>
      </c>
    </row>
    <row r="842" spans="1:8" ht="20" customHeight="1" x14ac:dyDescent="0.15">
      <c r="A842" s="10">
        <v>1</v>
      </c>
      <c r="B842" s="6">
        <v>10</v>
      </c>
      <c r="C842" s="42">
        <v>3</v>
      </c>
      <c r="D842" s="46">
        <v>0.94399999999999995</v>
      </c>
      <c r="E842" s="46">
        <v>0.84615384615384615</v>
      </c>
      <c r="F842" s="46">
        <v>1.5993833310530869</v>
      </c>
      <c r="G842" s="46">
        <v>1.6691803368667311</v>
      </c>
      <c r="H842" s="46">
        <f t="shared" si="46"/>
        <v>0.76800000000000002</v>
      </c>
    </row>
    <row r="843" spans="1:8" ht="20" customHeight="1" x14ac:dyDescent="0.15">
      <c r="A843" s="10">
        <v>2</v>
      </c>
      <c r="B843" s="6">
        <v>8</v>
      </c>
      <c r="C843" s="42">
        <v>1</v>
      </c>
      <c r="D843" s="46">
        <v>0.82400000000000007</v>
      </c>
      <c r="E843" s="46">
        <v>0.76923076923076916</v>
      </c>
      <c r="F843" s="46">
        <v>1.440562113281171</v>
      </c>
      <c r="G843" s="46">
        <v>1.457265913623387</v>
      </c>
      <c r="H843" s="46">
        <f t="shared" si="46"/>
        <v>0.8879999999999999</v>
      </c>
    </row>
    <row r="844" spans="1:8" ht="20" customHeight="1" x14ac:dyDescent="0.15">
      <c r="A844" s="10">
        <v>3</v>
      </c>
      <c r="B844" s="6">
        <v>6</v>
      </c>
      <c r="C844" s="42">
        <v>3</v>
      </c>
      <c r="D844" s="46">
        <v>0.67199999999999993</v>
      </c>
      <c r="E844" s="46">
        <v>0.69230769230769229</v>
      </c>
      <c r="F844" s="46">
        <v>1.574943226455046</v>
      </c>
      <c r="G844" s="46">
        <v>1.526234909949522</v>
      </c>
      <c r="H844" s="46">
        <f t="shared" si="46"/>
        <v>0.96</v>
      </c>
    </row>
    <row r="845" spans="1:8" ht="20" customHeight="1" x14ac:dyDescent="0.15">
      <c r="A845" s="10">
        <v>4</v>
      </c>
      <c r="B845" s="6">
        <v>1</v>
      </c>
      <c r="C845" s="42">
        <v>3</v>
      </c>
      <c r="D845" s="46">
        <v>0.64800000000000002</v>
      </c>
      <c r="E845" s="46">
        <v>0.61538461538461542</v>
      </c>
      <c r="F845" s="46">
        <v>1.57805883980769</v>
      </c>
      <c r="G845" s="46">
        <v>1.548580606522854</v>
      </c>
      <c r="H845" s="46">
        <f t="shared" si="46"/>
        <v>0.93600000000000005</v>
      </c>
    </row>
    <row r="846" spans="1:8" ht="20" customHeight="1" x14ac:dyDescent="0.15">
      <c r="A846" s="10">
        <v>5</v>
      </c>
      <c r="B846" s="6">
        <v>3</v>
      </c>
      <c r="C846" s="42">
        <v>3</v>
      </c>
      <c r="D846" s="46">
        <v>0.56800000000000006</v>
      </c>
      <c r="E846" s="46">
        <v>0.53846153846153844</v>
      </c>
      <c r="F846" s="46">
        <v>1.554535238567492</v>
      </c>
      <c r="G846" s="46">
        <v>1.526234909949522</v>
      </c>
      <c r="H846" s="46">
        <f t="shared" si="46"/>
        <v>0.85600000000000009</v>
      </c>
    </row>
    <row r="847" spans="1:8" ht="20" customHeight="1" x14ac:dyDescent="0.15">
      <c r="A847" s="10">
        <v>6</v>
      </c>
      <c r="B847" s="6">
        <v>5</v>
      </c>
      <c r="C847" s="42">
        <v>3</v>
      </c>
      <c r="D847" s="46">
        <v>0.42399999999999999</v>
      </c>
      <c r="E847" s="46">
        <v>0.46153846153846162</v>
      </c>
      <c r="F847" s="46">
        <v>1.367074137005883</v>
      </c>
      <c r="G847" s="46">
        <v>1.457265913623387</v>
      </c>
      <c r="H847" s="46">
        <f t="shared" si="46"/>
        <v>0.71199999999999997</v>
      </c>
    </row>
    <row r="848" spans="1:8" ht="20" customHeight="1" x14ac:dyDescent="0.15">
      <c r="A848" s="10">
        <v>7</v>
      </c>
      <c r="B848" s="6">
        <v>12</v>
      </c>
      <c r="C848" s="42">
        <v>3</v>
      </c>
      <c r="D848" s="46">
        <v>0.41599999999999998</v>
      </c>
      <c r="E848" s="46">
        <v>0.38461538461538458</v>
      </c>
      <c r="F848" s="46">
        <v>1.349988341860771</v>
      </c>
      <c r="G848" s="46">
        <v>1.334679141051595</v>
      </c>
      <c r="H848" s="46">
        <f t="shared" si="46"/>
        <v>0.70399999999999996</v>
      </c>
    </row>
    <row r="849" spans="1:8" ht="20" customHeight="1" x14ac:dyDescent="0.15">
      <c r="A849" s="10">
        <v>8</v>
      </c>
      <c r="B849" s="6">
        <v>9</v>
      </c>
      <c r="C849" s="42">
        <v>3</v>
      </c>
      <c r="D849" s="46">
        <v>0.33600000000000002</v>
      </c>
      <c r="E849" s="46">
        <v>0.30769230769230771</v>
      </c>
      <c r="F849" s="46">
        <v>1.1197415017977279</v>
      </c>
      <c r="G849" s="46">
        <v>1.1401156785146089</v>
      </c>
      <c r="H849" s="46">
        <f t="shared" si="46"/>
        <v>0.62400000000000011</v>
      </c>
    </row>
    <row r="850" spans="1:8" ht="20" customHeight="1" x14ac:dyDescent="0.15">
      <c r="A850" s="10">
        <v>9</v>
      </c>
      <c r="B850" s="6">
        <v>2</v>
      </c>
      <c r="C850" s="42">
        <v>1</v>
      </c>
      <c r="D850" s="46">
        <v>0.28799999999999998</v>
      </c>
      <c r="E850" s="46">
        <v>0.2307692307692307</v>
      </c>
      <c r="F850" s="46">
        <v>0.86612368139862594</v>
      </c>
      <c r="G850" s="46">
        <v>0.77934983729208518</v>
      </c>
      <c r="H850" s="46">
        <f t="shared" si="46"/>
        <v>0.57600000000000007</v>
      </c>
    </row>
    <row r="851" spans="1:8" ht="20" customHeight="1" x14ac:dyDescent="0.15">
      <c r="A851" s="10">
        <v>10</v>
      </c>
      <c r="B851" s="6">
        <v>7</v>
      </c>
      <c r="C851" s="42">
        <v>1</v>
      </c>
      <c r="D851" s="46">
        <v>0.14399999999999999</v>
      </c>
      <c r="E851" s="46">
        <v>0.15384615384615391</v>
      </c>
      <c r="F851" s="46">
        <v>0.59461934409501227</v>
      </c>
      <c r="G851" s="46">
        <v>0.61938219467876376</v>
      </c>
      <c r="H851" s="46">
        <f t="shared" si="46"/>
        <v>0.43200000000000005</v>
      </c>
    </row>
    <row r="852" spans="1:8" ht="20" customHeight="1" x14ac:dyDescent="0.15">
      <c r="A852" s="10">
        <v>11</v>
      </c>
      <c r="B852" s="6">
        <v>11</v>
      </c>
      <c r="C852" s="42">
        <v>1</v>
      </c>
      <c r="D852" s="46">
        <v>0.12</v>
      </c>
      <c r="E852" s="46">
        <v>7.6923076923076872E-2</v>
      </c>
      <c r="F852" s="46">
        <v>0.52936086528736437</v>
      </c>
      <c r="G852" s="46">
        <v>0.39124356362925572</v>
      </c>
      <c r="H852" s="46">
        <f t="shared" si="46"/>
        <v>0.40800000000000003</v>
      </c>
    </row>
    <row r="853" spans="1:8" ht="20" customHeight="1" x14ac:dyDescent="0.15">
      <c r="A853" s="10">
        <v>12</v>
      </c>
      <c r="B853" s="6">
        <v>4</v>
      </c>
      <c r="C853" s="42">
        <v>1</v>
      </c>
      <c r="D853" s="46">
        <v>0</v>
      </c>
      <c r="E853" s="46">
        <v>0</v>
      </c>
      <c r="F853" s="46">
        <v>0</v>
      </c>
      <c r="G853" s="46">
        <v>0</v>
      </c>
      <c r="H853" s="46">
        <f t="shared" si="46"/>
        <v>0.28800000000000003</v>
      </c>
    </row>
    <row r="854" spans="1:8" ht="20" customHeight="1" x14ac:dyDescent="0.15">
      <c r="A854" s="8"/>
      <c r="B854" s="9"/>
      <c r="C854" s="40"/>
      <c r="D854" s="46"/>
      <c r="E854" s="46"/>
      <c r="F854" s="46"/>
      <c r="G854" s="46"/>
      <c r="H854" s="46"/>
    </row>
    <row r="855" spans="1:8" ht="20" customHeight="1" x14ac:dyDescent="0.15">
      <c r="A855" s="8"/>
      <c r="B855" s="9"/>
      <c r="C855" s="40"/>
      <c r="D855" s="46"/>
      <c r="E855" s="46"/>
      <c r="F855" s="46"/>
      <c r="G855" s="46"/>
      <c r="H855" s="46"/>
    </row>
    <row r="856" spans="1:8" ht="20" customHeight="1" x14ac:dyDescent="0.15">
      <c r="A856" s="5" t="s">
        <v>9</v>
      </c>
      <c r="B856" s="6">
        <v>47</v>
      </c>
      <c r="C856" s="40"/>
      <c r="D856" s="46"/>
      <c r="E856" s="46"/>
      <c r="F856" s="46"/>
      <c r="G856" s="46"/>
      <c r="H856" s="46"/>
    </row>
    <row r="857" spans="1:8" ht="20" customHeight="1" x14ac:dyDescent="0.15">
      <c r="A857" s="5" t="s">
        <v>10</v>
      </c>
      <c r="B857" s="6">
        <v>413414323132</v>
      </c>
      <c r="C857" s="40"/>
      <c r="D857" s="46"/>
      <c r="E857" s="46"/>
      <c r="F857" s="46"/>
      <c r="G857" s="46"/>
      <c r="H857" s="46"/>
    </row>
    <row r="858" spans="1:8" ht="20" customHeight="1" x14ac:dyDescent="0.15">
      <c r="A858" s="5" t="s">
        <v>11</v>
      </c>
      <c r="B858" s="7" t="s">
        <v>12</v>
      </c>
      <c r="C858" s="41" t="s">
        <v>13</v>
      </c>
      <c r="D858" s="46" t="s">
        <v>14</v>
      </c>
      <c r="E858" s="46" t="s">
        <v>15</v>
      </c>
      <c r="F858" s="46" t="s">
        <v>16</v>
      </c>
      <c r="G858" s="46" t="s">
        <v>17</v>
      </c>
      <c r="H858" s="46" t="s">
        <v>18</v>
      </c>
    </row>
    <row r="859" spans="1:8" ht="20" customHeight="1" x14ac:dyDescent="0.15">
      <c r="A859" s="10">
        <v>0</v>
      </c>
      <c r="B859" s="7" t="s">
        <v>19</v>
      </c>
      <c r="C859" s="42">
        <v>3</v>
      </c>
      <c r="D859" s="46">
        <v>0.99199999999999999</v>
      </c>
      <c r="E859" s="46">
        <v>0.92307692307692313</v>
      </c>
      <c r="F859" s="46">
        <v>1.976855287975142</v>
      </c>
      <c r="G859" s="46">
        <v>2.1996877947313278</v>
      </c>
      <c r="H859" s="46">
        <f t="shared" ref="H859:H871" si="47">(1-(ABS(D859-0.712)))</f>
        <v>0.72</v>
      </c>
    </row>
    <row r="860" spans="1:8" ht="20" customHeight="1" x14ac:dyDescent="0.15">
      <c r="A860" s="10">
        <v>1</v>
      </c>
      <c r="B860" s="6">
        <v>3</v>
      </c>
      <c r="C860" s="42">
        <v>3</v>
      </c>
      <c r="D860" s="46">
        <v>0.91200000000000003</v>
      </c>
      <c r="E860" s="46">
        <v>0.84615384615384615</v>
      </c>
      <c r="F860" s="46">
        <v>2.201061678073847</v>
      </c>
      <c r="G860" s="46">
        <v>2.2954656791802921</v>
      </c>
      <c r="H860" s="46">
        <f t="shared" si="47"/>
        <v>0.79999999999999993</v>
      </c>
    </row>
    <row r="861" spans="1:8" ht="20" customHeight="1" x14ac:dyDescent="0.15">
      <c r="A861" s="10">
        <v>2</v>
      </c>
      <c r="B861" s="6">
        <v>9</v>
      </c>
      <c r="C861" s="42">
        <v>3</v>
      </c>
      <c r="D861" s="46">
        <v>0.83199999999999996</v>
      </c>
      <c r="E861" s="46">
        <v>0.76923076923076916</v>
      </c>
      <c r="F861" s="46">
        <v>2.2583136914362099</v>
      </c>
      <c r="G861" s="46">
        <v>2.2954656791802921</v>
      </c>
      <c r="H861" s="46">
        <f t="shared" si="47"/>
        <v>0.88</v>
      </c>
    </row>
    <row r="862" spans="1:8" ht="20" customHeight="1" x14ac:dyDescent="0.15">
      <c r="A862" s="10">
        <v>3</v>
      </c>
      <c r="B862" s="6">
        <v>10</v>
      </c>
      <c r="C862" s="42">
        <v>3</v>
      </c>
      <c r="D862" s="46">
        <v>0.78400000000000003</v>
      </c>
      <c r="E862" s="46">
        <v>0.69230769230769229</v>
      </c>
      <c r="F862" s="46">
        <v>2.2665082608033149</v>
      </c>
      <c r="G862" s="46">
        <v>2.2577560641285181</v>
      </c>
      <c r="H862" s="46">
        <f t="shared" si="47"/>
        <v>0.92799999999999994</v>
      </c>
    </row>
    <row r="863" spans="1:8" ht="20" customHeight="1" x14ac:dyDescent="0.15">
      <c r="A863" s="10">
        <v>4</v>
      </c>
      <c r="B863" s="6">
        <v>8</v>
      </c>
      <c r="C863" s="42">
        <v>3</v>
      </c>
      <c r="D863" s="46">
        <v>0.66399999999999992</v>
      </c>
      <c r="E863" s="46">
        <v>0.61538461538461542</v>
      </c>
      <c r="F863" s="46">
        <v>1.9937453072169611</v>
      </c>
      <c r="G863" s="46">
        <v>2.1339375660949171</v>
      </c>
      <c r="H863" s="46">
        <f t="shared" si="47"/>
        <v>0.95199999999999996</v>
      </c>
    </row>
    <row r="864" spans="1:8" ht="20" customHeight="1" x14ac:dyDescent="0.15">
      <c r="A864" s="10">
        <v>5</v>
      </c>
      <c r="B864" s="6">
        <v>5</v>
      </c>
      <c r="C864" s="42">
        <v>4</v>
      </c>
      <c r="D864" s="46">
        <v>0.52</v>
      </c>
      <c r="E864" s="46">
        <v>0.53846153846153844</v>
      </c>
      <c r="F864" s="46">
        <v>1.7264910754823819</v>
      </c>
      <c r="G864" s="46">
        <v>1.9877733714879839</v>
      </c>
      <c r="H864" s="46">
        <f t="shared" si="47"/>
        <v>0.80800000000000005</v>
      </c>
    </row>
    <row r="865" spans="1:8" ht="20" customHeight="1" x14ac:dyDescent="0.15">
      <c r="A865" s="10">
        <v>6</v>
      </c>
      <c r="B865" s="6">
        <v>12</v>
      </c>
      <c r="C865" s="42">
        <v>3</v>
      </c>
      <c r="D865" s="46">
        <v>0.51200000000000001</v>
      </c>
      <c r="E865" s="46">
        <v>0.46153846153846162</v>
      </c>
      <c r="F865" s="46">
        <v>1.667598740643782</v>
      </c>
      <c r="G865" s="46">
        <v>1.6691803368667311</v>
      </c>
      <c r="H865" s="46">
        <f t="shared" si="47"/>
        <v>0.8</v>
      </c>
    </row>
    <row r="866" spans="1:8" ht="20" customHeight="1" x14ac:dyDescent="0.15">
      <c r="A866" s="10">
        <v>7</v>
      </c>
      <c r="B866" s="6">
        <v>11</v>
      </c>
      <c r="C866" s="42">
        <v>3</v>
      </c>
      <c r="D866" s="46">
        <v>0.48799999999999999</v>
      </c>
      <c r="E866" s="46">
        <v>0.38461538461538458</v>
      </c>
      <c r="F866" s="46">
        <v>1.627238688193609</v>
      </c>
      <c r="G866" s="46">
        <v>1.488525294897749</v>
      </c>
      <c r="H866" s="46">
        <f t="shared" si="47"/>
        <v>0.77600000000000002</v>
      </c>
    </row>
    <row r="867" spans="1:8" ht="20" customHeight="1" x14ac:dyDescent="0.15">
      <c r="A867" s="10">
        <v>8</v>
      </c>
      <c r="B867" s="6">
        <v>7</v>
      </c>
      <c r="C867" s="42">
        <v>3</v>
      </c>
      <c r="D867" s="46">
        <v>0.34399999999999997</v>
      </c>
      <c r="E867" s="46">
        <v>0.30769230769230771</v>
      </c>
      <c r="F867" s="46">
        <v>1.12915377337184</v>
      </c>
      <c r="G867" s="46">
        <v>1.1401156785146089</v>
      </c>
      <c r="H867" s="46">
        <f t="shared" si="47"/>
        <v>0.63200000000000001</v>
      </c>
    </row>
    <row r="868" spans="1:8" ht="20" customHeight="1" x14ac:dyDescent="0.15">
      <c r="A868" s="10">
        <v>9</v>
      </c>
      <c r="B868" s="6">
        <v>2</v>
      </c>
      <c r="C868" s="42">
        <v>3</v>
      </c>
      <c r="D868" s="46">
        <v>0.29599999999999999</v>
      </c>
      <c r="E868" s="46">
        <v>0.2307692307692307</v>
      </c>
      <c r="F868" s="46">
        <v>0.87634622891526059</v>
      </c>
      <c r="G868" s="46">
        <v>0.77934983729208518</v>
      </c>
      <c r="H868" s="46">
        <f t="shared" si="47"/>
        <v>0.58400000000000007</v>
      </c>
    </row>
    <row r="869" spans="1:8" ht="20" customHeight="1" x14ac:dyDescent="0.15">
      <c r="A869" s="10">
        <v>10</v>
      </c>
      <c r="B869" s="6">
        <v>4</v>
      </c>
      <c r="C869" s="42">
        <v>1</v>
      </c>
      <c r="D869" s="46">
        <v>0.17599999999999999</v>
      </c>
      <c r="E869" s="46">
        <v>0.15384615384615391</v>
      </c>
      <c r="F869" s="46">
        <v>0.67124788538295077</v>
      </c>
      <c r="G869" s="46">
        <v>0.61938219467876376</v>
      </c>
      <c r="H869" s="46">
        <f t="shared" si="47"/>
        <v>0.46399999999999997</v>
      </c>
    </row>
    <row r="870" spans="1:8" ht="20" customHeight="1" x14ac:dyDescent="0.15">
      <c r="A870" s="10">
        <v>11</v>
      </c>
      <c r="B870" s="6">
        <v>1</v>
      </c>
      <c r="C870" s="42">
        <v>1</v>
      </c>
      <c r="D870" s="46">
        <v>0.152</v>
      </c>
      <c r="E870" s="46">
        <v>7.6923076923076872E-2</v>
      </c>
      <c r="F870" s="46">
        <v>0.6148227571490692</v>
      </c>
      <c r="G870" s="46">
        <v>0.39124356362925572</v>
      </c>
      <c r="H870" s="46">
        <f t="shared" si="47"/>
        <v>0.44000000000000006</v>
      </c>
    </row>
    <row r="871" spans="1:8" ht="20" customHeight="1" x14ac:dyDescent="0.15">
      <c r="A871" s="10">
        <v>12</v>
      </c>
      <c r="B871" s="6">
        <v>6</v>
      </c>
      <c r="C871" s="42">
        <v>1</v>
      </c>
      <c r="D871" s="46">
        <v>0</v>
      </c>
      <c r="E871" s="46">
        <v>0</v>
      </c>
      <c r="F871" s="46">
        <v>0</v>
      </c>
      <c r="G871" s="46">
        <v>0</v>
      </c>
      <c r="H871" s="46">
        <f t="shared" si="47"/>
        <v>0.28800000000000003</v>
      </c>
    </row>
    <row r="872" spans="1:8" ht="20" customHeight="1" x14ac:dyDescent="0.15">
      <c r="A872" s="8"/>
      <c r="B872" s="9"/>
      <c r="C872" s="40"/>
      <c r="D872" s="46"/>
      <c r="E872" s="46"/>
      <c r="F872" s="46"/>
      <c r="G872" s="46"/>
      <c r="H872" s="46"/>
    </row>
    <row r="873" spans="1:8" ht="20" customHeight="1" x14ac:dyDescent="0.15">
      <c r="A873" s="8"/>
      <c r="B873" s="9"/>
      <c r="C873" s="40"/>
      <c r="D873" s="46"/>
      <c r="E873" s="46"/>
      <c r="F873" s="46"/>
      <c r="G873" s="46"/>
      <c r="H873" s="46"/>
    </row>
    <row r="874" spans="1:8" ht="20" customHeight="1" x14ac:dyDescent="0.15">
      <c r="A874" s="5" t="s">
        <v>9</v>
      </c>
      <c r="B874" s="6">
        <v>48</v>
      </c>
      <c r="C874" s="40"/>
      <c r="D874" s="46"/>
      <c r="E874" s="46"/>
      <c r="F874" s="46"/>
      <c r="G874" s="46"/>
      <c r="H874" s="46"/>
    </row>
    <row r="875" spans="1:8" ht="20" customHeight="1" x14ac:dyDescent="0.15">
      <c r="A875" s="5" t="s">
        <v>10</v>
      </c>
      <c r="B875" s="6">
        <v>142142144211</v>
      </c>
      <c r="C875" s="40"/>
      <c r="D875" s="46"/>
      <c r="E875" s="46"/>
      <c r="F875" s="46"/>
      <c r="G875" s="46"/>
      <c r="H875" s="46"/>
    </row>
    <row r="876" spans="1:8" ht="20" customHeight="1" x14ac:dyDescent="0.15">
      <c r="A876" s="5" t="s">
        <v>11</v>
      </c>
      <c r="B876" s="7" t="s">
        <v>12</v>
      </c>
      <c r="C876" s="41" t="s">
        <v>13</v>
      </c>
      <c r="D876" s="46" t="s">
        <v>14</v>
      </c>
      <c r="E876" s="46" t="s">
        <v>15</v>
      </c>
      <c r="F876" s="46" t="s">
        <v>16</v>
      </c>
      <c r="G876" s="46" t="s">
        <v>17</v>
      </c>
      <c r="H876" s="46" t="s">
        <v>18</v>
      </c>
    </row>
    <row r="877" spans="1:8" ht="20" customHeight="1" x14ac:dyDescent="0.15">
      <c r="A877" s="10">
        <v>0</v>
      </c>
      <c r="B877" s="7" t="s">
        <v>19</v>
      </c>
      <c r="C877" s="42">
        <v>3</v>
      </c>
      <c r="D877" s="46">
        <v>0.99199999999999999</v>
      </c>
      <c r="E877" s="46">
        <v>0.92307692307692313</v>
      </c>
      <c r="F877" s="46">
        <v>1.625601790660379</v>
      </c>
      <c r="G877" s="46">
        <v>1.826245258402609</v>
      </c>
      <c r="H877" s="46">
        <f t="shared" ref="H877:H889" si="48">(1-(ABS(D877-0.712)))</f>
        <v>0.72</v>
      </c>
    </row>
    <row r="878" spans="1:8" ht="20" customHeight="1" x14ac:dyDescent="0.15">
      <c r="A878" s="10">
        <v>1</v>
      </c>
      <c r="B878" s="6">
        <v>3</v>
      </c>
      <c r="C878" s="42">
        <v>3</v>
      </c>
      <c r="D878" s="46">
        <v>0.91200000000000003</v>
      </c>
      <c r="E878" s="46">
        <v>0.84615384615384615</v>
      </c>
      <c r="F878" s="46">
        <v>1.8285998150099421</v>
      </c>
      <c r="G878" s="46">
        <v>1.8843135277997991</v>
      </c>
      <c r="H878" s="46">
        <f t="shared" si="48"/>
        <v>0.79999999999999993</v>
      </c>
    </row>
    <row r="879" spans="1:8" ht="20" customHeight="1" x14ac:dyDescent="0.15">
      <c r="A879" s="10">
        <v>2</v>
      </c>
      <c r="B879" s="6">
        <v>12</v>
      </c>
      <c r="C879" s="42">
        <v>3</v>
      </c>
      <c r="D879" s="46">
        <v>0.90400000000000003</v>
      </c>
      <c r="E879" s="46">
        <v>0.76923076923076916</v>
      </c>
      <c r="F879" s="46">
        <v>1.8428448954597281</v>
      </c>
      <c r="G879" s="46">
        <v>1.95006375643621</v>
      </c>
      <c r="H879" s="46">
        <f t="shared" si="48"/>
        <v>0.80799999999999994</v>
      </c>
    </row>
    <row r="880" spans="1:8" ht="20" customHeight="1" x14ac:dyDescent="0.15">
      <c r="A880" s="10">
        <v>3</v>
      </c>
      <c r="B880" s="6">
        <v>11</v>
      </c>
      <c r="C880" s="42">
        <v>3</v>
      </c>
      <c r="D880" s="46">
        <v>0.88</v>
      </c>
      <c r="E880" s="46">
        <v>0.69230769230769229</v>
      </c>
      <c r="F880" s="46">
        <v>1.8782815159255719</v>
      </c>
      <c r="G880" s="46">
        <v>1.95006375643621</v>
      </c>
      <c r="H880" s="46">
        <f t="shared" si="48"/>
        <v>0.83199999999999996</v>
      </c>
    </row>
    <row r="881" spans="1:8" ht="20" customHeight="1" x14ac:dyDescent="0.15">
      <c r="A881" s="10">
        <v>4</v>
      </c>
      <c r="B881" s="6">
        <v>2</v>
      </c>
      <c r="C881" s="42">
        <v>3</v>
      </c>
      <c r="D881" s="46">
        <v>0.83199999999999996</v>
      </c>
      <c r="E881" s="46">
        <v>0.61538461538461542</v>
      </c>
      <c r="F881" s="46">
        <v>1.9435302436474029</v>
      </c>
      <c r="G881" s="46">
        <v>1.9220231428515731</v>
      </c>
      <c r="H881" s="46">
        <f t="shared" si="48"/>
        <v>0.88</v>
      </c>
    </row>
    <row r="882" spans="1:8" ht="20" customHeight="1" x14ac:dyDescent="0.15">
      <c r="A882" s="10">
        <v>5</v>
      </c>
      <c r="B882" s="6">
        <v>5</v>
      </c>
      <c r="C882" s="42">
        <v>3</v>
      </c>
      <c r="D882" s="46">
        <v>0.68799999999999994</v>
      </c>
      <c r="E882" s="46">
        <v>0.53846153846153844</v>
      </c>
      <c r="F882" s="46">
        <v>1.9702579160517899</v>
      </c>
      <c r="G882" s="46">
        <v>1.83392721764183</v>
      </c>
      <c r="H882" s="46">
        <f t="shared" si="48"/>
        <v>0.97599999999999998</v>
      </c>
    </row>
    <row r="883" spans="1:8" ht="20" customHeight="1" x14ac:dyDescent="0.15">
      <c r="A883" s="10">
        <v>6</v>
      </c>
      <c r="B883" s="6">
        <v>6</v>
      </c>
      <c r="C883" s="42">
        <v>3</v>
      </c>
      <c r="D883" s="46">
        <v>0.53600000000000003</v>
      </c>
      <c r="E883" s="46">
        <v>0.46153846153846162</v>
      </c>
      <c r="F883" s="46">
        <v>1.705893264517947</v>
      </c>
      <c r="G883" s="46">
        <v>1.6691803368667311</v>
      </c>
      <c r="H883" s="46">
        <f t="shared" si="48"/>
        <v>0.82400000000000007</v>
      </c>
    </row>
    <row r="884" spans="1:8" ht="20" customHeight="1" x14ac:dyDescent="0.15">
      <c r="A884" s="10">
        <v>7</v>
      </c>
      <c r="B884" s="6">
        <v>4</v>
      </c>
      <c r="C884" s="42">
        <v>3</v>
      </c>
      <c r="D884" s="46">
        <v>0.41599999999999998</v>
      </c>
      <c r="E884" s="46">
        <v>0.38461538461538458</v>
      </c>
      <c r="F884" s="46">
        <v>1.560167977259765</v>
      </c>
      <c r="G884" s="46">
        <v>1.546593564294938</v>
      </c>
      <c r="H884" s="46">
        <f t="shared" si="48"/>
        <v>0.70399999999999996</v>
      </c>
    </row>
    <row r="885" spans="1:8" ht="20" customHeight="1" x14ac:dyDescent="0.15">
      <c r="A885" s="10">
        <v>8</v>
      </c>
      <c r="B885" s="6">
        <v>9</v>
      </c>
      <c r="C885" s="42">
        <v>3</v>
      </c>
      <c r="D885" s="46">
        <v>0.33600000000000002</v>
      </c>
      <c r="E885" s="46">
        <v>0.30769230769230771</v>
      </c>
      <c r="F885" s="46">
        <v>1.40194370371326</v>
      </c>
      <c r="G885" s="46">
        <v>1.352030101757953</v>
      </c>
      <c r="H885" s="46">
        <f t="shared" si="48"/>
        <v>0.62400000000000011</v>
      </c>
    </row>
    <row r="886" spans="1:8" ht="20" customHeight="1" x14ac:dyDescent="0.15">
      <c r="A886" s="10">
        <v>9</v>
      </c>
      <c r="B886" s="6">
        <v>10</v>
      </c>
      <c r="C886" s="42">
        <v>3</v>
      </c>
      <c r="D886" s="46">
        <v>0.28799999999999998</v>
      </c>
      <c r="E886" s="46">
        <v>0.2307692307692307</v>
      </c>
      <c r="F886" s="46">
        <v>1.1483258833141581</v>
      </c>
      <c r="G886" s="46">
        <v>0.99126426053542893</v>
      </c>
      <c r="H886" s="46">
        <f t="shared" si="48"/>
        <v>0.57600000000000007</v>
      </c>
    </row>
    <row r="887" spans="1:8" ht="20" customHeight="1" x14ac:dyDescent="0.15">
      <c r="A887" s="10">
        <v>10</v>
      </c>
      <c r="B887" s="6">
        <v>8</v>
      </c>
      <c r="C887" s="42">
        <v>3</v>
      </c>
      <c r="D887" s="46">
        <v>0.16800000000000001</v>
      </c>
      <c r="E887" s="46">
        <v>0.15384615384615391</v>
      </c>
      <c r="F887" s="46">
        <v>0.65310911214186673</v>
      </c>
      <c r="G887" s="46">
        <v>0.61938219467876376</v>
      </c>
      <c r="H887" s="46">
        <f t="shared" si="48"/>
        <v>0.45600000000000007</v>
      </c>
    </row>
    <row r="888" spans="1:8" ht="20" customHeight="1" x14ac:dyDescent="0.15">
      <c r="A888" s="10">
        <v>11</v>
      </c>
      <c r="B888" s="6">
        <v>7</v>
      </c>
      <c r="C888" s="42">
        <v>3</v>
      </c>
      <c r="D888" s="46">
        <v>2.4000000000000021E-2</v>
      </c>
      <c r="E888" s="46">
        <v>7.6923076923076872E-2</v>
      </c>
      <c r="F888" s="46">
        <v>0.1633455431834023</v>
      </c>
      <c r="G888" s="46">
        <v>0.39124356362925572</v>
      </c>
      <c r="H888" s="46">
        <f t="shared" si="48"/>
        <v>0.31200000000000006</v>
      </c>
    </row>
    <row r="889" spans="1:8" ht="20" customHeight="1" x14ac:dyDescent="0.15">
      <c r="A889" s="10">
        <v>12</v>
      </c>
      <c r="B889" s="6">
        <v>1</v>
      </c>
      <c r="C889" s="42">
        <v>1</v>
      </c>
      <c r="D889" s="46">
        <v>0</v>
      </c>
      <c r="E889" s="46">
        <v>0</v>
      </c>
      <c r="F889" s="46">
        <v>0</v>
      </c>
      <c r="G889" s="46">
        <v>0</v>
      </c>
      <c r="H889" s="46">
        <f t="shared" si="48"/>
        <v>0.28800000000000003</v>
      </c>
    </row>
    <row r="890" spans="1:8" ht="20" customHeight="1" x14ac:dyDescent="0.15">
      <c r="A890" s="8"/>
      <c r="B890" s="9"/>
      <c r="C890" s="40"/>
      <c r="D890" s="46"/>
      <c r="E890" s="46"/>
      <c r="F890" s="46"/>
      <c r="G890" s="46"/>
      <c r="H890" s="46"/>
    </row>
    <row r="891" spans="1:8" ht="20" customHeight="1" x14ac:dyDescent="0.15">
      <c r="A891" s="8"/>
      <c r="B891" s="9"/>
      <c r="C891" s="40"/>
      <c r="D891" s="46"/>
      <c r="E891" s="46"/>
      <c r="F891" s="46"/>
      <c r="G891" s="46"/>
      <c r="H891" s="46"/>
    </row>
    <row r="892" spans="1:8" ht="20" customHeight="1" x14ac:dyDescent="0.15">
      <c r="A892" s="5" t="s">
        <v>9</v>
      </c>
      <c r="B892" s="6">
        <v>49</v>
      </c>
      <c r="C892" s="40"/>
      <c r="D892" s="46"/>
      <c r="E892" s="46"/>
      <c r="F892" s="46"/>
      <c r="G892" s="46"/>
      <c r="H892" s="46"/>
    </row>
    <row r="893" spans="1:8" ht="20" customHeight="1" x14ac:dyDescent="0.15">
      <c r="A893" s="5" t="s">
        <v>10</v>
      </c>
      <c r="B893" s="6">
        <v>321324332434</v>
      </c>
      <c r="C893" s="40"/>
      <c r="D893" s="46"/>
      <c r="E893" s="46"/>
      <c r="F893" s="46"/>
      <c r="G893" s="46"/>
      <c r="H893" s="46"/>
    </row>
    <row r="894" spans="1:8" ht="20" customHeight="1" x14ac:dyDescent="0.15">
      <c r="A894" s="5" t="s">
        <v>11</v>
      </c>
      <c r="B894" s="7" t="s">
        <v>12</v>
      </c>
      <c r="C894" s="41" t="s">
        <v>13</v>
      </c>
      <c r="D894" s="46" t="s">
        <v>14</v>
      </c>
      <c r="E894" s="46" t="s">
        <v>15</v>
      </c>
      <c r="F894" s="46" t="s">
        <v>16</v>
      </c>
      <c r="G894" s="46" t="s">
        <v>17</v>
      </c>
      <c r="H894" s="46" t="s">
        <v>18</v>
      </c>
    </row>
    <row r="895" spans="1:8" ht="20" customHeight="1" x14ac:dyDescent="0.15">
      <c r="A895" s="10">
        <v>0</v>
      </c>
      <c r="B895" s="7" t="s">
        <v>19</v>
      </c>
      <c r="C895" s="42">
        <v>3</v>
      </c>
      <c r="D895" s="46">
        <v>0.99199999999999999</v>
      </c>
      <c r="E895" s="46">
        <v>0.92307692307692313</v>
      </c>
      <c r="F895" s="46">
        <v>1.8524372819430399</v>
      </c>
      <c r="G895" s="46">
        <v>2.0758692966977268</v>
      </c>
      <c r="H895" s="46">
        <f t="shared" ref="H895:H906" si="49">(1-(ABS(D895-0.712)))</f>
        <v>0.72</v>
      </c>
    </row>
    <row r="896" spans="1:8" ht="20" customHeight="1" x14ac:dyDescent="0.15">
      <c r="A896" s="10">
        <v>1</v>
      </c>
      <c r="B896" s="6">
        <v>9</v>
      </c>
      <c r="C896" s="42">
        <v>3</v>
      </c>
      <c r="D896" s="46">
        <v>0.91200000000000003</v>
      </c>
      <c r="E896" s="46">
        <v>0.84615384615384615</v>
      </c>
      <c r="F896" s="46">
        <v>2.0514843921845891</v>
      </c>
      <c r="G896" s="46">
        <v>2.1339375660949171</v>
      </c>
      <c r="H896" s="46">
        <f t="shared" si="49"/>
        <v>0.79999999999999993</v>
      </c>
    </row>
    <row r="897" spans="1:8" ht="20" customHeight="1" x14ac:dyDescent="0.15">
      <c r="A897" s="10">
        <v>2</v>
      </c>
      <c r="B897" s="6">
        <v>1</v>
      </c>
      <c r="C897" s="42">
        <v>3</v>
      </c>
      <c r="D897" s="46">
        <v>0.88800000000000001</v>
      </c>
      <c r="E897" s="46">
        <v>0.76923076923076916</v>
      </c>
      <c r="F897" s="46">
        <v>2.1012524847644669</v>
      </c>
      <c r="G897" s="46">
        <v>2.1996877947313278</v>
      </c>
      <c r="H897" s="46">
        <f t="shared" si="49"/>
        <v>0.82399999999999995</v>
      </c>
    </row>
    <row r="898" spans="1:8" ht="20" customHeight="1" x14ac:dyDescent="0.15">
      <c r="A898" s="10">
        <v>3</v>
      </c>
      <c r="B898" s="6">
        <v>8</v>
      </c>
      <c r="C898" s="42">
        <v>3</v>
      </c>
      <c r="D898" s="46">
        <v>0.76800000000000002</v>
      </c>
      <c r="E898" s="46">
        <v>0.69230769230769229</v>
      </c>
      <c r="F898" s="46">
        <v>2.2260357842743059</v>
      </c>
      <c r="G898" s="46">
        <v>2.1996877947313278</v>
      </c>
      <c r="H898" s="46">
        <f t="shared" si="49"/>
        <v>0.94399999999999995</v>
      </c>
    </row>
    <row r="899" spans="1:8" ht="20" customHeight="1" x14ac:dyDescent="0.15">
      <c r="A899" s="10">
        <v>4</v>
      </c>
      <c r="B899" s="6">
        <v>12</v>
      </c>
      <c r="C899" s="42">
        <v>3</v>
      </c>
      <c r="D899" s="46">
        <v>0.76</v>
      </c>
      <c r="E899" s="46">
        <v>0.61538461538461542</v>
      </c>
      <c r="F899" s="46">
        <v>2.2243538556162612</v>
      </c>
      <c r="G899" s="46">
        <v>2.1339375660949171</v>
      </c>
      <c r="H899" s="46">
        <f t="shared" si="49"/>
        <v>0.95199999999999996</v>
      </c>
    </row>
    <row r="900" spans="1:8" ht="20" customHeight="1" x14ac:dyDescent="0.15">
      <c r="A900" s="10">
        <v>5</v>
      </c>
      <c r="B900" s="6">
        <v>6</v>
      </c>
      <c r="C900" s="42">
        <v>3</v>
      </c>
      <c r="D900" s="46">
        <v>0.60799999999999998</v>
      </c>
      <c r="E900" s="46">
        <v>0.53846153846153844</v>
      </c>
      <c r="F900" s="46">
        <v>2.0057343775894729</v>
      </c>
      <c r="G900" s="46">
        <v>1.9877733714879839</v>
      </c>
      <c r="H900" s="46">
        <f t="shared" si="49"/>
        <v>0.89600000000000002</v>
      </c>
    </row>
    <row r="901" spans="1:8" ht="20" customHeight="1" x14ac:dyDescent="0.15">
      <c r="A901" s="10">
        <v>6</v>
      </c>
      <c r="B901" s="6">
        <v>5</v>
      </c>
      <c r="C901" s="42">
        <v>3</v>
      </c>
      <c r="D901" s="46">
        <v>0.46400000000000002</v>
      </c>
      <c r="E901" s="46">
        <v>0.46153846153846162</v>
      </c>
      <c r="F901" s="46">
        <v>1.711511430501115</v>
      </c>
      <c r="G901" s="46">
        <v>1.823026490712885</v>
      </c>
      <c r="H901" s="46">
        <f t="shared" si="49"/>
        <v>0.752</v>
      </c>
    </row>
    <row r="902" spans="1:8" ht="20" customHeight="1" x14ac:dyDescent="0.15">
      <c r="A902" s="10">
        <v>7</v>
      </c>
      <c r="B902" s="6">
        <v>11</v>
      </c>
      <c r="C902" s="42">
        <v>3</v>
      </c>
      <c r="D902" s="46">
        <v>0.43999999999999989</v>
      </c>
      <c r="E902" s="46">
        <v>0.38461538461538458</v>
      </c>
      <c r="F902" s="46">
        <v>1.6877551000020541</v>
      </c>
      <c r="G902" s="46">
        <v>1.700439718141092</v>
      </c>
      <c r="H902" s="46">
        <f t="shared" si="49"/>
        <v>0.72799999999999998</v>
      </c>
    </row>
    <row r="903" spans="1:8" ht="20" customHeight="1" x14ac:dyDescent="0.15">
      <c r="A903" s="10">
        <v>8</v>
      </c>
      <c r="B903" s="6">
        <v>3</v>
      </c>
      <c r="C903" s="42">
        <v>3</v>
      </c>
      <c r="D903" s="46">
        <v>0.36</v>
      </c>
      <c r="E903" s="46">
        <v>0.30769230769230771</v>
      </c>
      <c r="F903" s="46">
        <v>1.339873856354312</v>
      </c>
      <c r="G903" s="46">
        <v>1.352030101757953</v>
      </c>
      <c r="H903" s="46">
        <f t="shared" si="49"/>
        <v>0.64800000000000002</v>
      </c>
    </row>
    <row r="904" spans="1:8" ht="20" customHeight="1" x14ac:dyDescent="0.15">
      <c r="A904" s="10">
        <v>9</v>
      </c>
      <c r="B904" s="6">
        <v>4</v>
      </c>
      <c r="C904" s="42">
        <v>3</v>
      </c>
      <c r="D904" s="46">
        <v>0.24</v>
      </c>
      <c r="E904" s="46">
        <v>0.2307692307692307</v>
      </c>
      <c r="F904" s="46">
        <v>1.124068422053643</v>
      </c>
      <c r="G904" s="46">
        <v>1.1451104143815829</v>
      </c>
      <c r="H904" s="46">
        <f t="shared" si="49"/>
        <v>0.52800000000000002</v>
      </c>
    </row>
    <row r="905" spans="1:8" ht="20" customHeight="1" x14ac:dyDescent="0.15">
      <c r="A905" s="10">
        <v>10</v>
      </c>
      <c r="B905" s="6">
        <v>10</v>
      </c>
      <c r="C905" s="42">
        <v>3</v>
      </c>
      <c r="D905" s="46">
        <v>0.19199999999999989</v>
      </c>
      <c r="E905" s="46">
        <v>0.15384615384615391</v>
      </c>
      <c r="F905" s="46">
        <v>0.86140200635632835</v>
      </c>
      <c r="G905" s="46">
        <v>0.77322834852491762</v>
      </c>
      <c r="H905" s="46">
        <f t="shared" si="49"/>
        <v>0.48</v>
      </c>
    </row>
    <row r="906" spans="1:8" ht="20" customHeight="1" x14ac:dyDescent="0.15">
      <c r="A906" s="10">
        <v>11</v>
      </c>
      <c r="B906" s="6">
        <v>2</v>
      </c>
      <c r="C906" s="42">
        <v>1</v>
      </c>
      <c r="D906" s="46">
        <v>0.14399999999999999</v>
      </c>
      <c r="E906" s="46">
        <v>7.6923076923076872E-2</v>
      </c>
      <c r="F906" s="46">
        <v>0.59461934409501227</v>
      </c>
      <c r="G906" s="46">
        <v>0.39124356362925572</v>
      </c>
      <c r="H906" s="46">
        <f t="shared" si="49"/>
        <v>0.43200000000000005</v>
      </c>
    </row>
    <row r="907" spans="1:8" ht="20" customHeight="1" x14ac:dyDescent="0.15">
      <c r="A907" s="10">
        <v>12</v>
      </c>
      <c r="B907" s="6">
        <v>7</v>
      </c>
      <c r="C907" s="42">
        <v>1</v>
      </c>
      <c r="D907" s="46">
        <v>0</v>
      </c>
      <c r="E907" s="46">
        <v>0</v>
      </c>
      <c r="F907" s="46">
        <v>0</v>
      </c>
      <c r="G907" s="46">
        <v>0</v>
      </c>
      <c r="H907" s="46">
        <f>(1-(ABS(D907-0.712)))</f>
        <v>0.28800000000000003</v>
      </c>
    </row>
    <row r="908" spans="1:8" ht="20" customHeight="1" x14ac:dyDescent="0.15">
      <c r="A908" s="8"/>
      <c r="B908" s="9"/>
      <c r="C908" s="40"/>
      <c r="D908" s="46"/>
      <c r="E908" s="46"/>
      <c r="F908" s="46"/>
      <c r="G908" s="46"/>
      <c r="H908" s="46"/>
    </row>
    <row r="909" spans="1:8" ht="20" customHeight="1" x14ac:dyDescent="0.15">
      <c r="A909" s="8"/>
      <c r="B909" s="7" t="s">
        <v>20</v>
      </c>
      <c r="C909" s="40"/>
      <c r="D909" s="46">
        <f>AVERAGE(D3:D907)</f>
        <v>0.48300307692307737</v>
      </c>
      <c r="E909" s="46">
        <f>AVERAGE(E3:E907)</f>
        <v>0.46153846153846145</v>
      </c>
      <c r="F909" s="46">
        <f>AVERAGE(F3:F907)</f>
        <v>1.3869671444703329</v>
      </c>
      <c r="G909" s="46">
        <f>AVERAGE(G3:G907)</f>
        <v>1.464998949217289</v>
      </c>
      <c r="H909" s="46"/>
    </row>
    <row r="910" spans="1:8" ht="20" customHeight="1" x14ac:dyDescent="0.15">
      <c r="A910" s="8"/>
      <c r="B910" s="7" t="s">
        <v>21</v>
      </c>
      <c r="C910" s="40"/>
      <c r="D910" s="46">
        <f>STDEV(D3:D907)</f>
        <v>0.31947451555986722</v>
      </c>
      <c r="E910" s="46">
        <f>STDEV(E3:E907)</f>
        <v>0.28804145461729708</v>
      </c>
      <c r="F910" s="46">
        <f>STDEV(F3:F907)</f>
        <v>0.70039304990764772</v>
      </c>
      <c r="G910" s="46">
        <f>STDEV(G3:G907)</f>
        <v>0.70596772965442611</v>
      </c>
      <c r="H910" s="46"/>
    </row>
    <row r="911" spans="1:8" ht="20" customHeight="1" x14ac:dyDescent="0.15">
      <c r="A911" s="8"/>
      <c r="B911" s="7" t="s">
        <v>22</v>
      </c>
      <c r="C911" s="40"/>
      <c r="D911" s="46">
        <f>MIN(D3:D907)</f>
        <v>0</v>
      </c>
      <c r="E911" s="46">
        <f>MIN(E3:E907)</f>
        <v>0</v>
      </c>
      <c r="F911" s="46">
        <f>MIN(F3:F907)</f>
        <v>0</v>
      </c>
      <c r="G911" s="46">
        <f>MIN(G3:G907)</f>
        <v>0</v>
      </c>
      <c r="H911" s="46"/>
    </row>
    <row r="912" spans="1:8" ht="20" customHeight="1" x14ac:dyDescent="0.15">
      <c r="A912" s="8"/>
      <c r="B912" s="7" t="s">
        <v>23</v>
      </c>
      <c r="C912" s="40"/>
      <c r="D912" s="46">
        <f>MAX(D3:D907)</f>
        <v>0.99199999999999999</v>
      </c>
      <c r="E912" s="46">
        <f>MAX(E3:E907)</f>
        <v>0.92307692307692313</v>
      </c>
      <c r="F912" s="46">
        <f>MAX(F3:F907)</f>
        <v>2.310517314168949</v>
      </c>
      <c r="G912" s="46">
        <f>MAX(G3:G907)</f>
        <v>2.2954656791802921</v>
      </c>
      <c r="H912" s="46"/>
    </row>
  </sheetData>
  <mergeCells count="1">
    <mergeCell ref="A1:H1"/>
  </mergeCells>
  <conditionalFormatting sqref="C2:C12 C18:C30 C34:C48 C53:C66 C73:C84 C93:C102 C106:C123 C127:C138 C148:C157 C164:C174 C180:C210 C217:C228 C232:C246 C253:C265 C268:C282 C293:C301 C303:C318 C329:C336 C344:C354 C364:C372 C376:C391 C402:C409 C418:C426 C435:C444 C452:C462 C475:C480 C484:C498 C505:C516 C522 C527:C535 C538:C540 C546:C552 C559:C570 C577:C588 C591:C593 C602:C606 C619:C627 C634:C643 C649:C650 C653:C661 C663 C673:C678 C680 C682:C696 C702:C718 C725:C733 C736:C750 C753:C754 C758:C768 C773:C786 C798:C804 C806:C822 C830:C840 C843 C850:C858 C864 C869:C876 C889:C894 C906:C912">
    <cfRule type="cellIs" dxfId="2" priority="1" stopIfTrue="1" operator="equal">
      <formula>3</formula>
    </cfRule>
  </conditionalFormatting>
  <pageMargins left="1" right="1" top="1" bottom="1" header="0.25" footer="0.25"/>
  <pageSetup orientation="portrait"/>
  <headerFooter>
    <oddFooter>&amp;C&amp;"Helvetica Neue,Regular"&amp;12&amp;K000000&amp;P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IV25"/>
  <sheetViews>
    <sheetView showGridLines="0" workbookViewId="0">
      <pane xSplit="1" ySplit="2" topLeftCell="B3" activePane="bottomRight" state="frozen"/>
      <selection pane="topRight"/>
      <selection pane="bottomLeft"/>
      <selection pane="bottomRight" activeCell="I10" sqref="I10"/>
    </sheetView>
  </sheetViews>
  <sheetFormatPr baseColWidth="10" defaultColWidth="16.33203125" defaultRowHeight="20" customHeight="1" x14ac:dyDescent="0.15"/>
  <cols>
    <col min="1" max="1" width="16.33203125" style="11" customWidth="1"/>
    <col min="2" max="2" width="20" style="11" customWidth="1"/>
    <col min="3" max="3" width="21.1640625" style="11" customWidth="1"/>
    <col min="4" max="4" width="17.6640625" style="11" customWidth="1"/>
    <col min="5" max="5" width="23.6640625" style="11" customWidth="1"/>
    <col min="6" max="256" width="16.33203125" style="11" customWidth="1"/>
  </cols>
  <sheetData>
    <row r="1" spans="1:6" ht="27.75" customHeight="1" x14ac:dyDescent="0.15">
      <c r="A1" s="37" t="s">
        <v>24</v>
      </c>
      <c r="B1" s="37"/>
      <c r="C1" s="37"/>
      <c r="D1" s="37"/>
      <c r="E1" s="37"/>
    </row>
    <row r="2" spans="1:6" ht="20.25" customHeight="1" x14ac:dyDescent="0.15">
      <c r="A2" s="12" t="s">
        <v>13</v>
      </c>
      <c r="B2" s="13" t="s">
        <v>14</v>
      </c>
      <c r="C2" s="13" t="s">
        <v>15</v>
      </c>
      <c r="D2" s="13" t="s">
        <v>16</v>
      </c>
      <c r="E2" s="13" t="s">
        <v>17</v>
      </c>
      <c r="F2" s="52" t="s">
        <v>18</v>
      </c>
    </row>
    <row r="3" spans="1:6" ht="20.25" customHeight="1" x14ac:dyDescent="0.15">
      <c r="A3" s="14">
        <v>4</v>
      </c>
      <c r="B3" s="15">
        <v>0.78400000000000003</v>
      </c>
      <c r="C3" s="16">
        <v>0.69230769230769229</v>
      </c>
      <c r="D3" s="16">
        <v>2.2416057281032491</v>
      </c>
      <c r="E3" s="48">
        <v>2.1619781796795539</v>
      </c>
      <c r="F3" s="19">
        <f>(1-ABS(B3-0.712))</f>
        <v>0.92799999999999994</v>
      </c>
    </row>
    <row r="4" spans="1:6" ht="20" customHeight="1" x14ac:dyDescent="0.15">
      <c r="A4" s="17">
        <v>4</v>
      </c>
      <c r="B4" s="18">
        <v>0.84799999999999998</v>
      </c>
      <c r="C4" s="19">
        <v>0.76923076923076916</v>
      </c>
      <c r="D4" s="19">
        <v>1.932872410140221</v>
      </c>
      <c r="E4" s="49">
        <v>2.1339375660949171</v>
      </c>
      <c r="F4" s="19">
        <f t="shared" ref="F4:F20" si="0">(1-ABS(B4-0.712))</f>
        <v>0.86399999999999999</v>
      </c>
    </row>
    <row r="5" spans="1:6" ht="20" customHeight="1" x14ac:dyDescent="0.15">
      <c r="A5" s="17">
        <v>4</v>
      </c>
      <c r="B5" s="18">
        <v>0.99199999999999999</v>
      </c>
      <c r="C5" s="19">
        <v>0.92307692307692313</v>
      </c>
      <c r="D5" s="19">
        <v>2.026486200228681</v>
      </c>
      <c r="E5" s="49">
        <v>2.1996877947313278</v>
      </c>
      <c r="F5" s="19">
        <f t="shared" si="0"/>
        <v>0.72</v>
      </c>
    </row>
    <row r="6" spans="1:6" ht="20" customHeight="1" x14ac:dyDescent="0.15">
      <c r="A6" s="17">
        <v>4</v>
      </c>
      <c r="B6" s="18">
        <v>0.496</v>
      </c>
      <c r="C6" s="19">
        <v>0.46153846153846162</v>
      </c>
      <c r="D6" s="19">
        <v>1.651093410242267</v>
      </c>
      <c r="E6" s="49">
        <v>1.8810947601100749</v>
      </c>
      <c r="F6" s="19">
        <f t="shared" si="0"/>
        <v>0.78400000000000003</v>
      </c>
    </row>
    <row r="7" spans="1:6" ht="20" customHeight="1" x14ac:dyDescent="0.15">
      <c r="A7" s="17">
        <v>4</v>
      </c>
      <c r="B7" s="18">
        <v>0.70399999999999996</v>
      </c>
      <c r="C7" s="19">
        <v>0.69230769230769229</v>
      </c>
      <c r="D7" s="19">
        <v>1.9380098398032639</v>
      </c>
      <c r="E7" s="49">
        <v>2.1996877947313278</v>
      </c>
      <c r="F7" s="19">
        <f t="shared" si="0"/>
        <v>0.99199999999999999</v>
      </c>
    </row>
    <row r="8" spans="1:6" ht="20" customHeight="1" x14ac:dyDescent="0.15">
      <c r="A8" s="17">
        <v>4</v>
      </c>
      <c r="B8" s="18">
        <v>0.72</v>
      </c>
      <c r="C8" s="19">
        <v>0.76923076923076916</v>
      </c>
      <c r="D8" s="19">
        <v>1.5393444971001919</v>
      </c>
      <c r="E8" s="49">
        <v>1.775858948244641</v>
      </c>
      <c r="F8" s="19">
        <f t="shared" si="0"/>
        <v>0.99199999999999999</v>
      </c>
    </row>
    <row r="9" spans="1:6" ht="20" customHeight="1" x14ac:dyDescent="0.15">
      <c r="A9" s="17">
        <v>4</v>
      </c>
      <c r="B9" s="18">
        <v>0.6</v>
      </c>
      <c r="C9" s="19">
        <v>0.69230769230769229</v>
      </c>
      <c r="D9" s="19">
        <v>1.585924747101926</v>
      </c>
      <c r="E9" s="49">
        <v>1.826245258402609</v>
      </c>
      <c r="F9" s="19">
        <f t="shared" si="0"/>
        <v>0.88800000000000001</v>
      </c>
    </row>
    <row r="10" spans="1:6" ht="20" customHeight="1" x14ac:dyDescent="0.15">
      <c r="A10" s="17">
        <v>4</v>
      </c>
      <c r="B10" s="18">
        <v>0.55200000000000005</v>
      </c>
      <c r="C10" s="19">
        <v>0.53846153846153844</v>
      </c>
      <c r="D10" s="19">
        <v>1.8773530810804271</v>
      </c>
      <c r="E10" s="49">
        <v>1.9877733714879839</v>
      </c>
      <c r="F10" s="19">
        <f t="shared" si="0"/>
        <v>0.84000000000000008</v>
      </c>
    </row>
    <row r="11" spans="1:6" ht="20" customHeight="1" x14ac:dyDescent="0.15">
      <c r="A11" s="17">
        <v>4</v>
      </c>
      <c r="B11" s="18">
        <v>0.81600000000000006</v>
      </c>
      <c r="C11" s="19">
        <v>0.69230769230769229</v>
      </c>
      <c r="D11" s="19">
        <v>2.201406266522004</v>
      </c>
      <c r="E11" s="49">
        <v>2.1996877947313278</v>
      </c>
      <c r="F11" s="19">
        <f t="shared" si="0"/>
        <v>0.89599999999999991</v>
      </c>
    </row>
    <row r="12" spans="1:6" ht="20" customHeight="1" x14ac:dyDescent="0.15">
      <c r="A12" s="17">
        <v>4</v>
      </c>
      <c r="B12" s="18">
        <v>0.67199999999999993</v>
      </c>
      <c r="C12" s="19">
        <v>0.61538461538461542</v>
      </c>
      <c r="D12" s="19">
        <v>2.2322879062098409</v>
      </c>
      <c r="E12" s="49">
        <v>2.1339375660949171</v>
      </c>
      <c r="F12" s="19">
        <f t="shared" si="0"/>
        <v>0.96</v>
      </c>
    </row>
    <row r="13" spans="1:6" ht="20" customHeight="1" x14ac:dyDescent="0.15">
      <c r="A13" s="17">
        <v>4</v>
      </c>
      <c r="B13" s="18">
        <v>0.624</v>
      </c>
      <c r="C13" s="19">
        <v>0.53846153846153844</v>
      </c>
      <c r="D13" s="19">
        <v>2.1618788068505319</v>
      </c>
      <c r="E13" s="49">
        <v>2.0458416408851741</v>
      </c>
      <c r="F13" s="19">
        <f t="shared" si="0"/>
        <v>0.91200000000000003</v>
      </c>
    </row>
    <row r="14" spans="1:6" ht="20" customHeight="1" x14ac:dyDescent="0.15">
      <c r="A14" s="17">
        <v>4</v>
      </c>
      <c r="B14" s="18">
        <v>0.8</v>
      </c>
      <c r="C14" s="19">
        <v>0.76923076923076916</v>
      </c>
      <c r="D14" s="19">
        <v>1.935634091461611</v>
      </c>
      <c r="E14" s="49">
        <v>2.0758692966977268</v>
      </c>
      <c r="F14" s="19">
        <f t="shared" si="0"/>
        <v>0.91199999999999992</v>
      </c>
    </row>
    <row r="15" spans="1:6" ht="20" customHeight="1" x14ac:dyDescent="0.15">
      <c r="A15" s="17">
        <v>4</v>
      </c>
      <c r="B15" s="18">
        <v>0.72</v>
      </c>
      <c r="C15" s="19">
        <v>0.69230769230769229</v>
      </c>
      <c r="D15" s="19">
        <v>1.9902092817892409</v>
      </c>
      <c r="E15" s="49">
        <v>2.103909910282364</v>
      </c>
      <c r="F15" s="19">
        <f t="shared" si="0"/>
        <v>0.99199999999999999</v>
      </c>
    </row>
    <row r="16" spans="1:6" ht="20" customHeight="1" x14ac:dyDescent="0.15">
      <c r="A16" s="17">
        <v>4</v>
      </c>
      <c r="B16" s="18">
        <v>0.71199999999999997</v>
      </c>
      <c r="C16" s="19">
        <v>0.61538461538461542</v>
      </c>
      <c r="D16" s="19">
        <v>1.937470126118445</v>
      </c>
      <c r="E16" s="49">
        <v>1.826245258402609</v>
      </c>
      <c r="F16" s="19">
        <f t="shared" si="0"/>
        <v>1</v>
      </c>
    </row>
    <row r="17" spans="1:6" ht="20" customHeight="1" x14ac:dyDescent="0.15">
      <c r="A17" s="17">
        <v>4</v>
      </c>
      <c r="B17" s="18">
        <v>0.72</v>
      </c>
      <c r="C17" s="19">
        <v>0.69230769230769229</v>
      </c>
      <c r="D17" s="19">
        <v>2.2057078491727702</v>
      </c>
      <c r="E17" s="49">
        <v>2.1996877947313278</v>
      </c>
      <c r="F17" s="19">
        <f t="shared" si="0"/>
        <v>0.99199999999999999</v>
      </c>
    </row>
    <row r="18" spans="1:6" ht="20" customHeight="1" x14ac:dyDescent="0.15">
      <c r="A18" s="17">
        <v>4</v>
      </c>
      <c r="B18" s="18">
        <v>0.73599999999999999</v>
      </c>
      <c r="C18" s="19">
        <v>0.61538461538461542</v>
      </c>
      <c r="D18" s="19">
        <v>1.9752203083652451</v>
      </c>
      <c r="E18" s="49">
        <v>1.9220231428515731</v>
      </c>
      <c r="F18" s="19">
        <f t="shared" si="0"/>
        <v>0.97599999999999998</v>
      </c>
    </row>
    <row r="19" spans="1:6" ht="20" customHeight="1" x14ac:dyDescent="0.15">
      <c r="A19" s="17">
        <v>4</v>
      </c>
      <c r="B19" s="18">
        <v>0.79200000000000004</v>
      </c>
      <c r="C19" s="19">
        <v>0.76923076923076916</v>
      </c>
      <c r="D19" s="19">
        <v>2.0933417278256701</v>
      </c>
      <c r="E19" s="49">
        <v>2.1996877947313278</v>
      </c>
      <c r="F19" s="19">
        <f t="shared" si="0"/>
        <v>0.91999999999999993</v>
      </c>
    </row>
    <row r="20" spans="1:6" ht="20" customHeight="1" x14ac:dyDescent="0.15">
      <c r="A20" s="17">
        <v>4</v>
      </c>
      <c r="B20" s="18">
        <v>0.52</v>
      </c>
      <c r="C20" s="19">
        <v>0.53846153846153844</v>
      </c>
      <c r="D20" s="19">
        <v>1.7264910754823819</v>
      </c>
      <c r="E20" s="49">
        <v>1.9877733714879839</v>
      </c>
      <c r="F20" s="19">
        <f t="shared" si="0"/>
        <v>0.80800000000000005</v>
      </c>
    </row>
    <row r="21" spans="1:6" ht="20" customHeight="1" x14ac:dyDescent="0.15">
      <c r="A21" s="20"/>
      <c r="B21" s="21"/>
      <c r="C21" s="22"/>
      <c r="D21" s="22"/>
      <c r="E21" s="50"/>
      <c r="F21" s="19"/>
    </row>
    <row r="22" spans="1:6" ht="20" customHeight="1" x14ac:dyDescent="0.15">
      <c r="A22" s="23" t="s">
        <v>20</v>
      </c>
      <c r="B22" s="18">
        <f>AVERAGE(B3:B20)</f>
        <v>0.7115555555555555</v>
      </c>
      <c r="C22" s="19">
        <f>AVERAGE(C3:C20)</f>
        <v>0.67094017094017078</v>
      </c>
      <c r="D22" s="19">
        <f>AVERAGE(D3:D20)</f>
        <v>1.958463186310998</v>
      </c>
      <c r="E22" s="49">
        <f>AVERAGE(E3:E20)</f>
        <v>2.0478292913543759</v>
      </c>
      <c r="F22" s="19">
        <f>AVERAGE(F3:F20)</f>
        <v>0.9097777777777778</v>
      </c>
    </row>
    <row r="23" spans="1:6" ht="20" customHeight="1" x14ac:dyDescent="0.15">
      <c r="A23" s="23" t="s">
        <v>25</v>
      </c>
      <c r="B23" s="18">
        <f>STDEV(B3:B20)</f>
        <v>0.12340188873672379</v>
      </c>
      <c r="C23" s="19">
        <f>STDEV(C3:C20)</f>
        <v>0.11133326594286007</v>
      </c>
      <c r="D23" s="19">
        <f>STDEV(D3:D20)</f>
        <v>0.21856932913040267</v>
      </c>
      <c r="E23" s="49">
        <f>STDEV(E3:E20)</f>
        <v>0.14755006033012821</v>
      </c>
      <c r="F23" s="19">
        <f>STDEV(F3:F20)</f>
        <v>8.1297967238573576E-2</v>
      </c>
    </row>
    <row r="24" spans="1:6" ht="20" customHeight="1" x14ac:dyDescent="0.15">
      <c r="A24" s="23" t="s">
        <v>22</v>
      </c>
      <c r="B24" s="18">
        <f>MIN(B3:B20)</f>
        <v>0.496</v>
      </c>
      <c r="C24" s="19">
        <f>MIN(C3:C20)</f>
        <v>0.46153846153846162</v>
      </c>
      <c r="D24" s="19">
        <f>MIN(D3:D20)</f>
        <v>1.5393444971001919</v>
      </c>
      <c r="E24" s="49">
        <f>MIN(E3:E20)</f>
        <v>1.775858948244641</v>
      </c>
      <c r="F24" s="19">
        <f>MIN(F3:F20)</f>
        <v>0.72</v>
      </c>
    </row>
    <row r="25" spans="1:6" ht="20" customHeight="1" x14ac:dyDescent="0.15">
      <c r="A25" s="23" t="s">
        <v>23</v>
      </c>
      <c r="B25" s="24">
        <f>MAX(B3:B20)</f>
        <v>0.99199999999999999</v>
      </c>
      <c r="C25" s="25">
        <f>MAX(C3:C20)</f>
        <v>0.92307692307692313</v>
      </c>
      <c r="D25" s="25">
        <f>MAX(D3:D20)</f>
        <v>2.2416057281032491</v>
      </c>
      <c r="E25" s="51">
        <f>MAX(E3:E20)</f>
        <v>2.1996877947313278</v>
      </c>
      <c r="F25" s="19">
        <f>MAX(F3:F20)</f>
        <v>1</v>
      </c>
    </row>
  </sheetData>
  <mergeCells count="1">
    <mergeCell ref="A1:E1"/>
  </mergeCells>
  <pageMargins left="1" right="1" top="1" bottom="1" header="0.25" footer="0.25"/>
  <pageSetup orientation="portrait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IV325"/>
  <sheetViews>
    <sheetView showGridLines="0" workbookViewId="0">
      <pane xSplit="1" ySplit="2" topLeftCell="B3" activePane="bottomRight" state="frozen"/>
      <selection pane="topRight"/>
      <selection pane="bottomLeft"/>
      <selection pane="bottomRight" activeCell="B3" sqref="B3"/>
    </sheetView>
  </sheetViews>
  <sheetFormatPr baseColWidth="10" defaultColWidth="16.33203125" defaultRowHeight="20" customHeight="1" x14ac:dyDescent="0.15"/>
  <cols>
    <col min="1" max="256" width="16.33203125" style="26" customWidth="1"/>
  </cols>
  <sheetData>
    <row r="1" spans="1:5" ht="27.75" customHeight="1" x14ac:dyDescent="0.15">
      <c r="A1" s="37" t="s">
        <v>24</v>
      </c>
      <c r="B1" s="37"/>
      <c r="C1" s="37"/>
      <c r="D1" s="37"/>
      <c r="E1" s="37"/>
    </row>
    <row r="2" spans="1:5" ht="20.25" customHeight="1" x14ac:dyDescent="0.15">
      <c r="A2" s="12" t="s">
        <v>13</v>
      </c>
      <c r="B2" s="12" t="s">
        <v>14</v>
      </c>
      <c r="C2" s="12" t="s">
        <v>15</v>
      </c>
      <c r="D2" s="12" t="s">
        <v>16</v>
      </c>
      <c r="E2" s="12" t="s">
        <v>17</v>
      </c>
    </row>
    <row r="3" spans="1:5" ht="20.25" customHeight="1" x14ac:dyDescent="0.15">
      <c r="A3" s="14">
        <v>3</v>
      </c>
      <c r="B3" s="27">
        <v>0.99199999999999999</v>
      </c>
      <c r="C3" s="28">
        <v>0.92307692307692313</v>
      </c>
      <c r="D3" s="28">
        <v>1.914148309897773</v>
      </c>
      <c r="E3" s="28">
        <v>2.0758692966977268</v>
      </c>
    </row>
    <row r="4" spans="1:5" ht="20" customHeight="1" x14ac:dyDescent="0.15">
      <c r="A4" s="17">
        <v>3</v>
      </c>
      <c r="B4" s="29">
        <v>0.91200000000000003</v>
      </c>
      <c r="C4" s="30">
        <v>0.84615384615384615</v>
      </c>
      <c r="D4" s="30">
        <v>2.1764494867298581</v>
      </c>
      <c r="E4" s="30">
        <v>2.1996877947313278</v>
      </c>
    </row>
    <row r="5" spans="1:5" ht="20" customHeight="1" x14ac:dyDescent="0.15">
      <c r="A5" s="17">
        <v>3</v>
      </c>
      <c r="B5" s="29">
        <v>0.86399999999999999</v>
      </c>
      <c r="C5" s="30">
        <v>0.76923076923076916</v>
      </c>
      <c r="D5" s="30">
        <v>2.2141308962003712</v>
      </c>
      <c r="E5" s="30">
        <v>2.1996877947313278</v>
      </c>
    </row>
    <row r="6" spans="1:5" ht="20" customHeight="1" x14ac:dyDescent="0.15">
      <c r="A6" s="17">
        <v>3</v>
      </c>
      <c r="B6" s="29">
        <v>0.84</v>
      </c>
      <c r="C6" s="30">
        <v>0.69230769230769229</v>
      </c>
      <c r="D6" s="30">
        <v>2.2209208205400701</v>
      </c>
      <c r="E6" s="30">
        <v>2.161978179679553</v>
      </c>
    </row>
    <row r="7" spans="1:5" ht="20" customHeight="1" x14ac:dyDescent="0.15">
      <c r="A7" s="17">
        <v>3</v>
      </c>
      <c r="B7" s="29">
        <v>0.72</v>
      </c>
      <c r="C7" s="30">
        <v>0.61538461538461542</v>
      </c>
      <c r="D7" s="30">
        <v>2.2756434427100962</v>
      </c>
      <c r="E7" s="30">
        <v>2.1339375660949171</v>
      </c>
    </row>
    <row r="8" spans="1:5" ht="20" customHeight="1" x14ac:dyDescent="0.15">
      <c r="A8" s="17">
        <v>3</v>
      </c>
      <c r="B8" s="29">
        <v>0.99199999999999999</v>
      </c>
      <c r="C8" s="30">
        <v>0.92307692307692313</v>
      </c>
      <c r="D8" s="30">
        <v>1.8763090214598841</v>
      </c>
      <c r="E8" s="30">
        <v>2.0758692966977268</v>
      </c>
    </row>
    <row r="9" spans="1:5" ht="20" customHeight="1" x14ac:dyDescent="0.15">
      <c r="A9" s="17">
        <v>3</v>
      </c>
      <c r="B9" s="29">
        <v>0.872</v>
      </c>
      <c r="C9" s="30">
        <v>0.84615384615384615</v>
      </c>
      <c r="D9" s="30">
        <v>2.1897201605688692</v>
      </c>
      <c r="E9" s="30">
        <v>2.1339375660949171</v>
      </c>
    </row>
    <row r="10" spans="1:5" ht="20" customHeight="1" x14ac:dyDescent="0.15">
      <c r="A10" s="17">
        <v>3</v>
      </c>
      <c r="B10" s="29">
        <v>0.79200000000000004</v>
      </c>
      <c r="C10" s="30">
        <v>0.76923076923076916</v>
      </c>
      <c r="D10" s="30">
        <v>2.2493919466134331</v>
      </c>
      <c r="E10" s="30">
        <v>2.1996877947313278</v>
      </c>
    </row>
    <row r="11" spans="1:5" ht="20" customHeight="1" x14ac:dyDescent="0.15">
      <c r="A11" s="17">
        <v>3</v>
      </c>
      <c r="B11" s="29">
        <v>0.99199999999999999</v>
      </c>
      <c r="C11" s="30">
        <v>0.92307692307692313</v>
      </c>
      <c r="D11" s="30">
        <v>2.0024615126173542</v>
      </c>
      <c r="E11" s="30">
        <v>2.1619781796795539</v>
      </c>
    </row>
    <row r="12" spans="1:5" ht="20" customHeight="1" x14ac:dyDescent="0.15">
      <c r="A12" s="17">
        <v>3</v>
      </c>
      <c r="B12" s="29">
        <v>0.98399999999999999</v>
      </c>
      <c r="C12" s="30">
        <v>0.84615384615384615</v>
      </c>
      <c r="D12" s="30">
        <v>2.0316772944530861</v>
      </c>
      <c r="E12" s="30">
        <v>2.1619781796795539</v>
      </c>
    </row>
    <row r="13" spans="1:5" ht="20" customHeight="1" x14ac:dyDescent="0.15">
      <c r="A13" s="17">
        <v>3</v>
      </c>
      <c r="B13" s="29">
        <v>0.83199999999999996</v>
      </c>
      <c r="C13" s="30">
        <v>0.76923076923076916</v>
      </c>
      <c r="D13" s="30">
        <v>2.2821850600608209</v>
      </c>
      <c r="E13" s="30">
        <v>2.1996877947313278</v>
      </c>
    </row>
    <row r="14" spans="1:5" ht="20" customHeight="1" x14ac:dyDescent="0.15">
      <c r="A14" s="17">
        <v>3</v>
      </c>
      <c r="B14" s="29">
        <v>0.78400000000000003</v>
      </c>
      <c r="C14" s="30">
        <v>0.69230769230769229</v>
      </c>
      <c r="D14" s="30">
        <v>2.2658986515005082</v>
      </c>
      <c r="E14" s="30">
        <v>2.1619781796795539</v>
      </c>
    </row>
    <row r="15" spans="1:5" ht="20" customHeight="1" x14ac:dyDescent="0.15">
      <c r="A15" s="17">
        <v>3</v>
      </c>
      <c r="B15" s="29">
        <v>0.99199999999999999</v>
      </c>
      <c r="C15" s="30">
        <v>0.92307692307692313</v>
      </c>
      <c r="D15" s="30">
        <v>1.591173483174916</v>
      </c>
      <c r="E15" s="30">
        <v>2.0758692966977268</v>
      </c>
    </row>
    <row r="16" spans="1:5" ht="20" customHeight="1" x14ac:dyDescent="0.15">
      <c r="A16" s="17">
        <v>3</v>
      </c>
      <c r="B16" s="29">
        <v>0.84</v>
      </c>
      <c r="C16" s="30">
        <v>0.84615384615384615</v>
      </c>
      <c r="D16" s="30">
        <v>1.9986254509387531</v>
      </c>
      <c r="E16" s="30">
        <v>2.1996877947313278</v>
      </c>
    </row>
    <row r="17" spans="1:5" ht="20" customHeight="1" x14ac:dyDescent="0.15">
      <c r="A17" s="17">
        <v>3</v>
      </c>
      <c r="B17" s="29">
        <v>0.69599999999999995</v>
      </c>
      <c r="C17" s="30">
        <v>0.76923076923076916</v>
      </c>
      <c r="D17" s="30">
        <v>2.0505872793219591</v>
      </c>
      <c r="E17" s="30">
        <v>2.2373974097831022</v>
      </c>
    </row>
    <row r="18" spans="1:5" ht="20" customHeight="1" x14ac:dyDescent="0.15">
      <c r="A18" s="17">
        <v>3</v>
      </c>
      <c r="B18" s="29">
        <v>0.68799999999999994</v>
      </c>
      <c r="C18" s="30">
        <v>0.69230769230769229</v>
      </c>
      <c r="D18" s="30">
        <v>2.0408066975338328</v>
      </c>
      <c r="E18" s="30">
        <v>2.1996877947313278</v>
      </c>
    </row>
    <row r="19" spans="1:5" ht="20" customHeight="1" x14ac:dyDescent="0.15">
      <c r="A19" s="17">
        <v>3</v>
      </c>
      <c r="B19" s="29">
        <v>0.54400000000000004</v>
      </c>
      <c r="C19" s="30">
        <v>0.61538461538461542</v>
      </c>
      <c r="D19" s="30">
        <v>1.941190508617922</v>
      </c>
      <c r="E19" s="30">
        <v>2.1339375660949171</v>
      </c>
    </row>
    <row r="20" spans="1:5" ht="20" customHeight="1" x14ac:dyDescent="0.15">
      <c r="A20" s="17">
        <v>3</v>
      </c>
      <c r="B20" s="29">
        <v>0.496</v>
      </c>
      <c r="C20" s="30">
        <v>0.53846153846153844</v>
      </c>
      <c r="D20" s="30">
        <v>1.834685026042097</v>
      </c>
      <c r="E20" s="30">
        <v>1.9877733714879839</v>
      </c>
    </row>
    <row r="21" spans="1:5" ht="20" customHeight="1" x14ac:dyDescent="0.15">
      <c r="A21" s="17">
        <v>3</v>
      </c>
      <c r="B21" s="29">
        <v>0.99199999999999999</v>
      </c>
      <c r="C21" s="30">
        <v>0.92307692307692313</v>
      </c>
      <c r="D21" s="30">
        <v>1.93462217454181</v>
      </c>
      <c r="E21" s="30">
        <v>2.0758692966977268</v>
      </c>
    </row>
    <row r="22" spans="1:5" ht="20" customHeight="1" x14ac:dyDescent="0.15">
      <c r="A22" s="17">
        <v>3</v>
      </c>
      <c r="B22" s="29">
        <v>0.94399999999999995</v>
      </c>
      <c r="C22" s="30">
        <v>0.84615384615384615</v>
      </c>
      <c r="D22" s="30">
        <v>2.110217245129844</v>
      </c>
      <c r="E22" s="30">
        <v>2.1996877947313278</v>
      </c>
    </row>
    <row r="23" spans="1:5" ht="20" customHeight="1" x14ac:dyDescent="0.15">
      <c r="A23" s="17">
        <v>3</v>
      </c>
      <c r="B23" s="29">
        <v>0.79200000000000004</v>
      </c>
      <c r="C23" s="30">
        <v>0.76923076923076916</v>
      </c>
      <c r="D23" s="30">
        <v>2.2692209135308961</v>
      </c>
      <c r="E23" s="30">
        <v>2.2373974097831022</v>
      </c>
    </row>
    <row r="24" spans="1:5" ht="20" customHeight="1" x14ac:dyDescent="0.15">
      <c r="A24" s="17">
        <v>3</v>
      </c>
      <c r="B24" s="29">
        <v>0.67199999999999993</v>
      </c>
      <c r="C24" s="30">
        <v>0.69230769230769229</v>
      </c>
      <c r="D24" s="30">
        <v>1.958462188862534</v>
      </c>
      <c r="E24" s="30">
        <v>1.9877733714879839</v>
      </c>
    </row>
    <row r="25" spans="1:5" ht="20" customHeight="1" x14ac:dyDescent="0.15">
      <c r="A25" s="17">
        <v>3</v>
      </c>
      <c r="B25" s="29">
        <v>0.52800000000000002</v>
      </c>
      <c r="C25" s="30">
        <v>0.61538461538461542</v>
      </c>
      <c r="D25" s="30">
        <v>1.7106910893981959</v>
      </c>
      <c r="E25" s="30">
        <v>1.9220231428515731</v>
      </c>
    </row>
    <row r="26" spans="1:5" ht="20" customHeight="1" x14ac:dyDescent="0.15">
      <c r="A26" s="17">
        <v>3</v>
      </c>
      <c r="B26" s="29">
        <v>0.38400000000000001</v>
      </c>
      <c r="C26" s="30">
        <v>0.53846153846153844</v>
      </c>
      <c r="D26" s="30">
        <v>1.5154272998366189</v>
      </c>
      <c r="E26" s="30">
        <v>1.83392721764183</v>
      </c>
    </row>
    <row r="27" spans="1:5" ht="20" customHeight="1" x14ac:dyDescent="0.15">
      <c r="A27" s="17">
        <v>3</v>
      </c>
      <c r="B27" s="29">
        <v>0.36</v>
      </c>
      <c r="C27" s="30">
        <v>0.46153846153846162</v>
      </c>
      <c r="D27" s="30">
        <v>1.461376156911437</v>
      </c>
      <c r="E27" s="30">
        <v>1.6691803368667311</v>
      </c>
    </row>
    <row r="28" spans="1:5" ht="20" customHeight="1" x14ac:dyDescent="0.15">
      <c r="A28" s="17">
        <v>3</v>
      </c>
      <c r="B28" s="29">
        <v>0.24</v>
      </c>
      <c r="C28" s="30">
        <v>0.38461538461538458</v>
      </c>
      <c r="D28" s="30">
        <v>0.98314674678085046</v>
      </c>
      <c r="E28" s="30">
        <v>1.334679141051595</v>
      </c>
    </row>
    <row r="29" spans="1:5" ht="20" customHeight="1" x14ac:dyDescent="0.15">
      <c r="A29" s="17">
        <v>3</v>
      </c>
      <c r="B29" s="29">
        <v>0.99199999999999999</v>
      </c>
      <c r="C29" s="30">
        <v>0.92307692307692313</v>
      </c>
      <c r="D29" s="30">
        <v>1.6738273345943291</v>
      </c>
      <c r="E29" s="30">
        <v>2.0381596816459528</v>
      </c>
    </row>
    <row r="30" spans="1:5" ht="20" customHeight="1" x14ac:dyDescent="0.15">
      <c r="A30" s="17">
        <v>3</v>
      </c>
      <c r="B30" s="29">
        <v>0.84799999999999998</v>
      </c>
      <c r="C30" s="30">
        <v>0.84615384615384615</v>
      </c>
      <c r="D30" s="30">
        <v>2.0157353824775059</v>
      </c>
      <c r="E30" s="30">
        <v>2.1339375660949171</v>
      </c>
    </row>
    <row r="31" spans="1:5" ht="20" customHeight="1" x14ac:dyDescent="0.15">
      <c r="A31" s="17">
        <v>3</v>
      </c>
      <c r="B31" s="29">
        <v>0.69599999999999995</v>
      </c>
      <c r="C31" s="30">
        <v>0.76923076923076916</v>
      </c>
      <c r="D31" s="30">
        <v>2.0836244098414092</v>
      </c>
      <c r="E31" s="30">
        <v>2.1996877947313278</v>
      </c>
    </row>
    <row r="32" spans="1:5" ht="20" customHeight="1" x14ac:dyDescent="0.15">
      <c r="A32" s="17">
        <v>3</v>
      </c>
      <c r="B32" s="29">
        <v>0.72799999999999998</v>
      </c>
      <c r="C32" s="30">
        <v>0.69230769230769229</v>
      </c>
      <c r="D32" s="30">
        <v>2.0688562862284599</v>
      </c>
      <c r="E32" s="30">
        <v>2.1619781796795539</v>
      </c>
    </row>
    <row r="33" spans="1:5" ht="20" customHeight="1" x14ac:dyDescent="0.15">
      <c r="A33" s="17">
        <v>3</v>
      </c>
      <c r="B33" s="29">
        <v>0.72</v>
      </c>
      <c r="C33" s="30">
        <v>0.61538461538461542</v>
      </c>
      <c r="D33" s="30">
        <v>2.061662716139693</v>
      </c>
      <c r="E33" s="30">
        <v>2.0381596816459528</v>
      </c>
    </row>
    <row r="34" spans="1:5" ht="20" customHeight="1" x14ac:dyDescent="0.15">
      <c r="A34" s="17">
        <v>3</v>
      </c>
      <c r="B34" s="29">
        <v>0.69599999999999995</v>
      </c>
      <c r="C34" s="30">
        <v>0.53846153846153844</v>
      </c>
      <c r="D34" s="30">
        <v>2.0715090644765319</v>
      </c>
      <c r="E34" s="30">
        <v>1.9877733714879839</v>
      </c>
    </row>
    <row r="35" spans="1:5" ht="20" customHeight="1" x14ac:dyDescent="0.15">
      <c r="A35" s="17">
        <v>3</v>
      </c>
      <c r="B35" s="29">
        <v>0.99199999999999999</v>
      </c>
      <c r="C35" s="30">
        <v>0.92307692307692313</v>
      </c>
      <c r="D35" s="30">
        <v>1.882678615493429</v>
      </c>
      <c r="E35" s="30">
        <v>2.1619781796795539</v>
      </c>
    </row>
    <row r="36" spans="1:5" ht="20" customHeight="1" x14ac:dyDescent="0.15">
      <c r="A36" s="17">
        <v>3</v>
      </c>
      <c r="B36" s="29">
        <v>0.84799999999999998</v>
      </c>
      <c r="C36" s="30">
        <v>0.84615384615384615</v>
      </c>
      <c r="D36" s="30">
        <v>2.2294326614402089</v>
      </c>
      <c r="E36" s="30">
        <v>2.2577560641285181</v>
      </c>
    </row>
    <row r="37" spans="1:5" ht="20" customHeight="1" x14ac:dyDescent="0.15">
      <c r="A37" s="17">
        <v>3</v>
      </c>
      <c r="B37" s="29">
        <v>0.82400000000000007</v>
      </c>
      <c r="C37" s="30">
        <v>0.76923076923076916</v>
      </c>
      <c r="D37" s="30">
        <v>2.221900007338141</v>
      </c>
      <c r="E37" s="30">
        <v>2.1996877947313278</v>
      </c>
    </row>
    <row r="38" spans="1:5" ht="20" customHeight="1" x14ac:dyDescent="0.15">
      <c r="A38" s="17">
        <v>3</v>
      </c>
      <c r="B38" s="29">
        <v>0.81600000000000006</v>
      </c>
      <c r="C38" s="30">
        <v>0.69230769230769229</v>
      </c>
      <c r="D38" s="30">
        <v>2.217597700830793</v>
      </c>
      <c r="E38" s="30">
        <v>2.103909910282364</v>
      </c>
    </row>
    <row r="39" spans="1:5" ht="20" customHeight="1" x14ac:dyDescent="0.15">
      <c r="A39" s="17">
        <v>3</v>
      </c>
      <c r="B39" s="29">
        <v>0.67199999999999993</v>
      </c>
      <c r="C39" s="30">
        <v>0.61538461538461542</v>
      </c>
      <c r="D39" s="30">
        <v>2.1889692574132962</v>
      </c>
      <c r="E39" s="30">
        <v>2.0758692966977268</v>
      </c>
    </row>
    <row r="40" spans="1:5" ht="20" customHeight="1" x14ac:dyDescent="0.15">
      <c r="A40" s="17">
        <v>3</v>
      </c>
      <c r="B40" s="29">
        <v>0.624</v>
      </c>
      <c r="C40" s="30">
        <v>0.53846153846153844</v>
      </c>
      <c r="D40" s="30">
        <v>2.1185601580539868</v>
      </c>
      <c r="E40" s="30">
        <v>1.9877733714879839</v>
      </c>
    </row>
    <row r="41" spans="1:5" ht="20" customHeight="1" x14ac:dyDescent="0.15">
      <c r="A41" s="17">
        <v>3</v>
      </c>
      <c r="B41" s="29">
        <v>0.47199999999999998</v>
      </c>
      <c r="C41" s="30">
        <v>0.46153846153846162</v>
      </c>
      <c r="D41" s="30">
        <v>1.939844716008106</v>
      </c>
      <c r="E41" s="30">
        <v>1.881094760110074</v>
      </c>
    </row>
    <row r="42" spans="1:5" ht="20" customHeight="1" x14ac:dyDescent="0.15">
      <c r="A42" s="17">
        <v>3</v>
      </c>
      <c r="B42" s="29">
        <v>0.39200000000000002</v>
      </c>
      <c r="C42" s="30">
        <v>0.38461538461538458</v>
      </c>
      <c r="D42" s="30">
        <v>1.679351513525035</v>
      </c>
      <c r="E42" s="30">
        <v>1.700439718141092</v>
      </c>
    </row>
    <row r="43" spans="1:5" ht="20" customHeight="1" x14ac:dyDescent="0.15">
      <c r="A43" s="17">
        <v>3</v>
      </c>
      <c r="B43" s="29">
        <v>0.27200000000000002</v>
      </c>
      <c r="C43" s="30">
        <v>0.30769230769230771</v>
      </c>
      <c r="D43" s="30">
        <v>1.2092438151071061</v>
      </c>
      <c r="E43" s="30">
        <v>1.352030101757953</v>
      </c>
    </row>
    <row r="44" spans="1:5" ht="20" customHeight="1" x14ac:dyDescent="0.15">
      <c r="A44" s="17">
        <v>3</v>
      </c>
      <c r="B44" s="29">
        <v>0.84</v>
      </c>
      <c r="C44" s="30">
        <v>0.84615384615384615</v>
      </c>
      <c r="D44" s="30">
        <v>2.139670742967033</v>
      </c>
      <c r="E44" s="30">
        <v>2.1996877947313278</v>
      </c>
    </row>
    <row r="45" spans="1:5" ht="20" customHeight="1" x14ac:dyDescent="0.15">
      <c r="A45" s="17">
        <v>3</v>
      </c>
      <c r="B45" s="29">
        <v>0.79200000000000004</v>
      </c>
      <c r="C45" s="30">
        <v>0.76923076923076916</v>
      </c>
      <c r="D45" s="30">
        <v>2.1708132215500529</v>
      </c>
      <c r="E45" s="30">
        <v>2.1996877947313278</v>
      </c>
    </row>
    <row r="46" spans="1:5" ht="20" customHeight="1" x14ac:dyDescent="0.15">
      <c r="A46" s="17">
        <v>3</v>
      </c>
      <c r="B46" s="29">
        <v>0.67199999999999993</v>
      </c>
      <c r="C46" s="30">
        <v>0.69230769230769229</v>
      </c>
      <c r="D46" s="30">
        <v>2.1293325361853359</v>
      </c>
      <c r="E46" s="30">
        <v>2.161978179679553</v>
      </c>
    </row>
    <row r="47" spans="1:5" ht="20" customHeight="1" x14ac:dyDescent="0.15">
      <c r="A47" s="17">
        <v>3</v>
      </c>
      <c r="B47" s="29">
        <v>0.52800000000000002</v>
      </c>
      <c r="C47" s="30">
        <v>0.61538461538461542</v>
      </c>
      <c r="D47" s="30">
        <v>1.9728952504388879</v>
      </c>
      <c r="E47" s="30">
        <v>2.0381596816459528</v>
      </c>
    </row>
    <row r="48" spans="1:5" ht="20" customHeight="1" x14ac:dyDescent="0.15">
      <c r="A48" s="17">
        <v>3</v>
      </c>
      <c r="B48" s="29">
        <v>0.38400000000000001</v>
      </c>
      <c r="C48" s="30">
        <v>0.53846153846153844</v>
      </c>
      <c r="D48" s="30">
        <v>1.5348472427130431</v>
      </c>
      <c r="E48" s="30">
        <v>1.8919954870390201</v>
      </c>
    </row>
    <row r="49" spans="1:5" ht="20" customHeight="1" x14ac:dyDescent="0.15">
      <c r="A49" s="17">
        <v>3</v>
      </c>
      <c r="B49" s="29">
        <v>0.33600000000000002</v>
      </c>
      <c r="C49" s="30">
        <v>0.46153846153846162</v>
      </c>
      <c r="D49" s="30">
        <v>1.2862397694013601</v>
      </c>
      <c r="E49" s="30">
        <v>1.573402452417767</v>
      </c>
    </row>
    <row r="50" spans="1:5" ht="20" customHeight="1" x14ac:dyDescent="0.15">
      <c r="A50" s="17">
        <v>3</v>
      </c>
      <c r="B50" s="29">
        <v>0.99199999999999999</v>
      </c>
      <c r="C50" s="30">
        <v>0.92307692307692313</v>
      </c>
      <c r="D50" s="30">
        <v>1.9754291615339341</v>
      </c>
      <c r="E50" s="30">
        <v>2.1339375660949171</v>
      </c>
    </row>
    <row r="51" spans="1:5" ht="20" customHeight="1" x14ac:dyDescent="0.15">
      <c r="A51" s="17">
        <v>3</v>
      </c>
      <c r="B51" s="29">
        <v>0.98399999999999999</v>
      </c>
      <c r="C51" s="30">
        <v>0.84615384615384615</v>
      </c>
      <c r="D51" s="30">
        <v>2.0026022900609108</v>
      </c>
      <c r="E51" s="30">
        <v>2.1339375660949171</v>
      </c>
    </row>
    <row r="52" spans="1:5" ht="20" customHeight="1" x14ac:dyDescent="0.15">
      <c r="A52" s="17">
        <v>3</v>
      </c>
      <c r="B52" s="29">
        <v>0.96</v>
      </c>
      <c r="C52" s="30">
        <v>0.76923076923076916</v>
      </c>
      <c r="D52" s="30">
        <v>2.0786735753958201</v>
      </c>
      <c r="E52" s="30">
        <v>2.1339375660949171</v>
      </c>
    </row>
    <row r="53" spans="1:5" ht="20" customHeight="1" x14ac:dyDescent="0.15">
      <c r="A53" s="17">
        <v>3</v>
      </c>
      <c r="B53" s="29">
        <v>0.80800000000000005</v>
      </c>
      <c r="C53" s="30">
        <v>0.69230769230769229</v>
      </c>
      <c r="D53" s="30">
        <v>2.152535242331461</v>
      </c>
      <c r="E53" s="30">
        <v>2.0381596816459528</v>
      </c>
    </row>
    <row r="54" spans="1:5" ht="20" customHeight="1" x14ac:dyDescent="0.15">
      <c r="A54" s="17">
        <v>3</v>
      </c>
      <c r="B54" s="29">
        <v>0.78400000000000003</v>
      </c>
      <c r="C54" s="30">
        <v>0.61538461538461542</v>
      </c>
      <c r="D54" s="30">
        <v>2.1694104272561789</v>
      </c>
      <c r="E54" s="30">
        <v>2.0381596816459528</v>
      </c>
    </row>
    <row r="55" spans="1:5" ht="20" customHeight="1" x14ac:dyDescent="0.15">
      <c r="A55" s="17">
        <v>3</v>
      </c>
      <c r="B55" s="29">
        <v>0.99199999999999999</v>
      </c>
      <c r="C55" s="30">
        <v>0.92307692307692313</v>
      </c>
      <c r="D55" s="30">
        <v>1.9283124174846451</v>
      </c>
      <c r="E55" s="30">
        <v>2.1996877947313278</v>
      </c>
    </row>
    <row r="56" spans="1:5" ht="20" customHeight="1" x14ac:dyDescent="0.15">
      <c r="A56" s="17">
        <v>3</v>
      </c>
      <c r="B56" s="29">
        <v>0.91200000000000003</v>
      </c>
      <c r="C56" s="30">
        <v>0.84615384615384615</v>
      </c>
      <c r="D56" s="30">
        <v>2.1388249308034228</v>
      </c>
      <c r="E56" s="30">
        <v>2.2954656791802921</v>
      </c>
    </row>
    <row r="57" spans="1:5" ht="20" customHeight="1" x14ac:dyDescent="0.15">
      <c r="A57" s="17">
        <v>3</v>
      </c>
      <c r="B57" s="29">
        <v>0.76800000000000002</v>
      </c>
      <c r="C57" s="30">
        <v>0.76923076923076916</v>
      </c>
      <c r="D57" s="30">
        <v>2.1150244227373709</v>
      </c>
      <c r="E57" s="30">
        <v>2.2954656791802921</v>
      </c>
    </row>
    <row r="58" spans="1:5" ht="20" customHeight="1" x14ac:dyDescent="0.15">
      <c r="A58" s="17">
        <v>3</v>
      </c>
      <c r="B58" s="29">
        <v>0.72</v>
      </c>
      <c r="C58" s="30">
        <v>0.69230769230769229</v>
      </c>
      <c r="D58" s="30">
        <v>1.9960722689489161</v>
      </c>
      <c r="E58" s="30">
        <v>2.1996877947313278</v>
      </c>
    </row>
    <row r="59" spans="1:5" ht="20" customHeight="1" x14ac:dyDescent="0.15">
      <c r="A59" s="17">
        <v>3</v>
      </c>
      <c r="B59" s="29">
        <v>0.69599999999999995</v>
      </c>
      <c r="C59" s="30">
        <v>0.61538461538461542</v>
      </c>
      <c r="D59" s="30">
        <v>1.995109853012734</v>
      </c>
      <c r="E59" s="30">
        <v>2.1339375660949171</v>
      </c>
    </row>
    <row r="60" spans="1:5" ht="20" customHeight="1" x14ac:dyDescent="0.15">
      <c r="A60" s="17">
        <v>3</v>
      </c>
      <c r="B60" s="29">
        <v>0.61599999999999999</v>
      </c>
      <c r="C60" s="30">
        <v>0.53846153846153844</v>
      </c>
      <c r="D60" s="30">
        <v>1.750284199262742</v>
      </c>
      <c r="E60" s="30">
        <v>1.9877733714879839</v>
      </c>
    </row>
    <row r="61" spans="1:5" ht="20" customHeight="1" x14ac:dyDescent="0.15">
      <c r="A61" s="17">
        <v>3</v>
      </c>
      <c r="B61" s="29">
        <v>0.99199999999999999</v>
      </c>
      <c r="C61" s="30">
        <v>0.92307692307692313</v>
      </c>
      <c r="D61" s="30">
        <v>1.117176765363298</v>
      </c>
      <c r="E61" s="30">
        <v>1.614330835159266</v>
      </c>
    </row>
    <row r="62" spans="1:5" ht="20" customHeight="1" x14ac:dyDescent="0.15">
      <c r="A62" s="17">
        <v>3</v>
      </c>
      <c r="B62" s="29">
        <v>0.84</v>
      </c>
      <c r="C62" s="30">
        <v>0.84615384615384615</v>
      </c>
      <c r="D62" s="30">
        <v>1.5206011555026371</v>
      </c>
      <c r="E62" s="30">
        <v>1.7604950297661981</v>
      </c>
    </row>
    <row r="63" spans="1:5" ht="20" customHeight="1" x14ac:dyDescent="0.15">
      <c r="A63" s="17">
        <v>3</v>
      </c>
      <c r="B63" s="29">
        <v>0.72</v>
      </c>
      <c r="C63" s="30">
        <v>0.76923076923076916</v>
      </c>
      <c r="D63" s="30">
        <v>1.630797995478485</v>
      </c>
      <c r="E63" s="30">
        <v>1.826245258402609</v>
      </c>
    </row>
    <row r="64" spans="1:5" ht="20" customHeight="1" x14ac:dyDescent="0.15">
      <c r="A64" s="17">
        <v>3</v>
      </c>
      <c r="B64" s="29">
        <v>0.99199999999999999</v>
      </c>
      <c r="C64" s="30">
        <v>0.92307692307692313</v>
      </c>
      <c r="D64" s="30">
        <v>1.9331025987884241</v>
      </c>
      <c r="E64" s="30">
        <v>2.1996877947313278</v>
      </c>
    </row>
    <row r="65" spans="1:5" ht="20" customHeight="1" x14ac:dyDescent="0.15">
      <c r="A65" s="17">
        <v>3</v>
      </c>
      <c r="B65" s="29">
        <v>0.96799999999999997</v>
      </c>
      <c r="C65" s="30">
        <v>0.84615384615384615</v>
      </c>
      <c r="D65" s="30">
        <v>2.0388265380358712</v>
      </c>
      <c r="E65" s="30">
        <v>2.2954656791802921</v>
      </c>
    </row>
    <row r="66" spans="1:5" ht="20" customHeight="1" x14ac:dyDescent="0.15">
      <c r="A66" s="17">
        <v>3</v>
      </c>
      <c r="B66" s="29">
        <v>0.92</v>
      </c>
      <c r="C66" s="30">
        <v>0.76923076923076916</v>
      </c>
      <c r="D66" s="30">
        <v>2.1232552566362508</v>
      </c>
      <c r="E66" s="30">
        <v>2.2954656791802921</v>
      </c>
    </row>
    <row r="67" spans="1:5" ht="20" customHeight="1" x14ac:dyDescent="0.15">
      <c r="A67" s="17">
        <v>3</v>
      </c>
      <c r="B67" s="29">
        <v>0.77600000000000002</v>
      </c>
      <c r="C67" s="30">
        <v>0.69230769230769229</v>
      </c>
      <c r="D67" s="30">
        <v>2.1559569559756082</v>
      </c>
      <c r="E67" s="30">
        <v>2.2577560641285181</v>
      </c>
    </row>
    <row r="68" spans="1:5" ht="20" customHeight="1" x14ac:dyDescent="0.15">
      <c r="A68" s="17">
        <v>3</v>
      </c>
      <c r="B68" s="29">
        <v>0.65600000000000003</v>
      </c>
      <c r="C68" s="30">
        <v>0.61538461538461542</v>
      </c>
      <c r="D68" s="30">
        <v>2.1790749356652821</v>
      </c>
      <c r="E68" s="30">
        <v>2.192005835492107</v>
      </c>
    </row>
    <row r="69" spans="1:5" ht="20" customHeight="1" x14ac:dyDescent="0.15">
      <c r="A69" s="17">
        <v>3</v>
      </c>
      <c r="B69" s="29">
        <v>0.63200000000000001</v>
      </c>
      <c r="C69" s="30">
        <v>0.53846153846153844</v>
      </c>
      <c r="D69" s="30">
        <v>2.1321306945495082</v>
      </c>
      <c r="E69" s="30">
        <v>2.0458416408851741</v>
      </c>
    </row>
    <row r="70" spans="1:5" ht="20" customHeight="1" x14ac:dyDescent="0.15">
      <c r="A70" s="17">
        <v>3</v>
      </c>
      <c r="B70" s="29">
        <v>0.96799999999999997</v>
      </c>
      <c r="C70" s="30">
        <v>0.84615384615384615</v>
      </c>
      <c r="D70" s="30">
        <v>1.8275223321775489</v>
      </c>
      <c r="E70" s="30">
        <v>2.1996877947313278</v>
      </c>
    </row>
    <row r="71" spans="1:5" ht="20" customHeight="1" x14ac:dyDescent="0.15">
      <c r="A71" s="17">
        <v>3</v>
      </c>
      <c r="B71" s="29">
        <v>0.82400000000000007</v>
      </c>
      <c r="C71" s="30">
        <v>0.76923076923076916</v>
      </c>
      <c r="D71" s="30">
        <v>1.950457321586657</v>
      </c>
      <c r="E71" s="30">
        <v>2.2373974097831022</v>
      </c>
    </row>
    <row r="72" spans="1:5" ht="20" customHeight="1" x14ac:dyDescent="0.15">
      <c r="A72" s="17">
        <v>3</v>
      </c>
      <c r="B72" s="29">
        <v>0.99199999999999999</v>
      </c>
      <c r="C72" s="30">
        <v>0.92307692307692313</v>
      </c>
      <c r="D72" s="30">
        <v>1.8081441826603519</v>
      </c>
      <c r="E72" s="30">
        <v>1.9143411836123521</v>
      </c>
    </row>
    <row r="73" spans="1:5" ht="20" customHeight="1" x14ac:dyDescent="0.15">
      <c r="A73" s="17">
        <v>3</v>
      </c>
      <c r="B73" s="29">
        <v>0.94399999999999995</v>
      </c>
      <c r="C73" s="30">
        <v>0.84615384615384615</v>
      </c>
      <c r="D73" s="30">
        <v>1.9789539294187879</v>
      </c>
      <c r="E73" s="30">
        <v>2.0381596816459528</v>
      </c>
    </row>
    <row r="74" spans="1:5" ht="20" customHeight="1" x14ac:dyDescent="0.15">
      <c r="A74" s="17">
        <v>3</v>
      </c>
      <c r="B74" s="29">
        <v>0.92</v>
      </c>
      <c r="C74" s="30">
        <v>0.76923076923076916</v>
      </c>
      <c r="D74" s="30">
        <v>2.0305186493326599</v>
      </c>
      <c r="E74" s="30">
        <v>2.0758692966977268</v>
      </c>
    </row>
    <row r="75" spans="1:5" ht="20" customHeight="1" x14ac:dyDescent="0.15">
      <c r="A75" s="17">
        <v>3</v>
      </c>
      <c r="B75" s="29">
        <v>0.84</v>
      </c>
      <c r="C75" s="30">
        <v>0.69230769230769229</v>
      </c>
      <c r="D75" s="30">
        <v>1.87051864933266</v>
      </c>
      <c r="E75" s="30">
        <v>1.826245258402609</v>
      </c>
    </row>
    <row r="76" spans="1:5" ht="20" customHeight="1" x14ac:dyDescent="0.15">
      <c r="A76" s="17">
        <v>3</v>
      </c>
      <c r="B76" s="29">
        <v>0.69599999999999995</v>
      </c>
      <c r="C76" s="30">
        <v>0.61538461538461542</v>
      </c>
      <c r="D76" s="30">
        <v>1.5671263806354809</v>
      </c>
      <c r="E76" s="30">
        <v>1.548580606522854</v>
      </c>
    </row>
    <row r="77" spans="1:5" ht="20" customHeight="1" x14ac:dyDescent="0.15">
      <c r="A77" s="17">
        <v>3</v>
      </c>
      <c r="B77" s="29">
        <v>0.68799999999999994</v>
      </c>
      <c r="C77" s="30">
        <v>0.53846153846153844</v>
      </c>
      <c r="D77" s="30">
        <v>1.57025791605179</v>
      </c>
      <c r="E77" s="30">
        <v>1.526234909949522</v>
      </c>
    </row>
    <row r="78" spans="1:5" ht="20" customHeight="1" x14ac:dyDescent="0.15">
      <c r="A78" s="17">
        <v>3</v>
      </c>
      <c r="B78" s="29">
        <v>0.54400000000000004</v>
      </c>
      <c r="C78" s="30">
        <v>0.46153846153846162</v>
      </c>
      <c r="D78" s="30">
        <v>1.447974762085382</v>
      </c>
      <c r="E78" s="30">
        <v>1.419556298571613</v>
      </c>
    </row>
    <row r="79" spans="1:5" ht="20" customHeight="1" x14ac:dyDescent="0.15">
      <c r="A79" s="17">
        <v>3</v>
      </c>
      <c r="B79" s="29">
        <v>0.42399999999999999</v>
      </c>
      <c r="C79" s="30">
        <v>0.38461538461538458</v>
      </c>
      <c r="D79" s="30">
        <v>1.116325907904117</v>
      </c>
      <c r="E79" s="30">
        <v>1.238901256602631</v>
      </c>
    </row>
    <row r="80" spans="1:5" ht="20" customHeight="1" x14ac:dyDescent="0.15">
      <c r="A80" s="17">
        <v>3</v>
      </c>
      <c r="B80" s="29">
        <v>0.27200000000000002</v>
      </c>
      <c r="C80" s="30">
        <v>0.30769230769230771</v>
      </c>
      <c r="D80" s="30">
        <v>0.96143000160418324</v>
      </c>
      <c r="E80" s="30">
        <v>1.1401156785146089</v>
      </c>
    </row>
    <row r="81" spans="1:5" ht="20" customHeight="1" x14ac:dyDescent="0.15">
      <c r="A81" s="17">
        <v>3</v>
      </c>
      <c r="B81" s="29">
        <v>0.248</v>
      </c>
      <c r="C81" s="30">
        <v>0.2307692307692307</v>
      </c>
      <c r="D81" s="30">
        <v>0.80809278322455858</v>
      </c>
      <c r="E81" s="30">
        <v>0.77934983729208518</v>
      </c>
    </row>
    <row r="82" spans="1:5" ht="20" customHeight="1" x14ac:dyDescent="0.15">
      <c r="A82" s="17">
        <v>3</v>
      </c>
      <c r="B82" s="29">
        <v>0.84</v>
      </c>
      <c r="C82" s="30">
        <v>0.84615384615384615</v>
      </c>
      <c r="D82" s="30">
        <v>1.772035246662804</v>
      </c>
      <c r="E82" s="30">
        <v>1.83392721764183</v>
      </c>
    </row>
    <row r="83" spans="1:5" ht="20" customHeight="1" x14ac:dyDescent="0.15">
      <c r="A83" s="17">
        <v>3</v>
      </c>
      <c r="B83" s="29">
        <v>0.99199999999999999</v>
      </c>
      <c r="C83" s="30">
        <v>0.92307692307692313</v>
      </c>
      <c r="D83" s="30">
        <v>1.9674712014293161</v>
      </c>
      <c r="E83" s="30">
        <v>2.2373974097831022</v>
      </c>
    </row>
    <row r="84" spans="1:5" ht="20" customHeight="1" x14ac:dyDescent="0.15">
      <c r="A84" s="17">
        <v>3</v>
      </c>
      <c r="B84" s="29">
        <v>0.94399999999999995</v>
      </c>
      <c r="C84" s="30">
        <v>0.84615384615384615</v>
      </c>
      <c r="D84" s="30">
        <v>2.0901029257248589</v>
      </c>
      <c r="E84" s="30">
        <v>2.2954656791802921</v>
      </c>
    </row>
    <row r="85" spans="1:5" ht="20" customHeight="1" x14ac:dyDescent="0.15">
      <c r="A85" s="17">
        <v>3</v>
      </c>
      <c r="B85" s="29">
        <v>0.79200000000000004</v>
      </c>
      <c r="C85" s="30">
        <v>0.76923076923076916</v>
      </c>
      <c r="D85" s="30">
        <v>2.2813012456766262</v>
      </c>
      <c r="E85" s="30">
        <v>2.2954656791802921</v>
      </c>
    </row>
    <row r="86" spans="1:5" ht="20" customHeight="1" x14ac:dyDescent="0.15">
      <c r="A86" s="17">
        <v>3</v>
      </c>
      <c r="B86" s="29">
        <v>0.71199999999999997</v>
      </c>
      <c r="C86" s="30">
        <v>0.69230769230769229</v>
      </c>
      <c r="D86" s="30">
        <v>2.246432608967798</v>
      </c>
      <c r="E86" s="30">
        <v>2.1996877947313278</v>
      </c>
    </row>
    <row r="87" spans="1:5" ht="20" customHeight="1" x14ac:dyDescent="0.15">
      <c r="A87" s="17">
        <v>3</v>
      </c>
      <c r="B87" s="29">
        <v>0.56800000000000006</v>
      </c>
      <c r="C87" s="30">
        <v>0.61538461538461542</v>
      </c>
      <c r="D87" s="30">
        <v>1.849728808656258</v>
      </c>
      <c r="E87" s="30">
        <v>1.9220231428515731</v>
      </c>
    </row>
    <row r="88" spans="1:5" ht="20" customHeight="1" x14ac:dyDescent="0.15">
      <c r="A88" s="17">
        <v>3</v>
      </c>
      <c r="B88" s="29">
        <v>0.56000000000000005</v>
      </c>
      <c r="C88" s="30">
        <v>0.53846153846153844</v>
      </c>
      <c r="D88" s="30">
        <v>1.8372577174757589</v>
      </c>
      <c r="E88" s="30">
        <v>1.83392721764183</v>
      </c>
    </row>
    <row r="89" spans="1:5" ht="20" customHeight="1" x14ac:dyDescent="0.15">
      <c r="A89" s="17">
        <v>3</v>
      </c>
      <c r="B89" s="29">
        <v>0.53600000000000003</v>
      </c>
      <c r="C89" s="30">
        <v>0.46153846153846162</v>
      </c>
      <c r="D89" s="30">
        <v>1.794595138422086</v>
      </c>
      <c r="E89" s="30">
        <v>1.6691803368667311</v>
      </c>
    </row>
    <row r="90" spans="1:5" ht="20" customHeight="1" x14ac:dyDescent="0.15">
      <c r="A90" s="17">
        <v>3</v>
      </c>
      <c r="B90" s="29">
        <v>0.39200000000000002</v>
      </c>
      <c r="C90" s="30">
        <v>0.38461538461538458</v>
      </c>
      <c r="D90" s="30">
        <v>1.585748284807672</v>
      </c>
      <c r="E90" s="30">
        <v>1.546593564294938</v>
      </c>
    </row>
    <row r="91" spans="1:5" ht="20" customHeight="1" x14ac:dyDescent="0.15">
      <c r="A91" s="17">
        <v>3</v>
      </c>
      <c r="B91" s="29">
        <v>0.27200000000000002</v>
      </c>
      <c r="C91" s="30">
        <v>0.30769230769230771</v>
      </c>
      <c r="D91" s="30">
        <v>1.1156405863897429</v>
      </c>
      <c r="E91" s="30">
        <v>1.1981839479117991</v>
      </c>
    </row>
    <row r="92" spans="1:5" ht="20" customHeight="1" x14ac:dyDescent="0.15">
      <c r="A92" s="17">
        <v>3</v>
      </c>
      <c r="B92" s="29">
        <v>0.99199999999999999</v>
      </c>
      <c r="C92" s="30">
        <v>0.92307692307692313</v>
      </c>
      <c r="D92" s="30">
        <v>1.990316557490996</v>
      </c>
      <c r="E92" s="30">
        <v>2.1619781796795539</v>
      </c>
    </row>
    <row r="93" spans="1:5" ht="20" customHeight="1" x14ac:dyDescent="0.15">
      <c r="A93" s="17">
        <v>3</v>
      </c>
      <c r="B93" s="29">
        <v>0.96799999999999997</v>
      </c>
      <c r="C93" s="30">
        <v>0.84615384615384615</v>
      </c>
      <c r="D93" s="30">
        <v>2.091565018116015</v>
      </c>
      <c r="E93" s="30">
        <v>2.2577560641285181</v>
      </c>
    </row>
    <row r="94" spans="1:5" ht="20" customHeight="1" x14ac:dyDescent="0.15">
      <c r="A94" s="17">
        <v>3</v>
      </c>
      <c r="B94" s="29">
        <v>0.84799999999999998</v>
      </c>
      <c r="C94" s="30">
        <v>0.76923076923076916</v>
      </c>
      <c r="D94" s="30">
        <v>2.1728970264365461</v>
      </c>
      <c r="E94" s="30">
        <v>2.1996877947313278</v>
      </c>
    </row>
    <row r="95" spans="1:5" ht="20" customHeight="1" x14ac:dyDescent="0.15">
      <c r="A95" s="17">
        <v>3</v>
      </c>
      <c r="B95" s="29">
        <v>0.8</v>
      </c>
      <c r="C95" s="30">
        <v>0.69230769230769229</v>
      </c>
      <c r="D95" s="30">
        <v>2.158893226078836</v>
      </c>
      <c r="E95" s="30">
        <v>2.103909910282364</v>
      </c>
    </row>
    <row r="96" spans="1:5" ht="20" customHeight="1" x14ac:dyDescent="0.15">
      <c r="A96" s="17">
        <v>3</v>
      </c>
      <c r="B96" s="29">
        <v>0.752</v>
      </c>
      <c r="C96" s="30">
        <v>0.61538461538461542</v>
      </c>
      <c r="D96" s="30">
        <v>2.1819040326961132</v>
      </c>
      <c r="E96" s="30">
        <v>2.0381596816459528</v>
      </c>
    </row>
    <row r="97" spans="1:5" ht="20" customHeight="1" x14ac:dyDescent="0.15">
      <c r="A97" s="17">
        <v>3</v>
      </c>
      <c r="B97" s="29">
        <v>0.60799999999999998</v>
      </c>
      <c r="C97" s="30">
        <v>0.53846153846153844</v>
      </c>
      <c r="D97" s="30">
        <v>2.09804765898659</v>
      </c>
      <c r="E97" s="30">
        <v>1.8919954870390201</v>
      </c>
    </row>
    <row r="98" spans="1:5" ht="20" customHeight="1" x14ac:dyDescent="0.15">
      <c r="A98" s="17">
        <v>3</v>
      </c>
      <c r="B98" s="29">
        <v>0.46400000000000002</v>
      </c>
      <c r="C98" s="30">
        <v>0.46153846153846162</v>
      </c>
      <c r="D98" s="30">
        <v>1.6480593120020779</v>
      </c>
      <c r="E98" s="30">
        <v>1.573402452417767</v>
      </c>
    </row>
    <row r="99" spans="1:5" ht="20" customHeight="1" x14ac:dyDescent="0.15">
      <c r="A99" s="17">
        <v>3</v>
      </c>
      <c r="B99" s="29">
        <v>0.99199999999999999</v>
      </c>
      <c r="C99" s="30">
        <v>0.92307692307692313</v>
      </c>
      <c r="D99" s="30">
        <v>1.9298478913531629</v>
      </c>
      <c r="E99" s="30">
        <v>2.1339375660949171</v>
      </c>
    </row>
    <row r="100" spans="1:5" ht="20" customHeight="1" x14ac:dyDescent="0.15">
      <c r="A100" s="17">
        <v>3</v>
      </c>
      <c r="B100" s="29">
        <v>0.91200000000000003</v>
      </c>
      <c r="C100" s="30">
        <v>0.84615384615384615</v>
      </c>
      <c r="D100" s="30">
        <v>2.1898093800873708</v>
      </c>
      <c r="E100" s="30">
        <v>2.2577560641285181</v>
      </c>
    </row>
    <row r="101" spans="1:5" ht="20" customHeight="1" x14ac:dyDescent="0.15">
      <c r="A101" s="17">
        <v>3</v>
      </c>
      <c r="B101" s="29">
        <v>0.83199999999999996</v>
      </c>
      <c r="C101" s="30">
        <v>0.76923076923076916</v>
      </c>
      <c r="D101" s="30">
        <v>2.2942600724408582</v>
      </c>
      <c r="E101" s="30">
        <v>2.2954656791802921</v>
      </c>
    </row>
    <row r="102" spans="1:5" ht="20" customHeight="1" x14ac:dyDescent="0.15">
      <c r="A102" s="17">
        <v>3</v>
      </c>
      <c r="B102" s="29">
        <v>0.78400000000000003</v>
      </c>
      <c r="C102" s="30">
        <v>0.69230769230769229</v>
      </c>
      <c r="D102" s="30">
        <v>2.2942600724408582</v>
      </c>
      <c r="E102" s="30">
        <v>2.2577560641285181</v>
      </c>
    </row>
    <row r="103" spans="1:5" ht="20" customHeight="1" x14ac:dyDescent="0.15">
      <c r="A103" s="17">
        <v>3</v>
      </c>
      <c r="B103" s="29">
        <v>0.66399999999999992</v>
      </c>
      <c r="C103" s="30">
        <v>0.61538461538461542</v>
      </c>
      <c r="D103" s="30">
        <v>2.247602029631171</v>
      </c>
      <c r="E103" s="30">
        <v>2.192005835492107</v>
      </c>
    </row>
    <row r="104" spans="1:5" ht="20" customHeight="1" x14ac:dyDescent="0.15">
      <c r="A104" s="17">
        <v>3</v>
      </c>
      <c r="B104" s="29">
        <v>0.54400000000000004</v>
      </c>
      <c r="C104" s="30">
        <v>0.53846153846153844</v>
      </c>
      <c r="D104" s="30">
        <v>2.0134539642179279</v>
      </c>
      <c r="E104" s="30">
        <v>2.0458416408851741</v>
      </c>
    </row>
    <row r="105" spans="1:5" ht="20" customHeight="1" x14ac:dyDescent="0.15">
      <c r="A105" s="17">
        <v>3</v>
      </c>
      <c r="B105" s="29">
        <v>0.4</v>
      </c>
      <c r="C105" s="30">
        <v>0.46153846153846162</v>
      </c>
      <c r="D105" s="30">
        <v>1.635830823389046</v>
      </c>
      <c r="E105" s="30">
        <v>1.8810947601100749</v>
      </c>
    </row>
    <row r="106" spans="1:5" ht="20" customHeight="1" x14ac:dyDescent="0.15">
      <c r="A106" s="17">
        <v>3</v>
      </c>
      <c r="B106" s="29">
        <v>0.376</v>
      </c>
      <c r="C106" s="30">
        <v>0.38461538461538458</v>
      </c>
      <c r="D106" s="30">
        <v>1.590206035953271</v>
      </c>
      <c r="E106" s="30">
        <v>1.700439718141092</v>
      </c>
    </row>
    <row r="107" spans="1:5" ht="20" customHeight="1" x14ac:dyDescent="0.15">
      <c r="A107" s="17">
        <v>3</v>
      </c>
      <c r="B107" s="29">
        <v>0.36799999999999999</v>
      </c>
      <c r="C107" s="30">
        <v>0.30769230769230771</v>
      </c>
      <c r="D107" s="30">
        <v>1.573523369511117</v>
      </c>
      <c r="E107" s="30">
        <v>1.505876255604107</v>
      </c>
    </row>
    <row r="108" spans="1:5" ht="20" customHeight="1" x14ac:dyDescent="0.15">
      <c r="A108" s="17">
        <v>3</v>
      </c>
      <c r="B108" s="29">
        <v>0.99199999999999999</v>
      </c>
      <c r="C108" s="30">
        <v>0.92307692307692313</v>
      </c>
      <c r="D108" s="30">
        <v>1.9985082012703459</v>
      </c>
      <c r="E108" s="30">
        <v>2.1996877947313278</v>
      </c>
    </row>
    <row r="109" spans="1:5" ht="20" customHeight="1" x14ac:dyDescent="0.15">
      <c r="A109" s="17">
        <v>3</v>
      </c>
      <c r="B109" s="29">
        <v>0.94399999999999995</v>
      </c>
      <c r="C109" s="30">
        <v>0.84615384615384615</v>
      </c>
      <c r="D109" s="30">
        <v>2.1436048642617731</v>
      </c>
      <c r="E109" s="30">
        <v>2.2954656791802921</v>
      </c>
    </row>
    <row r="110" spans="1:5" ht="20" customHeight="1" x14ac:dyDescent="0.15">
      <c r="A110" s="17">
        <v>3</v>
      </c>
      <c r="B110" s="29">
        <v>0.82400000000000007</v>
      </c>
      <c r="C110" s="30">
        <v>0.76923076923076916</v>
      </c>
      <c r="D110" s="30">
        <v>2.2540616857935021</v>
      </c>
      <c r="E110" s="30">
        <v>2.2954656791802921</v>
      </c>
    </row>
    <row r="111" spans="1:5" ht="20" customHeight="1" x14ac:dyDescent="0.15">
      <c r="A111" s="17">
        <v>3</v>
      </c>
      <c r="B111" s="29">
        <v>0.91200000000000003</v>
      </c>
      <c r="C111" s="30">
        <v>0.84615384615384615</v>
      </c>
      <c r="D111" s="30">
        <v>2.0147552542471492</v>
      </c>
      <c r="E111" s="30">
        <v>2.1619781796795539</v>
      </c>
    </row>
    <row r="112" spans="1:5" ht="20" customHeight="1" x14ac:dyDescent="0.15">
      <c r="A112" s="17">
        <v>3</v>
      </c>
      <c r="B112" s="29">
        <v>0.86399999999999999</v>
      </c>
      <c r="C112" s="30">
        <v>0.76923076923076916</v>
      </c>
      <c r="D112" s="30">
        <v>2.091311912670847</v>
      </c>
      <c r="E112" s="30">
        <v>2.1996877947313278</v>
      </c>
    </row>
    <row r="113" spans="1:5" ht="20" customHeight="1" x14ac:dyDescent="0.15">
      <c r="A113" s="17">
        <v>3</v>
      </c>
      <c r="B113" s="29">
        <v>0.74399999999999999</v>
      </c>
      <c r="C113" s="30">
        <v>0.69230769230769229</v>
      </c>
      <c r="D113" s="30">
        <v>2.1569944321575112</v>
      </c>
      <c r="E113" s="30">
        <v>2.1996877947313278</v>
      </c>
    </row>
    <row r="114" spans="1:5" ht="20" customHeight="1" x14ac:dyDescent="0.15">
      <c r="A114" s="17">
        <v>3</v>
      </c>
      <c r="B114" s="29">
        <v>0.66399999999999992</v>
      </c>
      <c r="C114" s="30">
        <v>0.61538461538461542</v>
      </c>
      <c r="D114" s="30">
        <v>2.101554080437058</v>
      </c>
      <c r="E114" s="30">
        <v>2.1339375660949171</v>
      </c>
    </row>
    <row r="115" spans="1:5" ht="20" customHeight="1" x14ac:dyDescent="0.15">
      <c r="A115" s="17">
        <v>3</v>
      </c>
      <c r="B115" s="29">
        <v>0.51200000000000001</v>
      </c>
      <c r="C115" s="30">
        <v>0.53846153846153844</v>
      </c>
      <c r="D115" s="30">
        <v>1.6648578958034581</v>
      </c>
      <c r="E115" s="30">
        <v>1.83392721764183</v>
      </c>
    </row>
    <row r="116" spans="1:5" ht="20" customHeight="1" x14ac:dyDescent="0.15">
      <c r="A116" s="17">
        <v>3</v>
      </c>
      <c r="B116" s="29">
        <v>0.48799999999999999</v>
      </c>
      <c r="C116" s="30">
        <v>0.46153846153846162</v>
      </c>
      <c r="D116" s="30">
        <v>1.6187000452688181</v>
      </c>
      <c r="E116" s="30">
        <v>1.6691803368667311</v>
      </c>
    </row>
    <row r="117" spans="1:5" ht="20" customHeight="1" x14ac:dyDescent="0.15">
      <c r="A117" s="17">
        <v>3</v>
      </c>
      <c r="B117" s="29">
        <v>0.43999999999999989</v>
      </c>
      <c r="C117" s="30">
        <v>0.38461538461538458</v>
      </c>
      <c r="D117" s="30">
        <v>1.4155134314148621</v>
      </c>
      <c r="E117" s="30">
        <v>1.488525294897749</v>
      </c>
    </row>
    <row r="118" spans="1:5" ht="20" customHeight="1" x14ac:dyDescent="0.15">
      <c r="A118" s="17">
        <v>3</v>
      </c>
      <c r="B118" s="29">
        <v>0.29599999999999999</v>
      </c>
      <c r="C118" s="30">
        <v>0.30769230769230771</v>
      </c>
      <c r="D118" s="30">
        <v>1.211608226641576</v>
      </c>
      <c r="E118" s="30">
        <v>1.352030101757953</v>
      </c>
    </row>
    <row r="119" spans="1:5" ht="20" customHeight="1" x14ac:dyDescent="0.15">
      <c r="A119" s="17">
        <v>3</v>
      </c>
      <c r="B119" s="29">
        <v>0.17599999999999999</v>
      </c>
      <c r="C119" s="30">
        <v>0.2307692307692307</v>
      </c>
      <c r="D119" s="30">
        <v>0.71819852323628341</v>
      </c>
      <c r="E119" s="30">
        <v>0.99126426053542893</v>
      </c>
    </row>
    <row r="120" spans="1:5" ht="20" customHeight="1" x14ac:dyDescent="0.15">
      <c r="A120" s="17">
        <v>3</v>
      </c>
      <c r="B120" s="29">
        <v>3.2000000000000028E-2</v>
      </c>
      <c r="C120" s="30">
        <v>0.15384615384615391</v>
      </c>
      <c r="D120" s="30">
        <v>0.23028557096297189</v>
      </c>
      <c r="E120" s="30">
        <v>0.77322834852491762</v>
      </c>
    </row>
    <row r="121" spans="1:5" ht="20" customHeight="1" x14ac:dyDescent="0.15">
      <c r="A121" s="17">
        <v>3</v>
      </c>
      <c r="B121" s="29">
        <v>0.84799999999999998</v>
      </c>
      <c r="C121" s="30">
        <v>0.84615384615384615</v>
      </c>
      <c r="D121" s="30">
        <v>2.1788381155601169</v>
      </c>
      <c r="E121" s="30">
        <v>2.2577560641285181</v>
      </c>
    </row>
    <row r="122" spans="1:5" ht="20" customHeight="1" x14ac:dyDescent="0.15">
      <c r="A122" s="17">
        <v>3</v>
      </c>
      <c r="B122" s="29">
        <v>0.70399999999999996</v>
      </c>
      <c r="C122" s="30">
        <v>0.76923076923076916</v>
      </c>
      <c r="D122" s="30">
        <v>2.193661066635562</v>
      </c>
      <c r="E122" s="30">
        <v>2.2577560641285181</v>
      </c>
    </row>
    <row r="123" spans="1:5" ht="20" customHeight="1" x14ac:dyDescent="0.15">
      <c r="A123" s="17">
        <v>3</v>
      </c>
      <c r="B123" s="29">
        <v>0.69599999999999995</v>
      </c>
      <c r="C123" s="30">
        <v>0.69230769230769229</v>
      </c>
      <c r="D123" s="30">
        <v>2.1936610666355629</v>
      </c>
      <c r="E123" s="30">
        <v>2.2577560641285181</v>
      </c>
    </row>
    <row r="124" spans="1:5" ht="20" customHeight="1" x14ac:dyDescent="0.15">
      <c r="A124" s="17">
        <v>3</v>
      </c>
      <c r="B124" s="29">
        <v>0.61599999999999999</v>
      </c>
      <c r="C124" s="30">
        <v>0.61538461538461542</v>
      </c>
      <c r="D124" s="30">
        <v>2.032327230410873</v>
      </c>
      <c r="E124" s="30">
        <v>2.1339375660949171</v>
      </c>
    </row>
    <row r="125" spans="1:5" ht="20" customHeight="1" x14ac:dyDescent="0.15">
      <c r="A125" s="17">
        <v>3</v>
      </c>
      <c r="B125" s="29">
        <v>0.59200000000000008</v>
      </c>
      <c r="C125" s="30">
        <v>0.53846153846153844</v>
      </c>
      <c r="D125" s="30">
        <v>1.981694774259112</v>
      </c>
      <c r="E125" s="30">
        <v>1.9877733714879839</v>
      </c>
    </row>
    <row r="126" spans="1:5" ht="20" customHeight="1" x14ac:dyDescent="0.15">
      <c r="A126" s="17">
        <v>3</v>
      </c>
      <c r="B126" s="29">
        <v>0.51200000000000001</v>
      </c>
      <c r="C126" s="30">
        <v>0.46153846153846162</v>
      </c>
      <c r="D126" s="30">
        <v>1.667598740643782</v>
      </c>
      <c r="E126" s="30">
        <v>1.6691803368667311</v>
      </c>
    </row>
    <row r="127" spans="1:5" ht="20" customHeight="1" x14ac:dyDescent="0.15">
      <c r="A127" s="17">
        <v>3</v>
      </c>
      <c r="B127" s="29">
        <v>0.36</v>
      </c>
      <c r="C127" s="30">
        <v>0.38461538461538458</v>
      </c>
      <c r="D127" s="30">
        <v>1.457293576665035</v>
      </c>
      <c r="E127" s="30">
        <v>1.546593564294938</v>
      </c>
    </row>
    <row r="128" spans="1:5" ht="20" customHeight="1" x14ac:dyDescent="0.15">
      <c r="A128" s="17">
        <v>3</v>
      </c>
      <c r="B128" s="29">
        <v>0.31200000000000011</v>
      </c>
      <c r="C128" s="30">
        <v>0.30769230769230771</v>
      </c>
      <c r="D128" s="30">
        <v>1.351139861711713</v>
      </c>
      <c r="E128" s="30">
        <v>1.352030101757953</v>
      </c>
    </row>
    <row r="129" spans="1:5" ht="20" customHeight="1" x14ac:dyDescent="0.15">
      <c r="A129" s="17">
        <v>3</v>
      </c>
      <c r="B129" s="29">
        <v>0.99199999999999999</v>
      </c>
      <c r="C129" s="30">
        <v>0.92307692307692313</v>
      </c>
      <c r="D129" s="30">
        <v>1.8541462483403921</v>
      </c>
      <c r="E129" s="30">
        <v>2.1996877947313278</v>
      </c>
    </row>
    <row r="130" spans="1:5" ht="20" customHeight="1" x14ac:dyDescent="0.15">
      <c r="A130" s="17">
        <v>3</v>
      </c>
      <c r="B130" s="29">
        <v>0.84</v>
      </c>
      <c r="C130" s="30">
        <v>0.84615384615384615</v>
      </c>
      <c r="D130" s="30">
        <v>2.1041667491768909</v>
      </c>
      <c r="E130" s="30">
        <v>2.2577560641285181</v>
      </c>
    </row>
    <row r="131" spans="1:5" ht="20" customHeight="1" x14ac:dyDescent="0.15">
      <c r="A131" s="17">
        <v>3</v>
      </c>
      <c r="B131" s="29">
        <v>0.72</v>
      </c>
      <c r="C131" s="30">
        <v>0.76923076923076916</v>
      </c>
      <c r="D131" s="30">
        <v>1.9219060998046631</v>
      </c>
      <c r="E131" s="30">
        <v>2.1996877947313278</v>
      </c>
    </row>
    <row r="132" spans="1:5" ht="20" customHeight="1" x14ac:dyDescent="0.15">
      <c r="A132" s="17">
        <v>3</v>
      </c>
      <c r="B132" s="29">
        <v>0.57600000000000007</v>
      </c>
      <c r="C132" s="30">
        <v>0.69230769230769229</v>
      </c>
      <c r="D132" s="30">
        <v>1.912096563828195</v>
      </c>
      <c r="E132" s="30">
        <v>2.1619781796795539</v>
      </c>
    </row>
    <row r="133" spans="1:5" ht="20" customHeight="1" x14ac:dyDescent="0.15">
      <c r="A133" s="17">
        <v>3</v>
      </c>
      <c r="B133" s="29">
        <v>0.43200000000000011</v>
      </c>
      <c r="C133" s="30">
        <v>0.61538461538461542</v>
      </c>
      <c r="D133" s="30">
        <v>1.710571648721942</v>
      </c>
      <c r="E133" s="30">
        <v>2.0381596816459528</v>
      </c>
    </row>
    <row r="134" spans="1:5" ht="20" customHeight="1" x14ac:dyDescent="0.15">
      <c r="A134" s="17">
        <v>3</v>
      </c>
      <c r="B134" s="29">
        <v>0.31200000000000011</v>
      </c>
      <c r="C134" s="30">
        <v>0.53846153846153844</v>
      </c>
      <c r="D134" s="30">
        <v>1.2511847328385799</v>
      </c>
      <c r="E134" s="30">
        <v>1.7381493331928659</v>
      </c>
    </row>
    <row r="135" spans="1:5" ht="20" customHeight="1" x14ac:dyDescent="0.15">
      <c r="A135" s="17">
        <v>3</v>
      </c>
      <c r="B135" s="29">
        <v>0.26400000000000001</v>
      </c>
      <c r="C135" s="30">
        <v>0.46153846153846162</v>
      </c>
      <c r="D135" s="30">
        <v>1.0613087845022009</v>
      </c>
      <c r="E135" s="30">
        <v>1.573402452417767</v>
      </c>
    </row>
    <row r="136" spans="1:5" ht="20" customHeight="1" x14ac:dyDescent="0.15">
      <c r="A136" s="17">
        <v>3</v>
      </c>
      <c r="B136" s="29">
        <v>0.18400000000000011</v>
      </c>
      <c r="C136" s="30">
        <v>0.38461538461538458</v>
      </c>
      <c r="D136" s="30">
        <v>0.88911205916868497</v>
      </c>
      <c r="E136" s="30">
        <v>1.488525294897749</v>
      </c>
    </row>
    <row r="137" spans="1:5" ht="20" customHeight="1" x14ac:dyDescent="0.15">
      <c r="A137" s="17">
        <v>3</v>
      </c>
      <c r="B137" s="29">
        <v>0.99199999999999999</v>
      </c>
      <c r="C137" s="30">
        <v>0.92307692307692313</v>
      </c>
      <c r="D137" s="30">
        <v>1.5878614506556019</v>
      </c>
      <c r="E137" s="30">
        <v>1.8542858719872459</v>
      </c>
    </row>
    <row r="138" spans="1:5" ht="20" customHeight="1" x14ac:dyDescent="0.15">
      <c r="A138" s="17">
        <v>3</v>
      </c>
      <c r="B138" s="29">
        <v>0.94399999999999995</v>
      </c>
      <c r="C138" s="30">
        <v>0.84615384615384615</v>
      </c>
      <c r="D138" s="30">
        <v>1.7734815900780649</v>
      </c>
      <c r="E138" s="30">
        <v>1.95006375643621</v>
      </c>
    </row>
    <row r="139" spans="1:5" ht="20" customHeight="1" x14ac:dyDescent="0.15">
      <c r="A139" s="17">
        <v>3</v>
      </c>
      <c r="B139" s="29">
        <v>0.82400000000000007</v>
      </c>
      <c r="C139" s="30">
        <v>0.76923076923076916</v>
      </c>
      <c r="D139" s="30">
        <v>1.9630098669061959</v>
      </c>
      <c r="E139" s="30">
        <v>1.95006375643621</v>
      </c>
    </row>
    <row r="140" spans="1:5" ht="20" customHeight="1" x14ac:dyDescent="0.15">
      <c r="A140" s="17">
        <v>3</v>
      </c>
      <c r="B140" s="29">
        <v>0.8</v>
      </c>
      <c r="C140" s="30">
        <v>0.69230769230769229</v>
      </c>
      <c r="D140" s="30">
        <v>1.9810056872592969</v>
      </c>
      <c r="E140" s="30">
        <v>1.95006375643621</v>
      </c>
    </row>
    <row r="141" spans="1:5" ht="20" customHeight="1" x14ac:dyDescent="0.15">
      <c r="A141" s="17">
        <v>3</v>
      </c>
      <c r="B141" s="29">
        <v>0.72</v>
      </c>
      <c r="C141" s="30">
        <v>0.61538461538461542</v>
      </c>
      <c r="D141" s="30">
        <v>1.9921001420155979</v>
      </c>
      <c r="E141" s="30">
        <v>1.8843135277997991</v>
      </c>
    </row>
    <row r="142" spans="1:5" ht="20" customHeight="1" x14ac:dyDescent="0.15">
      <c r="A142" s="17">
        <v>3</v>
      </c>
      <c r="B142" s="29">
        <v>0.57600000000000007</v>
      </c>
      <c r="C142" s="30">
        <v>0.53846153846153844</v>
      </c>
      <c r="D142" s="30">
        <v>1.8107543689753061</v>
      </c>
      <c r="E142" s="30">
        <v>1.7381493331928659</v>
      </c>
    </row>
    <row r="143" spans="1:5" ht="20" customHeight="1" x14ac:dyDescent="0.15">
      <c r="A143" s="17">
        <v>3</v>
      </c>
      <c r="B143" s="29">
        <v>0.52800000000000002</v>
      </c>
      <c r="C143" s="30">
        <v>0.46153846153846162</v>
      </c>
      <c r="D143" s="30">
        <v>1.7547726600720519</v>
      </c>
      <c r="E143" s="30">
        <v>1.6691803368667311</v>
      </c>
    </row>
    <row r="144" spans="1:5" ht="20" customHeight="1" x14ac:dyDescent="0.15">
      <c r="A144" s="17">
        <v>3</v>
      </c>
      <c r="B144" s="29">
        <v>0.99199999999999999</v>
      </c>
      <c r="C144" s="30">
        <v>0.92307692307692313</v>
      </c>
      <c r="D144" s="30">
        <v>1.990494714392921</v>
      </c>
      <c r="E144" s="30">
        <v>2.1339375660949171</v>
      </c>
    </row>
    <row r="145" spans="1:5" ht="20" customHeight="1" x14ac:dyDescent="0.15">
      <c r="A145" s="17">
        <v>3</v>
      </c>
      <c r="B145" s="29">
        <v>0.96799999999999997</v>
      </c>
      <c r="C145" s="30">
        <v>0.84615384615384615</v>
      </c>
      <c r="D145" s="30">
        <v>2.0732376147217679</v>
      </c>
      <c r="E145" s="30">
        <v>2.192005835492107</v>
      </c>
    </row>
    <row r="146" spans="1:5" ht="20" customHeight="1" x14ac:dyDescent="0.15">
      <c r="A146" s="17">
        <v>3</v>
      </c>
      <c r="B146" s="29">
        <v>0.81600000000000006</v>
      </c>
      <c r="C146" s="30">
        <v>0.76923076923076916</v>
      </c>
      <c r="D146" s="30">
        <v>2.310517314168949</v>
      </c>
      <c r="E146" s="30">
        <v>2.2577560641285181</v>
      </c>
    </row>
    <row r="147" spans="1:5" ht="20" customHeight="1" x14ac:dyDescent="0.15">
      <c r="A147" s="17">
        <v>3</v>
      </c>
      <c r="B147" s="29">
        <v>0.69599999999999995</v>
      </c>
      <c r="C147" s="30">
        <v>0.69230769230769229</v>
      </c>
      <c r="D147" s="30">
        <v>2.2563096214696121</v>
      </c>
      <c r="E147" s="30">
        <v>2.1619781796795539</v>
      </c>
    </row>
    <row r="148" spans="1:5" ht="20" customHeight="1" x14ac:dyDescent="0.15">
      <c r="A148" s="17">
        <v>3</v>
      </c>
      <c r="B148" s="29">
        <v>0.55200000000000005</v>
      </c>
      <c r="C148" s="30">
        <v>0.61538461538461542</v>
      </c>
      <c r="D148" s="30">
        <v>1.9498548074841791</v>
      </c>
      <c r="E148" s="30">
        <v>2.0381596816459528</v>
      </c>
    </row>
    <row r="149" spans="1:5" ht="20" customHeight="1" x14ac:dyDescent="0.15">
      <c r="A149" s="17">
        <v>3</v>
      </c>
      <c r="B149" s="29">
        <v>0.504</v>
      </c>
      <c r="C149" s="30">
        <v>0.53846153846153844</v>
      </c>
      <c r="D149" s="30">
        <v>1.887414816054573</v>
      </c>
      <c r="E149" s="30">
        <v>1.9877733714879839</v>
      </c>
    </row>
    <row r="150" spans="1:5" ht="20" customHeight="1" x14ac:dyDescent="0.15">
      <c r="A150" s="17">
        <v>3</v>
      </c>
      <c r="B150" s="29">
        <v>0.36</v>
      </c>
      <c r="C150" s="30">
        <v>0.46153846153846162</v>
      </c>
      <c r="D150" s="30">
        <v>1.5508968053823979</v>
      </c>
      <c r="E150" s="30">
        <v>1.823026490712885</v>
      </c>
    </row>
    <row r="151" spans="1:5" ht="20" customHeight="1" x14ac:dyDescent="0.15">
      <c r="A151" s="17">
        <v>3</v>
      </c>
      <c r="B151" s="29">
        <v>0.31200000000000011</v>
      </c>
      <c r="C151" s="30">
        <v>0.38461538461538458</v>
      </c>
      <c r="D151" s="30">
        <v>1.299738834909882</v>
      </c>
      <c r="E151" s="30">
        <v>1.488525294897749</v>
      </c>
    </row>
    <row r="152" spans="1:5" ht="20" customHeight="1" x14ac:dyDescent="0.15">
      <c r="A152" s="17">
        <v>3</v>
      </c>
      <c r="B152" s="29">
        <v>0.28799999999999998</v>
      </c>
      <c r="C152" s="30">
        <v>0.30769230769230771</v>
      </c>
      <c r="D152" s="30">
        <v>1.1483258833141581</v>
      </c>
      <c r="E152" s="30">
        <v>1.1401156785146089</v>
      </c>
    </row>
    <row r="153" spans="1:5" ht="20" customHeight="1" x14ac:dyDescent="0.15">
      <c r="A153" s="17">
        <v>3</v>
      </c>
      <c r="B153" s="29">
        <v>0.28000000000000003</v>
      </c>
      <c r="C153" s="30">
        <v>0.2307692307692307</v>
      </c>
      <c r="D153" s="30">
        <v>1.131314688649721</v>
      </c>
      <c r="E153" s="30">
        <v>0.99126426053542893</v>
      </c>
    </row>
    <row r="154" spans="1:5" ht="20" customHeight="1" x14ac:dyDescent="0.15">
      <c r="A154" s="17">
        <v>3</v>
      </c>
      <c r="B154" s="29">
        <v>0.16</v>
      </c>
      <c r="C154" s="30">
        <v>0.15384615384615391</v>
      </c>
      <c r="D154" s="30">
        <v>0.63430955464056615</v>
      </c>
      <c r="E154" s="30">
        <v>0.61938219467876376</v>
      </c>
    </row>
    <row r="155" spans="1:5" ht="20" customHeight="1" x14ac:dyDescent="0.15">
      <c r="A155" s="17">
        <v>3</v>
      </c>
      <c r="B155" s="29">
        <v>7.999999999999996E-2</v>
      </c>
      <c r="C155" s="30">
        <v>7.6923076923076872E-2</v>
      </c>
      <c r="D155" s="30">
        <v>0.40217919020227288</v>
      </c>
      <c r="E155" s="30">
        <v>0.39124356362925572</v>
      </c>
    </row>
    <row r="156" spans="1:5" ht="20" customHeight="1" x14ac:dyDescent="0.15">
      <c r="A156" s="17">
        <v>3</v>
      </c>
      <c r="B156" s="29">
        <v>0.99199999999999999</v>
      </c>
      <c r="C156" s="30">
        <v>0.92307692307692313</v>
      </c>
      <c r="D156" s="30">
        <v>1.767331775469217</v>
      </c>
      <c r="E156" s="30">
        <v>2.0381596816459528</v>
      </c>
    </row>
    <row r="157" spans="1:5" ht="20" customHeight="1" x14ac:dyDescent="0.15">
      <c r="A157" s="17">
        <v>3</v>
      </c>
      <c r="B157" s="29">
        <v>0.872</v>
      </c>
      <c r="C157" s="30">
        <v>0.84615384615384615</v>
      </c>
      <c r="D157" s="30">
        <v>1.9719724604451621</v>
      </c>
      <c r="E157" s="30">
        <v>2.1339375660949171</v>
      </c>
    </row>
    <row r="158" spans="1:5" ht="20" customHeight="1" x14ac:dyDescent="0.15">
      <c r="A158" s="17">
        <v>3</v>
      </c>
      <c r="B158" s="29">
        <v>0.86399999999999999</v>
      </c>
      <c r="C158" s="30">
        <v>0.76923076923076916</v>
      </c>
      <c r="D158" s="30">
        <v>1.973901027173669</v>
      </c>
      <c r="E158" s="30">
        <v>2.0758692966977268</v>
      </c>
    </row>
    <row r="159" spans="1:5" ht="20" customHeight="1" x14ac:dyDescent="0.15">
      <c r="A159" s="17">
        <v>3</v>
      </c>
      <c r="B159" s="29">
        <v>0.99199999999999999</v>
      </c>
      <c r="C159" s="30">
        <v>0.92307692307692313</v>
      </c>
      <c r="D159" s="30">
        <v>1.829127287258991</v>
      </c>
      <c r="E159" s="30">
        <v>2.1339375660949171</v>
      </c>
    </row>
    <row r="160" spans="1:5" ht="20" customHeight="1" x14ac:dyDescent="0.15">
      <c r="A160" s="17">
        <v>3</v>
      </c>
      <c r="B160" s="29">
        <v>0.94399999999999995</v>
      </c>
      <c r="C160" s="30">
        <v>0.84615384615384615</v>
      </c>
      <c r="D160" s="30">
        <v>1.951759011554534</v>
      </c>
      <c r="E160" s="30">
        <v>2.192005835492107</v>
      </c>
    </row>
    <row r="161" spans="1:5" ht="20" customHeight="1" x14ac:dyDescent="0.15">
      <c r="A161" s="17">
        <v>3</v>
      </c>
      <c r="B161" s="29">
        <v>0.8</v>
      </c>
      <c r="C161" s="30">
        <v>0.76923076923076916</v>
      </c>
      <c r="D161" s="30">
        <v>2.0765128634175589</v>
      </c>
      <c r="E161" s="30">
        <v>2.1339375660949171</v>
      </c>
    </row>
    <row r="162" spans="1:5" ht="20" customHeight="1" x14ac:dyDescent="0.15">
      <c r="A162" s="17">
        <v>3</v>
      </c>
      <c r="B162" s="29">
        <v>0.72</v>
      </c>
      <c r="C162" s="30">
        <v>0.69230769230769229</v>
      </c>
      <c r="D162" s="30">
        <v>2.1334763278022031</v>
      </c>
      <c r="E162" s="30">
        <v>2.1619781796795539</v>
      </c>
    </row>
    <row r="163" spans="1:5" ht="20" customHeight="1" x14ac:dyDescent="0.15">
      <c r="A163" s="17">
        <v>3</v>
      </c>
      <c r="B163" s="29">
        <v>0.6</v>
      </c>
      <c r="C163" s="30">
        <v>0.61538461538461542</v>
      </c>
      <c r="D163" s="30">
        <v>1.8745631968272889</v>
      </c>
      <c r="E163" s="30">
        <v>2.0381596816459528</v>
      </c>
    </row>
    <row r="164" spans="1:5" ht="20" customHeight="1" x14ac:dyDescent="0.15">
      <c r="A164" s="17">
        <v>3</v>
      </c>
      <c r="B164" s="29">
        <v>0.57600000000000007</v>
      </c>
      <c r="C164" s="30">
        <v>0.53846153846153844</v>
      </c>
      <c r="D164" s="30">
        <v>1.7415065000196901</v>
      </c>
      <c r="E164" s="30">
        <v>1.7381493331928659</v>
      </c>
    </row>
    <row r="165" spans="1:5" ht="20" customHeight="1" x14ac:dyDescent="0.15">
      <c r="A165" s="17">
        <v>3</v>
      </c>
      <c r="B165" s="29">
        <v>0.99199999999999999</v>
      </c>
      <c r="C165" s="30">
        <v>0.92307692307692313</v>
      </c>
      <c r="D165" s="30">
        <v>1.9568318318692559</v>
      </c>
      <c r="E165" s="30">
        <v>2.1996877947313278</v>
      </c>
    </row>
    <row r="166" spans="1:5" ht="20" customHeight="1" x14ac:dyDescent="0.15">
      <c r="A166" s="17">
        <v>3</v>
      </c>
      <c r="B166" s="29">
        <v>0.84799999999999998</v>
      </c>
      <c r="C166" s="30">
        <v>0.84615384615384615</v>
      </c>
      <c r="D166" s="30">
        <v>2.2886893257357208</v>
      </c>
      <c r="E166" s="30">
        <v>2.2954656791802921</v>
      </c>
    </row>
    <row r="167" spans="1:5" ht="20" customHeight="1" x14ac:dyDescent="0.15">
      <c r="A167" s="17">
        <v>3</v>
      </c>
      <c r="B167" s="29">
        <v>0.8</v>
      </c>
      <c r="C167" s="30">
        <v>0.76923076923076916</v>
      </c>
      <c r="D167" s="30">
        <v>2.2746855253780098</v>
      </c>
      <c r="E167" s="30">
        <v>2.2373974097831022</v>
      </c>
    </row>
    <row r="168" spans="1:5" ht="20" customHeight="1" x14ac:dyDescent="0.15">
      <c r="A168" s="17">
        <v>3</v>
      </c>
      <c r="B168" s="29">
        <v>0.752</v>
      </c>
      <c r="C168" s="30">
        <v>0.69230769230769229</v>
      </c>
      <c r="D168" s="30">
        <v>2.247676043237175</v>
      </c>
      <c r="E168" s="30">
        <v>2.1996877947313278</v>
      </c>
    </row>
    <row r="169" spans="1:5" ht="20" customHeight="1" x14ac:dyDescent="0.15">
      <c r="A169" s="17">
        <v>3</v>
      </c>
      <c r="B169" s="29">
        <v>0.67199999999999993</v>
      </c>
      <c r="C169" s="30">
        <v>0.61538461538461542</v>
      </c>
      <c r="D169" s="30">
        <v>2.2097710286475021</v>
      </c>
      <c r="E169" s="30">
        <v>2.1339375660949171</v>
      </c>
    </row>
    <row r="170" spans="1:5" ht="20" customHeight="1" x14ac:dyDescent="0.15">
      <c r="A170" s="17">
        <v>3</v>
      </c>
      <c r="B170" s="29">
        <v>0.47199999999999998</v>
      </c>
      <c r="C170" s="30">
        <v>0.46153846153846162</v>
      </c>
      <c r="D170" s="30">
        <v>1.7827480262608051</v>
      </c>
      <c r="E170" s="30">
        <v>1.8810947601100749</v>
      </c>
    </row>
    <row r="171" spans="1:5" ht="20" customHeight="1" x14ac:dyDescent="0.15">
      <c r="A171" s="17">
        <v>3</v>
      </c>
      <c r="B171" s="29">
        <v>0.44800000000000001</v>
      </c>
      <c r="C171" s="30">
        <v>0.38461538461538458</v>
      </c>
      <c r="D171" s="30">
        <v>1.739722747959658</v>
      </c>
      <c r="E171" s="30">
        <v>1.700439718141092</v>
      </c>
    </row>
    <row r="172" spans="1:5" ht="20" customHeight="1" x14ac:dyDescent="0.15">
      <c r="A172" s="17">
        <v>3</v>
      </c>
      <c r="B172" s="29">
        <v>0.30399999999999999</v>
      </c>
      <c r="C172" s="30">
        <v>0.30769230769230771</v>
      </c>
      <c r="D172" s="30">
        <v>1.2278087751981861</v>
      </c>
      <c r="E172" s="30">
        <v>1.352030101757953</v>
      </c>
    </row>
    <row r="173" spans="1:5" ht="20" customHeight="1" x14ac:dyDescent="0.15">
      <c r="A173" s="17">
        <v>3</v>
      </c>
      <c r="B173" s="29">
        <v>0.152</v>
      </c>
      <c r="C173" s="30">
        <v>0.2307692307692307</v>
      </c>
      <c r="D173" s="30">
        <v>0.75364176770216429</v>
      </c>
      <c r="E173" s="30">
        <v>1.1451104143815829</v>
      </c>
    </row>
    <row r="174" spans="1:5" ht="20" customHeight="1" x14ac:dyDescent="0.15">
      <c r="A174" s="17">
        <v>3</v>
      </c>
      <c r="B174" s="29">
        <v>0.872</v>
      </c>
      <c r="C174" s="30">
        <v>0.84615384615384615</v>
      </c>
      <c r="D174" s="30">
        <v>2.2051837758483588</v>
      </c>
      <c r="E174" s="30">
        <v>2.2954656791802921</v>
      </c>
    </row>
    <row r="175" spans="1:5" ht="20" customHeight="1" x14ac:dyDescent="0.15">
      <c r="A175" s="17">
        <v>3</v>
      </c>
      <c r="B175" s="29">
        <v>0.86399999999999999</v>
      </c>
      <c r="C175" s="30">
        <v>0.76923076923076916</v>
      </c>
      <c r="D175" s="30">
        <v>2.2087642644726388</v>
      </c>
      <c r="E175" s="30">
        <v>2.2954656791802921</v>
      </c>
    </row>
    <row r="176" spans="1:5" ht="20" customHeight="1" x14ac:dyDescent="0.15">
      <c r="A176" s="17">
        <v>3</v>
      </c>
      <c r="B176" s="29">
        <v>0.6</v>
      </c>
      <c r="C176" s="30">
        <v>0.46153846153846162</v>
      </c>
      <c r="D176" s="30">
        <v>2.1320367220081731</v>
      </c>
      <c r="E176" s="30">
        <v>1.8810947601100749</v>
      </c>
    </row>
    <row r="177" spans="1:5" ht="20" customHeight="1" x14ac:dyDescent="0.15">
      <c r="A177" s="17">
        <v>3</v>
      </c>
      <c r="B177" s="29">
        <v>0.48</v>
      </c>
      <c r="C177" s="30">
        <v>0.38461538461538458</v>
      </c>
      <c r="D177" s="30">
        <v>1.7267748066162889</v>
      </c>
      <c r="E177" s="30">
        <v>1.546593564294938</v>
      </c>
    </row>
    <row r="178" spans="1:5" ht="20" customHeight="1" x14ac:dyDescent="0.15">
      <c r="A178" s="17">
        <v>3</v>
      </c>
      <c r="B178" s="29">
        <v>0.45600000000000002</v>
      </c>
      <c r="C178" s="30">
        <v>0.30769230769230771</v>
      </c>
      <c r="D178" s="30">
        <v>1.665917766846585</v>
      </c>
      <c r="E178" s="30">
        <v>1.352030101757953</v>
      </c>
    </row>
    <row r="179" spans="1:5" ht="20" customHeight="1" x14ac:dyDescent="0.15">
      <c r="A179" s="17">
        <v>3</v>
      </c>
      <c r="B179" s="29">
        <v>0.376</v>
      </c>
      <c r="C179" s="30">
        <v>0.2307692307692307</v>
      </c>
      <c r="D179" s="30">
        <v>1.531784870249937</v>
      </c>
      <c r="E179" s="30">
        <v>1.1451104143815829</v>
      </c>
    </row>
    <row r="180" spans="1:5" ht="20" customHeight="1" x14ac:dyDescent="0.15">
      <c r="A180" s="17">
        <v>3</v>
      </c>
      <c r="B180" s="29">
        <v>0.23200000000000001</v>
      </c>
      <c r="C180" s="30">
        <v>0.15384615384615391</v>
      </c>
      <c r="D180" s="30">
        <v>0.99709385447382504</v>
      </c>
      <c r="E180" s="30">
        <v>0.77322834852491762</v>
      </c>
    </row>
    <row r="181" spans="1:5" ht="20" customHeight="1" x14ac:dyDescent="0.15">
      <c r="A181" s="17">
        <v>3</v>
      </c>
      <c r="B181" s="29">
        <v>0.99199999999999999</v>
      </c>
      <c r="C181" s="30">
        <v>0.92307692307692313</v>
      </c>
      <c r="D181" s="30">
        <v>1.803604557660845</v>
      </c>
      <c r="E181" s="30">
        <v>2.0758692966977268</v>
      </c>
    </row>
    <row r="182" spans="1:5" ht="20" customHeight="1" x14ac:dyDescent="0.15">
      <c r="A182" s="17">
        <v>3</v>
      </c>
      <c r="B182" s="29">
        <v>0.872</v>
      </c>
      <c r="C182" s="30">
        <v>0.84615384615384615</v>
      </c>
      <c r="D182" s="30">
        <v>2.13602250522792</v>
      </c>
      <c r="E182" s="30">
        <v>2.1996877947313278</v>
      </c>
    </row>
    <row r="183" spans="1:5" ht="20" customHeight="1" x14ac:dyDescent="0.15">
      <c r="A183" s="17">
        <v>3</v>
      </c>
      <c r="B183" s="29">
        <v>0.84799999999999998</v>
      </c>
      <c r="C183" s="30">
        <v>0.76923076923076916</v>
      </c>
      <c r="D183" s="30">
        <v>2.13602250522792</v>
      </c>
      <c r="E183" s="30">
        <v>2.1996877947313278</v>
      </c>
    </row>
    <row r="184" spans="1:5" ht="20" customHeight="1" x14ac:dyDescent="0.15">
      <c r="A184" s="17">
        <v>3</v>
      </c>
      <c r="B184" s="29">
        <v>0.8</v>
      </c>
      <c r="C184" s="30">
        <v>0.69230769230769229</v>
      </c>
      <c r="D184" s="30">
        <v>2.0991820017254108</v>
      </c>
      <c r="E184" s="30">
        <v>2.103909910282364</v>
      </c>
    </row>
    <row r="185" spans="1:5" ht="20" customHeight="1" x14ac:dyDescent="0.15">
      <c r="A185" s="17">
        <v>3</v>
      </c>
      <c r="B185" s="29">
        <v>0.64800000000000002</v>
      </c>
      <c r="C185" s="30">
        <v>0.61538461538461542</v>
      </c>
      <c r="D185" s="30">
        <v>2.0786504025545951</v>
      </c>
      <c r="E185" s="30">
        <v>2.0758692966977268</v>
      </c>
    </row>
    <row r="186" spans="1:5" ht="20" customHeight="1" x14ac:dyDescent="0.15">
      <c r="A186" s="17">
        <v>3</v>
      </c>
      <c r="B186" s="29">
        <v>0.624</v>
      </c>
      <c r="C186" s="30">
        <v>0.53846153846153844</v>
      </c>
      <c r="D186" s="30">
        <v>2.0719520159537672</v>
      </c>
      <c r="E186" s="30">
        <v>1.9877733714879839</v>
      </c>
    </row>
    <row r="187" spans="1:5" ht="20" customHeight="1" x14ac:dyDescent="0.15">
      <c r="A187" s="17">
        <v>3</v>
      </c>
      <c r="B187" s="29">
        <v>0.99199999999999999</v>
      </c>
      <c r="C187" s="30">
        <v>0.92307692307692313</v>
      </c>
      <c r="D187" s="30">
        <v>1.801723297925385</v>
      </c>
      <c r="E187" s="30">
        <v>2.1339375660949171</v>
      </c>
    </row>
    <row r="188" spans="1:5" ht="20" customHeight="1" x14ac:dyDescent="0.15">
      <c r="A188" s="17">
        <v>3</v>
      </c>
      <c r="B188" s="29">
        <v>0.98399999999999999</v>
      </c>
      <c r="C188" s="30">
        <v>0.84615384615384615</v>
      </c>
      <c r="D188" s="30">
        <v>1.8232429454125281</v>
      </c>
      <c r="E188" s="30">
        <v>2.192005835492107</v>
      </c>
    </row>
    <row r="189" spans="1:5" ht="20" customHeight="1" x14ac:dyDescent="0.15">
      <c r="A189" s="17">
        <v>3</v>
      </c>
      <c r="B189" s="29">
        <v>0.86399999999999999</v>
      </c>
      <c r="C189" s="30">
        <v>0.76923076923076916</v>
      </c>
      <c r="D189" s="30">
        <v>2.0214529097791489</v>
      </c>
      <c r="E189" s="30">
        <v>2.1339375660949171</v>
      </c>
    </row>
    <row r="190" spans="1:5" ht="20" customHeight="1" x14ac:dyDescent="0.15">
      <c r="A190" s="17">
        <v>3</v>
      </c>
      <c r="B190" s="29">
        <v>0.84</v>
      </c>
      <c r="C190" s="30">
        <v>0.69230769230769229</v>
      </c>
      <c r="D190" s="30">
        <v>2.0232794878263558</v>
      </c>
      <c r="E190" s="30">
        <v>2.0381596816459528</v>
      </c>
    </row>
    <row r="191" spans="1:5" ht="20" customHeight="1" x14ac:dyDescent="0.15">
      <c r="A191" s="17">
        <v>3</v>
      </c>
      <c r="B191" s="29">
        <v>0.76</v>
      </c>
      <c r="C191" s="30">
        <v>0.61538461538461542</v>
      </c>
      <c r="D191" s="30">
        <v>2.112775500467917</v>
      </c>
      <c r="E191" s="30">
        <v>2.0381596816459528</v>
      </c>
    </row>
    <row r="192" spans="1:5" ht="20" customHeight="1" x14ac:dyDescent="0.15">
      <c r="A192" s="17">
        <v>3</v>
      </c>
      <c r="B192" s="29">
        <v>0.61599999999999999</v>
      </c>
      <c r="C192" s="30">
        <v>0.53846153846153844</v>
      </c>
      <c r="D192" s="30">
        <v>2.1181292170542529</v>
      </c>
      <c r="E192" s="30">
        <v>1.9877733714879839</v>
      </c>
    </row>
    <row r="193" spans="1:5" ht="20" customHeight="1" x14ac:dyDescent="0.15">
      <c r="A193" s="17">
        <v>3</v>
      </c>
      <c r="B193" s="29">
        <v>0.99199999999999999</v>
      </c>
      <c r="C193" s="30">
        <v>0.92307692307692313</v>
      </c>
      <c r="D193" s="30">
        <v>1.56642466864119</v>
      </c>
      <c r="E193" s="30">
        <v>1.8919954870390201</v>
      </c>
    </row>
    <row r="194" spans="1:5" ht="20" customHeight="1" x14ac:dyDescent="0.15">
      <c r="A194" s="17">
        <v>3</v>
      </c>
      <c r="B194" s="29">
        <v>0.84799999999999998</v>
      </c>
      <c r="C194" s="30">
        <v>0.84615384615384615</v>
      </c>
      <c r="D194" s="30">
        <v>1.8707511008091391</v>
      </c>
      <c r="E194" s="30">
        <v>1.9877733714879839</v>
      </c>
    </row>
    <row r="195" spans="1:5" ht="20" customHeight="1" x14ac:dyDescent="0.15">
      <c r="A195" s="17">
        <v>3</v>
      </c>
      <c r="B195" s="29">
        <v>0.63200000000000001</v>
      </c>
      <c r="C195" s="30">
        <v>0.53846153846153844</v>
      </c>
      <c r="D195" s="30">
        <v>1.92865275481174</v>
      </c>
      <c r="E195" s="30">
        <v>1.775858948244641</v>
      </c>
    </row>
    <row r="196" spans="1:5" ht="20" customHeight="1" x14ac:dyDescent="0.15">
      <c r="A196" s="17">
        <v>3</v>
      </c>
      <c r="B196" s="29">
        <v>0.58400000000000007</v>
      </c>
      <c r="C196" s="30">
        <v>0.46153846153846162</v>
      </c>
      <c r="D196" s="30">
        <v>1.8790870053345039</v>
      </c>
      <c r="E196" s="30">
        <v>1.6691803368667311</v>
      </c>
    </row>
    <row r="197" spans="1:5" ht="20" customHeight="1" x14ac:dyDescent="0.15">
      <c r="A197" s="17">
        <v>3</v>
      </c>
      <c r="B197" s="29">
        <v>0.46400000000000002</v>
      </c>
      <c r="C197" s="30">
        <v>0.38461538461538458</v>
      </c>
      <c r="D197" s="30">
        <v>1.7302969692987711</v>
      </c>
      <c r="E197" s="30">
        <v>1.546593564294938</v>
      </c>
    </row>
    <row r="198" spans="1:5" ht="20" customHeight="1" x14ac:dyDescent="0.15">
      <c r="A198" s="17">
        <v>3</v>
      </c>
      <c r="B198" s="29">
        <v>0.43999999999999989</v>
      </c>
      <c r="C198" s="30">
        <v>0.30769230769230771</v>
      </c>
      <c r="D198" s="30">
        <v>1.6809646146296271</v>
      </c>
      <c r="E198" s="30">
        <v>1.352030101757953</v>
      </c>
    </row>
    <row r="199" spans="1:5" ht="20" customHeight="1" x14ac:dyDescent="0.15">
      <c r="A199" s="17">
        <v>3</v>
      </c>
      <c r="B199" s="29">
        <v>0.29599999999999999</v>
      </c>
      <c r="C199" s="30">
        <v>0.2307692307692307</v>
      </c>
      <c r="D199" s="30">
        <v>1.2657934716076751</v>
      </c>
      <c r="E199" s="30">
        <v>1.1451104143815829</v>
      </c>
    </row>
    <row r="200" spans="1:5" ht="20" customHeight="1" x14ac:dyDescent="0.15">
      <c r="A200" s="17">
        <v>3</v>
      </c>
      <c r="B200" s="29">
        <v>0.14399999999999999</v>
      </c>
      <c r="C200" s="30">
        <v>0.15384615384615391</v>
      </c>
      <c r="D200" s="30">
        <v>0.68822257281237531</v>
      </c>
      <c r="E200" s="30">
        <v>0.77322834852491762</v>
      </c>
    </row>
    <row r="201" spans="1:5" ht="20" customHeight="1" x14ac:dyDescent="0.15">
      <c r="A201" s="17">
        <v>3</v>
      </c>
      <c r="B201" s="29">
        <v>0.12</v>
      </c>
      <c r="C201" s="30">
        <v>7.6923076923076872E-2</v>
      </c>
      <c r="D201" s="30">
        <v>0.52936086528736437</v>
      </c>
      <c r="E201" s="30">
        <v>0.39124356362925572</v>
      </c>
    </row>
    <row r="202" spans="1:5" ht="20" customHeight="1" x14ac:dyDescent="0.15">
      <c r="A202" s="17">
        <v>3</v>
      </c>
      <c r="B202" s="29">
        <v>0</v>
      </c>
      <c r="C202" s="30">
        <v>0</v>
      </c>
      <c r="D202" s="30">
        <v>0</v>
      </c>
      <c r="E202" s="30">
        <v>0</v>
      </c>
    </row>
    <row r="203" spans="1:5" ht="20" customHeight="1" x14ac:dyDescent="0.15">
      <c r="A203" s="17">
        <v>3</v>
      </c>
      <c r="B203" s="29">
        <v>0.99199999999999999</v>
      </c>
      <c r="C203" s="30">
        <v>0.92307692307692313</v>
      </c>
      <c r="D203" s="30">
        <v>1.334334582186663</v>
      </c>
      <c r="E203" s="30">
        <v>1.614330835159266</v>
      </c>
    </row>
    <row r="204" spans="1:5" ht="20" customHeight="1" x14ac:dyDescent="0.15">
      <c r="A204" s="17">
        <v>3</v>
      </c>
      <c r="B204" s="29">
        <v>0.91200000000000003</v>
      </c>
      <c r="C204" s="30">
        <v>0.84615384615384615</v>
      </c>
      <c r="D204" s="30">
        <v>1.295658847337569</v>
      </c>
      <c r="E204" s="30">
        <v>1.460484681313112</v>
      </c>
    </row>
    <row r="205" spans="1:5" ht="20" customHeight="1" x14ac:dyDescent="0.15">
      <c r="A205" s="17">
        <v>3</v>
      </c>
      <c r="B205" s="29">
        <v>0.86399999999999999</v>
      </c>
      <c r="C205" s="30">
        <v>0.76923076923076916</v>
      </c>
      <c r="D205" s="30">
        <v>1.367074137005883</v>
      </c>
      <c r="E205" s="30">
        <v>1.526234909949522</v>
      </c>
    </row>
    <row r="206" spans="1:5" ht="20" customHeight="1" x14ac:dyDescent="0.15">
      <c r="A206" s="17">
        <v>3</v>
      </c>
      <c r="B206" s="29">
        <v>0.74399999999999999</v>
      </c>
      <c r="C206" s="30">
        <v>0.69230769230769229</v>
      </c>
      <c r="D206" s="30">
        <v>1.393998156804483</v>
      </c>
      <c r="E206" s="30">
        <v>1.526234909949522</v>
      </c>
    </row>
    <row r="207" spans="1:5" ht="20" customHeight="1" x14ac:dyDescent="0.15">
      <c r="A207" s="17">
        <v>3</v>
      </c>
      <c r="B207" s="29">
        <v>0.624</v>
      </c>
      <c r="C207" s="30">
        <v>0.61538461538461542</v>
      </c>
      <c r="D207" s="30">
        <v>1.199303875565908</v>
      </c>
      <c r="E207" s="30">
        <v>1.460484681313112</v>
      </c>
    </row>
    <row r="208" spans="1:5" ht="20" customHeight="1" x14ac:dyDescent="0.15">
      <c r="A208" s="17">
        <v>3</v>
      </c>
      <c r="B208" s="29">
        <v>0.6</v>
      </c>
      <c r="C208" s="30">
        <v>0.53846153846153844</v>
      </c>
      <c r="D208" s="30">
        <v>1.116325907904117</v>
      </c>
      <c r="E208" s="30">
        <v>1.3143204867061791</v>
      </c>
    </row>
    <row r="209" spans="1:5" ht="20" customHeight="1" x14ac:dyDescent="0.15">
      <c r="A209" s="17">
        <v>3</v>
      </c>
      <c r="B209" s="29">
        <v>0.57600000000000007</v>
      </c>
      <c r="C209" s="30">
        <v>0.46153846153846162</v>
      </c>
      <c r="D209" s="30">
        <v>0.98326921109651866</v>
      </c>
      <c r="E209" s="30">
        <v>0.99572745208492563</v>
      </c>
    </row>
    <row r="210" spans="1:5" ht="20" customHeight="1" x14ac:dyDescent="0.15">
      <c r="A210" s="17">
        <v>3</v>
      </c>
      <c r="B210" s="29">
        <v>0.52800000000000002</v>
      </c>
      <c r="C210" s="30">
        <v>0.38461538461538458</v>
      </c>
      <c r="D210" s="30">
        <v>0.99773667034203462</v>
      </c>
      <c r="E210" s="30">
        <v>0.96123660472287598</v>
      </c>
    </row>
    <row r="211" spans="1:5" ht="20" customHeight="1" x14ac:dyDescent="0.15">
      <c r="A211" s="17">
        <v>3</v>
      </c>
      <c r="B211" s="29">
        <v>0.38400000000000001</v>
      </c>
      <c r="C211" s="30">
        <v>0.30769230769230771</v>
      </c>
      <c r="D211" s="30">
        <v>0.9608181753171039</v>
      </c>
      <c r="E211" s="30">
        <v>0.89049164021949134</v>
      </c>
    </row>
    <row r="212" spans="1:5" ht="20" customHeight="1" x14ac:dyDescent="0.15">
      <c r="A212" s="17">
        <v>3</v>
      </c>
      <c r="B212" s="29">
        <v>0.23200000000000001</v>
      </c>
      <c r="C212" s="30">
        <v>0.2307692307692307</v>
      </c>
      <c r="D212" s="30">
        <v>0.78148149323864247</v>
      </c>
      <c r="E212" s="30">
        <v>0.77934983729208518</v>
      </c>
    </row>
    <row r="213" spans="1:5" ht="20" customHeight="1" x14ac:dyDescent="0.15">
      <c r="A213" s="17">
        <v>3</v>
      </c>
      <c r="B213" s="29">
        <v>8.7999999999999967E-2</v>
      </c>
      <c r="C213" s="30">
        <v>0.15384615384615391</v>
      </c>
      <c r="D213" s="30">
        <v>0.42975860930376047</v>
      </c>
      <c r="E213" s="30">
        <v>0.61938219467876376</v>
      </c>
    </row>
    <row r="214" spans="1:5" ht="20" customHeight="1" x14ac:dyDescent="0.15">
      <c r="A214" s="17">
        <v>3</v>
      </c>
      <c r="B214" s="29">
        <v>7.999999999999996E-2</v>
      </c>
      <c r="C214" s="30">
        <v>7.6923076923076872E-2</v>
      </c>
      <c r="D214" s="30">
        <v>0.40217919020227288</v>
      </c>
      <c r="E214" s="30">
        <v>0.39124356362925572</v>
      </c>
    </row>
    <row r="215" spans="1:5" ht="20" customHeight="1" x14ac:dyDescent="0.15">
      <c r="A215" s="17">
        <v>3</v>
      </c>
      <c r="B215" s="29">
        <v>0.60799999999999998</v>
      </c>
      <c r="C215" s="30">
        <v>0.69230769230769229</v>
      </c>
      <c r="D215" s="30">
        <v>1.4175105398768371</v>
      </c>
      <c r="E215" s="30">
        <v>1.526234909949522</v>
      </c>
    </row>
    <row r="216" spans="1:5" ht="20" customHeight="1" x14ac:dyDescent="0.15">
      <c r="A216" s="17">
        <v>3</v>
      </c>
      <c r="B216" s="29">
        <v>0.46400000000000002</v>
      </c>
      <c r="C216" s="30">
        <v>0.61538461538461542</v>
      </c>
      <c r="D216" s="30">
        <v>1.3905418245230581</v>
      </c>
      <c r="E216" s="30">
        <v>1.548580606522854</v>
      </c>
    </row>
    <row r="217" spans="1:5" ht="20" customHeight="1" x14ac:dyDescent="0.15">
      <c r="A217" s="17">
        <v>3</v>
      </c>
      <c r="B217" s="29">
        <v>0.31200000000000011</v>
      </c>
      <c r="C217" s="30">
        <v>0.53846153846153844</v>
      </c>
      <c r="D217" s="30">
        <v>1.2001787335125531</v>
      </c>
      <c r="E217" s="30">
        <v>1.526234909949522</v>
      </c>
    </row>
    <row r="218" spans="1:5" ht="20" customHeight="1" x14ac:dyDescent="0.15">
      <c r="A218" s="17">
        <v>3</v>
      </c>
      <c r="B218" s="29">
        <v>0.28799999999999998</v>
      </c>
      <c r="C218" s="30">
        <v>0.46153846153846162</v>
      </c>
      <c r="D218" s="30">
        <v>1.137880951212848</v>
      </c>
      <c r="E218" s="30">
        <v>1.419556298571613</v>
      </c>
    </row>
    <row r="219" spans="1:5" ht="20" customHeight="1" x14ac:dyDescent="0.15">
      <c r="A219" s="17">
        <v>3</v>
      </c>
      <c r="B219" s="29">
        <v>0.24</v>
      </c>
      <c r="C219" s="30">
        <v>0.38461538461538458</v>
      </c>
      <c r="D219" s="30">
        <v>1.031953345233847</v>
      </c>
      <c r="E219" s="30">
        <v>1.334679141051595</v>
      </c>
    </row>
    <row r="220" spans="1:5" ht="20" customHeight="1" x14ac:dyDescent="0.15">
      <c r="A220" s="17">
        <v>3</v>
      </c>
      <c r="B220" s="29">
        <v>0.19199999999999989</v>
      </c>
      <c r="C220" s="30">
        <v>0.30769230769230771</v>
      </c>
      <c r="D220" s="30">
        <v>0.89667369347188119</v>
      </c>
      <c r="E220" s="30">
        <v>1.1981839479117991</v>
      </c>
    </row>
    <row r="221" spans="1:5" ht="20" customHeight="1" x14ac:dyDescent="0.15">
      <c r="A221" s="17">
        <v>3</v>
      </c>
      <c r="B221" s="29">
        <v>0.84</v>
      </c>
      <c r="C221" s="30">
        <v>0.84615384615384615</v>
      </c>
      <c r="D221" s="30">
        <v>2.0790004261164121</v>
      </c>
      <c r="E221" s="30">
        <v>2.2577560641285181</v>
      </c>
    </row>
    <row r="222" spans="1:5" ht="20" customHeight="1" x14ac:dyDescent="0.15">
      <c r="A222" s="17">
        <v>3</v>
      </c>
      <c r="B222" s="29">
        <v>0.76</v>
      </c>
      <c r="C222" s="30">
        <v>0.76923076923076916</v>
      </c>
      <c r="D222" s="30">
        <v>2.1524194470453759</v>
      </c>
      <c r="E222" s="30">
        <v>2.2954656791802921</v>
      </c>
    </row>
    <row r="223" spans="1:5" ht="20" customHeight="1" x14ac:dyDescent="0.15">
      <c r="A223" s="17">
        <v>3</v>
      </c>
      <c r="B223" s="29">
        <v>0.61599999999999999</v>
      </c>
      <c r="C223" s="30">
        <v>0.69230769230769229</v>
      </c>
      <c r="D223" s="30">
        <v>2.1169534436296988</v>
      </c>
      <c r="E223" s="30">
        <v>2.2577560641285181</v>
      </c>
    </row>
    <row r="224" spans="1:5" ht="20" customHeight="1" x14ac:dyDescent="0.15">
      <c r="A224" s="17">
        <v>3</v>
      </c>
      <c r="B224" s="29">
        <v>0.496</v>
      </c>
      <c r="C224" s="30">
        <v>0.61538461538461542</v>
      </c>
      <c r="D224" s="30">
        <v>1.8628610894548809</v>
      </c>
      <c r="E224" s="30">
        <v>2.1339375660949171</v>
      </c>
    </row>
    <row r="225" spans="1:5" ht="20" customHeight="1" x14ac:dyDescent="0.15">
      <c r="A225" s="17">
        <v>3</v>
      </c>
      <c r="B225" s="29">
        <v>0.44800000000000001</v>
      </c>
      <c r="C225" s="30">
        <v>0.53846153846153844</v>
      </c>
      <c r="D225" s="30">
        <v>1.7833482706880579</v>
      </c>
      <c r="E225" s="30">
        <v>1.9877733714879839</v>
      </c>
    </row>
    <row r="226" spans="1:5" ht="20" customHeight="1" x14ac:dyDescent="0.15">
      <c r="A226" s="17">
        <v>3</v>
      </c>
      <c r="B226" s="29">
        <v>0.23200000000000001</v>
      </c>
      <c r="C226" s="30">
        <v>0.30769230769230771</v>
      </c>
      <c r="D226" s="30">
        <v>0.91576184615329415</v>
      </c>
      <c r="E226" s="30">
        <v>1.1981839479117991</v>
      </c>
    </row>
    <row r="227" spans="1:5" ht="20" customHeight="1" x14ac:dyDescent="0.15">
      <c r="A227" s="17">
        <v>3</v>
      </c>
      <c r="B227" s="29">
        <v>0.224</v>
      </c>
      <c r="C227" s="30">
        <v>0.2307692307692307</v>
      </c>
      <c r="D227" s="30">
        <v>0.87744158115262327</v>
      </c>
      <c r="E227" s="30">
        <v>0.99126426053542893</v>
      </c>
    </row>
    <row r="228" spans="1:5" ht="20" customHeight="1" x14ac:dyDescent="0.15">
      <c r="A228" s="17">
        <v>3</v>
      </c>
      <c r="B228" s="29">
        <v>0.91200000000000003</v>
      </c>
      <c r="C228" s="30">
        <v>0.84615384615384615</v>
      </c>
      <c r="D228" s="30">
        <v>2.0379051006691959</v>
      </c>
      <c r="E228" s="30">
        <v>2.1996877947313278</v>
      </c>
    </row>
    <row r="229" spans="1:5" ht="20" customHeight="1" x14ac:dyDescent="0.15">
      <c r="A229" s="17">
        <v>3</v>
      </c>
      <c r="B229" s="29">
        <v>0.64800000000000002</v>
      </c>
      <c r="C229" s="30">
        <v>0.69230769230769229</v>
      </c>
      <c r="D229" s="30">
        <v>1.9753043465671209</v>
      </c>
      <c r="E229" s="30">
        <v>2.1996877947313278</v>
      </c>
    </row>
    <row r="230" spans="1:5" ht="20" customHeight="1" x14ac:dyDescent="0.15">
      <c r="A230" s="17">
        <v>3</v>
      </c>
      <c r="B230" s="29">
        <v>0.6</v>
      </c>
      <c r="C230" s="30">
        <v>0.61538461538461542</v>
      </c>
      <c r="D230" s="30">
        <v>1.7635600004521741</v>
      </c>
      <c r="E230" s="30">
        <v>1.9220231428515731</v>
      </c>
    </row>
    <row r="231" spans="1:5" ht="20" customHeight="1" x14ac:dyDescent="0.15">
      <c r="A231" s="17">
        <v>3</v>
      </c>
      <c r="B231" s="29">
        <v>0.59200000000000008</v>
      </c>
      <c r="C231" s="30">
        <v>0.53846153846153844</v>
      </c>
      <c r="D231" s="30">
        <v>1.749926065364672</v>
      </c>
      <c r="E231" s="30">
        <v>1.775858948244641</v>
      </c>
    </row>
    <row r="232" spans="1:5" ht="20" customHeight="1" x14ac:dyDescent="0.15">
      <c r="A232" s="17">
        <v>3</v>
      </c>
      <c r="B232" s="29">
        <v>0.44800000000000001</v>
      </c>
      <c r="C232" s="30">
        <v>0.46153846153846162</v>
      </c>
      <c r="D232" s="30">
        <v>1.653843922108688</v>
      </c>
      <c r="E232" s="30">
        <v>1.6691803368667311</v>
      </c>
    </row>
    <row r="233" spans="1:5" ht="20" customHeight="1" x14ac:dyDescent="0.15">
      <c r="A233" s="17">
        <v>3</v>
      </c>
      <c r="B233" s="29">
        <v>0.42399999999999999</v>
      </c>
      <c r="C233" s="30">
        <v>0.38461538461538458</v>
      </c>
      <c r="D233" s="30">
        <v>1.5877944213848501</v>
      </c>
      <c r="E233" s="30">
        <v>1.546593564294938</v>
      </c>
    </row>
    <row r="234" spans="1:5" ht="20" customHeight="1" x14ac:dyDescent="0.15">
      <c r="A234" s="17">
        <v>3</v>
      </c>
      <c r="B234" s="29">
        <v>0.376</v>
      </c>
      <c r="C234" s="30">
        <v>0.30769230769230771</v>
      </c>
      <c r="D234" s="30">
        <v>1.409775737732117</v>
      </c>
      <c r="E234" s="30">
        <v>1.352030101757953</v>
      </c>
    </row>
    <row r="235" spans="1:5" ht="20" customHeight="1" x14ac:dyDescent="0.15">
      <c r="A235" s="17">
        <v>3</v>
      </c>
      <c r="B235" s="29">
        <v>0.224</v>
      </c>
      <c r="C235" s="30">
        <v>0.2307692307692307</v>
      </c>
      <c r="D235" s="30">
        <v>1.0716317000435569</v>
      </c>
      <c r="E235" s="30">
        <v>1.1451104143815829</v>
      </c>
    </row>
    <row r="236" spans="1:5" ht="20" customHeight="1" x14ac:dyDescent="0.15">
      <c r="A236" s="17">
        <v>3</v>
      </c>
      <c r="B236" s="29">
        <v>0.104</v>
      </c>
      <c r="C236" s="30">
        <v>0.15384615384615391</v>
      </c>
      <c r="D236" s="30">
        <v>0.56260092689017704</v>
      </c>
      <c r="E236" s="30">
        <v>0.77322834852491762</v>
      </c>
    </row>
    <row r="237" spans="1:5" ht="20" customHeight="1" x14ac:dyDescent="0.15">
      <c r="A237" s="17">
        <v>3</v>
      </c>
      <c r="B237" s="29">
        <v>2.4000000000000021E-2</v>
      </c>
      <c r="C237" s="30">
        <v>7.6923076923076872E-2</v>
      </c>
      <c r="D237" s="30">
        <v>0.1633455431834023</v>
      </c>
      <c r="E237" s="30">
        <v>0.39124356362925572</v>
      </c>
    </row>
    <row r="238" spans="1:5" ht="20" customHeight="1" x14ac:dyDescent="0.15">
      <c r="A238" s="17">
        <v>3</v>
      </c>
      <c r="B238" s="29">
        <v>0.99199999999999999</v>
      </c>
      <c r="C238" s="30">
        <v>0.92307692307692313</v>
      </c>
      <c r="D238" s="30">
        <v>1.8021174060520979</v>
      </c>
      <c r="E238" s="30">
        <v>2.1996877947313278</v>
      </c>
    </row>
    <row r="239" spans="1:5" ht="20" customHeight="1" x14ac:dyDescent="0.15">
      <c r="A239" s="17">
        <v>3</v>
      </c>
      <c r="B239" s="29">
        <v>0.92</v>
      </c>
      <c r="C239" s="30">
        <v>0.76923076923076916</v>
      </c>
      <c r="D239" s="30">
        <v>1.9469004788707249</v>
      </c>
      <c r="E239" s="30">
        <v>2.2577560641285181</v>
      </c>
    </row>
    <row r="240" spans="1:5" ht="20" customHeight="1" x14ac:dyDescent="0.15">
      <c r="A240" s="17">
        <v>3</v>
      </c>
      <c r="B240" s="29">
        <v>0.99199999999999999</v>
      </c>
      <c r="C240" s="30">
        <v>0.92307692307692313</v>
      </c>
      <c r="D240" s="30">
        <v>1.865097336414312</v>
      </c>
      <c r="E240" s="30">
        <v>2.103909910282364</v>
      </c>
    </row>
    <row r="241" spans="1:5" ht="20" customHeight="1" x14ac:dyDescent="0.15">
      <c r="A241" s="17">
        <v>3</v>
      </c>
      <c r="B241" s="29">
        <v>0.84</v>
      </c>
      <c r="C241" s="30">
        <v>0.84615384615384615</v>
      </c>
      <c r="D241" s="30">
        <v>2.2184372211470378</v>
      </c>
      <c r="E241" s="30">
        <v>2.1996877947313278</v>
      </c>
    </row>
    <row r="242" spans="1:5" ht="20" customHeight="1" x14ac:dyDescent="0.15">
      <c r="A242" s="17">
        <v>3</v>
      </c>
      <c r="B242" s="29">
        <v>0.76</v>
      </c>
      <c r="C242" s="30">
        <v>0.76923076923076916</v>
      </c>
      <c r="D242" s="30">
        <v>1.9980462209739609</v>
      </c>
      <c r="E242" s="30">
        <v>1.9877733714879839</v>
      </c>
    </row>
    <row r="243" spans="1:5" ht="20" customHeight="1" x14ac:dyDescent="0.15">
      <c r="A243" s="17">
        <v>3</v>
      </c>
      <c r="B243" s="29">
        <v>0.73599999999999999</v>
      </c>
      <c r="C243" s="30">
        <v>0.69230769230769229</v>
      </c>
      <c r="D243" s="30">
        <v>1.994577958888109</v>
      </c>
      <c r="E243" s="30">
        <v>1.9877733714879839</v>
      </c>
    </row>
    <row r="244" spans="1:5" ht="20" customHeight="1" x14ac:dyDescent="0.15">
      <c r="A244" s="17">
        <v>3</v>
      </c>
      <c r="B244" s="29">
        <v>0.61599999999999999</v>
      </c>
      <c r="C244" s="30">
        <v>0.61538461538461542</v>
      </c>
      <c r="D244" s="30">
        <v>1.864571706519895</v>
      </c>
      <c r="E244" s="30">
        <v>1.9220231428515731</v>
      </c>
    </row>
    <row r="245" spans="1:5" ht="20" customHeight="1" x14ac:dyDescent="0.15">
      <c r="A245" s="17">
        <v>3</v>
      </c>
      <c r="B245" s="29">
        <v>0.67199999999999993</v>
      </c>
      <c r="C245" s="30">
        <v>0.61538461538461542</v>
      </c>
      <c r="D245" s="30">
        <v>2.1819709792102122</v>
      </c>
      <c r="E245" s="30">
        <v>2.1339375660949171</v>
      </c>
    </row>
    <row r="246" spans="1:5" ht="20" customHeight="1" x14ac:dyDescent="0.15">
      <c r="A246" s="17">
        <v>3</v>
      </c>
      <c r="B246" s="29">
        <v>0.55200000000000005</v>
      </c>
      <c r="C246" s="30">
        <v>0.53846153846153844</v>
      </c>
      <c r="D246" s="30">
        <v>1.8999831318335221</v>
      </c>
      <c r="E246" s="30">
        <v>1.9877733714879839</v>
      </c>
    </row>
    <row r="247" spans="1:5" ht="20" customHeight="1" x14ac:dyDescent="0.15">
      <c r="A247" s="17">
        <v>3</v>
      </c>
      <c r="B247" s="29">
        <v>0.504</v>
      </c>
      <c r="C247" s="30">
        <v>0.46153846153846162</v>
      </c>
      <c r="D247" s="30">
        <v>1.8282403668942071</v>
      </c>
      <c r="E247" s="30">
        <v>1.823026490712885</v>
      </c>
    </row>
    <row r="248" spans="1:5" ht="20" customHeight="1" x14ac:dyDescent="0.15">
      <c r="A248" s="17">
        <v>3</v>
      </c>
      <c r="B248" s="29">
        <v>0.36</v>
      </c>
      <c r="C248" s="30">
        <v>0.38461538461538458</v>
      </c>
      <c r="D248" s="30">
        <v>1.335956956325878</v>
      </c>
      <c r="E248" s="30">
        <v>1.488525294897749</v>
      </c>
    </row>
    <row r="249" spans="1:5" ht="20" customHeight="1" x14ac:dyDescent="0.15">
      <c r="A249" s="17">
        <v>3</v>
      </c>
      <c r="B249" s="29">
        <v>0.20799999999999999</v>
      </c>
      <c r="C249" s="30">
        <v>0.30769230769230771</v>
      </c>
      <c r="D249" s="30">
        <v>1.0266947632640659</v>
      </c>
      <c r="E249" s="30">
        <v>1.352030101757953</v>
      </c>
    </row>
    <row r="250" spans="1:5" ht="20" customHeight="1" x14ac:dyDescent="0.15">
      <c r="A250" s="17">
        <v>3</v>
      </c>
      <c r="B250" s="29">
        <v>0.128</v>
      </c>
      <c r="C250" s="30">
        <v>0.2307692307692307</v>
      </c>
      <c r="D250" s="30">
        <v>0.72209510583100289</v>
      </c>
      <c r="E250" s="30">
        <v>1.1451104143815829</v>
      </c>
    </row>
    <row r="251" spans="1:5" ht="20" customHeight="1" x14ac:dyDescent="0.15">
      <c r="A251" s="17">
        <v>3</v>
      </c>
      <c r="B251" s="29">
        <v>0.91200000000000003</v>
      </c>
      <c r="C251" s="30">
        <v>0.84615384615384615</v>
      </c>
      <c r="D251" s="30">
        <v>1.75617310656855</v>
      </c>
      <c r="E251" s="30">
        <v>1.8843135277997991</v>
      </c>
    </row>
    <row r="252" spans="1:5" ht="20" customHeight="1" x14ac:dyDescent="0.15">
      <c r="A252" s="17">
        <v>3</v>
      </c>
      <c r="B252" s="29">
        <v>0.88800000000000001</v>
      </c>
      <c r="C252" s="30">
        <v>0.76923076923076916</v>
      </c>
      <c r="D252" s="30">
        <v>1.8072360700851899</v>
      </c>
      <c r="E252" s="30">
        <v>1.95006375643621</v>
      </c>
    </row>
    <row r="253" spans="1:5" ht="20" customHeight="1" x14ac:dyDescent="0.15">
      <c r="A253" s="17">
        <v>3</v>
      </c>
      <c r="B253" s="29">
        <v>0.99199999999999999</v>
      </c>
      <c r="C253" s="30">
        <v>0.92307692307692313</v>
      </c>
      <c r="D253" s="30">
        <v>1.7801986551164311</v>
      </c>
      <c r="E253" s="30">
        <v>1.9877733714879839</v>
      </c>
    </row>
    <row r="254" spans="1:5" ht="20" customHeight="1" x14ac:dyDescent="0.15">
      <c r="A254" s="17">
        <v>3</v>
      </c>
      <c r="B254" s="29">
        <v>0.84799999999999998</v>
      </c>
      <c r="C254" s="30">
        <v>0.84615384615384615</v>
      </c>
      <c r="D254" s="30">
        <v>1.9783086273622781</v>
      </c>
      <c r="E254" s="30">
        <v>2.0458416408851741</v>
      </c>
    </row>
    <row r="255" spans="1:5" ht="20" customHeight="1" x14ac:dyDescent="0.15">
      <c r="A255" s="17">
        <v>3</v>
      </c>
      <c r="B255" s="29">
        <v>0.56000000000000005</v>
      </c>
      <c r="C255" s="30">
        <v>0.61538461538461542</v>
      </c>
      <c r="D255" s="30">
        <v>2.055785244033395</v>
      </c>
      <c r="E255" s="30">
        <v>2.1339375660949171</v>
      </c>
    </row>
    <row r="256" spans="1:5" ht="20" customHeight="1" x14ac:dyDescent="0.15">
      <c r="A256" s="17">
        <v>3</v>
      </c>
      <c r="B256" s="29">
        <v>0.40799999999999997</v>
      </c>
      <c r="C256" s="30">
        <v>0.53846153846153844</v>
      </c>
      <c r="D256" s="30">
        <v>1.744066711270029</v>
      </c>
      <c r="E256" s="30">
        <v>2.0458416408851741</v>
      </c>
    </row>
    <row r="257" spans="1:5" ht="20" customHeight="1" x14ac:dyDescent="0.15">
      <c r="A257" s="17">
        <v>3</v>
      </c>
      <c r="B257" s="29">
        <v>0.36</v>
      </c>
      <c r="C257" s="30">
        <v>0.46153846153846162</v>
      </c>
      <c r="D257" s="30">
        <v>1.6431115785482651</v>
      </c>
      <c r="E257" s="30">
        <v>1.8810947601100749</v>
      </c>
    </row>
    <row r="258" spans="1:5" ht="20" customHeight="1" x14ac:dyDescent="0.15">
      <c r="A258" s="17">
        <v>3</v>
      </c>
      <c r="B258" s="29">
        <v>0.99199999999999999</v>
      </c>
      <c r="C258" s="30">
        <v>0.92307692307692313</v>
      </c>
      <c r="D258" s="30">
        <v>1.901737286113675</v>
      </c>
      <c r="E258" s="30">
        <v>2.0758692966977268</v>
      </c>
    </row>
    <row r="259" spans="1:5" ht="20" customHeight="1" x14ac:dyDescent="0.15">
      <c r="A259" s="17">
        <v>3</v>
      </c>
      <c r="B259" s="29">
        <v>0.94399999999999995</v>
      </c>
      <c r="C259" s="30">
        <v>0.84615384615384615</v>
      </c>
      <c r="D259" s="30">
        <v>2.0443948574994502</v>
      </c>
      <c r="E259" s="30">
        <v>2.1339375660949171</v>
      </c>
    </row>
    <row r="260" spans="1:5" ht="20" customHeight="1" x14ac:dyDescent="0.15">
      <c r="A260" s="17">
        <v>3</v>
      </c>
      <c r="B260" s="29">
        <v>0.82400000000000007</v>
      </c>
      <c r="C260" s="30">
        <v>0.76923076923076916</v>
      </c>
      <c r="D260" s="30">
        <v>2.20653434133113</v>
      </c>
      <c r="E260" s="30">
        <v>2.1996877947313278</v>
      </c>
    </row>
    <row r="261" spans="1:5" ht="20" customHeight="1" x14ac:dyDescent="0.15">
      <c r="A261" s="17">
        <v>3</v>
      </c>
      <c r="B261" s="29">
        <v>0.81600000000000006</v>
      </c>
      <c r="C261" s="30">
        <v>0.69230769230769229</v>
      </c>
      <c r="D261" s="30">
        <v>2.2088507083703979</v>
      </c>
      <c r="E261" s="30">
        <v>2.1996877947313278</v>
      </c>
    </row>
    <row r="262" spans="1:5" ht="20" customHeight="1" x14ac:dyDescent="0.15">
      <c r="A262" s="17">
        <v>3</v>
      </c>
      <c r="B262" s="29">
        <v>0.99199999999999999</v>
      </c>
      <c r="C262" s="30">
        <v>0.92307692307692313</v>
      </c>
      <c r="D262" s="30">
        <v>1.9803728023223719</v>
      </c>
      <c r="E262" s="30">
        <v>2.1996877947313278</v>
      </c>
    </row>
    <row r="263" spans="1:5" ht="20" customHeight="1" x14ac:dyDescent="0.15">
      <c r="A263" s="17">
        <v>3</v>
      </c>
      <c r="B263" s="29">
        <v>0.84799999999999998</v>
      </c>
      <c r="C263" s="30">
        <v>0.84615384615384615</v>
      </c>
      <c r="D263" s="30">
        <v>1.9803728023223719</v>
      </c>
      <c r="E263" s="30">
        <v>2.1996877947313278</v>
      </c>
    </row>
    <row r="264" spans="1:5" ht="20" customHeight="1" x14ac:dyDescent="0.15">
      <c r="A264" s="17">
        <v>3</v>
      </c>
      <c r="B264" s="29">
        <v>0.8</v>
      </c>
      <c r="C264" s="30">
        <v>0.76923076923076916</v>
      </c>
      <c r="D264" s="30">
        <v>1.98643291985133</v>
      </c>
      <c r="E264" s="30">
        <v>2.1996877947313278</v>
      </c>
    </row>
    <row r="265" spans="1:5" ht="20" customHeight="1" x14ac:dyDescent="0.15">
      <c r="A265" s="17">
        <v>3</v>
      </c>
      <c r="B265" s="29">
        <v>0.72</v>
      </c>
      <c r="C265" s="30">
        <v>0.69230769230769229</v>
      </c>
      <c r="D265" s="30">
        <v>2.0227373124752792</v>
      </c>
      <c r="E265" s="30">
        <v>2.1996877947313278</v>
      </c>
    </row>
    <row r="266" spans="1:5" ht="20" customHeight="1" x14ac:dyDescent="0.15">
      <c r="A266" s="17">
        <v>3</v>
      </c>
      <c r="B266" s="29">
        <v>0.6</v>
      </c>
      <c r="C266" s="30">
        <v>0.61538461538461542</v>
      </c>
      <c r="D266" s="30">
        <v>1.815225208302196</v>
      </c>
      <c r="E266" s="30">
        <v>2.0758692966977268</v>
      </c>
    </row>
    <row r="267" spans="1:5" ht="20" customHeight="1" x14ac:dyDescent="0.15">
      <c r="A267" s="17">
        <v>3</v>
      </c>
      <c r="B267" s="29">
        <v>0.55200000000000005</v>
      </c>
      <c r="C267" s="30">
        <v>0.53846153846153844</v>
      </c>
      <c r="D267" s="30">
        <v>1.595150879164895</v>
      </c>
      <c r="E267" s="30">
        <v>1.775858948244641</v>
      </c>
    </row>
    <row r="268" spans="1:5" ht="20" customHeight="1" x14ac:dyDescent="0.15">
      <c r="A268" s="17">
        <v>3</v>
      </c>
      <c r="B268" s="29">
        <v>0.4</v>
      </c>
      <c r="C268" s="30">
        <v>0.46153846153846162</v>
      </c>
      <c r="D268" s="30">
        <v>1.3547089392624989</v>
      </c>
      <c r="E268" s="30">
        <v>1.6691803368667311</v>
      </c>
    </row>
    <row r="269" spans="1:5" ht="20" customHeight="1" x14ac:dyDescent="0.15">
      <c r="A269" s="17">
        <v>3</v>
      </c>
      <c r="B269" s="29">
        <v>0.376</v>
      </c>
      <c r="C269" s="30">
        <v>0.38461538461538458</v>
      </c>
      <c r="D269" s="30">
        <v>1.2890006520856689</v>
      </c>
      <c r="E269" s="30">
        <v>1.488525294897749</v>
      </c>
    </row>
    <row r="270" spans="1:5" ht="20" customHeight="1" x14ac:dyDescent="0.15">
      <c r="A270" s="17">
        <v>3</v>
      </c>
      <c r="B270" s="29">
        <v>0.35199999999999998</v>
      </c>
      <c r="C270" s="30">
        <v>0.30769230769230771</v>
      </c>
      <c r="D270" s="30">
        <v>1.2600871876912301</v>
      </c>
      <c r="E270" s="30">
        <v>1.352030101757953</v>
      </c>
    </row>
    <row r="271" spans="1:5" ht="20" customHeight="1" x14ac:dyDescent="0.15">
      <c r="A271" s="17">
        <v>3</v>
      </c>
      <c r="B271" s="29">
        <v>0.34399999999999997</v>
      </c>
      <c r="C271" s="30">
        <v>0.2307692307692307</v>
      </c>
      <c r="D271" s="30">
        <v>1.197755874531004</v>
      </c>
      <c r="E271" s="30">
        <v>0.99126426053542893</v>
      </c>
    </row>
    <row r="272" spans="1:5" ht="20" customHeight="1" x14ac:dyDescent="0.15">
      <c r="A272" s="17">
        <v>3</v>
      </c>
      <c r="B272" s="29">
        <v>0.224</v>
      </c>
      <c r="C272" s="30">
        <v>0.15384615384615391</v>
      </c>
      <c r="D272" s="30">
        <v>0.97802847132619397</v>
      </c>
      <c r="E272" s="30">
        <v>0.77322834852491762</v>
      </c>
    </row>
    <row r="273" spans="1:5" ht="20" customHeight="1" x14ac:dyDescent="0.15">
      <c r="A273" s="17">
        <v>3</v>
      </c>
      <c r="B273" s="29">
        <v>0.99199999999999999</v>
      </c>
      <c r="C273" s="30">
        <v>0.92307692307692313</v>
      </c>
      <c r="D273" s="30">
        <v>1.7267201305764639</v>
      </c>
      <c r="E273" s="30">
        <v>2.0381596816459528</v>
      </c>
    </row>
    <row r="274" spans="1:5" ht="20" customHeight="1" x14ac:dyDescent="0.15">
      <c r="A274" s="17">
        <v>3</v>
      </c>
      <c r="B274" s="29">
        <v>0.99199999999999999</v>
      </c>
      <c r="C274" s="30">
        <v>0.92307692307692313</v>
      </c>
      <c r="D274" s="30">
        <v>1.898154600606081</v>
      </c>
      <c r="E274" s="30">
        <v>2.1339375660949171</v>
      </c>
    </row>
    <row r="275" spans="1:5" ht="20" customHeight="1" x14ac:dyDescent="0.15">
      <c r="A275" s="17">
        <v>3</v>
      </c>
      <c r="B275" s="29">
        <v>0.96799999999999997</v>
      </c>
      <c r="C275" s="30">
        <v>0.84615384615384615</v>
      </c>
      <c r="D275" s="30">
        <v>2.0009600790765441</v>
      </c>
      <c r="E275" s="30">
        <v>2.2577560641285181</v>
      </c>
    </row>
    <row r="276" spans="1:5" ht="20" customHeight="1" x14ac:dyDescent="0.15">
      <c r="A276" s="17">
        <v>3</v>
      </c>
      <c r="B276" s="29">
        <v>0.84799999999999998</v>
      </c>
      <c r="C276" s="30">
        <v>0.76923076923076916</v>
      </c>
      <c r="D276" s="30">
        <v>1.9312750970331189</v>
      </c>
      <c r="E276" s="30">
        <v>2.1996877947313278</v>
      </c>
    </row>
    <row r="277" spans="1:5" ht="20" customHeight="1" x14ac:dyDescent="0.15">
      <c r="A277" s="17">
        <v>3</v>
      </c>
      <c r="B277" s="29">
        <v>0.72799999999999998</v>
      </c>
      <c r="C277" s="30">
        <v>0.69230769230769229</v>
      </c>
      <c r="D277" s="30">
        <v>1.755600286446837</v>
      </c>
      <c r="E277" s="30">
        <v>2.103909910282364</v>
      </c>
    </row>
    <row r="278" spans="1:5" ht="20" customHeight="1" x14ac:dyDescent="0.15">
      <c r="A278" s="17">
        <v>3</v>
      </c>
      <c r="B278" s="29">
        <v>0.67999999999999994</v>
      </c>
      <c r="C278" s="30">
        <v>0.61538461538461542</v>
      </c>
      <c r="D278" s="30">
        <v>1.7627231545764519</v>
      </c>
      <c r="E278" s="30">
        <v>2.0758692966977268</v>
      </c>
    </row>
    <row r="279" spans="1:5" ht="20" customHeight="1" x14ac:dyDescent="0.15">
      <c r="A279" s="17">
        <v>3</v>
      </c>
      <c r="B279" s="29">
        <v>0.53600000000000003</v>
      </c>
      <c r="C279" s="30">
        <v>0.53846153846153844</v>
      </c>
      <c r="D279" s="30">
        <v>1.6514984321060859</v>
      </c>
      <c r="E279" s="30">
        <v>1.9877733714879839</v>
      </c>
    </row>
    <row r="280" spans="1:5" ht="20" customHeight="1" x14ac:dyDescent="0.15">
      <c r="A280" s="17">
        <v>3</v>
      </c>
      <c r="B280" s="29">
        <v>0.39200000000000002</v>
      </c>
      <c r="C280" s="30">
        <v>0.46153846153846162</v>
      </c>
      <c r="D280" s="30">
        <v>1.5087255233341561</v>
      </c>
      <c r="E280" s="30">
        <v>1.8810947601100749</v>
      </c>
    </row>
    <row r="281" spans="1:5" ht="20" customHeight="1" x14ac:dyDescent="0.15">
      <c r="A281" s="17">
        <v>3</v>
      </c>
      <c r="B281" s="29">
        <v>0.99199999999999999</v>
      </c>
      <c r="C281" s="30">
        <v>0.92307692307692313</v>
      </c>
      <c r="D281" s="30">
        <v>1.632517006653698</v>
      </c>
      <c r="E281" s="30">
        <v>1.823026490712885</v>
      </c>
    </row>
    <row r="282" spans="1:5" ht="20" customHeight="1" x14ac:dyDescent="0.15">
      <c r="A282" s="17">
        <v>3</v>
      </c>
      <c r="B282" s="29">
        <v>0.94399999999999995</v>
      </c>
      <c r="C282" s="30">
        <v>0.84615384615384615</v>
      </c>
      <c r="D282" s="30">
        <v>1.5993833310530869</v>
      </c>
      <c r="E282" s="30">
        <v>1.6691803368667311</v>
      </c>
    </row>
    <row r="283" spans="1:5" ht="20" customHeight="1" x14ac:dyDescent="0.15">
      <c r="A283" s="17">
        <v>3</v>
      </c>
      <c r="B283" s="29">
        <v>0.67199999999999993</v>
      </c>
      <c r="C283" s="30">
        <v>0.69230769230769229</v>
      </c>
      <c r="D283" s="30">
        <v>1.574943226455046</v>
      </c>
      <c r="E283" s="30">
        <v>1.526234909949522</v>
      </c>
    </row>
    <row r="284" spans="1:5" ht="20" customHeight="1" x14ac:dyDescent="0.15">
      <c r="A284" s="17">
        <v>3</v>
      </c>
      <c r="B284" s="29">
        <v>0.64800000000000002</v>
      </c>
      <c r="C284" s="30">
        <v>0.61538461538461542</v>
      </c>
      <c r="D284" s="30">
        <v>1.57805883980769</v>
      </c>
      <c r="E284" s="30">
        <v>1.548580606522854</v>
      </c>
    </row>
    <row r="285" spans="1:5" ht="20" customHeight="1" x14ac:dyDescent="0.15">
      <c r="A285" s="17">
        <v>3</v>
      </c>
      <c r="B285" s="29">
        <v>0.56800000000000006</v>
      </c>
      <c r="C285" s="30">
        <v>0.53846153846153844</v>
      </c>
      <c r="D285" s="30">
        <v>1.554535238567492</v>
      </c>
      <c r="E285" s="30">
        <v>1.526234909949522</v>
      </c>
    </row>
    <row r="286" spans="1:5" ht="20" customHeight="1" x14ac:dyDescent="0.15">
      <c r="A286" s="17">
        <v>3</v>
      </c>
      <c r="B286" s="29">
        <v>0.42399999999999999</v>
      </c>
      <c r="C286" s="30">
        <v>0.46153846153846162</v>
      </c>
      <c r="D286" s="30">
        <v>1.367074137005883</v>
      </c>
      <c r="E286" s="30">
        <v>1.457265913623387</v>
      </c>
    </row>
    <row r="287" spans="1:5" ht="20" customHeight="1" x14ac:dyDescent="0.15">
      <c r="A287" s="17">
        <v>3</v>
      </c>
      <c r="B287" s="29">
        <v>0.41599999999999998</v>
      </c>
      <c r="C287" s="30">
        <v>0.38461538461538458</v>
      </c>
      <c r="D287" s="30">
        <v>1.349988341860771</v>
      </c>
      <c r="E287" s="30">
        <v>1.334679141051595</v>
      </c>
    </row>
    <row r="288" spans="1:5" ht="20" customHeight="1" x14ac:dyDescent="0.15">
      <c r="A288" s="17">
        <v>3</v>
      </c>
      <c r="B288" s="29">
        <v>0.33600000000000002</v>
      </c>
      <c r="C288" s="30">
        <v>0.30769230769230771</v>
      </c>
      <c r="D288" s="30">
        <v>1.1197415017977279</v>
      </c>
      <c r="E288" s="30">
        <v>1.1401156785146089</v>
      </c>
    </row>
    <row r="289" spans="1:5" ht="20" customHeight="1" x14ac:dyDescent="0.15">
      <c r="A289" s="17">
        <v>3</v>
      </c>
      <c r="B289" s="29">
        <v>0.99199999999999999</v>
      </c>
      <c r="C289" s="30">
        <v>0.92307692307692313</v>
      </c>
      <c r="D289" s="30">
        <v>1.976855287975142</v>
      </c>
      <c r="E289" s="30">
        <v>2.1996877947313278</v>
      </c>
    </row>
    <row r="290" spans="1:5" ht="20" customHeight="1" x14ac:dyDescent="0.15">
      <c r="A290" s="17">
        <v>3</v>
      </c>
      <c r="B290" s="29">
        <v>0.91200000000000003</v>
      </c>
      <c r="C290" s="30">
        <v>0.84615384615384615</v>
      </c>
      <c r="D290" s="30">
        <v>2.201061678073847</v>
      </c>
      <c r="E290" s="30">
        <v>2.2954656791802921</v>
      </c>
    </row>
    <row r="291" spans="1:5" ht="20" customHeight="1" x14ac:dyDescent="0.15">
      <c r="A291" s="17">
        <v>3</v>
      </c>
      <c r="B291" s="29">
        <v>0.83199999999999996</v>
      </c>
      <c r="C291" s="30">
        <v>0.76923076923076916</v>
      </c>
      <c r="D291" s="30">
        <v>2.2583136914362099</v>
      </c>
      <c r="E291" s="30">
        <v>2.2954656791802921</v>
      </c>
    </row>
    <row r="292" spans="1:5" ht="20" customHeight="1" x14ac:dyDescent="0.15">
      <c r="A292" s="17">
        <v>3</v>
      </c>
      <c r="B292" s="29">
        <v>0.78400000000000003</v>
      </c>
      <c r="C292" s="30">
        <v>0.69230769230769229</v>
      </c>
      <c r="D292" s="30">
        <v>2.2665082608033149</v>
      </c>
      <c r="E292" s="30">
        <v>2.2577560641285181</v>
      </c>
    </row>
    <row r="293" spans="1:5" ht="20" customHeight="1" x14ac:dyDescent="0.15">
      <c r="A293" s="17">
        <v>3</v>
      </c>
      <c r="B293" s="29">
        <v>0.66399999999999992</v>
      </c>
      <c r="C293" s="30">
        <v>0.61538461538461542</v>
      </c>
      <c r="D293" s="30">
        <v>1.9937453072169611</v>
      </c>
      <c r="E293" s="30">
        <v>2.1339375660949171</v>
      </c>
    </row>
    <row r="294" spans="1:5" ht="20" customHeight="1" x14ac:dyDescent="0.15">
      <c r="A294" s="17">
        <v>3</v>
      </c>
      <c r="B294" s="29">
        <v>0.51200000000000001</v>
      </c>
      <c r="C294" s="30">
        <v>0.46153846153846162</v>
      </c>
      <c r="D294" s="30">
        <v>1.667598740643782</v>
      </c>
      <c r="E294" s="30">
        <v>1.6691803368667311</v>
      </c>
    </row>
    <row r="295" spans="1:5" ht="20" customHeight="1" x14ac:dyDescent="0.15">
      <c r="A295" s="17">
        <v>3</v>
      </c>
      <c r="B295" s="29">
        <v>0.48799999999999999</v>
      </c>
      <c r="C295" s="30">
        <v>0.38461538461538458</v>
      </c>
      <c r="D295" s="30">
        <v>1.627238688193609</v>
      </c>
      <c r="E295" s="30">
        <v>1.488525294897749</v>
      </c>
    </row>
    <row r="296" spans="1:5" ht="20" customHeight="1" x14ac:dyDescent="0.15">
      <c r="A296" s="17">
        <v>3</v>
      </c>
      <c r="B296" s="29">
        <v>0.34399999999999997</v>
      </c>
      <c r="C296" s="30">
        <v>0.30769230769230771</v>
      </c>
      <c r="D296" s="30">
        <v>1.12915377337184</v>
      </c>
      <c r="E296" s="30">
        <v>1.1401156785146089</v>
      </c>
    </row>
    <row r="297" spans="1:5" ht="20" customHeight="1" x14ac:dyDescent="0.15">
      <c r="A297" s="17">
        <v>3</v>
      </c>
      <c r="B297" s="29">
        <v>0.29599999999999999</v>
      </c>
      <c r="C297" s="30">
        <v>0.2307692307692307</v>
      </c>
      <c r="D297" s="30">
        <v>0.87634622891526059</v>
      </c>
      <c r="E297" s="30">
        <v>0.77934983729208518</v>
      </c>
    </row>
    <row r="298" spans="1:5" ht="20" customHeight="1" x14ac:dyDescent="0.15">
      <c r="A298" s="17">
        <v>3</v>
      </c>
      <c r="B298" s="29">
        <v>0.99199999999999999</v>
      </c>
      <c r="C298" s="30">
        <v>0.92307692307692313</v>
      </c>
      <c r="D298" s="30">
        <v>1.625601790660379</v>
      </c>
      <c r="E298" s="30">
        <v>1.826245258402609</v>
      </c>
    </row>
    <row r="299" spans="1:5" ht="20" customHeight="1" x14ac:dyDescent="0.15">
      <c r="A299" s="17">
        <v>3</v>
      </c>
      <c r="B299" s="29">
        <v>0.91200000000000003</v>
      </c>
      <c r="C299" s="30">
        <v>0.84615384615384615</v>
      </c>
      <c r="D299" s="30">
        <v>1.8285998150099421</v>
      </c>
      <c r="E299" s="30">
        <v>1.8843135277997991</v>
      </c>
    </row>
    <row r="300" spans="1:5" ht="20" customHeight="1" x14ac:dyDescent="0.15">
      <c r="A300" s="17">
        <v>3</v>
      </c>
      <c r="B300" s="29">
        <v>0.90400000000000003</v>
      </c>
      <c r="C300" s="30">
        <v>0.76923076923076916</v>
      </c>
      <c r="D300" s="30">
        <v>1.8428448954597281</v>
      </c>
      <c r="E300" s="30">
        <v>1.95006375643621</v>
      </c>
    </row>
    <row r="301" spans="1:5" ht="20" customHeight="1" x14ac:dyDescent="0.15">
      <c r="A301" s="17">
        <v>3</v>
      </c>
      <c r="B301" s="29">
        <v>0.88</v>
      </c>
      <c r="C301" s="30">
        <v>0.69230769230769229</v>
      </c>
      <c r="D301" s="30">
        <v>1.8782815159255719</v>
      </c>
      <c r="E301" s="30">
        <v>1.95006375643621</v>
      </c>
    </row>
    <row r="302" spans="1:5" ht="20" customHeight="1" x14ac:dyDescent="0.15">
      <c r="A302" s="17">
        <v>3</v>
      </c>
      <c r="B302" s="29">
        <v>0.83199999999999996</v>
      </c>
      <c r="C302" s="30">
        <v>0.61538461538461542</v>
      </c>
      <c r="D302" s="30">
        <v>1.9435302436474029</v>
      </c>
      <c r="E302" s="30">
        <v>1.9220231428515731</v>
      </c>
    </row>
    <row r="303" spans="1:5" ht="20" customHeight="1" x14ac:dyDescent="0.15">
      <c r="A303" s="17">
        <v>3</v>
      </c>
      <c r="B303" s="29">
        <v>0.68799999999999994</v>
      </c>
      <c r="C303" s="30">
        <v>0.53846153846153844</v>
      </c>
      <c r="D303" s="30">
        <v>1.9702579160517899</v>
      </c>
      <c r="E303" s="30">
        <v>1.83392721764183</v>
      </c>
    </row>
    <row r="304" spans="1:5" ht="20" customHeight="1" x14ac:dyDescent="0.15">
      <c r="A304" s="17">
        <v>3</v>
      </c>
      <c r="B304" s="29">
        <v>0.53600000000000003</v>
      </c>
      <c r="C304" s="30">
        <v>0.46153846153846162</v>
      </c>
      <c r="D304" s="30">
        <v>1.705893264517947</v>
      </c>
      <c r="E304" s="30">
        <v>1.6691803368667311</v>
      </c>
    </row>
    <row r="305" spans="1:5" ht="20" customHeight="1" x14ac:dyDescent="0.15">
      <c r="A305" s="17">
        <v>3</v>
      </c>
      <c r="B305" s="29">
        <v>0.41599999999999998</v>
      </c>
      <c r="C305" s="30">
        <v>0.38461538461538458</v>
      </c>
      <c r="D305" s="30">
        <v>1.560167977259765</v>
      </c>
      <c r="E305" s="30">
        <v>1.546593564294938</v>
      </c>
    </row>
    <row r="306" spans="1:5" ht="20" customHeight="1" x14ac:dyDescent="0.15">
      <c r="A306" s="17">
        <v>3</v>
      </c>
      <c r="B306" s="29">
        <v>0.33600000000000002</v>
      </c>
      <c r="C306" s="30">
        <v>0.30769230769230771</v>
      </c>
      <c r="D306" s="30">
        <v>1.40194370371326</v>
      </c>
      <c r="E306" s="30">
        <v>1.352030101757953</v>
      </c>
    </row>
    <row r="307" spans="1:5" ht="20" customHeight="1" x14ac:dyDescent="0.15">
      <c r="A307" s="17">
        <v>3</v>
      </c>
      <c r="B307" s="29">
        <v>0.28799999999999998</v>
      </c>
      <c r="C307" s="30">
        <v>0.2307692307692307</v>
      </c>
      <c r="D307" s="30">
        <v>1.1483258833141581</v>
      </c>
      <c r="E307" s="30">
        <v>0.99126426053542893</v>
      </c>
    </row>
    <row r="308" spans="1:5" ht="20" customHeight="1" x14ac:dyDescent="0.15">
      <c r="A308" s="17">
        <v>3</v>
      </c>
      <c r="B308" s="29">
        <v>0.16800000000000001</v>
      </c>
      <c r="C308" s="30">
        <v>0.15384615384615391</v>
      </c>
      <c r="D308" s="30">
        <v>0.65310911214186673</v>
      </c>
      <c r="E308" s="30">
        <v>0.61938219467876376</v>
      </c>
    </row>
    <row r="309" spans="1:5" ht="20" customHeight="1" x14ac:dyDescent="0.15">
      <c r="A309" s="17">
        <v>3</v>
      </c>
      <c r="B309" s="29">
        <v>2.4000000000000021E-2</v>
      </c>
      <c r="C309" s="30">
        <v>7.6923076923076872E-2</v>
      </c>
      <c r="D309" s="30">
        <v>0.1633455431834023</v>
      </c>
      <c r="E309" s="30">
        <v>0.39124356362925572</v>
      </c>
    </row>
    <row r="310" spans="1:5" ht="20" customHeight="1" x14ac:dyDescent="0.15">
      <c r="A310" s="17">
        <v>3</v>
      </c>
      <c r="B310" s="29">
        <v>0.99199999999999999</v>
      </c>
      <c r="C310" s="30">
        <v>0.92307692307692313</v>
      </c>
      <c r="D310" s="30">
        <v>1.8524372819430399</v>
      </c>
      <c r="E310" s="30">
        <v>2.0758692966977268</v>
      </c>
    </row>
    <row r="311" spans="1:5" ht="20" customHeight="1" x14ac:dyDescent="0.15">
      <c r="A311" s="17">
        <v>3</v>
      </c>
      <c r="B311" s="29">
        <v>0.91200000000000003</v>
      </c>
      <c r="C311" s="30">
        <v>0.84615384615384615</v>
      </c>
      <c r="D311" s="30">
        <v>2.0514843921845891</v>
      </c>
      <c r="E311" s="30">
        <v>2.1339375660949171</v>
      </c>
    </row>
    <row r="312" spans="1:5" ht="20" customHeight="1" x14ac:dyDescent="0.15">
      <c r="A312" s="17">
        <v>3</v>
      </c>
      <c r="B312" s="29">
        <v>0.88800000000000001</v>
      </c>
      <c r="C312" s="30">
        <v>0.76923076923076916</v>
      </c>
      <c r="D312" s="30">
        <v>2.1012524847644669</v>
      </c>
      <c r="E312" s="30">
        <v>2.1996877947313278</v>
      </c>
    </row>
    <row r="313" spans="1:5" ht="20" customHeight="1" x14ac:dyDescent="0.15">
      <c r="A313" s="17">
        <v>3</v>
      </c>
      <c r="B313" s="29">
        <v>0.76800000000000002</v>
      </c>
      <c r="C313" s="30">
        <v>0.69230769230769229</v>
      </c>
      <c r="D313" s="30">
        <v>2.2260357842743059</v>
      </c>
      <c r="E313" s="30">
        <v>2.1996877947313278</v>
      </c>
    </row>
    <row r="314" spans="1:5" ht="20" customHeight="1" x14ac:dyDescent="0.15">
      <c r="A314" s="17">
        <v>3</v>
      </c>
      <c r="B314" s="29">
        <v>0.76</v>
      </c>
      <c r="C314" s="30">
        <v>0.61538461538461542</v>
      </c>
      <c r="D314" s="30">
        <v>2.2243538556162612</v>
      </c>
      <c r="E314" s="30">
        <v>2.1339375660949171</v>
      </c>
    </row>
    <row r="315" spans="1:5" ht="20" customHeight="1" x14ac:dyDescent="0.15">
      <c r="A315" s="17">
        <v>3</v>
      </c>
      <c r="B315" s="29">
        <v>0.60799999999999998</v>
      </c>
      <c r="C315" s="30">
        <v>0.53846153846153844</v>
      </c>
      <c r="D315" s="30">
        <v>2.0057343775894729</v>
      </c>
      <c r="E315" s="30">
        <v>1.9877733714879839</v>
      </c>
    </row>
    <row r="316" spans="1:5" ht="20" customHeight="1" x14ac:dyDescent="0.15">
      <c r="A316" s="17">
        <v>3</v>
      </c>
      <c r="B316" s="29">
        <v>0.46400000000000002</v>
      </c>
      <c r="C316" s="30">
        <v>0.46153846153846162</v>
      </c>
      <c r="D316" s="30">
        <v>1.711511430501115</v>
      </c>
      <c r="E316" s="30">
        <v>1.823026490712885</v>
      </c>
    </row>
    <row r="317" spans="1:5" ht="20" customHeight="1" x14ac:dyDescent="0.15">
      <c r="A317" s="17">
        <v>3</v>
      </c>
      <c r="B317" s="29">
        <v>0.43999999999999989</v>
      </c>
      <c r="C317" s="30">
        <v>0.38461538461538458</v>
      </c>
      <c r="D317" s="30">
        <v>1.6877551000020541</v>
      </c>
      <c r="E317" s="30">
        <v>1.700439718141092</v>
      </c>
    </row>
    <row r="318" spans="1:5" ht="20" customHeight="1" x14ac:dyDescent="0.15">
      <c r="A318" s="17">
        <v>3</v>
      </c>
      <c r="B318" s="29">
        <v>0.36</v>
      </c>
      <c r="C318" s="30">
        <v>0.30769230769230771</v>
      </c>
      <c r="D318" s="30">
        <v>1.339873856354312</v>
      </c>
      <c r="E318" s="30">
        <v>1.352030101757953</v>
      </c>
    </row>
    <row r="319" spans="1:5" ht="20" customHeight="1" x14ac:dyDescent="0.15">
      <c r="A319" s="17">
        <v>3</v>
      </c>
      <c r="B319" s="29">
        <v>0.24</v>
      </c>
      <c r="C319" s="30">
        <v>0.2307692307692307</v>
      </c>
      <c r="D319" s="30">
        <v>1.124068422053643</v>
      </c>
      <c r="E319" s="30">
        <v>1.1451104143815829</v>
      </c>
    </row>
    <row r="320" spans="1:5" ht="20" customHeight="1" x14ac:dyDescent="0.15">
      <c r="A320" s="17">
        <v>3</v>
      </c>
      <c r="B320" s="29">
        <v>0.19199999999999989</v>
      </c>
      <c r="C320" s="30">
        <v>0.15384615384615391</v>
      </c>
      <c r="D320" s="30">
        <v>0.86140200635632835</v>
      </c>
      <c r="E320" s="30">
        <v>0.77322834852491762</v>
      </c>
    </row>
    <row r="321" spans="1:5" ht="20" customHeight="1" x14ac:dyDescent="0.15">
      <c r="A321" s="20"/>
      <c r="B321" s="31"/>
      <c r="C321" s="32"/>
      <c r="D321" s="32"/>
      <c r="E321" s="32"/>
    </row>
    <row r="322" spans="1:5" ht="20" customHeight="1" x14ac:dyDescent="0.15">
      <c r="A322" s="23" t="s">
        <v>20</v>
      </c>
      <c r="B322" s="29">
        <f>AVERAGE(B3:B320)</f>
        <v>0.64923270440251579</v>
      </c>
      <c r="C322" s="30">
        <f>AVERAGE(C3:C320)</f>
        <v>0.61586840832123835</v>
      </c>
      <c r="D322" s="30">
        <f>AVERAGE(D3:D320)</f>
        <v>1.7311881538546123</v>
      </c>
      <c r="E322" s="30">
        <f>AVERAGE(E3:E320)</f>
        <v>1.8246476443335875</v>
      </c>
    </row>
    <row r="323" spans="1:5" ht="20" customHeight="1" x14ac:dyDescent="0.15">
      <c r="A323" s="23" t="s">
        <v>25</v>
      </c>
      <c r="B323" s="29">
        <f>STDEV(B3:B320)</f>
        <v>0.26213679562597492</v>
      </c>
      <c r="C323" s="30">
        <f>STDEV(C3:C320)</f>
        <v>0.22902305550621499</v>
      </c>
      <c r="D323" s="30">
        <f>STDEV(D3:D320)</f>
        <v>0.46264700421837923</v>
      </c>
      <c r="E323" s="30">
        <f>STDEV(E3:E320)</f>
        <v>0.45819136265026617</v>
      </c>
    </row>
    <row r="324" spans="1:5" ht="20" customHeight="1" x14ac:dyDescent="0.15">
      <c r="A324" s="23" t="s">
        <v>22</v>
      </c>
      <c r="B324" s="29">
        <f>MIN(B3:B320)</f>
        <v>0</v>
      </c>
      <c r="C324" s="30">
        <f>MIN(C3:C320)</f>
        <v>0</v>
      </c>
      <c r="D324" s="30">
        <f>MIN(D3:D320)</f>
        <v>0</v>
      </c>
      <c r="E324" s="30">
        <f>MIN(E3:E320)</f>
        <v>0</v>
      </c>
    </row>
    <row r="325" spans="1:5" ht="20" customHeight="1" x14ac:dyDescent="0.15">
      <c r="A325" s="23" t="s">
        <v>23</v>
      </c>
      <c r="B325" s="33">
        <f>MAX(B3:B320)</f>
        <v>0.99199999999999999</v>
      </c>
      <c r="C325" s="34">
        <f>MAX(C3:C320)</f>
        <v>0.92307692307692313</v>
      </c>
      <c r="D325" s="34">
        <f>MAX(D3:D320)</f>
        <v>2.310517314168949</v>
      </c>
      <c r="E325" s="34">
        <f>MAX(E3:E320)</f>
        <v>2.2954656791802921</v>
      </c>
    </row>
  </sheetData>
  <mergeCells count="1">
    <mergeCell ref="A1:E1"/>
  </mergeCells>
  <pageMargins left="1" right="1" top="1" bottom="1" header="0.25" footer="0.25"/>
  <pageSetup orientation="portrait"/>
  <headerFooter>
    <oddFooter>&amp;C&amp;"Helvetica Neue,Regular"&amp;12&amp;K000000&amp;P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IV40"/>
  <sheetViews>
    <sheetView showGridLines="0" workbookViewId="0">
      <pane xSplit="1" ySplit="2" topLeftCell="B3" activePane="bottomRight" state="frozen"/>
      <selection pane="topRight"/>
      <selection pane="bottomLeft"/>
      <selection pane="bottomRight" activeCell="B3" sqref="B3"/>
    </sheetView>
  </sheetViews>
  <sheetFormatPr baseColWidth="10" defaultColWidth="16.33203125" defaultRowHeight="20" customHeight="1" x14ac:dyDescent="0.15"/>
  <cols>
    <col min="1" max="256" width="16.33203125" style="35" customWidth="1"/>
  </cols>
  <sheetData>
    <row r="1" spans="1:5" ht="27.75" customHeight="1" x14ac:dyDescent="0.15">
      <c r="A1" s="37" t="s">
        <v>24</v>
      </c>
      <c r="B1" s="37"/>
      <c r="C1" s="37"/>
      <c r="D1" s="37"/>
      <c r="E1" s="37"/>
    </row>
    <row r="2" spans="1:5" ht="20.25" customHeight="1" x14ac:dyDescent="0.15">
      <c r="A2" s="12" t="s">
        <v>13</v>
      </c>
      <c r="B2" s="12" t="s">
        <v>14</v>
      </c>
      <c r="C2" s="12" t="s">
        <v>15</v>
      </c>
      <c r="D2" s="12" t="s">
        <v>16</v>
      </c>
      <c r="E2" s="12" t="s">
        <v>17</v>
      </c>
    </row>
    <row r="3" spans="1:5" ht="20.25" customHeight="1" x14ac:dyDescent="0.15">
      <c r="A3" s="14">
        <v>2</v>
      </c>
      <c r="B3" s="27">
        <v>0.31200000000000011</v>
      </c>
      <c r="C3" s="28">
        <v>0.38461538461538458</v>
      </c>
      <c r="D3" s="28">
        <v>1.3119495478638019</v>
      </c>
      <c r="E3" s="28">
        <v>1.700439718141092</v>
      </c>
    </row>
    <row r="4" spans="1:5" ht="20" customHeight="1" x14ac:dyDescent="0.15">
      <c r="A4" s="17">
        <v>2</v>
      </c>
      <c r="B4" s="29">
        <v>0.52</v>
      </c>
      <c r="C4" s="30">
        <v>0.61538461538461542</v>
      </c>
      <c r="D4" s="30">
        <v>1.892835138498282</v>
      </c>
      <c r="E4" s="30">
        <v>2.1339375660949171</v>
      </c>
    </row>
    <row r="5" spans="1:5" ht="20" customHeight="1" x14ac:dyDescent="0.15">
      <c r="A5" s="17">
        <v>2</v>
      </c>
      <c r="B5" s="29">
        <v>0.51200000000000001</v>
      </c>
      <c r="C5" s="30">
        <v>0.53846153846153844</v>
      </c>
      <c r="D5" s="30">
        <v>1.8746321342771251</v>
      </c>
      <c r="E5" s="30">
        <v>2.0458416408851741</v>
      </c>
    </row>
    <row r="6" spans="1:5" ht="20" customHeight="1" x14ac:dyDescent="0.15">
      <c r="A6" s="17">
        <v>2</v>
      </c>
      <c r="B6" s="29">
        <v>0.36799999999999999</v>
      </c>
      <c r="C6" s="30">
        <v>0.46153846153846162</v>
      </c>
      <c r="D6" s="30">
        <v>1.5959357771097991</v>
      </c>
      <c r="E6" s="30">
        <v>1.8810947601100749</v>
      </c>
    </row>
    <row r="7" spans="1:5" ht="20" customHeight="1" x14ac:dyDescent="0.15">
      <c r="A7" s="17">
        <v>2</v>
      </c>
      <c r="B7" s="29">
        <v>0.872</v>
      </c>
      <c r="C7" s="30">
        <v>0.84615384615384615</v>
      </c>
      <c r="D7" s="30">
        <v>2.0045077036530832</v>
      </c>
      <c r="E7" s="30">
        <v>2.1619781796795539</v>
      </c>
    </row>
    <row r="8" spans="1:5" ht="20" customHeight="1" x14ac:dyDescent="0.15">
      <c r="A8" s="17">
        <v>2</v>
      </c>
      <c r="B8" s="29">
        <v>0.67199999999999993</v>
      </c>
      <c r="C8" s="30">
        <v>0.69230769230769229</v>
      </c>
      <c r="D8" s="30">
        <v>2.0057579035385151</v>
      </c>
      <c r="E8" s="30">
        <v>2.1996877947313278</v>
      </c>
    </row>
    <row r="9" spans="1:5" ht="20" customHeight="1" x14ac:dyDescent="0.15">
      <c r="A9" s="17">
        <v>2</v>
      </c>
      <c r="B9" s="29">
        <v>0.76800000000000002</v>
      </c>
      <c r="C9" s="30">
        <v>0.69230769230769229</v>
      </c>
      <c r="D9" s="30">
        <v>1.8808539828950559</v>
      </c>
      <c r="E9" s="30">
        <v>1.95006375643621</v>
      </c>
    </row>
    <row r="10" spans="1:5" ht="20" customHeight="1" x14ac:dyDescent="0.15">
      <c r="A10" s="17">
        <v>2</v>
      </c>
      <c r="B10" s="29">
        <v>0.624</v>
      </c>
      <c r="C10" s="30">
        <v>0.61538461538461542</v>
      </c>
      <c r="D10" s="30">
        <v>1.9118191935240669</v>
      </c>
      <c r="E10" s="30">
        <v>1.9220231428515731</v>
      </c>
    </row>
    <row r="11" spans="1:5" ht="20" customHeight="1" x14ac:dyDescent="0.15">
      <c r="A11" s="17">
        <v>2</v>
      </c>
      <c r="B11" s="29">
        <v>0.99199999999999999</v>
      </c>
      <c r="C11" s="30">
        <v>0.92307692307692313</v>
      </c>
      <c r="D11" s="30">
        <v>1.906236750629783</v>
      </c>
      <c r="E11" s="30">
        <v>2.1996877947313278</v>
      </c>
    </row>
    <row r="12" spans="1:5" ht="20" customHeight="1" x14ac:dyDescent="0.15">
      <c r="A12" s="17">
        <v>2</v>
      </c>
      <c r="B12" s="29">
        <v>0.47199999999999998</v>
      </c>
      <c r="C12" s="30">
        <v>0.53846153846153844</v>
      </c>
      <c r="D12" s="30">
        <v>1.6615521660648269</v>
      </c>
      <c r="E12" s="30">
        <v>1.83392721764183</v>
      </c>
    </row>
    <row r="13" spans="1:5" ht="20" customHeight="1" x14ac:dyDescent="0.15">
      <c r="A13" s="17">
        <v>2</v>
      </c>
      <c r="B13" s="29">
        <v>0.42399999999999999</v>
      </c>
      <c r="C13" s="30">
        <v>0.46153846153846162</v>
      </c>
      <c r="D13" s="30">
        <v>1.5191936602899341</v>
      </c>
      <c r="E13" s="30">
        <v>1.6691803368667311</v>
      </c>
    </row>
    <row r="14" spans="1:5" ht="20" customHeight="1" x14ac:dyDescent="0.15">
      <c r="A14" s="17">
        <v>2</v>
      </c>
      <c r="B14" s="29">
        <v>0.77600000000000002</v>
      </c>
      <c r="C14" s="30">
        <v>0.69230769230769229</v>
      </c>
      <c r="D14" s="30">
        <v>2.1282462519110168</v>
      </c>
      <c r="E14" s="30">
        <v>2.2577560641285181</v>
      </c>
    </row>
    <row r="15" spans="1:5" ht="20" customHeight="1" x14ac:dyDescent="0.15">
      <c r="A15" s="17">
        <v>2</v>
      </c>
      <c r="B15" s="29">
        <v>0.624</v>
      </c>
      <c r="C15" s="30">
        <v>0.61538461538461542</v>
      </c>
      <c r="D15" s="30">
        <v>2.0407675909657188</v>
      </c>
      <c r="E15" s="30">
        <v>2.192005835492107</v>
      </c>
    </row>
    <row r="16" spans="1:5" ht="20" customHeight="1" x14ac:dyDescent="0.15">
      <c r="A16" s="17">
        <v>2</v>
      </c>
      <c r="B16" s="29">
        <v>0.96799999999999997</v>
      </c>
      <c r="C16" s="30">
        <v>0.84615384615384615</v>
      </c>
      <c r="D16" s="30">
        <v>1.8313292816873239</v>
      </c>
      <c r="E16" s="30">
        <v>2.2577560641285181</v>
      </c>
    </row>
    <row r="17" spans="1:5" ht="20" customHeight="1" x14ac:dyDescent="0.15">
      <c r="A17" s="17">
        <v>2</v>
      </c>
      <c r="B17" s="29">
        <v>0.79200000000000004</v>
      </c>
      <c r="C17" s="30">
        <v>0.76923076923076916</v>
      </c>
      <c r="D17" s="30">
        <v>2.04754292213401</v>
      </c>
      <c r="E17" s="30">
        <v>2.2373974097831022</v>
      </c>
    </row>
    <row r="18" spans="1:5" ht="20" customHeight="1" x14ac:dyDescent="0.15">
      <c r="A18" s="17">
        <v>2</v>
      </c>
      <c r="B18" s="29">
        <v>0.42399999999999999</v>
      </c>
      <c r="C18" s="30">
        <v>0.46153846153846162</v>
      </c>
      <c r="D18" s="30">
        <v>1.6945888456340621</v>
      </c>
      <c r="E18" s="30">
        <v>1.8810947601100749</v>
      </c>
    </row>
    <row r="19" spans="1:5" ht="20" customHeight="1" x14ac:dyDescent="0.15">
      <c r="A19" s="17">
        <v>2</v>
      </c>
      <c r="B19" s="29">
        <v>0.28000000000000003</v>
      </c>
      <c r="C19" s="30">
        <v>0.38461538461538458</v>
      </c>
      <c r="D19" s="30">
        <v>1.1748006173151611</v>
      </c>
      <c r="E19" s="30">
        <v>1.546593564294938</v>
      </c>
    </row>
    <row r="20" spans="1:5" ht="20" customHeight="1" x14ac:dyDescent="0.15">
      <c r="A20" s="17">
        <v>2</v>
      </c>
      <c r="B20" s="29">
        <v>0.99199999999999999</v>
      </c>
      <c r="C20" s="30">
        <v>0.92307692307692313</v>
      </c>
      <c r="D20" s="30">
        <v>1.9500293355602689</v>
      </c>
      <c r="E20" s="30">
        <v>2.1619781796795539</v>
      </c>
    </row>
    <row r="21" spans="1:5" ht="20" customHeight="1" x14ac:dyDescent="0.15">
      <c r="A21" s="17">
        <v>2</v>
      </c>
      <c r="B21" s="29">
        <v>0.99199999999999999</v>
      </c>
      <c r="C21" s="30">
        <v>0.92307692307692313</v>
      </c>
      <c r="D21" s="30">
        <v>1.979078865071692</v>
      </c>
      <c r="E21" s="30">
        <v>2.1996877947313278</v>
      </c>
    </row>
    <row r="22" spans="1:5" ht="20" customHeight="1" x14ac:dyDescent="0.15">
      <c r="A22" s="17">
        <v>2</v>
      </c>
      <c r="B22" s="29">
        <v>0.81600000000000006</v>
      </c>
      <c r="C22" s="30">
        <v>0.69230769230769229</v>
      </c>
      <c r="D22" s="30">
        <v>2.0502118086540611</v>
      </c>
      <c r="E22" s="30">
        <v>2.103909910282364</v>
      </c>
    </row>
    <row r="23" spans="1:5" ht="20" customHeight="1" x14ac:dyDescent="0.15">
      <c r="A23" s="17">
        <v>2</v>
      </c>
      <c r="B23" s="29">
        <v>0.76800000000000002</v>
      </c>
      <c r="C23" s="30">
        <v>0.61538461538461542</v>
      </c>
      <c r="D23" s="30">
        <v>2.1009439246337061</v>
      </c>
      <c r="E23" s="30">
        <v>2.0758692966977268</v>
      </c>
    </row>
    <row r="24" spans="1:5" ht="20" customHeight="1" x14ac:dyDescent="0.15">
      <c r="A24" s="17">
        <v>2</v>
      </c>
      <c r="B24" s="29">
        <v>0.504</v>
      </c>
      <c r="C24" s="30">
        <v>0.38461538461538458</v>
      </c>
      <c r="D24" s="30">
        <v>1.7172737922556911</v>
      </c>
      <c r="E24" s="30">
        <v>1.546593564294938</v>
      </c>
    </row>
    <row r="25" spans="1:5" ht="20" customHeight="1" x14ac:dyDescent="0.15">
      <c r="A25" s="17">
        <v>2</v>
      </c>
      <c r="B25" s="29">
        <v>0.38400000000000001</v>
      </c>
      <c r="C25" s="30">
        <v>0.30769230769230771</v>
      </c>
      <c r="D25" s="30">
        <v>1.5483195639161891</v>
      </c>
      <c r="E25" s="30">
        <v>1.352030101757953</v>
      </c>
    </row>
    <row r="26" spans="1:5" ht="20" customHeight="1" x14ac:dyDescent="0.15">
      <c r="A26" s="17">
        <v>2</v>
      </c>
      <c r="B26" s="29">
        <v>0.13600000000000001</v>
      </c>
      <c r="C26" s="30">
        <v>0.30769230769230771</v>
      </c>
      <c r="D26" s="30">
        <v>0.74905330031815254</v>
      </c>
      <c r="E26" s="30">
        <v>1.352030101757953</v>
      </c>
    </row>
    <row r="27" spans="1:5" ht="20" customHeight="1" x14ac:dyDescent="0.15">
      <c r="A27" s="17">
        <v>2</v>
      </c>
      <c r="B27" s="29">
        <v>0.112</v>
      </c>
      <c r="C27" s="30">
        <v>0.2307692307692307</v>
      </c>
      <c r="D27" s="30">
        <v>0.58987391288580304</v>
      </c>
      <c r="E27" s="30">
        <v>0.99126426053542893</v>
      </c>
    </row>
    <row r="28" spans="1:5" ht="20" customHeight="1" x14ac:dyDescent="0.15">
      <c r="A28" s="17">
        <v>2</v>
      </c>
      <c r="B28" s="29">
        <v>0.104</v>
      </c>
      <c r="C28" s="30">
        <v>0.15384615384615391</v>
      </c>
      <c r="D28" s="30">
        <v>0.56260092689017704</v>
      </c>
      <c r="E28" s="30">
        <v>0.77322834852491762</v>
      </c>
    </row>
    <row r="29" spans="1:5" ht="20" customHeight="1" x14ac:dyDescent="0.15">
      <c r="A29" s="17">
        <v>2</v>
      </c>
      <c r="B29" s="29">
        <v>0.99199999999999999</v>
      </c>
      <c r="C29" s="30">
        <v>0.92307692307692313</v>
      </c>
      <c r="D29" s="30">
        <v>1.7524540774150641</v>
      </c>
      <c r="E29" s="30">
        <v>2.0381596816459528</v>
      </c>
    </row>
    <row r="30" spans="1:5" ht="20" customHeight="1" x14ac:dyDescent="0.15">
      <c r="A30" s="17">
        <v>2</v>
      </c>
      <c r="B30" s="29">
        <v>0.99199999999999999</v>
      </c>
      <c r="C30" s="30">
        <v>0.92307692307692313</v>
      </c>
      <c r="D30" s="30">
        <v>1.736373124333402</v>
      </c>
      <c r="E30" s="30">
        <v>2.0758692966977268</v>
      </c>
    </row>
    <row r="31" spans="1:5" ht="20" customHeight="1" x14ac:dyDescent="0.15">
      <c r="A31" s="17">
        <v>2</v>
      </c>
      <c r="B31" s="29">
        <v>0.55200000000000005</v>
      </c>
      <c r="C31" s="30">
        <v>0.46153846153846162</v>
      </c>
      <c r="D31" s="30">
        <v>1.828860736887671</v>
      </c>
      <c r="E31" s="30">
        <v>1.727248606263921</v>
      </c>
    </row>
    <row r="32" spans="1:5" ht="20" customHeight="1" x14ac:dyDescent="0.15">
      <c r="A32" s="17">
        <v>2</v>
      </c>
      <c r="B32" s="29">
        <v>0.69599999999999995</v>
      </c>
      <c r="C32" s="30">
        <v>0.69230769230769229</v>
      </c>
      <c r="D32" s="30">
        <v>1.636875736761245</v>
      </c>
      <c r="E32" s="30">
        <v>1.8542858719872459</v>
      </c>
    </row>
    <row r="33" spans="1:5" ht="20" customHeight="1" x14ac:dyDescent="0.15">
      <c r="A33" s="17">
        <v>2</v>
      </c>
      <c r="B33" s="29">
        <v>0.86399999999999999</v>
      </c>
      <c r="C33" s="30">
        <v>0.76923076923076916</v>
      </c>
      <c r="D33" s="30">
        <v>2.1582078648359659</v>
      </c>
      <c r="E33" s="30">
        <v>2.1996877947313278</v>
      </c>
    </row>
    <row r="34" spans="1:5" ht="20" customHeight="1" x14ac:dyDescent="0.15">
      <c r="A34" s="17">
        <v>2</v>
      </c>
      <c r="B34" s="29">
        <v>0.71199999999999997</v>
      </c>
      <c r="C34" s="30">
        <v>0.69230769230769229</v>
      </c>
      <c r="D34" s="30">
        <v>2.1493636555752169</v>
      </c>
      <c r="E34" s="30">
        <v>2.1619781796795539</v>
      </c>
    </row>
    <row r="35" spans="1:5" ht="20" customHeight="1" x14ac:dyDescent="0.15">
      <c r="A35" s="17">
        <v>2</v>
      </c>
      <c r="B35" s="29">
        <v>0.496</v>
      </c>
      <c r="C35" s="30">
        <v>0.53846153846153844</v>
      </c>
      <c r="D35" s="30">
        <v>1.7437676467691621</v>
      </c>
      <c r="E35" s="30">
        <v>1.7381493331928659</v>
      </c>
    </row>
    <row r="36" spans="1:5" ht="20" customHeight="1" x14ac:dyDescent="0.15">
      <c r="A36" s="20"/>
      <c r="B36" s="31"/>
      <c r="C36" s="32"/>
      <c r="D36" s="32"/>
      <c r="E36" s="32"/>
    </row>
    <row r="37" spans="1:5" ht="20" customHeight="1" x14ac:dyDescent="0.15">
      <c r="A37" s="23" t="s">
        <v>20</v>
      </c>
      <c r="B37" s="29">
        <f>AVERAGE(B3:B35)</f>
        <v>0.62157575757575756</v>
      </c>
      <c r="C37" s="30">
        <f>AVERAGE(C3:C35)</f>
        <v>0.60839160839160844</v>
      </c>
      <c r="D37" s="30">
        <f>AVERAGE(D3:D35)</f>
        <v>1.7192678103259098</v>
      </c>
      <c r="E37" s="30">
        <f>AVERAGE(E3:E35)</f>
        <v>1.8915889675323578</v>
      </c>
    </row>
    <row r="38" spans="1:5" ht="20" customHeight="1" x14ac:dyDescent="0.15">
      <c r="A38" s="23" t="s">
        <v>25</v>
      </c>
      <c r="B38" s="29">
        <f>STDEV(B3:B35)</f>
        <v>0.26990727925333807</v>
      </c>
      <c r="C38" s="30">
        <f>STDEV(C3:C35)</f>
        <v>0.2153190459634241</v>
      </c>
      <c r="D38" s="30">
        <f>STDEV(D3:D35)</f>
        <v>0.41783206394261851</v>
      </c>
      <c r="E38" s="30">
        <f>STDEV(E3:E35)</f>
        <v>0.36748609268475163</v>
      </c>
    </row>
    <row r="39" spans="1:5" ht="20" customHeight="1" x14ac:dyDescent="0.15">
      <c r="A39" s="23" t="s">
        <v>22</v>
      </c>
      <c r="B39" s="29">
        <f>MIN(B3:B35)</f>
        <v>0.104</v>
      </c>
      <c r="C39" s="30">
        <f>MIN(C3:C35)</f>
        <v>0.15384615384615391</v>
      </c>
      <c r="D39" s="30">
        <f>MIN(D3:D35)</f>
        <v>0.56260092689017704</v>
      </c>
      <c r="E39" s="30">
        <f>MIN(E3:E35)</f>
        <v>0.77322834852491762</v>
      </c>
    </row>
    <row r="40" spans="1:5" ht="20" customHeight="1" x14ac:dyDescent="0.15">
      <c r="A40" s="23" t="s">
        <v>23</v>
      </c>
      <c r="B40" s="33">
        <f>MAX(B3:B35)</f>
        <v>0.99199999999999999</v>
      </c>
      <c r="C40" s="34">
        <f>MAX(C3:C35)</f>
        <v>0.92307692307692313</v>
      </c>
      <c r="D40" s="34">
        <f>MAX(D3:D35)</f>
        <v>2.1582078648359659</v>
      </c>
      <c r="E40" s="34">
        <f>MAX(E3:E35)</f>
        <v>2.2577560641285181</v>
      </c>
    </row>
  </sheetData>
  <mergeCells count="1">
    <mergeCell ref="A1:E1"/>
  </mergeCells>
  <conditionalFormatting sqref="A3:A36">
    <cfRule type="cellIs" dxfId="1" priority="1" stopIfTrue="1" operator="equal">
      <formula>3</formula>
    </cfRule>
  </conditionalFormatting>
  <pageMargins left="1" right="1" top="1" bottom="1" header="0.25" footer="0.25"/>
  <pageSetup orientation="portrait"/>
  <headerFooter>
    <oddFooter>&amp;C&amp;"Helvetica Neue,Regular"&amp;12&amp;K000000&amp;P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IV280"/>
  <sheetViews>
    <sheetView showGridLines="0" workbookViewId="0">
      <pane xSplit="1" ySplit="2" topLeftCell="B3" activePane="bottomRight" state="frozen"/>
      <selection pane="topRight"/>
      <selection pane="bottomLeft"/>
      <selection pane="bottomRight" activeCell="B3" sqref="B3"/>
    </sheetView>
  </sheetViews>
  <sheetFormatPr baseColWidth="10" defaultColWidth="16.33203125" defaultRowHeight="20" customHeight="1" x14ac:dyDescent="0.15"/>
  <cols>
    <col min="1" max="256" width="16.33203125" style="36" customWidth="1"/>
  </cols>
  <sheetData>
    <row r="1" spans="1:5" ht="27.75" customHeight="1" x14ac:dyDescent="0.15">
      <c r="A1" s="37" t="s">
        <v>24</v>
      </c>
      <c r="B1" s="37"/>
      <c r="C1" s="37"/>
      <c r="D1" s="37"/>
      <c r="E1" s="37"/>
    </row>
    <row r="2" spans="1:5" ht="20.25" customHeight="1" x14ac:dyDescent="0.15">
      <c r="A2" s="12" t="s">
        <v>13</v>
      </c>
      <c r="B2" s="12" t="s">
        <v>14</v>
      </c>
      <c r="C2" s="12" t="s">
        <v>15</v>
      </c>
      <c r="D2" s="12" t="s">
        <v>16</v>
      </c>
      <c r="E2" s="12" t="s">
        <v>17</v>
      </c>
    </row>
    <row r="3" spans="1:5" ht="20.25" customHeight="1" x14ac:dyDescent="0.15">
      <c r="A3" s="14">
        <v>1</v>
      </c>
      <c r="B3" s="27">
        <v>0.61599999999999999</v>
      </c>
      <c r="C3" s="28">
        <v>0.46153846153846162</v>
      </c>
      <c r="D3" s="28">
        <v>2.1908024617609669</v>
      </c>
      <c r="E3" s="28">
        <v>1.8810947601100749</v>
      </c>
    </row>
    <row r="4" spans="1:5" ht="20" customHeight="1" x14ac:dyDescent="0.15">
      <c r="A4" s="17">
        <v>1</v>
      </c>
      <c r="B4" s="29">
        <v>0.47199999999999998</v>
      </c>
      <c r="C4" s="30">
        <v>0.38461538461538458</v>
      </c>
      <c r="D4" s="30">
        <v>1.744457167224321</v>
      </c>
      <c r="E4" s="30">
        <v>1.546593564294938</v>
      </c>
    </row>
    <row r="5" spans="1:5" ht="20" customHeight="1" x14ac:dyDescent="0.15">
      <c r="A5" s="17">
        <v>1</v>
      </c>
      <c r="B5" s="29">
        <v>0.42399999999999999</v>
      </c>
      <c r="C5" s="30">
        <v>0.30769230769230771</v>
      </c>
      <c r="D5" s="30">
        <v>1.651102916968622</v>
      </c>
      <c r="E5" s="30">
        <v>1.352030101757953</v>
      </c>
    </row>
    <row r="6" spans="1:5" ht="20" customHeight="1" x14ac:dyDescent="0.15">
      <c r="A6" s="17">
        <v>1</v>
      </c>
      <c r="B6" s="29">
        <v>0.27200000000000002</v>
      </c>
      <c r="C6" s="30">
        <v>0.2307692307692307</v>
      </c>
      <c r="D6" s="30">
        <v>1.158813714916721</v>
      </c>
      <c r="E6" s="30">
        <v>1.1451104143815829</v>
      </c>
    </row>
    <row r="7" spans="1:5" ht="20" customHeight="1" x14ac:dyDescent="0.15">
      <c r="A7" s="17">
        <v>1</v>
      </c>
      <c r="B7" s="29">
        <v>0.152</v>
      </c>
      <c r="C7" s="30">
        <v>0.15384615384615391</v>
      </c>
      <c r="D7" s="30">
        <v>0.66003853898480114</v>
      </c>
      <c r="E7" s="30">
        <v>0.77322834852491762</v>
      </c>
    </row>
    <row r="8" spans="1:5" ht="20" customHeight="1" x14ac:dyDescent="0.15">
      <c r="A8" s="17">
        <v>1</v>
      </c>
      <c r="B8" s="29">
        <v>0.14399999999999999</v>
      </c>
      <c r="C8" s="30">
        <v>7.6923076923076872E-2</v>
      </c>
      <c r="D8" s="30">
        <v>0.59461934409501227</v>
      </c>
      <c r="E8" s="30">
        <v>0.39124356362925572</v>
      </c>
    </row>
    <row r="9" spans="1:5" ht="20" customHeight="1" x14ac:dyDescent="0.15">
      <c r="A9" s="17">
        <v>1</v>
      </c>
      <c r="B9" s="29">
        <v>0</v>
      </c>
      <c r="C9" s="30">
        <v>0</v>
      </c>
      <c r="D9" s="30">
        <v>0</v>
      </c>
      <c r="E9" s="30">
        <v>0</v>
      </c>
    </row>
    <row r="10" spans="1:5" ht="20" customHeight="1" x14ac:dyDescent="0.15">
      <c r="A10" s="17">
        <v>1</v>
      </c>
      <c r="B10" s="29">
        <v>0.64</v>
      </c>
      <c r="C10" s="30">
        <v>0.61538461538461542</v>
      </c>
      <c r="D10" s="30">
        <v>2.1800635140995679</v>
      </c>
      <c r="E10" s="30">
        <v>2.0381596816459528</v>
      </c>
    </row>
    <row r="11" spans="1:5" ht="20" customHeight="1" x14ac:dyDescent="0.15">
      <c r="A11" s="17">
        <v>1</v>
      </c>
      <c r="B11" s="29">
        <v>0.52</v>
      </c>
      <c r="C11" s="30">
        <v>0.53846153846153844</v>
      </c>
      <c r="D11" s="30">
        <v>2.0306500143591841</v>
      </c>
      <c r="E11" s="30">
        <v>1.9877733714879839</v>
      </c>
    </row>
    <row r="12" spans="1:5" ht="20" customHeight="1" x14ac:dyDescent="0.15">
      <c r="A12" s="17">
        <v>1</v>
      </c>
      <c r="B12" s="29">
        <v>0.496</v>
      </c>
      <c r="C12" s="30">
        <v>0.46153846153846162</v>
      </c>
      <c r="D12" s="30">
        <v>1.9780788902111071</v>
      </c>
      <c r="E12" s="30">
        <v>1.8810947601100749</v>
      </c>
    </row>
    <row r="13" spans="1:5" ht="20" customHeight="1" x14ac:dyDescent="0.15">
      <c r="A13" s="17">
        <v>1</v>
      </c>
      <c r="B13" s="29">
        <v>0.44800000000000001</v>
      </c>
      <c r="C13" s="30">
        <v>0.38461538461538458</v>
      </c>
      <c r="D13" s="30">
        <v>1.8388006715481311</v>
      </c>
      <c r="E13" s="30">
        <v>1.700439718141092</v>
      </c>
    </row>
    <row r="14" spans="1:5" ht="20" customHeight="1" x14ac:dyDescent="0.15">
      <c r="A14" s="17">
        <v>1</v>
      </c>
      <c r="B14" s="29">
        <v>0.36799999999999999</v>
      </c>
      <c r="C14" s="30">
        <v>0.30769230769230771</v>
      </c>
      <c r="D14" s="30">
        <v>1.573523369511117</v>
      </c>
      <c r="E14" s="30">
        <v>1.505876255604107</v>
      </c>
    </row>
    <row r="15" spans="1:5" ht="20" customHeight="1" x14ac:dyDescent="0.15">
      <c r="A15" s="17">
        <v>1</v>
      </c>
      <c r="B15" s="29">
        <v>0.224</v>
      </c>
      <c r="C15" s="30">
        <v>0.2307692307692307</v>
      </c>
      <c r="D15" s="30">
        <v>1.036449637029528</v>
      </c>
      <c r="E15" s="30">
        <v>1.1451104143815829</v>
      </c>
    </row>
    <row r="16" spans="1:5" ht="20" customHeight="1" x14ac:dyDescent="0.15">
      <c r="A16" s="17">
        <v>1</v>
      </c>
      <c r="B16" s="29">
        <v>7.1999999999999953E-2</v>
      </c>
      <c r="C16" s="30">
        <v>0.15384615384615391</v>
      </c>
      <c r="D16" s="30">
        <v>0.43946062113177692</v>
      </c>
      <c r="E16" s="30">
        <v>0.77322834852491762</v>
      </c>
    </row>
    <row r="17" spans="1:5" ht="20" customHeight="1" x14ac:dyDescent="0.15">
      <c r="A17" s="17">
        <v>1</v>
      </c>
      <c r="B17" s="29">
        <v>2.4000000000000021E-2</v>
      </c>
      <c r="C17" s="30">
        <v>7.6923076923076872E-2</v>
      </c>
      <c r="D17" s="30">
        <v>0.1633455431834023</v>
      </c>
      <c r="E17" s="30">
        <v>0.39124356362925572</v>
      </c>
    </row>
    <row r="18" spans="1:5" ht="20" customHeight="1" x14ac:dyDescent="0.15">
      <c r="A18" s="17">
        <v>1</v>
      </c>
      <c r="B18" s="29">
        <v>0</v>
      </c>
      <c r="C18" s="30">
        <v>0</v>
      </c>
      <c r="D18" s="30">
        <v>0</v>
      </c>
      <c r="E18" s="30">
        <v>0</v>
      </c>
    </row>
    <row r="19" spans="1:5" ht="20" customHeight="1" x14ac:dyDescent="0.15">
      <c r="A19" s="17">
        <v>1</v>
      </c>
      <c r="B19" s="29">
        <v>0.41599999999999998</v>
      </c>
      <c r="C19" s="30">
        <v>0.46153846153846162</v>
      </c>
      <c r="D19" s="30">
        <v>1.6321905437763029</v>
      </c>
      <c r="E19" s="30">
        <v>1.6691803368667311</v>
      </c>
    </row>
    <row r="20" spans="1:5" ht="20" customHeight="1" x14ac:dyDescent="0.15">
      <c r="A20" s="17">
        <v>1</v>
      </c>
      <c r="B20" s="29">
        <v>0.29599999999999999</v>
      </c>
      <c r="C20" s="30">
        <v>0.38461538461538458</v>
      </c>
      <c r="D20" s="30">
        <v>1.1684350981145979</v>
      </c>
      <c r="E20" s="30">
        <v>1.334679141051595</v>
      </c>
    </row>
    <row r="21" spans="1:5" ht="20" customHeight="1" x14ac:dyDescent="0.15">
      <c r="A21" s="17">
        <v>1</v>
      </c>
      <c r="B21" s="29">
        <v>0.17599999999999999</v>
      </c>
      <c r="C21" s="30">
        <v>0.30769230769230771</v>
      </c>
      <c r="D21" s="30">
        <v>0.82002965022849972</v>
      </c>
      <c r="E21" s="30">
        <v>1.1981839479117991</v>
      </c>
    </row>
    <row r="22" spans="1:5" ht="20" customHeight="1" x14ac:dyDescent="0.15">
      <c r="A22" s="17">
        <v>1</v>
      </c>
      <c r="B22" s="29">
        <v>0.128</v>
      </c>
      <c r="C22" s="30">
        <v>0.2307692307692307</v>
      </c>
      <c r="D22" s="30">
        <v>0.67409510583100285</v>
      </c>
      <c r="E22" s="30">
        <v>0.99126426053542893</v>
      </c>
    </row>
    <row r="23" spans="1:5" ht="20" customHeight="1" x14ac:dyDescent="0.15">
      <c r="A23" s="17">
        <v>1</v>
      </c>
      <c r="B23" s="29">
        <v>0.104</v>
      </c>
      <c r="C23" s="30">
        <v>0.15384615384615391</v>
      </c>
      <c r="D23" s="30">
        <v>0.56260092689017704</v>
      </c>
      <c r="E23" s="30">
        <v>0.77322834852491762</v>
      </c>
    </row>
    <row r="24" spans="1:5" ht="20" customHeight="1" x14ac:dyDescent="0.15">
      <c r="A24" s="17">
        <v>1</v>
      </c>
      <c r="B24" s="29">
        <v>7.999999999999996E-2</v>
      </c>
      <c r="C24" s="30">
        <v>7.6923076923076872E-2</v>
      </c>
      <c r="D24" s="30">
        <v>0.40217919020227288</v>
      </c>
      <c r="E24" s="30">
        <v>0.39124356362925572</v>
      </c>
    </row>
    <row r="25" spans="1:5" ht="20" customHeight="1" x14ac:dyDescent="0.15">
      <c r="A25" s="17">
        <v>1</v>
      </c>
      <c r="B25" s="29">
        <v>0</v>
      </c>
      <c r="C25" s="30">
        <v>0</v>
      </c>
      <c r="D25" s="30">
        <v>0</v>
      </c>
      <c r="E25" s="30">
        <v>0</v>
      </c>
    </row>
    <row r="26" spans="1:5" ht="20" customHeight="1" x14ac:dyDescent="0.15">
      <c r="A26" s="17">
        <v>1</v>
      </c>
      <c r="B26" s="29">
        <v>0.44800000000000001</v>
      </c>
      <c r="C26" s="30">
        <v>0.46153846153846162</v>
      </c>
      <c r="D26" s="30">
        <v>1.7444110628983149</v>
      </c>
      <c r="E26" s="30">
        <v>1.823026490712885</v>
      </c>
    </row>
    <row r="27" spans="1:5" ht="20" customHeight="1" x14ac:dyDescent="0.15">
      <c r="A27" s="17">
        <v>1</v>
      </c>
      <c r="B27" s="29">
        <v>0.32800000000000001</v>
      </c>
      <c r="C27" s="30">
        <v>0.38461538461538458</v>
      </c>
      <c r="D27" s="30">
        <v>1.5126810267867681</v>
      </c>
      <c r="E27" s="30">
        <v>1.700439718141092</v>
      </c>
    </row>
    <row r="28" spans="1:5" ht="20" customHeight="1" x14ac:dyDescent="0.15">
      <c r="A28" s="17">
        <v>1</v>
      </c>
      <c r="B28" s="29">
        <v>0.248</v>
      </c>
      <c r="C28" s="30">
        <v>0.30769230769230771</v>
      </c>
      <c r="D28" s="30">
        <v>1.226074149101877</v>
      </c>
      <c r="E28" s="30">
        <v>1.505876255604107</v>
      </c>
    </row>
    <row r="29" spans="1:5" ht="20" customHeight="1" x14ac:dyDescent="0.15">
      <c r="A29" s="17">
        <v>1</v>
      </c>
      <c r="B29" s="29">
        <v>0.16800000000000001</v>
      </c>
      <c r="C29" s="30">
        <v>0.2307692307692307</v>
      </c>
      <c r="D29" s="30">
        <v>0.84611336766106082</v>
      </c>
      <c r="E29" s="30">
        <v>1.1451104143815829</v>
      </c>
    </row>
    <row r="30" spans="1:5" ht="20" customHeight="1" x14ac:dyDescent="0.15">
      <c r="A30" s="17">
        <v>1</v>
      </c>
      <c r="B30" s="29">
        <v>0.14399999999999999</v>
      </c>
      <c r="C30" s="30">
        <v>0.15384615384615391</v>
      </c>
      <c r="D30" s="30">
        <v>0.68822257281237531</v>
      </c>
      <c r="E30" s="30">
        <v>0.77322834852491762</v>
      </c>
    </row>
    <row r="31" spans="1:5" ht="20" customHeight="1" x14ac:dyDescent="0.15">
      <c r="A31" s="17">
        <v>1</v>
      </c>
      <c r="B31" s="29">
        <v>0.12</v>
      </c>
      <c r="C31" s="30">
        <v>7.6923076923076872E-2</v>
      </c>
      <c r="D31" s="30">
        <v>0.52936086528736437</v>
      </c>
      <c r="E31" s="30">
        <v>0.39124356362925572</v>
      </c>
    </row>
    <row r="32" spans="1:5" ht="20" customHeight="1" x14ac:dyDescent="0.15">
      <c r="A32" s="17">
        <v>1</v>
      </c>
      <c r="B32" s="29">
        <v>0</v>
      </c>
      <c r="C32" s="30">
        <v>0</v>
      </c>
      <c r="D32" s="30">
        <v>0</v>
      </c>
      <c r="E32" s="30">
        <v>0</v>
      </c>
    </row>
    <row r="33" spans="1:5" ht="20" customHeight="1" x14ac:dyDescent="0.15">
      <c r="A33" s="17">
        <v>1</v>
      </c>
      <c r="B33" s="29">
        <v>0.19199999999999989</v>
      </c>
      <c r="C33" s="30">
        <v>0.30769230769230771</v>
      </c>
      <c r="D33" s="30">
        <v>0.75361400668414658</v>
      </c>
      <c r="E33" s="30">
        <v>1.1401156785146089</v>
      </c>
    </row>
    <row r="34" spans="1:5" ht="20" customHeight="1" x14ac:dyDescent="0.15">
      <c r="A34" s="17">
        <v>1</v>
      </c>
      <c r="B34" s="29">
        <v>0.112</v>
      </c>
      <c r="C34" s="30">
        <v>0.2307692307692307</v>
      </c>
      <c r="D34" s="30">
        <v>0.54749726465651938</v>
      </c>
      <c r="E34" s="30">
        <v>0.99126426053542893</v>
      </c>
    </row>
    <row r="35" spans="1:5" ht="20" customHeight="1" x14ac:dyDescent="0.15">
      <c r="A35" s="17">
        <v>1</v>
      </c>
      <c r="B35" s="29">
        <v>0.104</v>
      </c>
      <c r="C35" s="30">
        <v>0.15384615384615391</v>
      </c>
      <c r="D35" s="30">
        <v>0.48154854381180012</v>
      </c>
      <c r="E35" s="30">
        <v>0.61938219467876376</v>
      </c>
    </row>
    <row r="36" spans="1:5" ht="20" customHeight="1" x14ac:dyDescent="0.15">
      <c r="A36" s="17">
        <v>1</v>
      </c>
      <c r="B36" s="29">
        <v>7.999999999999996E-2</v>
      </c>
      <c r="C36" s="30">
        <v>7.6923076923076872E-2</v>
      </c>
      <c r="D36" s="30">
        <v>0.40217919020227288</v>
      </c>
      <c r="E36" s="30">
        <v>0.39124356362925572</v>
      </c>
    </row>
    <row r="37" spans="1:5" ht="20" customHeight="1" x14ac:dyDescent="0.15">
      <c r="A37" s="17">
        <v>1</v>
      </c>
      <c r="B37" s="29">
        <v>0</v>
      </c>
      <c r="C37" s="30">
        <v>0</v>
      </c>
      <c r="D37" s="30">
        <v>0</v>
      </c>
      <c r="E37" s="30">
        <v>0</v>
      </c>
    </row>
    <row r="38" spans="1:5" ht="20" customHeight="1" x14ac:dyDescent="0.15">
      <c r="A38" s="17">
        <v>1</v>
      </c>
      <c r="B38" s="29">
        <v>0.67199999999999993</v>
      </c>
      <c r="C38" s="30">
        <v>0.69230769230769229</v>
      </c>
      <c r="D38" s="30">
        <v>1.959756416430835</v>
      </c>
      <c r="E38" s="30">
        <v>1.95006375643621</v>
      </c>
    </row>
    <row r="39" spans="1:5" ht="20" customHeight="1" x14ac:dyDescent="0.15">
      <c r="A39" s="17">
        <v>1</v>
      </c>
      <c r="B39" s="29">
        <v>0.624</v>
      </c>
      <c r="C39" s="30">
        <v>0.61538461538461542</v>
      </c>
      <c r="D39" s="30">
        <v>1.897590521268584</v>
      </c>
      <c r="E39" s="30">
        <v>1.826245258402609</v>
      </c>
    </row>
    <row r="40" spans="1:5" ht="20" customHeight="1" x14ac:dyDescent="0.15">
      <c r="A40" s="17">
        <v>1</v>
      </c>
      <c r="B40" s="29">
        <v>0.54400000000000004</v>
      </c>
      <c r="C40" s="30">
        <v>0.53846153846153844</v>
      </c>
      <c r="D40" s="30">
        <v>1.807684691866426</v>
      </c>
      <c r="E40" s="30">
        <v>1.775858948244641</v>
      </c>
    </row>
    <row r="41" spans="1:5" ht="20" customHeight="1" x14ac:dyDescent="0.15">
      <c r="A41" s="17">
        <v>1</v>
      </c>
      <c r="B41" s="29">
        <v>0.4</v>
      </c>
      <c r="C41" s="30">
        <v>0.46153846153846162</v>
      </c>
      <c r="D41" s="30">
        <v>1.6019812168481109</v>
      </c>
      <c r="E41" s="30">
        <v>1.6691803368667311</v>
      </c>
    </row>
    <row r="42" spans="1:5" ht="20" customHeight="1" x14ac:dyDescent="0.15">
      <c r="A42" s="17">
        <v>1</v>
      </c>
      <c r="B42" s="29">
        <v>0.32</v>
      </c>
      <c r="C42" s="30">
        <v>0.38461538461538458</v>
      </c>
      <c r="D42" s="30">
        <v>1.398336976511581</v>
      </c>
      <c r="E42" s="30">
        <v>1.546593564294938</v>
      </c>
    </row>
    <row r="43" spans="1:5" ht="20" customHeight="1" x14ac:dyDescent="0.15">
      <c r="A43" s="17">
        <v>1</v>
      </c>
      <c r="B43" s="29">
        <v>0.2</v>
      </c>
      <c r="C43" s="30">
        <v>0.30769230769230771</v>
      </c>
      <c r="D43" s="30">
        <v>0.95363786126543859</v>
      </c>
      <c r="E43" s="30">
        <v>1.352030101757953</v>
      </c>
    </row>
    <row r="44" spans="1:5" ht="20" customHeight="1" x14ac:dyDescent="0.15">
      <c r="A44" s="17">
        <v>1</v>
      </c>
      <c r="B44" s="29">
        <v>7.999999999999996E-2</v>
      </c>
      <c r="C44" s="30">
        <v>0.2307692307692307</v>
      </c>
      <c r="D44" s="30">
        <v>0.43969883768941531</v>
      </c>
      <c r="E44" s="30">
        <v>0.99126426053542893</v>
      </c>
    </row>
    <row r="45" spans="1:5" ht="20" customHeight="1" x14ac:dyDescent="0.15">
      <c r="A45" s="17">
        <v>1</v>
      </c>
      <c r="B45" s="29">
        <v>7.1999999999999953E-2</v>
      </c>
      <c r="C45" s="30">
        <v>0.15384615384615391</v>
      </c>
      <c r="D45" s="30">
        <v>0.37334332107985357</v>
      </c>
      <c r="E45" s="30">
        <v>0.61938219467876376</v>
      </c>
    </row>
    <row r="46" spans="1:5" ht="20" customHeight="1" x14ac:dyDescent="0.15">
      <c r="A46" s="17">
        <v>1</v>
      </c>
      <c r="B46" s="29">
        <v>4.8000000000000043E-2</v>
      </c>
      <c r="C46" s="30">
        <v>7.6923076923076872E-2</v>
      </c>
      <c r="D46" s="30">
        <v>0.27783957395830938</v>
      </c>
      <c r="E46" s="30">
        <v>0.39124356362925572</v>
      </c>
    </row>
    <row r="47" spans="1:5" ht="20" customHeight="1" x14ac:dyDescent="0.15">
      <c r="A47" s="17">
        <v>1</v>
      </c>
      <c r="B47" s="29">
        <v>0</v>
      </c>
      <c r="C47" s="30">
        <v>0</v>
      </c>
      <c r="D47" s="30">
        <v>0</v>
      </c>
      <c r="E47" s="30">
        <v>0</v>
      </c>
    </row>
    <row r="48" spans="1:5" ht="20" customHeight="1" x14ac:dyDescent="0.15">
      <c r="A48" s="17">
        <v>1</v>
      </c>
      <c r="B48" s="29">
        <v>0.99199999999999999</v>
      </c>
      <c r="C48" s="30">
        <v>0.92307692307692313</v>
      </c>
      <c r="D48" s="30">
        <v>1.7157820100031871</v>
      </c>
      <c r="E48" s="30">
        <v>2.0758692966977268</v>
      </c>
    </row>
    <row r="49" spans="1:5" ht="20" customHeight="1" x14ac:dyDescent="0.15">
      <c r="A49" s="17">
        <v>1</v>
      </c>
      <c r="B49" s="29">
        <v>0.96799999999999997</v>
      </c>
      <c r="C49" s="30">
        <v>0.84615384615384615</v>
      </c>
      <c r="D49" s="30">
        <v>1.7764524814069791</v>
      </c>
      <c r="E49" s="30">
        <v>2.1339375660949171</v>
      </c>
    </row>
    <row r="50" spans="1:5" ht="20" customHeight="1" x14ac:dyDescent="0.15">
      <c r="A50" s="17">
        <v>1</v>
      </c>
      <c r="B50" s="29">
        <v>0.61599999999999999</v>
      </c>
      <c r="C50" s="30">
        <v>0.46153846153846162</v>
      </c>
      <c r="D50" s="30">
        <v>1.788007675877447</v>
      </c>
      <c r="E50" s="30">
        <v>1.6691803368667311</v>
      </c>
    </row>
    <row r="51" spans="1:5" ht="20" customHeight="1" x14ac:dyDescent="0.15">
      <c r="A51" s="17">
        <v>1</v>
      </c>
      <c r="B51" s="29">
        <v>0.47199999999999998</v>
      </c>
      <c r="C51" s="30">
        <v>0.38461538461538458</v>
      </c>
      <c r="D51" s="30">
        <v>1.702666998494303</v>
      </c>
      <c r="E51" s="30">
        <v>1.546593564294938</v>
      </c>
    </row>
    <row r="52" spans="1:5" ht="20" customHeight="1" x14ac:dyDescent="0.15">
      <c r="A52" s="17">
        <v>1</v>
      </c>
      <c r="B52" s="29">
        <v>0.42399999999999999</v>
      </c>
      <c r="C52" s="30">
        <v>0.30769230769230771</v>
      </c>
      <c r="D52" s="30">
        <v>1.56030849271941</v>
      </c>
      <c r="E52" s="30">
        <v>1.352030101757953</v>
      </c>
    </row>
    <row r="53" spans="1:5" ht="20" customHeight="1" x14ac:dyDescent="0.15">
      <c r="A53" s="17">
        <v>1</v>
      </c>
      <c r="B53" s="29">
        <v>0.34399999999999997</v>
      </c>
      <c r="C53" s="30">
        <v>0.2307692307692307</v>
      </c>
      <c r="D53" s="30">
        <v>1.4249977873468911</v>
      </c>
      <c r="E53" s="30">
        <v>1.1451104143815829</v>
      </c>
    </row>
    <row r="54" spans="1:5" ht="20" customHeight="1" x14ac:dyDescent="0.15">
      <c r="A54" s="17">
        <v>1</v>
      </c>
      <c r="B54" s="29">
        <v>0.2</v>
      </c>
      <c r="C54" s="30">
        <v>0.15384615384615391</v>
      </c>
      <c r="D54" s="30">
        <v>0.88093615076426679</v>
      </c>
      <c r="E54" s="30">
        <v>0.77322834852491762</v>
      </c>
    </row>
    <row r="55" spans="1:5" ht="20" customHeight="1" x14ac:dyDescent="0.15">
      <c r="A55" s="17">
        <v>1</v>
      </c>
      <c r="B55" s="29">
        <v>4.8000000000000043E-2</v>
      </c>
      <c r="C55" s="30">
        <v>7.6923076923076872E-2</v>
      </c>
      <c r="D55" s="30">
        <v>0.27783957395830938</v>
      </c>
      <c r="E55" s="30">
        <v>0.39124356362925572</v>
      </c>
    </row>
    <row r="56" spans="1:5" ht="20" customHeight="1" x14ac:dyDescent="0.15">
      <c r="A56" s="17">
        <v>1</v>
      </c>
      <c r="B56" s="29">
        <v>0</v>
      </c>
      <c r="C56" s="30">
        <v>0</v>
      </c>
      <c r="D56" s="30">
        <v>0</v>
      </c>
      <c r="E56" s="30">
        <v>0</v>
      </c>
    </row>
    <row r="57" spans="1:5" ht="20" customHeight="1" x14ac:dyDescent="0.15">
      <c r="A57" s="17">
        <v>1</v>
      </c>
      <c r="B57" s="29">
        <v>0.19199999999999989</v>
      </c>
      <c r="C57" s="30">
        <v>0.2307692307692307</v>
      </c>
      <c r="D57" s="30">
        <v>0.95500523507369151</v>
      </c>
      <c r="E57" s="30">
        <v>1.1451104143815829</v>
      </c>
    </row>
    <row r="58" spans="1:5" ht="20" customHeight="1" x14ac:dyDescent="0.15">
      <c r="A58" s="17">
        <v>1</v>
      </c>
      <c r="B58" s="29">
        <v>7.1999999999999953E-2</v>
      </c>
      <c r="C58" s="30">
        <v>0.15384615384615391</v>
      </c>
      <c r="D58" s="30">
        <v>0.43946062113177681</v>
      </c>
      <c r="E58" s="30">
        <v>0.77322834852491762</v>
      </c>
    </row>
    <row r="59" spans="1:5" ht="20" customHeight="1" x14ac:dyDescent="0.15">
      <c r="A59" s="17">
        <v>1</v>
      </c>
      <c r="B59" s="29">
        <v>4.8000000000000043E-2</v>
      </c>
      <c r="C59" s="30">
        <v>7.6923076923076872E-2</v>
      </c>
      <c r="D59" s="30">
        <v>0.27783957395830938</v>
      </c>
      <c r="E59" s="30">
        <v>0.39124356362925572</v>
      </c>
    </row>
    <row r="60" spans="1:5" ht="20" customHeight="1" x14ac:dyDescent="0.15">
      <c r="A60" s="17">
        <v>1</v>
      </c>
      <c r="B60" s="29">
        <v>0</v>
      </c>
      <c r="C60" s="30">
        <v>0</v>
      </c>
      <c r="D60" s="30">
        <v>0</v>
      </c>
      <c r="E60" s="30">
        <v>0</v>
      </c>
    </row>
    <row r="61" spans="1:5" ht="20" customHeight="1" x14ac:dyDescent="0.15">
      <c r="A61" s="17">
        <v>1</v>
      </c>
      <c r="B61" s="29">
        <v>0.31200000000000011</v>
      </c>
      <c r="C61" s="30">
        <v>0.38461538461538458</v>
      </c>
      <c r="D61" s="30">
        <v>1.243351862039531</v>
      </c>
      <c r="E61" s="30">
        <v>1.488525294897749</v>
      </c>
    </row>
    <row r="62" spans="1:5" ht="20" customHeight="1" x14ac:dyDescent="0.15">
      <c r="A62" s="17">
        <v>1</v>
      </c>
      <c r="B62" s="29">
        <v>0.23200000000000001</v>
      </c>
      <c r="C62" s="30">
        <v>0.30769230769230771</v>
      </c>
      <c r="D62" s="30">
        <v>1.054860481948543</v>
      </c>
      <c r="E62" s="30">
        <v>1.352030101757953</v>
      </c>
    </row>
    <row r="63" spans="1:5" ht="20" customHeight="1" x14ac:dyDescent="0.15">
      <c r="A63" s="17">
        <v>1</v>
      </c>
      <c r="B63" s="29">
        <v>0.112</v>
      </c>
      <c r="C63" s="30">
        <v>0.2307692307692307</v>
      </c>
      <c r="D63" s="30">
        <v>0.54749726465651938</v>
      </c>
      <c r="E63" s="30">
        <v>0.99126426053542893</v>
      </c>
    </row>
    <row r="64" spans="1:5" ht="20" customHeight="1" x14ac:dyDescent="0.15">
      <c r="A64" s="17">
        <v>1</v>
      </c>
      <c r="B64" s="29">
        <v>8.7999999999999967E-2</v>
      </c>
      <c r="C64" s="30">
        <v>0.15384615384615391</v>
      </c>
      <c r="D64" s="30">
        <v>0.46843434415285368</v>
      </c>
      <c r="E64" s="30">
        <v>0.77322834852491762</v>
      </c>
    </row>
    <row r="65" spans="1:5" ht="20" customHeight="1" x14ac:dyDescent="0.15">
      <c r="A65" s="17">
        <v>1</v>
      </c>
      <c r="B65" s="29">
        <v>7.999999999999996E-2</v>
      </c>
      <c r="C65" s="30">
        <v>7.6923076923076872E-2</v>
      </c>
      <c r="D65" s="30">
        <v>0.40217919020227288</v>
      </c>
      <c r="E65" s="30">
        <v>0.39124356362925572</v>
      </c>
    </row>
    <row r="66" spans="1:5" ht="20" customHeight="1" x14ac:dyDescent="0.15">
      <c r="A66" s="17">
        <v>1</v>
      </c>
      <c r="B66" s="29">
        <v>0</v>
      </c>
      <c r="C66" s="30">
        <v>0</v>
      </c>
      <c r="D66" s="30">
        <v>0</v>
      </c>
      <c r="E66" s="30">
        <v>0</v>
      </c>
    </row>
    <row r="67" spans="1:5" ht="20" customHeight="1" x14ac:dyDescent="0.15">
      <c r="A67" s="17">
        <v>1</v>
      </c>
      <c r="B67" s="29">
        <v>0.73599999999999999</v>
      </c>
      <c r="C67" s="30">
        <v>0.53846153846153844</v>
      </c>
      <c r="D67" s="30">
        <v>2.18397317775672</v>
      </c>
      <c r="E67" s="30">
        <v>1.9877733714879839</v>
      </c>
    </row>
    <row r="68" spans="1:5" ht="20" customHeight="1" x14ac:dyDescent="0.15">
      <c r="A68" s="17">
        <v>1</v>
      </c>
      <c r="B68" s="29">
        <v>0.65600000000000003</v>
      </c>
      <c r="C68" s="30">
        <v>0.46153846153846162</v>
      </c>
      <c r="D68" s="30">
        <v>1.9148123972408191</v>
      </c>
      <c r="E68" s="30">
        <v>1.6691803368667311</v>
      </c>
    </row>
    <row r="69" spans="1:5" ht="20" customHeight="1" x14ac:dyDescent="0.15">
      <c r="A69" s="17">
        <v>1</v>
      </c>
      <c r="B69" s="29">
        <v>0.53600000000000003</v>
      </c>
      <c r="C69" s="30">
        <v>0.38461538461538458</v>
      </c>
      <c r="D69" s="30">
        <v>1.5321711625921699</v>
      </c>
      <c r="E69" s="30">
        <v>1.334679141051595</v>
      </c>
    </row>
    <row r="70" spans="1:5" ht="20" customHeight="1" x14ac:dyDescent="0.15">
      <c r="A70" s="17">
        <v>1</v>
      </c>
      <c r="B70" s="29">
        <v>0.48799999999999999</v>
      </c>
      <c r="C70" s="30">
        <v>0.30769230769230771</v>
      </c>
      <c r="D70" s="30">
        <v>1.485216734610552</v>
      </c>
      <c r="E70" s="30">
        <v>1.1981839479117991</v>
      </c>
    </row>
    <row r="71" spans="1:5" ht="20" customHeight="1" x14ac:dyDescent="0.15">
      <c r="A71" s="17">
        <v>1</v>
      </c>
      <c r="B71" s="29">
        <v>0.36799999999999999</v>
      </c>
      <c r="C71" s="30">
        <v>0.2307692307692307</v>
      </c>
      <c r="D71" s="30">
        <v>1.3044781490655619</v>
      </c>
      <c r="E71" s="30">
        <v>0.99126426053542893</v>
      </c>
    </row>
    <row r="72" spans="1:5" ht="20" customHeight="1" x14ac:dyDescent="0.15">
      <c r="A72" s="17">
        <v>1</v>
      </c>
      <c r="B72" s="29">
        <v>0.28799999999999998</v>
      </c>
      <c r="C72" s="30">
        <v>0.15384615384615391</v>
      </c>
      <c r="D72" s="30">
        <v>1.154123681398626</v>
      </c>
      <c r="E72" s="30">
        <v>0.77322834852491762</v>
      </c>
    </row>
    <row r="73" spans="1:5" ht="20" customHeight="1" x14ac:dyDescent="0.15">
      <c r="A73" s="17">
        <v>1</v>
      </c>
      <c r="B73" s="29">
        <v>0.14399999999999999</v>
      </c>
      <c r="C73" s="30">
        <v>7.6923076923076872E-2</v>
      </c>
      <c r="D73" s="30">
        <v>0.59461934409501227</v>
      </c>
      <c r="E73" s="30">
        <v>0.39124356362925572</v>
      </c>
    </row>
    <row r="74" spans="1:5" ht="20" customHeight="1" x14ac:dyDescent="0.15">
      <c r="A74" s="17">
        <v>1</v>
      </c>
      <c r="B74" s="29">
        <v>0</v>
      </c>
      <c r="C74" s="30">
        <v>0</v>
      </c>
      <c r="D74" s="30">
        <v>0</v>
      </c>
      <c r="E74" s="30">
        <v>0</v>
      </c>
    </row>
    <row r="75" spans="1:5" ht="20" customHeight="1" x14ac:dyDescent="0.15">
      <c r="A75" s="17">
        <v>1</v>
      </c>
      <c r="B75" s="29">
        <v>0.99199999999999999</v>
      </c>
      <c r="C75" s="30">
        <v>0.92307692307692313</v>
      </c>
      <c r="D75" s="30">
        <v>1.8653921691125039</v>
      </c>
      <c r="E75" s="30">
        <v>2.0758692966977268</v>
      </c>
    </row>
    <row r="76" spans="1:5" ht="20" customHeight="1" x14ac:dyDescent="0.15">
      <c r="A76" s="17">
        <v>1</v>
      </c>
      <c r="B76" s="29">
        <v>0.94399999999999995</v>
      </c>
      <c r="C76" s="30">
        <v>0.84615384615384615</v>
      </c>
      <c r="D76" s="30">
        <v>1.997326666917755</v>
      </c>
      <c r="E76" s="30">
        <v>2.1339375660949171</v>
      </c>
    </row>
    <row r="77" spans="1:5" ht="20" customHeight="1" x14ac:dyDescent="0.15">
      <c r="A77" s="17">
        <v>1</v>
      </c>
      <c r="B77" s="29">
        <v>0.44800000000000001</v>
      </c>
      <c r="C77" s="30">
        <v>0.53846153846153844</v>
      </c>
      <c r="D77" s="30">
        <v>1.84998060979887</v>
      </c>
      <c r="E77" s="30">
        <v>2.0458416408851741</v>
      </c>
    </row>
    <row r="78" spans="1:5" ht="20" customHeight="1" x14ac:dyDescent="0.15">
      <c r="A78" s="17">
        <v>1</v>
      </c>
      <c r="B78" s="29">
        <v>0.30399999999999999</v>
      </c>
      <c r="C78" s="30">
        <v>0.46153846153846162</v>
      </c>
      <c r="D78" s="30">
        <v>1.437467663839229</v>
      </c>
      <c r="E78" s="30">
        <v>1.881094760110074</v>
      </c>
    </row>
    <row r="79" spans="1:5" ht="20" customHeight="1" x14ac:dyDescent="0.15">
      <c r="A79" s="17">
        <v>1</v>
      </c>
      <c r="B79" s="29">
        <v>0.28000000000000003</v>
      </c>
      <c r="C79" s="30">
        <v>0.38461538461538458</v>
      </c>
      <c r="D79" s="30">
        <v>1.2856612076098859</v>
      </c>
      <c r="E79" s="30">
        <v>1.546593564294938</v>
      </c>
    </row>
    <row r="80" spans="1:5" ht="20" customHeight="1" x14ac:dyDescent="0.15">
      <c r="A80" s="17">
        <v>1</v>
      </c>
      <c r="B80" s="29">
        <v>0.25600000000000001</v>
      </c>
      <c r="C80" s="30">
        <v>0.30769230769230771</v>
      </c>
      <c r="D80" s="30">
        <v>1.198817681572107</v>
      </c>
      <c r="E80" s="30">
        <v>1.352030101757953</v>
      </c>
    </row>
    <row r="81" spans="1:5" ht="20" customHeight="1" x14ac:dyDescent="0.15">
      <c r="A81" s="17">
        <v>1</v>
      </c>
      <c r="B81" s="29">
        <v>0.17599999999999999</v>
      </c>
      <c r="C81" s="30">
        <v>0.2307692307692307</v>
      </c>
      <c r="D81" s="30">
        <v>0.82002965022849972</v>
      </c>
      <c r="E81" s="30">
        <v>0.99126426053542893</v>
      </c>
    </row>
    <row r="82" spans="1:5" ht="20" customHeight="1" x14ac:dyDescent="0.15">
      <c r="A82" s="17">
        <v>1</v>
      </c>
      <c r="B82" s="29">
        <v>5.600000000000005E-2</v>
      </c>
      <c r="C82" s="30">
        <v>0.15384615384615391</v>
      </c>
      <c r="D82" s="30">
        <v>0.3444910460298935</v>
      </c>
      <c r="E82" s="30">
        <v>0.77322834852491762</v>
      </c>
    </row>
    <row r="83" spans="1:5" ht="20" customHeight="1" x14ac:dyDescent="0.15">
      <c r="A83" s="17">
        <v>1</v>
      </c>
      <c r="B83" s="29">
        <v>8.0000000000000071E-3</v>
      </c>
      <c r="C83" s="30">
        <v>7.6923076923076872E-2</v>
      </c>
      <c r="D83" s="30">
        <v>6.7221544758306856E-2</v>
      </c>
      <c r="E83" s="30">
        <v>0.39124356362925572</v>
      </c>
    </row>
    <row r="84" spans="1:5" ht="20" customHeight="1" x14ac:dyDescent="0.15">
      <c r="A84" s="17">
        <v>1</v>
      </c>
      <c r="B84" s="29">
        <v>0</v>
      </c>
      <c r="C84" s="30">
        <v>0</v>
      </c>
      <c r="D84" s="30">
        <v>0</v>
      </c>
      <c r="E84" s="30">
        <v>0</v>
      </c>
    </row>
    <row r="85" spans="1:5" ht="20" customHeight="1" x14ac:dyDescent="0.15">
      <c r="A85" s="17">
        <v>1</v>
      </c>
      <c r="B85" s="29">
        <v>0.376</v>
      </c>
      <c r="C85" s="30">
        <v>0.38461538461538458</v>
      </c>
      <c r="D85" s="30">
        <v>1.4796564178928491</v>
      </c>
      <c r="E85" s="30">
        <v>1.700439718141092</v>
      </c>
    </row>
    <row r="86" spans="1:5" ht="20" customHeight="1" x14ac:dyDescent="0.15">
      <c r="A86" s="17">
        <v>1</v>
      </c>
      <c r="B86" s="29">
        <v>0.224</v>
      </c>
      <c r="C86" s="30">
        <v>0.30769230769230771</v>
      </c>
      <c r="D86" s="30">
        <v>0.92590001896910623</v>
      </c>
      <c r="E86" s="30">
        <v>1.352030101757953</v>
      </c>
    </row>
    <row r="87" spans="1:5" ht="20" customHeight="1" x14ac:dyDescent="0.15">
      <c r="A87" s="17">
        <v>1</v>
      </c>
      <c r="B87" s="29">
        <v>0.2</v>
      </c>
      <c r="C87" s="30">
        <v>0.2307692307692307</v>
      </c>
      <c r="D87" s="30">
        <v>0.77038653270384527</v>
      </c>
      <c r="E87" s="30">
        <v>0.99126426053542893</v>
      </c>
    </row>
    <row r="88" spans="1:5" ht="20" customHeight="1" x14ac:dyDescent="0.15">
      <c r="A88" s="17">
        <v>1</v>
      </c>
      <c r="B88" s="29">
        <v>5.600000000000005E-2</v>
      </c>
      <c r="C88" s="30">
        <v>0.15384615384615391</v>
      </c>
      <c r="D88" s="30">
        <v>0.3444910460298935</v>
      </c>
      <c r="E88" s="30">
        <v>0.77322834852491762</v>
      </c>
    </row>
    <row r="89" spans="1:5" ht="20" customHeight="1" x14ac:dyDescent="0.15">
      <c r="A89" s="17">
        <v>1</v>
      </c>
      <c r="B89" s="29">
        <v>4.8000000000000043E-2</v>
      </c>
      <c r="C89" s="30">
        <v>7.6923076923076872E-2</v>
      </c>
      <c r="D89" s="30">
        <v>0.27783957395830938</v>
      </c>
      <c r="E89" s="30">
        <v>0.39124356362925572</v>
      </c>
    </row>
    <row r="90" spans="1:5" ht="20" customHeight="1" x14ac:dyDescent="0.15">
      <c r="A90" s="17">
        <v>1</v>
      </c>
      <c r="B90" s="29">
        <v>0</v>
      </c>
      <c r="C90" s="30">
        <v>0</v>
      </c>
      <c r="D90" s="30">
        <v>0</v>
      </c>
      <c r="E90" s="30">
        <v>0</v>
      </c>
    </row>
    <row r="91" spans="1:5" ht="20" customHeight="1" x14ac:dyDescent="0.15">
      <c r="A91" s="17">
        <v>1</v>
      </c>
      <c r="B91" s="29">
        <v>0.61599999999999999</v>
      </c>
      <c r="C91" s="30">
        <v>0.61538461538461542</v>
      </c>
      <c r="D91" s="30">
        <v>1.625550137511407</v>
      </c>
      <c r="E91" s="30">
        <v>1.826245258402609</v>
      </c>
    </row>
    <row r="92" spans="1:5" ht="20" customHeight="1" x14ac:dyDescent="0.15">
      <c r="A92" s="17">
        <v>1</v>
      </c>
      <c r="B92" s="29">
        <v>0.47199999999999998</v>
      </c>
      <c r="C92" s="30">
        <v>0.53846153846153844</v>
      </c>
      <c r="D92" s="30">
        <v>1.45052553558716</v>
      </c>
      <c r="E92" s="30">
        <v>1.7381493331928659</v>
      </c>
    </row>
    <row r="93" spans="1:5" ht="20" customHeight="1" x14ac:dyDescent="0.15">
      <c r="A93" s="17">
        <v>1</v>
      </c>
      <c r="B93" s="29">
        <v>0.42399999999999999</v>
      </c>
      <c r="C93" s="30">
        <v>0.46153846153846162</v>
      </c>
      <c r="D93" s="30">
        <v>1.410969083415929</v>
      </c>
      <c r="E93" s="30">
        <v>1.6691803368667311</v>
      </c>
    </row>
    <row r="94" spans="1:5" ht="20" customHeight="1" x14ac:dyDescent="0.15">
      <c r="A94" s="17">
        <v>1</v>
      </c>
      <c r="B94" s="29">
        <v>0.34399999999999997</v>
      </c>
      <c r="C94" s="30">
        <v>0.38461538461538458</v>
      </c>
      <c r="D94" s="30">
        <v>1.182213569182623</v>
      </c>
      <c r="E94" s="30">
        <v>1.488525294897749</v>
      </c>
    </row>
    <row r="95" spans="1:5" ht="20" customHeight="1" x14ac:dyDescent="0.15">
      <c r="A95" s="17">
        <v>1</v>
      </c>
      <c r="B95" s="29">
        <v>0.224</v>
      </c>
      <c r="C95" s="30">
        <v>0.30769230769230771</v>
      </c>
      <c r="D95" s="30">
        <v>0.98226439206342875</v>
      </c>
      <c r="E95" s="30">
        <v>1.352030101757953</v>
      </c>
    </row>
    <row r="96" spans="1:5" ht="20" customHeight="1" x14ac:dyDescent="0.15">
      <c r="A96" s="17">
        <v>1</v>
      </c>
      <c r="B96" s="29">
        <v>0.216</v>
      </c>
      <c r="C96" s="30">
        <v>0.2307692307692307</v>
      </c>
      <c r="D96" s="30">
        <v>0.91786423981431664</v>
      </c>
      <c r="E96" s="30">
        <v>0.99126426053542893</v>
      </c>
    </row>
    <row r="97" spans="1:5" ht="20" customHeight="1" x14ac:dyDescent="0.15">
      <c r="A97" s="17">
        <v>1</v>
      </c>
      <c r="B97" s="29">
        <v>0.19199999999999989</v>
      </c>
      <c r="C97" s="30">
        <v>0.15384615384615391</v>
      </c>
      <c r="D97" s="30">
        <v>0.86140200635632835</v>
      </c>
      <c r="E97" s="30">
        <v>0.77322834852491762</v>
      </c>
    </row>
    <row r="98" spans="1:5" ht="20" customHeight="1" x14ac:dyDescent="0.15">
      <c r="A98" s="17">
        <v>1</v>
      </c>
      <c r="B98" s="29">
        <v>0.14399999999999999</v>
      </c>
      <c r="C98" s="30">
        <v>7.6923076923076872E-2</v>
      </c>
      <c r="D98" s="30">
        <v>0.59461934409501227</v>
      </c>
      <c r="E98" s="30">
        <v>0.39124356362925572</v>
      </c>
    </row>
    <row r="99" spans="1:5" ht="20" customHeight="1" x14ac:dyDescent="0.15">
      <c r="A99" s="17">
        <v>1</v>
      </c>
      <c r="B99" s="29">
        <v>0</v>
      </c>
      <c r="C99" s="30">
        <v>0</v>
      </c>
      <c r="D99" s="30">
        <v>0</v>
      </c>
      <c r="E99" s="30">
        <v>0</v>
      </c>
    </row>
    <row r="100" spans="1:5" ht="20" customHeight="1" x14ac:dyDescent="0.15">
      <c r="A100" s="17">
        <v>1</v>
      </c>
      <c r="B100" s="29">
        <v>0.35199999999999998</v>
      </c>
      <c r="C100" s="30">
        <v>0.30769230769230771</v>
      </c>
      <c r="D100" s="30">
        <v>1.441505587368564</v>
      </c>
      <c r="E100" s="30">
        <v>1.352030101757953</v>
      </c>
    </row>
    <row r="101" spans="1:5" ht="20" customHeight="1" x14ac:dyDescent="0.15">
      <c r="A101" s="17">
        <v>1</v>
      </c>
      <c r="B101" s="29">
        <v>0.30399999999999999</v>
      </c>
      <c r="C101" s="30">
        <v>0.2307692307692307</v>
      </c>
      <c r="D101" s="30">
        <v>1.1895179161617011</v>
      </c>
      <c r="E101" s="30">
        <v>0.99126426053542893</v>
      </c>
    </row>
    <row r="102" spans="1:5" ht="20" customHeight="1" x14ac:dyDescent="0.15">
      <c r="A102" s="17">
        <v>1</v>
      </c>
      <c r="B102" s="29">
        <v>0.16</v>
      </c>
      <c r="C102" s="30">
        <v>0.15384615384615391</v>
      </c>
      <c r="D102" s="30">
        <v>0.63430955464056615</v>
      </c>
      <c r="E102" s="30">
        <v>0.61938219467876376</v>
      </c>
    </row>
    <row r="103" spans="1:5" ht="20" customHeight="1" x14ac:dyDescent="0.15">
      <c r="A103" s="17">
        <v>1</v>
      </c>
      <c r="B103" s="29">
        <v>0.152</v>
      </c>
      <c r="C103" s="30">
        <v>7.6923076923076872E-2</v>
      </c>
      <c r="D103" s="30">
        <v>0.6148227571490692</v>
      </c>
      <c r="E103" s="30">
        <v>0.39124356362925572</v>
      </c>
    </row>
    <row r="104" spans="1:5" ht="20" customHeight="1" x14ac:dyDescent="0.15">
      <c r="A104" s="17">
        <v>1</v>
      </c>
      <c r="B104" s="29">
        <v>0</v>
      </c>
      <c r="C104" s="30">
        <v>0</v>
      </c>
      <c r="D104" s="30">
        <v>0</v>
      </c>
      <c r="E104" s="30">
        <v>0</v>
      </c>
    </row>
    <row r="105" spans="1:5" ht="20" customHeight="1" x14ac:dyDescent="0.15">
      <c r="A105" s="17">
        <v>1</v>
      </c>
      <c r="B105" s="29">
        <v>0.624</v>
      </c>
      <c r="C105" s="30">
        <v>0.61538461538461542</v>
      </c>
      <c r="D105" s="30">
        <v>1.8172368753896311</v>
      </c>
      <c r="E105" s="30">
        <v>2.0758692966977268</v>
      </c>
    </row>
    <row r="106" spans="1:5" ht="20" customHeight="1" x14ac:dyDescent="0.15">
      <c r="A106" s="17">
        <v>1</v>
      </c>
      <c r="B106" s="29">
        <v>0.57600000000000007</v>
      </c>
      <c r="C106" s="30">
        <v>0.53846153846153844</v>
      </c>
      <c r="D106" s="30">
        <v>1.704757865937073</v>
      </c>
      <c r="E106" s="30">
        <v>1.9877733714879839</v>
      </c>
    </row>
    <row r="107" spans="1:5" ht="20" customHeight="1" x14ac:dyDescent="0.15">
      <c r="A107" s="17">
        <v>1</v>
      </c>
      <c r="B107" s="29">
        <v>0.43200000000000011</v>
      </c>
      <c r="C107" s="30">
        <v>0.46153846153846162</v>
      </c>
      <c r="D107" s="30">
        <v>1.6279328047198129</v>
      </c>
      <c r="E107" s="30">
        <v>1.881094760110074</v>
      </c>
    </row>
    <row r="108" spans="1:5" ht="20" customHeight="1" x14ac:dyDescent="0.15">
      <c r="A108" s="17">
        <v>1</v>
      </c>
      <c r="B108" s="29">
        <v>0.40799999999999997</v>
      </c>
      <c r="C108" s="30">
        <v>0.38461538461538458</v>
      </c>
      <c r="D108" s="30">
        <v>1.483031876163442</v>
      </c>
      <c r="E108" s="30">
        <v>1.546593564294938</v>
      </c>
    </row>
    <row r="109" spans="1:5" ht="20" customHeight="1" x14ac:dyDescent="0.15">
      <c r="A109" s="17">
        <v>1</v>
      </c>
      <c r="B109" s="29">
        <v>0.4</v>
      </c>
      <c r="C109" s="30">
        <v>0.30769230769230771</v>
      </c>
      <c r="D109" s="30">
        <v>1.4548707299188619</v>
      </c>
      <c r="E109" s="30">
        <v>1.352030101757953</v>
      </c>
    </row>
    <row r="110" spans="1:5" ht="20" customHeight="1" x14ac:dyDescent="0.15">
      <c r="A110" s="17">
        <v>1</v>
      </c>
      <c r="B110" s="29">
        <v>0.28000000000000003</v>
      </c>
      <c r="C110" s="30">
        <v>0.2307692307692307</v>
      </c>
      <c r="D110" s="30">
        <v>1.2561326256356919</v>
      </c>
      <c r="E110" s="30">
        <v>1.1451104143815829</v>
      </c>
    </row>
    <row r="111" spans="1:5" ht="20" customHeight="1" x14ac:dyDescent="0.15">
      <c r="A111" s="17">
        <v>1</v>
      </c>
      <c r="B111" s="29">
        <v>0.128</v>
      </c>
      <c r="C111" s="30">
        <v>0.15384615384615391</v>
      </c>
      <c r="D111" s="30">
        <v>0.67409510583100285</v>
      </c>
      <c r="E111" s="30">
        <v>0.77322834852491762</v>
      </c>
    </row>
    <row r="112" spans="1:5" ht="20" customHeight="1" x14ac:dyDescent="0.15">
      <c r="A112" s="17">
        <v>1</v>
      </c>
      <c r="B112" s="29">
        <v>7.999999999999996E-2</v>
      </c>
      <c r="C112" s="30">
        <v>7.6923076923076872E-2</v>
      </c>
      <c r="D112" s="30">
        <v>0.40217919020227288</v>
      </c>
      <c r="E112" s="30">
        <v>0.39124356362925572</v>
      </c>
    </row>
    <row r="113" spans="1:5" ht="20" customHeight="1" x14ac:dyDescent="0.15">
      <c r="A113" s="17">
        <v>1</v>
      </c>
      <c r="B113" s="29">
        <v>0</v>
      </c>
      <c r="C113" s="30">
        <v>0</v>
      </c>
      <c r="D113" s="30">
        <v>0</v>
      </c>
      <c r="E113" s="30">
        <v>0</v>
      </c>
    </row>
    <row r="114" spans="1:5" ht="20" customHeight="1" x14ac:dyDescent="0.15">
      <c r="A114" s="17">
        <v>1</v>
      </c>
      <c r="B114" s="29">
        <v>0.16800000000000001</v>
      </c>
      <c r="C114" s="30">
        <v>0.15384615384615391</v>
      </c>
      <c r="D114" s="30">
        <v>0.65310911214186673</v>
      </c>
      <c r="E114" s="30">
        <v>0.61938219467876376</v>
      </c>
    </row>
    <row r="115" spans="1:5" ht="20" customHeight="1" x14ac:dyDescent="0.15">
      <c r="A115" s="17">
        <v>1</v>
      </c>
      <c r="B115" s="29">
        <v>4.8000000000000043E-2</v>
      </c>
      <c r="C115" s="30">
        <v>7.6923076923076872E-2</v>
      </c>
      <c r="D115" s="30">
        <v>0.27783957395830938</v>
      </c>
      <c r="E115" s="30">
        <v>0.39124356362925572</v>
      </c>
    </row>
    <row r="116" spans="1:5" ht="20" customHeight="1" x14ac:dyDescent="0.15">
      <c r="A116" s="17">
        <v>1</v>
      </c>
      <c r="B116" s="29">
        <v>0</v>
      </c>
      <c r="C116" s="30">
        <v>0</v>
      </c>
      <c r="D116" s="30">
        <v>0</v>
      </c>
      <c r="E116" s="30">
        <v>0</v>
      </c>
    </row>
    <row r="117" spans="1:5" ht="20" customHeight="1" x14ac:dyDescent="0.15">
      <c r="A117" s="17">
        <v>1</v>
      </c>
      <c r="B117" s="29">
        <v>0.99199999999999999</v>
      </c>
      <c r="C117" s="30">
        <v>0.92307692307692313</v>
      </c>
      <c r="D117" s="30">
        <v>1.3055387082592771</v>
      </c>
      <c r="E117" s="30">
        <v>1.6691803368667311</v>
      </c>
    </row>
    <row r="118" spans="1:5" ht="20" customHeight="1" x14ac:dyDescent="0.15">
      <c r="A118" s="17">
        <v>1</v>
      </c>
      <c r="B118" s="29">
        <v>0.52800000000000002</v>
      </c>
      <c r="C118" s="30">
        <v>0.53846153846153844</v>
      </c>
      <c r="D118" s="30">
        <v>1.5206011555026371</v>
      </c>
      <c r="E118" s="30">
        <v>1.7381493331928659</v>
      </c>
    </row>
    <row r="119" spans="1:5" ht="20" customHeight="1" x14ac:dyDescent="0.15">
      <c r="A119" s="17">
        <v>1</v>
      </c>
      <c r="B119" s="29">
        <v>0.44800000000000001</v>
      </c>
      <c r="C119" s="30">
        <v>0.46153846153846162</v>
      </c>
      <c r="D119" s="30">
        <v>1.351057422250866</v>
      </c>
      <c r="E119" s="30">
        <v>1.573402452417767</v>
      </c>
    </row>
    <row r="120" spans="1:5" ht="20" customHeight="1" x14ac:dyDescent="0.15">
      <c r="A120" s="17">
        <v>1</v>
      </c>
      <c r="B120" s="29">
        <v>0.30399999999999999</v>
      </c>
      <c r="C120" s="30">
        <v>0.38461538461538458</v>
      </c>
      <c r="D120" s="30">
        <v>1.188685663493074</v>
      </c>
      <c r="E120" s="30">
        <v>1.488525294897749</v>
      </c>
    </row>
    <row r="121" spans="1:5" ht="20" customHeight="1" x14ac:dyDescent="0.15">
      <c r="A121" s="17">
        <v>1</v>
      </c>
      <c r="B121" s="29">
        <v>0.28000000000000003</v>
      </c>
      <c r="C121" s="30">
        <v>0.30769230769230771</v>
      </c>
      <c r="D121" s="30">
        <v>1.14558300757527</v>
      </c>
      <c r="E121" s="30">
        <v>1.352030101757953</v>
      </c>
    </row>
    <row r="122" spans="1:5" ht="20" customHeight="1" x14ac:dyDescent="0.15">
      <c r="A122" s="17">
        <v>1</v>
      </c>
      <c r="B122" s="29">
        <v>0.27200000000000002</v>
      </c>
      <c r="C122" s="30">
        <v>0.2307692307692307</v>
      </c>
      <c r="D122" s="30">
        <v>1.082042738867985</v>
      </c>
      <c r="E122" s="30">
        <v>0.99126426053542893</v>
      </c>
    </row>
    <row r="123" spans="1:5" ht="20" customHeight="1" x14ac:dyDescent="0.15">
      <c r="A123" s="17">
        <v>1</v>
      </c>
      <c r="B123" s="29">
        <v>0.224</v>
      </c>
      <c r="C123" s="30">
        <v>0.15384615384615391</v>
      </c>
      <c r="D123" s="30">
        <v>0.97802847132619397</v>
      </c>
      <c r="E123" s="30">
        <v>0.77322834852491762</v>
      </c>
    </row>
    <row r="124" spans="1:5" ht="20" customHeight="1" x14ac:dyDescent="0.15">
      <c r="A124" s="17">
        <v>1</v>
      </c>
      <c r="B124" s="29">
        <v>7.999999999999996E-2</v>
      </c>
      <c r="C124" s="30">
        <v>7.6923076923076872E-2</v>
      </c>
      <c r="D124" s="30">
        <v>0.40217919020227288</v>
      </c>
      <c r="E124" s="30">
        <v>0.39124356362925572</v>
      </c>
    </row>
    <row r="125" spans="1:5" ht="20" customHeight="1" x14ac:dyDescent="0.15">
      <c r="A125" s="17">
        <v>1</v>
      </c>
      <c r="B125" s="29">
        <v>0</v>
      </c>
      <c r="C125" s="30">
        <v>0</v>
      </c>
      <c r="D125" s="30">
        <v>0</v>
      </c>
      <c r="E125" s="30">
        <v>0</v>
      </c>
    </row>
    <row r="126" spans="1:5" ht="20" customHeight="1" x14ac:dyDescent="0.15">
      <c r="A126" s="17">
        <v>1</v>
      </c>
      <c r="B126" s="29">
        <v>0.19199999999999989</v>
      </c>
      <c r="C126" s="30">
        <v>0.2307692307692307</v>
      </c>
      <c r="D126" s="30">
        <v>0.86140200635632835</v>
      </c>
      <c r="E126" s="30">
        <v>0.99126426053542893</v>
      </c>
    </row>
    <row r="127" spans="1:5" ht="20" customHeight="1" x14ac:dyDescent="0.15">
      <c r="A127" s="17">
        <v>1</v>
      </c>
      <c r="B127" s="29">
        <v>0.14399999999999999</v>
      </c>
      <c r="C127" s="30">
        <v>0.15384615384615391</v>
      </c>
      <c r="D127" s="30">
        <v>0.59461934409501227</v>
      </c>
      <c r="E127" s="30">
        <v>0.61938219467876376</v>
      </c>
    </row>
    <row r="128" spans="1:5" ht="20" customHeight="1" x14ac:dyDescent="0.15">
      <c r="A128" s="17">
        <v>1</v>
      </c>
      <c r="B128" s="29">
        <v>2.4000000000000021E-2</v>
      </c>
      <c r="C128" s="30">
        <v>7.6923076923076872E-2</v>
      </c>
      <c r="D128" s="30">
        <v>0.1633455431834023</v>
      </c>
      <c r="E128" s="30">
        <v>0.39124356362925572</v>
      </c>
    </row>
    <row r="129" spans="1:5" ht="20" customHeight="1" x14ac:dyDescent="0.15">
      <c r="A129" s="17">
        <v>1</v>
      </c>
      <c r="B129" s="29">
        <v>0</v>
      </c>
      <c r="C129" s="30">
        <v>0</v>
      </c>
      <c r="D129" s="30">
        <v>0</v>
      </c>
      <c r="E129" s="30">
        <v>0</v>
      </c>
    </row>
    <row r="130" spans="1:5" ht="20" customHeight="1" x14ac:dyDescent="0.15">
      <c r="A130" s="17">
        <v>1</v>
      </c>
      <c r="B130" s="29">
        <v>0.38400000000000001</v>
      </c>
      <c r="C130" s="30">
        <v>0.38461538461538458</v>
      </c>
      <c r="D130" s="30">
        <v>1.5385272566155259</v>
      </c>
      <c r="E130" s="30">
        <v>1.488525294897749</v>
      </c>
    </row>
    <row r="131" spans="1:5" ht="20" customHeight="1" x14ac:dyDescent="0.15">
      <c r="A131" s="17">
        <v>1</v>
      </c>
      <c r="B131" s="29">
        <v>0.23200000000000001</v>
      </c>
      <c r="C131" s="30">
        <v>0.30769230769230771</v>
      </c>
      <c r="D131" s="30">
        <v>1.109951965044228</v>
      </c>
      <c r="E131" s="30">
        <v>1.352030101757953</v>
      </c>
    </row>
    <row r="132" spans="1:5" ht="20" customHeight="1" x14ac:dyDescent="0.15">
      <c r="A132" s="17">
        <v>1</v>
      </c>
      <c r="B132" s="29">
        <v>0.20799999999999999</v>
      </c>
      <c r="C132" s="30">
        <v>0.2307692307692307</v>
      </c>
      <c r="D132" s="30">
        <v>0.9807527224950251</v>
      </c>
      <c r="E132" s="30">
        <v>1.1451104143815829</v>
      </c>
    </row>
    <row r="133" spans="1:5" ht="20" customHeight="1" x14ac:dyDescent="0.15">
      <c r="A133" s="17">
        <v>1</v>
      </c>
      <c r="B133" s="29">
        <v>8.7999999999999967E-2</v>
      </c>
      <c r="C133" s="30">
        <v>0.15384615384615391</v>
      </c>
      <c r="D133" s="30">
        <v>0.46843434415285368</v>
      </c>
      <c r="E133" s="30">
        <v>0.77322834852491762</v>
      </c>
    </row>
    <row r="134" spans="1:5" ht="20" customHeight="1" x14ac:dyDescent="0.15">
      <c r="A134" s="17">
        <v>1</v>
      </c>
      <c r="B134" s="29">
        <v>8.0000000000000071E-3</v>
      </c>
      <c r="C134" s="30">
        <v>7.6923076923076872E-2</v>
      </c>
      <c r="D134" s="30">
        <v>6.7221544758306856E-2</v>
      </c>
      <c r="E134" s="30">
        <v>0.39124356362925572</v>
      </c>
    </row>
    <row r="135" spans="1:5" ht="20" customHeight="1" x14ac:dyDescent="0.15">
      <c r="A135" s="17">
        <v>1</v>
      </c>
      <c r="B135" s="29">
        <v>0</v>
      </c>
      <c r="C135" s="30">
        <v>0</v>
      </c>
      <c r="D135" s="30">
        <v>0</v>
      </c>
      <c r="E135" s="30">
        <v>0</v>
      </c>
    </row>
    <row r="136" spans="1:5" ht="20" customHeight="1" x14ac:dyDescent="0.15">
      <c r="A136" s="17">
        <v>1</v>
      </c>
      <c r="B136" s="29">
        <v>0.216</v>
      </c>
      <c r="C136" s="30">
        <v>0.2307692307692307</v>
      </c>
      <c r="D136" s="30">
        <v>1.0172652666161479</v>
      </c>
      <c r="E136" s="30">
        <v>1.1451104143815829</v>
      </c>
    </row>
    <row r="137" spans="1:5" ht="20" customHeight="1" x14ac:dyDescent="0.15">
      <c r="A137" s="17">
        <v>1</v>
      </c>
      <c r="B137" s="29">
        <v>7.1999999999999953E-2</v>
      </c>
      <c r="C137" s="30">
        <v>0.15384615384615391</v>
      </c>
      <c r="D137" s="30">
        <v>0.43946062113177681</v>
      </c>
      <c r="E137" s="30">
        <v>0.77322834852491762</v>
      </c>
    </row>
    <row r="138" spans="1:5" ht="20" customHeight="1" x14ac:dyDescent="0.15">
      <c r="A138" s="17">
        <v>1</v>
      </c>
      <c r="B138" s="29">
        <v>4.8000000000000043E-2</v>
      </c>
      <c r="C138" s="30">
        <v>7.6923076923076872E-2</v>
      </c>
      <c r="D138" s="30">
        <v>0.27783957395830938</v>
      </c>
      <c r="E138" s="30">
        <v>0.39124356362925572</v>
      </c>
    </row>
    <row r="139" spans="1:5" ht="20" customHeight="1" x14ac:dyDescent="0.15">
      <c r="A139" s="17">
        <v>1</v>
      </c>
      <c r="B139" s="29">
        <v>0</v>
      </c>
      <c r="C139" s="30">
        <v>0</v>
      </c>
      <c r="D139" s="30">
        <v>0</v>
      </c>
      <c r="E139" s="30">
        <v>0</v>
      </c>
    </row>
    <row r="140" spans="1:5" ht="20" customHeight="1" x14ac:dyDescent="0.15">
      <c r="A140" s="17">
        <v>1</v>
      </c>
      <c r="B140" s="29">
        <v>0.67199999999999993</v>
      </c>
      <c r="C140" s="30">
        <v>0.69230769230769229</v>
      </c>
      <c r="D140" s="30">
        <v>2.2467522564960589</v>
      </c>
      <c r="E140" s="30">
        <v>2.2577560641285181</v>
      </c>
    </row>
    <row r="141" spans="1:5" ht="20" customHeight="1" x14ac:dyDescent="0.15">
      <c r="A141" s="17">
        <v>1</v>
      </c>
      <c r="B141" s="29">
        <v>0.64800000000000002</v>
      </c>
      <c r="C141" s="30">
        <v>0.61538461538461542</v>
      </c>
      <c r="D141" s="30">
        <v>2.213951712985132</v>
      </c>
      <c r="E141" s="30">
        <v>2.1339375660949171</v>
      </c>
    </row>
    <row r="142" spans="1:5" ht="20" customHeight="1" x14ac:dyDescent="0.15">
      <c r="A142" s="17">
        <v>1</v>
      </c>
      <c r="B142" s="29">
        <v>0.64</v>
      </c>
      <c r="C142" s="30">
        <v>0.53846153846153844</v>
      </c>
      <c r="D142" s="30">
        <v>2.2038203099025102</v>
      </c>
      <c r="E142" s="30">
        <v>1.9877733714879839</v>
      </c>
    </row>
    <row r="143" spans="1:5" ht="20" customHeight="1" x14ac:dyDescent="0.15">
      <c r="A143" s="17">
        <v>1</v>
      </c>
      <c r="B143" s="29">
        <v>0.56000000000000005</v>
      </c>
      <c r="C143" s="30">
        <v>0.46153846153846162</v>
      </c>
      <c r="D143" s="30">
        <v>2.10278061200369</v>
      </c>
      <c r="E143" s="30">
        <v>1.8810947601100749</v>
      </c>
    </row>
    <row r="144" spans="1:5" ht="20" customHeight="1" x14ac:dyDescent="0.15">
      <c r="A144" s="17">
        <v>1</v>
      </c>
      <c r="B144" s="29">
        <v>0.41599999999999998</v>
      </c>
      <c r="C144" s="30">
        <v>0.38461538461538458</v>
      </c>
      <c r="D144" s="30">
        <v>1.6321905437763029</v>
      </c>
      <c r="E144" s="30">
        <v>1.546593564294938</v>
      </c>
    </row>
    <row r="145" spans="1:5" ht="20" customHeight="1" x14ac:dyDescent="0.15">
      <c r="A145" s="17">
        <v>1</v>
      </c>
      <c r="B145" s="29">
        <v>0.27200000000000002</v>
      </c>
      <c r="C145" s="30">
        <v>0.30769230769230771</v>
      </c>
      <c r="D145" s="30">
        <v>1.2092438151071061</v>
      </c>
      <c r="E145" s="30">
        <v>1.352030101757953</v>
      </c>
    </row>
    <row r="146" spans="1:5" ht="20" customHeight="1" x14ac:dyDescent="0.15">
      <c r="A146" s="17">
        <v>1</v>
      </c>
      <c r="B146" s="29">
        <v>0.224</v>
      </c>
      <c r="C146" s="30">
        <v>0.2307692307692307</v>
      </c>
      <c r="D146" s="30">
        <v>1.0716317000435569</v>
      </c>
      <c r="E146" s="30">
        <v>1.1451104143815829</v>
      </c>
    </row>
    <row r="147" spans="1:5" ht="20" customHeight="1" x14ac:dyDescent="0.15">
      <c r="A147" s="17">
        <v>1</v>
      </c>
      <c r="B147" s="29">
        <v>0.14399999999999999</v>
      </c>
      <c r="C147" s="30">
        <v>0.15384615384615391</v>
      </c>
      <c r="D147" s="30">
        <v>0.68822257281237531</v>
      </c>
      <c r="E147" s="30">
        <v>0.77322834852491762</v>
      </c>
    </row>
    <row r="148" spans="1:5" ht="20" customHeight="1" x14ac:dyDescent="0.15">
      <c r="A148" s="17">
        <v>1</v>
      </c>
      <c r="B148" s="29">
        <v>2.4000000000000021E-2</v>
      </c>
      <c r="C148" s="30">
        <v>7.6923076923076872E-2</v>
      </c>
      <c r="D148" s="30">
        <v>0.1633455431834023</v>
      </c>
      <c r="E148" s="30">
        <v>0.39124356362925572</v>
      </c>
    </row>
    <row r="149" spans="1:5" ht="20" customHeight="1" x14ac:dyDescent="0.15">
      <c r="A149" s="17">
        <v>1</v>
      </c>
      <c r="B149" s="29">
        <v>0</v>
      </c>
      <c r="C149" s="30">
        <v>0</v>
      </c>
      <c r="D149" s="30">
        <v>0</v>
      </c>
      <c r="E149" s="30">
        <v>0</v>
      </c>
    </row>
    <row r="150" spans="1:5" ht="20" customHeight="1" x14ac:dyDescent="0.15">
      <c r="A150" s="17">
        <v>1</v>
      </c>
      <c r="B150" s="29">
        <v>0</v>
      </c>
      <c r="C150" s="30">
        <v>0</v>
      </c>
      <c r="D150" s="30">
        <v>0</v>
      </c>
      <c r="E150" s="30">
        <v>0</v>
      </c>
    </row>
    <row r="151" spans="1:5" ht="20" customHeight="1" x14ac:dyDescent="0.15">
      <c r="A151" s="17">
        <v>1</v>
      </c>
      <c r="B151" s="29">
        <v>0.99199999999999999</v>
      </c>
      <c r="C151" s="30">
        <v>0.92307692307692313</v>
      </c>
      <c r="D151" s="30">
        <v>1.818198056608586</v>
      </c>
      <c r="E151" s="30">
        <v>2.1339375660949171</v>
      </c>
    </row>
    <row r="152" spans="1:5" ht="20" customHeight="1" x14ac:dyDescent="0.15">
      <c r="A152" s="17">
        <v>1</v>
      </c>
      <c r="B152" s="29">
        <v>0.19199999999999989</v>
      </c>
      <c r="C152" s="30">
        <v>0.2307692307692307</v>
      </c>
      <c r="D152" s="30">
        <v>0.86140200635632835</v>
      </c>
      <c r="E152" s="30">
        <v>0.99126426053542893</v>
      </c>
    </row>
    <row r="153" spans="1:5" ht="20" customHeight="1" x14ac:dyDescent="0.15">
      <c r="A153" s="17">
        <v>1</v>
      </c>
      <c r="B153" s="29">
        <v>7.1999999999999953E-2</v>
      </c>
      <c r="C153" s="30">
        <v>0.15384615384615391</v>
      </c>
      <c r="D153" s="30">
        <v>0.43946062113177681</v>
      </c>
      <c r="E153" s="30">
        <v>0.77322834852491762</v>
      </c>
    </row>
    <row r="154" spans="1:5" ht="20" customHeight="1" x14ac:dyDescent="0.15">
      <c r="A154" s="17">
        <v>1</v>
      </c>
      <c r="B154" s="29">
        <v>4.8000000000000043E-2</v>
      </c>
      <c r="C154" s="30">
        <v>7.6923076923076872E-2</v>
      </c>
      <c r="D154" s="30">
        <v>0.27783957395830938</v>
      </c>
      <c r="E154" s="30">
        <v>0.39124356362925572</v>
      </c>
    </row>
    <row r="155" spans="1:5" ht="20" customHeight="1" x14ac:dyDescent="0.15">
      <c r="A155" s="17">
        <v>1</v>
      </c>
      <c r="B155" s="29">
        <v>0</v>
      </c>
      <c r="C155" s="30">
        <v>0</v>
      </c>
      <c r="D155" s="30">
        <v>0</v>
      </c>
      <c r="E155" s="30">
        <v>0</v>
      </c>
    </row>
    <row r="156" spans="1:5" ht="20" customHeight="1" x14ac:dyDescent="0.15">
      <c r="A156" s="17">
        <v>1</v>
      </c>
      <c r="B156" s="29">
        <v>7.999999999999996E-2</v>
      </c>
      <c r="C156" s="30">
        <v>7.6923076923076872E-2</v>
      </c>
      <c r="D156" s="30">
        <v>0.40217919020227288</v>
      </c>
      <c r="E156" s="30">
        <v>0.39124356362925572</v>
      </c>
    </row>
    <row r="157" spans="1:5" ht="20" customHeight="1" x14ac:dyDescent="0.15">
      <c r="A157" s="17">
        <v>1</v>
      </c>
      <c r="B157" s="29">
        <v>0</v>
      </c>
      <c r="C157" s="30">
        <v>0</v>
      </c>
      <c r="D157" s="30">
        <v>0</v>
      </c>
      <c r="E157" s="30">
        <v>0</v>
      </c>
    </row>
    <row r="158" spans="1:5" ht="20" customHeight="1" x14ac:dyDescent="0.15">
      <c r="A158" s="17">
        <v>1</v>
      </c>
      <c r="B158" s="29">
        <v>0.376</v>
      </c>
      <c r="C158" s="30">
        <v>0.2307692307692307</v>
      </c>
      <c r="D158" s="30">
        <v>1.531784870249937</v>
      </c>
      <c r="E158" s="30">
        <v>1.1451104143815829</v>
      </c>
    </row>
    <row r="159" spans="1:5" ht="20" customHeight="1" x14ac:dyDescent="0.15">
      <c r="A159" s="17">
        <v>1</v>
      </c>
      <c r="B159" s="29">
        <v>0.29599999999999999</v>
      </c>
      <c r="C159" s="30">
        <v>0.15384615384615391</v>
      </c>
      <c r="D159" s="30">
        <v>1.1721902428903119</v>
      </c>
      <c r="E159" s="30">
        <v>0.77322834852491762</v>
      </c>
    </row>
    <row r="160" spans="1:5" ht="20" customHeight="1" x14ac:dyDescent="0.15">
      <c r="A160" s="17">
        <v>1</v>
      </c>
      <c r="B160" s="29">
        <v>0.152</v>
      </c>
      <c r="C160" s="30">
        <v>7.6923076923076872E-2</v>
      </c>
      <c r="D160" s="30">
        <v>0.6148227571490692</v>
      </c>
      <c r="E160" s="30">
        <v>0.39124356362925572</v>
      </c>
    </row>
    <row r="161" spans="1:5" ht="20" customHeight="1" x14ac:dyDescent="0.15">
      <c r="A161" s="17">
        <v>1</v>
      </c>
      <c r="B161" s="29">
        <v>0</v>
      </c>
      <c r="C161" s="30">
        <v>0</v>
      </c>
      <c r="D161" s="30">
        <v>0</v>
      </c>
      <c r="E161" s="30">
        <v>0</v>
      </c>
    </row>
    <row r="162" spans="1:5" ht="20" customHeight="1" x14ac:dyDescent="0.15">
      <c r="A162" s="17">
        <v>1</v>
      </c>
      <c r="B162" s="29">
        <v>0</v>
      </c>
      <c r="C162" s="30">
        <v>0</v>
      </c>
      <c r="D162" s="30">
        <v>0</v>
      </c>
      <c r="E162" s="30">
        <v>0</v>
      </c>
    </row>
    <row r="163" spans="1:5" ht="20" customHeight="1" x14ac:dyDescent="0.15">
      <c r="A163" s="17">
        <v>1</v>
      </c>
      <c r="B163" s="29">
        <v>0.624</v>
      </c>
      <c r="C163" s="30">
        <v>0.53846153846153844</v>
      </c>
      <c r="D163" s="30">
        <v>2.1220995992862499</v>
      </c>
      <c r="E163" s="30">
        <v>1.9877733714879839</v>
      </c>
    </row>
    <row r="164" spans="1:5" ht="20" customHeight="1" x14ac:dyDescent="0.15">
      <c r="A164" s="17">
        <v>1</v>
      </c>
      <c r="B164" s="29">
        <v>0.6</v>
      </c>
      <c r="C164" s="30">
        <v>0.46153846153846162</v>
      </c>
      <c r="D164" s="30">
        <v>2.0802368009204781</v>
      </c>
      <c r="E164" s="30">
        <v>1.8810947601100749</v>
      </c>
    </row>
    <row r="165" spans="1:5" ht="20" customHeight="1" x14ac:dyDescent="0.15">
      <c r="A165" s="17">
        <v>1</v>
      </c>
      <c r="B165" s="29">
        <v>0.48</v>
      </c>
      <c r="C165" s="30">
        <v>0.38461538461538458</v>
      </c>
      <c r="D165" s="30">
        <v>1.93739886135851</v>
      </c>
      <c r="E165" s="30">
        <v>1.700439718141092</v>
      </c>
    </row>
    <row r="166" spans="1:5" ht="20" customHeight="1" x14ac:dyDescent="0.15">
      <c r="A166" s="17">
        <v>1</v>
      </c>
      <c r="B166" s="29">
        <v>0.4</v>
      </c>
      <c r="C166" s="30">
        <v>0.30769230769230771</v>
      </c>
      <c r="D166" s="30">
        <v>1.6785455405051439</v>
      </c>
      <c r="E166" s="30">
        <v>1.505876255604107</v>
      </c>
    </row>
    <row r="167" spans="1:5" ht="20" customHeight="1" x14ac:dyDescent="0.15">
      <c r="A167" s="17">
        <v>1</v>
      </c>
      <c r="B167" s="29">
        <v>0.376</v>
      </c>
      <c r="C167" s="30">
        <v>0.2307692307692307</v>
      </c>
      <c r="D167" s="30">
        <v>1.531784870249937</v>
      </c>
      <c r="E167" s="30">
        <v>1.1451104143815829</v>
      </c>
    </row>
    <row r="168" spans="1:5" ht="20" customHeight="1" x14ac:dyDescent="0.15">
      <c r="A168" s="17">
        <v>1</v>
      </c>
      <c r="B168" s="29">
        <v>0.23200000000000001</v>
      </c>
      <c r="C168" s="30">
        <v>0.15384615384615391</v>
      </c>
      <c r="D168" s="30">
        <v>0.99709385447382504</v>
      </c>
      <c r="E168" s="30">
        <v>0.77322834852491762</v>
      </c>
    </row>
    <row r="169" spans="1:5" ht="20" customHeight="1" x14ac:dyDescent="0.15">
      <c r="A169" s="17">
        <v>1</v>
      </c>
      <c r="B169" s="29">
        <v>0.152</v>
      </c>
      <c r="C169" s="30">
        <v>7.6923076923076872E-2</v>
      </c>
      <c r="D169" s="30">
        <v>0.6148227571490692</v>
      </c>
      <c r="E169" s="30">
        <v>0.39124356362925572</v>
      </c>
    </row>
    <row r="170" spans="1:5" ht="20" customHeight="1" x14ac:dyDescent="0.15">
      <c r="A170" s="17">
        <v>1</v>
      </c>
      <c r="B170" s="29">
        <v>0</v>
      </c>
      <c r="C170" s="30">
        <v>0</v>
      </c>
      <c r="D170" s="30">
        <v>0</v>
      </c>
      <c r="E170" s="30">
        <v>0</v>
      </c>
    </row>
    <row r="171" spans="1:5" ht="20" customHeight="1" x14ac:dyDescent="0.15">
      <c r="A171" s="17">
        <v>1</v>
      </c>
      <c r="B171" s="29">
        <v>0.496</v>
      </c>
      <c r="C171" s="30">
        <v>0.46153846153846162</v>
      </c>
      <c r="D171" s="30">
        <v>1.695525728250765</v>
      </c>
      <c r="E171" s="30">
        <v>1.6691803368667311</v>
      </c>
    </row>
    <row r="172" spans="1:5" ht="20" customHeight="1" x14ac:dyDescent="0.15">
      <c r="A172" s="17">
        <v>1</v>
      </c>
      <c r="B172" s="29">
        <v>0.44800000000000001</v>
      </c>
      <c r="C172" s="30">
        <v>0.38461538461538458</v>
      </c>
      <c r="D172" s="30">
        <v>1.5263648096397131</v>
      </c>
      <c r="E172" s="30">
        <v>1.488525294897749</v>
      </c>
    </row>
    <row r="173" spans="1:5" ht="20" customHeight="1" x14ac:dyDescent="0.15">
      <c r="A173" s="17">
        <v>1</v>
      </c>
      <c r="B173" s="29">
        <v>0.32800000000000001</v>
      </c>
      <c r="C173" s="30">
        <v>0.30769230769230771</v>
      </c>
      <c r="D173" s="30">
        <v>1.340737912450602</v>
      </c>
      <c r="E173" s="30">
        <v>1.352030101757953</v>
      </c>
    </row>
    <row r="174" spans="1:5" ht="20" customHeight="1" x14ac:dyDescent="0.15">
      <c r="A174" s="17">
        <v>1</v>
      </c>
      <c r="B174" s="29">
        <v>0.32</v>
      </c>
      <c r="C174" s="30">
        <v>0.2307692307692307</v>
      </c>
      <c r="D174" s="30">
        <v>1.3232051658200239</v>
      </c>
      <c r="E174" s="30">
        <v>1.1451104143815829</v>
      </c>
    </row>
    <row r="175" spans="1:5" ht="20" customHeight="1" x14ac:dyDescent="0.15">
      <c r="A175" s="17">
        <v>1</v>
      </c>
      <c r="B175" s="29">
        <v>0.16800000000000001</v>
      </c>
      <c r="C175" s="30">
        <v>0.15384615384615391</v>
      </c>
      <c r="D175" s="30">
        <v>0.75251013894369767</v>
      </c>
      <c r="E175" s="30">
        <v>0.77322834852491762</v>
      </c>
    </row>
    <row r="176" spans="1:5" ht="20" customHeight="1" x14ac:dyDescent="0.15">
      <c r="A176" s="17">
        <v>1</v>
      </c>
      <c r="B176" s="29">
        <v>2.4000000000000021E-2</v>
      </c>
      <c r="C176" s="30">
        <v>7.6923076923076872E-2</v>
      </c>
      <c r="D176" s="30">
        <v>0.1633455431834023</v>
      </c>
      <c r="E176" s="30">
        <v>0.39124356362925572</v>
      </c>
    </row>
    <row r="177" spans="1:5" ht="20" customHeight="1" x14ac:dyDescent="0.15">
      <c r="A177" s="17">
        <v>1</v>
      </c>
      <c r="B177" s="29">
        <v>0</v>
      </c>
      <c r="C177" s="30">
        <v>0</v>
      </c>
      <c r="D177" s="30">
        <v>0</v>
      </c>
      <c r="E177" s="30">
        <v>0</v>
      </c>
    </row>
    <row r="178" spans="1:5" ht="20" customHeight="1" x14ac:dyDescent="0.15">
      <c r="A178" s="17">
        <v>1</v>
      </c>
      <c r="B178" s="29">
        <v>3.2000000000000028E-2</v>
      </c>
      <c r="C178" s="30">
        <v>0.15384615384615391</v>
      </c>
      <c r="D178" s="30">
        <v>0.23028557096297189</v>
      </c>
      <c r="E178" s="30">
        <v>0.77322834852491762</v>
      </c>
    </row>
    <row r="179" spans="1:5" ht="20" customHeight="1" x14ac:dyDescent="0.15">
      <c r="A179" s="17">
        <v>1</v>
      </c>
      <c r="B179" s="29">
        <v>8.0000000000000071E-3</v>
      </c>
      <c r="C179" s="30">
        <v>7.6923076923076872E-2</v>
      </c>
      <c r="D179" s="30">
        <v>6.7221544758306856E-2</v>
      </c>
      <c r="E179" s="30">
        <v>0.39124356362925572</v>
      </c>
    </row>
    <row r="180" spans="1:5" ht="20" customHeight="1" x14ac:dyDescent="0.15">
      <c r="A180" s="17">
        <v>1</v>
      </c>
      <c r="B180" s="29">
        <v>0</v>
      </c>
      <c r="C180" s="30">
        <v>0</v>
      </c>
      <c r="D180" s="30">
        <v>0</v>
      </c>
      <c r="E180" s="30">
        <v>0</v>
      </c>
    </row>
    <row r="181" spans="1:5" ht="20" customHeight="1" x14ac:dyDescent="0.15">
      <c r="A181" s="17">
        <v>1</v>
      </c>
      <c r="B181" s="29">
        <v>0.152</v>
      </c>
      <c r="C181" s="30">
        <v>7.6923076923076872E-2</v>
      </c>
      <c r="D181" s="30">
        <v>0.6148227571490692</v>
      </c>
      <c r="E181" s="30">
        <v>0.39124356362925572</v>
      </c>
    </row>
    <row r="182" spans="1:5" ht="20" customHeight="1" x14ac:dyDescent="0.15">
      <c r="A182" s="17">
        <v>1</v>
      </c>
      <c r="B182" s="29">
        <v>0</v>
      </c>
      <c r="C182" s="30">
        <v>0</v>
      </c>
      <c r="D182" s="30">
        <v>0</v>
      </c>
      <c r="E182" s="30">
        <v>0</v>
      </c>
    </row>
    <row r="183" spans="1:5" ht="20" customHeight="1" x14ac:dyDescent="0.15">
      <c r="A183" s="17">
        <v>1</v>
      </c>
      <c r="B183" s="29">
        <v>0.57600000000000007</v>
      </c>
      <c r="C183" s="30">
        <v>0.46153846153846162</v>
      </c>
      <c r="D183" s="30">
        <v>2.004699116329927</v>
      </c>
      <c r="E183" s="30">
        <v>1.8810947601100749</v>
      </c>
    </row>
    <row r="184" spans="1:5" ht="20" customHeight="1" x14ac:dyDescent="0.15">
      <c r="A184" s="17">
        <v>1</v>
      </c>
      <c r="B184" s="29">
        <v>0.43200000000000011</v>
      </c>
      <c r="C184" s="30">
        <v>0.38461538461538458</v>
      </c>
      <c r="D184" s="30">
        <v>1.8287502253937571</v>
      </c>
      <c r="E184" s="30">
        <v>1.700439718141092</v>
      </c>
    </row>
    <row r="185" spans="1:5" ht="20" customHeight="1" x14ac:dyDescent="0.15">
      <c r="A185" s="17">
        <v>1</v>
      </c>
      <c r="B185" s="29">
        <v>0.42399999999999999</v>
      </c>
      <c r="C185" s="30">
        <v>0.30769230769230771</v>
      </c>
      <c r="D185" s="30">
        <v>1.8111029169686219</v>
      </c>
      <c r="E185" s="30">
        <v>1.505876255604107</v>
      </c>
    </row>
    <row r="186" spans="1:5" ht="20" customHeight="1" x14ac:dyDescent="0.15">
      <c r="A186" s="17">
        <v>1</v>
      </c>
      <c r="B186" s="29">
        <v>0.34399999999999997</v>
      </c>
      <c r="C186" s="30">
        <v>0.2307692307692307</v>
      </c>
      <c r="D186" s="30">
        <v>1.46017985036092</v>
      </c>
      <c r="E186" s="30">
        <v>1.1451104143815829</v>
      </c>
    </row>
    <row r="187" spans="1:5" ht="20" customHeight="1" x14ac:dyDescent="0.15">
      <c r="A187" s="17">
        <v>1</v>
      </c>
      <c r="B187" s="29">
        <v>0.224</v>
      </c>
      <c r="C187" s="30">
        <v>0.15384615384615391</v>
      </c>
      <c r="D187" s="30">
        <v>0.97802847132619397</v>
      </c>
      <c r="E187" s="30">
        <v>0.77322834852491762</v>
      </c>
    </row>
    <row r="188" spans="1:5" ht="20" customHeight="1" x14ac:dyDescent="0.15">
      <c r="A188" s="17">
        <v>1</v>
      </c>
      <c r="B188" s="29">
        <v>0.14399999999999999</v>
      </c>
      <c r="C188" s="30">
        <v>7.6923076923076872E-2</v>
      </c>
      <c r="D188" s="30">
        <v>0.59461934409501227</v>
      </c>
      <c r="E188" s="30">
        <v>0.39124356362925572</v>
      </c>
    </row>
    <row r="189" spans="1:5" ht="20" customHeight="1" x14ac:dyDescent="0.15">
      <c r="A189" s="17">
        <v>1</v>
      </c>
      <c r="B189" s="29">
        <v>0</v>
      </c>
      <c r="C189" s="30">
        <v>0</v>
      </c>
      <c r="D189" s="30">
        <v>0</v>
      </c>
      <c r="E189" s="30">
        <v>0</v>
      </c>
    </row>
    <row r="190" spans="1:5" ht="20" customHeight="1" x14ac:dyDescent="0.15">
      <c r="A190" s="17">
        <v>1</v>
      </c>
      <c r="B190" s="29">
        <v>0.56800000000000006</v>
      </c>
      <c r="C190" s="30">
        <v>0.46153846153846162</v>
      </c>
      <c r="D190" s="30">
        <v>1.9668389164830979</v>
      </c>
      <c r="E190" s="30">
        <v>1.823026490712885</v>
      </c>
    </row>
    <row r="191" spans="1:5" ht="20" customHeight="1" x14ac:dyDescent="0.15">
      <c r="A191" s="17">
        <v>1</v>
      </c>
      <c r="B191" s="29">
        <v>0.44800000000000001</v>
      </c>
      <c r="C191" s="30">
        <v>0.38461538461538458</v>
      </c>
      <c r="D191" s="30">
        <v>1.7976855022521121</v>
      </c>
      <c r="E191" s="30">
        <v>1.700439718141092</v>
      </c>
    </row>
    <row r="192" spans="1:5" ht="20" customHeight="1" x14ac:dyDescent="0.15">
      <c r="A192" s="17">
        <v>1</v>
      </c>
      <c r="B192" s="29">
        <v>0.4</v>
      </c>
      <c r="C192" s="30">
        <v>0.30769230769230771</v>
      </c>
      <c r="D192" s="30">
        <v>1.6785455405051439</v>
      </c>
      <c r="E192" s="30">
        <v>1.505876255604107</v>
      </c>
    </row>
    <row r="193" spans="1:5" ht="20" customHeight="1" x14ac:dyDescent="0.15">
      <c r="A193" s="17">
        <v>1</v>
      </c>
      <c r="B193" s="29">
        <v>0.248</v>
      </c>
      <c r="C193" s="30">
        <v>0.2307692307692307</v>
      </c>
      <c r="D193" s="30">
        <v>1.132470920384514</v>
      </c>
      <c r="E193" s="30">
        <v>1.1451104143815829</v>
      </c>
    </row>
    <row r="194" spans="1:5" ht="20" customHeight="1" x14ac:dyDescent="0.15">
      <c r="A194" s="17">
        <v>1</v>
      </c>
      <c r="B194" s="29">
        <v>0.104</v>
      </c>
      <c r="C194" s="30">
        <v>0.15384615384615391</v>
      </c>
      <c r="D194" s="30">
        <v>0.56260092689017704</v>
      </c>
      <c r="E194" s="30">
        <v>0.77322834852491762</v>
      </c>
    </row>
    <row r="195" spans="1:5" ht="20" customHeight="1" x14ac:dyDescent="0.15">
      <c r="A195" s="17">
        <v>1</v>
      </c>
      <c r="B195" s="29">
        <v>7.999999999999996E-2</v>
      </c>
      <c r="C195" s="30">
        <v>7.6923076923076872E-2</v>
      </c>
      <c r="D195" s="30">
        <v>0.40217919020227288</v>
      </c>
      <c r="E195" s="30">
        <v>0.39124356362925572</v>
      </c>
    </row>
    <row r="196" spans="1:5" ht="20" customHeight="1" x14ac:dyDescent="0.15">
      <c r="A196" s="17">
        <v>1</v>
      </c>
      <c r="B196" s="29">
        <v>0</v>
      </c>
      <c r="C196" s="30">
        <v>0</v>
      </c>
      <c r="D196" s="30">
        <v>0</v>
      </c>
      <c r="E196" s="30">
        <v>0</v>
      </c>
    </row>
    <row r="197" spans="1:5" ht="20" customHeight="1" x14ac:dyDescent="0.15">
      <c r="A197" s="17">
        <v>1</v>
      </c>
      <c r="B197" s="29">
        <v>0</v>
      </c>
      <c r="C197" s="30">
        <v>0</v>
      </c>
      <c r="D197" s="30">
        <v>0</v>
      </c>
      <c r="E197" s="30">
        <v>0</v>
      </c>
    </row>
    <row r="198" spans="1:5" ht="20" customHeight="1" x14ac:dyDescent="0.15">
      <c r="A198" s="17">
        <v>1</v>
      </c>
      <c r="B198" s="29">
        <v>0.99199999999999999</v>
      </c>
      <c r="C198" s="30">
        <v>0.92307692307692313</v>
      </c>
      <c r="D198" s="30">
        <v>1.354039557146</v>
      </c>
      <c r="E198" s="30">
        <v>1.6691803368667311</v>
      </c>
    </row>
    <row r="199" spans="1:5" ht="20" customHeight="1" x14ac:dyDescent="0.15">
      <c r="A199" s="17">
        <v>1</v>
      </c>
      <c r="B199" s="29">
        <v>0.84799999999999998</v>
      </c>
      <c r="C199" s="30">
        <v>0.84615384615384615</v>
      </c>
      <c r="D199" s="30">
        <v>1.7951380737805289</v>
      </c>
      <c r="E199" s="30">
        <v>1.83392721764183</v>
      </c>
    </row>
    <row r="200" spans="1:5" ht="20" customHeight="1" x14ac:dyDescent="0.15">
      <c r="A200" s="17">
        <v>1</v>
      </c>
      <c r="B200" s="29">
        <v>0.72799999999999998</v>
      </c>
      <c r="C200" s="30">
        <v>0.76923076923076916</v>
      </c>
      <c r="D200" s="30">
        <v>1.765860034476884</v>
      </c>
      <c r="E200" s="30">
        <v>1.775858948244641</v>
      </c>
    </row>
    <row r="201" spans="1:5" ht="20" customHeight="1" x14ac:dyDescent="0.15">
      <c r="A201" s="17">
        <v>1</v>
      </c>
      <c r="B201" s="29">
        <v>0.16800000000000001</v>
      </c>
      <c r="C201" s="30">
        <v>0.2307692307692307</v>
      </c>
      <c r="D201" s="30">
        <v>0.82083420913762739</v>
      </c>
      <c r="E201" s="30">
        <v>0.99126426053542893</v>
      </c>
    </row>
    <row r="202" spans="1:5" ht="20" customHeight="1" x14ac:dyDescent="0.15">
      <c r="A202" s="17">
        <v>1</v>
      </c>
      <c r="B202" s="29">
        <v>8.7999999999999967E-2</v>
      </c>
      <c r="C202" s="30">
        <v>0.15384615384615391</v>
      </c>
      <c r="D202" s="30">
        <v>0.46843434415285368</v>
      </c>
      <c r="E202" s="30">
        <v>0.77322834852491762</v>
      </c>
    </row>
    <row r="203" spans="1:5" ht="20" customHeight="1" x14ac:dyDescent="0.15">
      <c r="A203" s="17">
        <v>1</v>
      </c>
      <c r="B203" s="29">
        <v>8.0000000000000071E-3</v>
      </c>
      <c r="C203" s="30">
        <v>7.6923076923076872E-2</v>
      </c>
      <c r="D203" s="30">
        <v>6.7221544758306856E-2</v>
      </c>
      <c r="E203" s="30">
        <v>0.39124356362925572</v>
      </c>
    </row>
    <row r="204" spans="1:5" ht="20" customHeight="1" x14ac:dyDescent="0.15">
      <c r="A204" s="17">
        <v>1</v>
      </c>
      <c r="B204" s="29">
        <v>0</v>
      </c>
      <c r="C204" s="30">
        <v>0</v>
      </c>
      <c r="D204" s="30">
        <v>0</v>
      </c>
      <c r="E204" s="30">
        <v>0</v>
      </c>
    </row>
    <row r="205" spans="1:5" ht="20" customHeight="1" x14ac:dyDescent="0.15">
      <c r="A205" s="17">
        <v>1</v>
      </c>
      <c r="B205" s="29">
        <v>0.104</v>
      </c>
      <c r="C205" s="30">
        <v>0.15384615384615391</v>
      </c>
      <c r="D205" s="30">
        <v>0.56260092689017704</v>
      </c>
      <c r="E205" s="30">
        <v>0.77322834852491762</v>
      </c>
    </row>
    <row r="206" spans="1:5" ht="20" customHeight="1" x14ac:dyDescent="0.15">
      <c r="A206" s="17">
        <v>1</v>
      </c>
      <c r="B206" s="29">
        <v>2.4000000000000021E-2</v>
      </c>
      <c r="C206" s="30">
        <v>7.6923076923076872E-2</v>
      </c>
      <c r="D206" s="30">
        <v>0.1633455431834023</v>
      </c>
      <c r="E206" s="30">
        <v>0.39124356362925572</v>
      </c>
    </row>
    <row r="207" spans="1:5" ht="20" customHeight="1" x14ac:dyDescent="0.15">
      <c r="A207" s="17">
        <v>1</v>
      </c>
      <c r="B207" s="29">
        <v>0</v>
      </c>
      <c r="C207" s="30">
        <v>0</v>
      </c>
      <c r="D207" s="30">
        <v>0</v>
      </c>
      <c r="E207" s="30">
        <v>0</v>
      </c>
    </row>
    <row r="208" spans="1:5" ht="20" customHeight="1" x14ac:dyDescent="0.15">
      <c r="A208" s="17">
        <v>1</v>
      </c>
      <c r="B208" s="29">
        <v>0.99199999999999999</v>
      </c>
      <c r="C208" s="30">
        <v>0.92307692307692313</v>
      </c>
      <c r="D208" s="30">
        <v>1.804405046169042</v>
      </c>
      <c r="E208" s="30">
        <v>2.103909910282364</v>
      </c>
    </row>
    <row r="209" spans="1:5" ht="20" customHeight="1" x14ac:dyDescent="0.15">
      <c r="A209" s="17">
        <v>1</v>
      </c>
      <c r="B209" s="29">
        <v>0</v>
      </c>
      <c r="C209" s="30">
        <v>0</v>
      </c>
      <c r="D209" s="30">
        <v>0</v>
      </c>
      <c r="E209" s="30">
        <v>0</v>
      </c>
    </row>
    <row r="210" spans="1:5" ht="20" customHeight="1" x14ac:dyDescent="0.15">
      <c r="A210" s="17">
        <v>1</v>
      </c>
      <c r="B210" s="29">
        <v>0.57600000000000007</v>
      </c>
      <c r="C210" s="30">
        <v>0.53846153846153844</v>
      </c>
      <c r="D210" s="30">
        <v>1.9469004788707249</v>
      </c>
      <c r="E210" s="30">
        <v>2.0458416408851741</v>
      </c>
    </row>
    <row r="211" spans="1:5" ht="20" customHeight="1" x14ac:dyDescent="0.15">
      <c r="A211" s="17">
        <v>1</v>
      </c>
      <c r="B211" s="29">
        <v>0.45600000000000002</v>
      </c>
      <c r="C211" s="30">
        <v>0.46153846153846162</v>
      </c>
      <c r="D211" s="30">
        <v>1.795209813268275</v>
      </c>
      <c r="E211" s="30">
        <v>1.8810947601100749</v>
      </c>
    </row>
    <row r="212" spans="1:5" ht="20" customHeight="1" x14ac:dyDescent="0.15">
      <c r="A212" s="17">
        <v>1</v>
      </c>
      <c r="B212" s="29">
        <v>0.43200000000000011</v>
      </c>
      <c r="C212" s="30">
        <v>0.38461538461538458</v>
      </c>
      <c r="D212" s="30">
        <v>1.6777332350298011</v>
      </c>
      <c r="E212" s="30">
        <v>1.700439718141092</v>
      </c>
    </row>
    <row r="213" spans="1:5" ht="20" customHeight="1" x14ac:dyDescent="0.15">
      <c r="A213" s="17">
        <v>1</v>
      </c>
      <c r="B213" s="29">
        <v>0.31200000000000011</v>
      </c>
      <c r="C213" s="30">
        <v>0.30769230769230771</v>
      </c>
      <c r="D213" s="30">
        <v>1.4125364380373731</v>
      </c>
      <c r="E213" s="30">
        <v>1.505876255604107</v>
      </c>
    </row>
    <row r="214" spans="1:5" ht="20" customHeight="1" x14ac:dyDescent="0.15">
      <c r="A214" s="17">
        <v>1</v>
      </c>
      <c r="B214" s="29">
        <v>0.16800000000000001</v>
      </c>
      <c r="C214" s="30">
        <v>0.2307692307692307</v>
      </c>
      <c r="D214" s="30">
        <v>0.85950994398672054</v>
      </c>
      <c r="E214" s="30">
        <v>1.1451104143815829</v>
      </c>
    </row>
    <row r="215" spans="1:5" ht="20" customHeight="1" x14ac:dyDescent="0.15">
      <c r="A215" s="17">
        <v>1</v>
      </c>
      <c r="B215" s="29">
        <v>8.7999999999999967E-2</v>
      </c>
      <c r="C215" s="30">
        <v>0.15384615384615391</v>
      </c>
      <c r="D215" s="30">
        <v>0.46843434415285368</v>
      </c>
      <c r="E215" s="30">
        <v>0.77322834852491762</v>
      </c>
    </row>
    <row r="216" spans="1:5" ht="20" customHeight="1" x14ac:dyDescent="0.15">
      <c r="A216" s="17">
        <v>1</v>
      </c>
      <c r="B216" s="29">
        <v>8.0000000000000071E-3</v>
      </c>
      <c r="C216" s="30">
        <v>7.6923076923076872E-2</v>
      </c>
      <c r="D216" s="30">
        <v>6.7221544758306856E-2</v>
      </c>
      <c r="E216" s="30">
        <v>0.39124356362925572</v>
      </c>
    </row>
    <row r="217" spans="1:5" ht="20" customHeight="1" x14ac:dyDescent="0.15">
      <c r="A217" s="17">
        <v>1</v>
      </c>
      <c r="B217" s="29">
        <v>0</v>
      </c>
      <c r="C217" s="30">
        <v>0</v>
      </c>
      <c r="D217" s="30">
        <v>0</v>
      </c>
      <c r="E217" s="30">
        <v>0</v>
      </c>
    </row>
    <row r="218" spans="1:5" ht="20" customHeight="1" x14ac:dyDescent="0.15">
      <c r="A218" s="17">
        <v>1</v>
      </c>
      <c r="B218" s="29">
        <v>0.4</v>
      </c>
      <c r="C218" s="30">
        <v>0.38461538461538458</v>
      </c>
      <c r="D218" s="30">
        <v>1.4548707299188619</v>
      </c>
      <c r="E218" s="30">
        <v>1.488525294897749</v>
      </c>
    </row>
    <row r="219" spans="1:5" ht="20" customHeight="1" x14ac:dyDescent="0.15">
      <c r="A219" s="17">
        <v>1</v>
      </c>
      <c r="B219" s="29">
        <v>0.35199999999999998</v>
      </c>
      <c r="C219" s="30">
        <v>0.30769230769230771</v>
      </c>
      <c r="D219" s="30">
        <v>1.2080173423817691</v>
      </c>
      <c r="E219" s="30">
        <v>1.1401156785146089</v>
      </c>
    </row>
    <row r="220" spans="1:5" ht="20" customHeight="1" x14ac:dyDescent="0.15">
      <c r="A220" s="17">
        <v>1</v>
      </c>
      <c r="B220" s="29">
        <v>0.27200000000000002</v>
      </c>
      <c r="C220" s="30">
        <v>0.2307692307692307</v>
      </c>
      <c r="D220" s="30">
        <v>0.84431989377734395</v>
      </c>
      <c r="E220" s="30">
        <v>0.77934983729208518</v>
      </c>
    </row>
    <row r="221" spans="1:5" ht="20" customHeight="1" x14ac:dyDescent="0.15">
      <c r="A221" s="17">
        <v>1</v>
      </c>
      <c r="B221" s="29">
        <v>0.152</v>
      </c>
      <c r="C221" s="30">
        <v>0.15384615384615391</v>
      </c>
      <c r="D221" s="30">
        <v>0.6148227571490692</v>
      </c>
      <c r="E221" s="30">
        <v>0.61938219467876376</v>
      </c>
    </row>
    <row r="222" spans="1:5" ht="20" customHeight="1" x14ac:dyDescent="0.15">
      <c r="A222" s="17">
        <v>1</v>
      </c>
      <c r="B222" s="29">
        <v>0.14399999999999999</v>
      </c>
      <c r="C222" s="30">
        <v>7.6923076923076872E-2</v>
      </c>
      <c r="D222" s="30">
        <v>0.59461934409501227</v>
      </c>
      <c r="E222" s="30">
        <v>0.39124356362925572</v>
      </c>
    </row>
    <row r="223" spans="1:5" ht="20" customHeight="1" x14ac:dyDescent="0.15">
      <c r="A223" s="17">
        <v>1</v>
      </c>
      <c r="B223" s="29">
        <v>0</v>
      </c>
      <c r="C223" s="30">
        <v>0</v>
      </c>
      <c r="D223" s="30">
        <v>0</v>
      </c>
      <c r="E223" s="30">
        <v>0</v>
      </c>
    </row>
    <row r="224" spans="1:5" ht="20" customHeight="1" x14ac:dyDescent="0.15">
      <c r="A224" s="17">
        <v>1</v>
      </c>
      <c r="B224" s="29">
        <v>0.98399999999999999</v>
      </c>
      <c r="C224" s="30">
        <v>0.84615384615384615</v>
      </c>
      <c r="D224" s="30">
        <v>1.9289124854788759</v>
      </c>
      <c r="E224" s="30">
        <v>2.1996877947313278</v>
      </c>
    </row>
    <row r="225" spans="1:5" ht="20" customHeight="1" x14ac:dyDescent="0.15">
      <c r="A225" s="17">
        <v>1</v>
      </c>
      <c r="B225" s="29">
        <v>0.84</v>
      </c>
      <c r="C225" s="30">
        <v>0.76923076923076916</v>
      </c>
      <c r="D225" s="30">
        <v>2.1418731905045911</v>
      </c>
      <c r="E225" s="30">
        <v>2.1996877947313278</v>
      </c>
    </row>
    <row r="226" spans="1:5" ht="20" customHeight="1" x14ac:dyDescent="0.15">
      <c r="A226" s="17">
        <v>1</v>
      </c>
      <c r="B226" s="29">
        <v>0.104</v>
      </c>
      <c r="C226" s="30">
        <v>0.15384615384615391</v>
      </c>
      <c r="D226" s="30">
        <v>0.56260092689017704</v>
      </c>
      <c r="E226" s="30">
        <v>0.77322834852491762</v>
      </c>
    </row>
    <row r="227" spans="1:5" ht="20" customHeight="1" x14ac:dyDescent="0.15">
      <c r="A227" s="17">
        <v>1</v>
      </c>
      <c r="B227" s="29">
        <v>7.999999999999996E-2</v>
      </c>
      <c r="C227" s="30">
        <v>7.6923076923076872E-2</v>
      </c>
      <c r="D227" s="30">
        <v>0.40217919020227288</v>
      </c>
      <c r="E227" s="30">
        <v>0.39124356362925572</v>
      </c>
    </row>
    <row r="228" spans="1:5" ht="20" customHeight="1" x14ac:dyDescent="0.15">
      <c r="A228" s="17">
        <v>1</v>
      </c>
      <c r="B228" s="29">
        <v>0</v>
      </c>
      <c r="C228" s="30">
        <v>0</v>
      </c>
      <c r="D228" s="30">
        <v>0</v>
      </c>
      <c r="E228" s="30">
        <v>0</v>
      </c>
    </row>
    <row r="229" spans="1:5" ht="20" customHeight="1" x14ac:dyDescent="0.15">
      <c r="A229" s="17">
        <v>1</v>
      </c>
      <c r="B229" s="29">
        <v>0.6</v>
      </c>
      <c r="C229" s="30">
        <v>0.53846153846153844</v>
      </c>
      <c r="D229" s="30">
        <v>1.874444454579639</v>
      </c>
      <c r="E229" s="30">
        <v>1.775858948244641</v>
      </c>
    </row>
    <row r="230" spans="1:5" ht="20" customHeight="1" x14ac:dyDescent="0.15">
      <c r="A230" s="17">
        <v>1</v>
      </c>
      <c r="B230" s="29">
        <v>0.44800000000000001</v>
      </c>
      <c r="C230" s="30">
        <v>0.46153846153846162</v>
      </c>
      <c r="D230" s="30">
        <v>1.684280675092571</v>
      </c>
      <c r="E230" s="30">
        <v>1.6691803368667311</v>
      </c>
    </row>
    <row r="231" spans="1:5" ht="20" customHeight="1" x14ac:dyDescent="0.15">
      <c r="A231" s="17">
        <v>1</v>
      </c>
      <c r="B231" s="29">
        <v>0.4</v>
      </c>
      <c r="C231" s="30">
        <v>0.38461538461538458</v>
      </c>
      <c r="D231" s="30">
        <v>1.6019812168481109</v>
      </c>
      <c r="E231" s="30">
        <v>1.546593564294938</v>
      </c>
    </row>
    <row r="232" spans="1:5" ht="20" customHeight="1" x14ac:dyDescent="0.15">
      <c r="A232" s="17">
        <v>1</v>
      </c>
      <c r="B232" s="29">
        <v>0.35199999999999998</v>
      </c>
      <c r="C232" s="30">
        <v>0.30769230769230771</v>
      </c>
      <c r="D232" s="30">
        <v>1.477295381685414</v>
      </c>
      <c r="E232" s="30">
        <v>1.352030101757953</v>
      </c>
    </row>
    <row r="233" spans="1:5" ht="20" customHeight="1" x14ac:dyDescent="0.15">
      <c r="A233" s="17">
        <v>1</v>
      </c>
      <c r="B233" s="29">
        <v>0.20799999999999999</v>
      </c>
      <c r="C233" s="30">
        <v>0.2307692307692307</v>
      </c>
      <c r="D233" s="30">
        <v>0.98075272249502499</v>
      </c>
      <c r="E233" s="30">
        <v>1.1451104143815829</v>
      </c>
    </row>
    <row r="234" spans="1:5" ht="20" customHeight="1" x14ac:dyDescent="0.15">
      <c r="A234" s="17">
        <v>1</v>
      </c>
      <c r="B234" s="29">
        <v>8.7999999999999967E-2</v>
      </c>
      <c r="C234" s="30">
        <v>0.15384615384615391</v>
      </c>
      <c r="D234" s="30">
        <v>0.46843434415285368</v>
      </c>
      <c r="E234" s="30">
        <v>0.77322834852491762</v>
      </c>
    </row>
    <row r="235" spans="1:5" ht="20" customHeight="1" x14ac:dyDescent="0.15">
      <c r="A235" s="17">
        <v>1</v>
      </c>
      <c r="B235" s="29">
        <v>8.0000000000000071E-3</v>
      </c>
      <c r="C235" s="30">
        <v>7.6923076923076872E-2</v>
      </c>
      <c r="D235" s="30">
        <v>6.7221544758306856E-2</v>
      </c>
      <c r="E235" s="30">
        <v>0.39124356362925572</v>
      </c>
    </row>
    <row r="236" spans="1:5" ht="20" customHeight="1" x14ac:dyDescent="0.15">
      <c r="A236" s="17">
        <v>1</v>
      </c>
      <c r="B236" s="29">
        <v>0</v>
      </c>
      <c r="C236" s="30">
        <v>0</v>
      </c>
      <c r="D236" s="30">
        <v>0</v>
      </c>
      <c r="E236" s="30">
        <v>0</v>
      </c>
    </row>
    <row r="237" spans="1:5" ht="20" customHeight="1" x14ac:dyDescent="0.15">
      <c r="A237" s="17">
        <v>1</v>
      </c>
      <c r="B237" s="29">
        <v>0.99199999999999999</v>
      </c>
      <c r="C237" s="30">
        <v>0.92307692307692313</v>
      </c>
      <c r="D237" s="30">
        <v>1.506077603462697</v>
      </c>
      <c r="E237" s="30">
        <v>1.7604950297661981</v>
      </c>
    </row>
    <row r="238" spans="1:5" ht="20" customHeight="1" x14ac:dyDescent="0.15">
      <c r="A238" s="17">
        <v>1</v>
      </c>
      <c r="B238" s="29">
        <v>0.70399999999999996</v>
      </c>
      <c r="C238" s="30">
        <v>0.76923076923076916</v>
      </c>
      <c r="D238" s="30">
        <v>2.1135568533710951</v>
      </c>
      <c r="E238" s="30">
        <v>2.1339375660949171</v>
      </c>
    </row>
    <row r="239" spans="1:5" ht="20" customHeight="1" x14ac:dyDescent="0.15">
      <c r="A239" s="17">
        <v>1</v>
      </c>
      <c r="B239" s="29">
        <v>0.67999999999999994</v>
      </c>
      <c r="C239" s="30">
        <v>0.69230769230769229</v>
      </c>
      <c r="D239" s="30">
        <v>2.116980931478905</v>
      </c>
      <c r="E239" s="30">
        <v>2.1619781796795539</v>
      </c>
    </row>
    <row r="240" spans="1:5" ht="20" customHeight="1" x14ac:dyDescent="0.15">
      <c r="A240" s="17">
        <v>1</v>
      </c>
      <c r="B240" s="29">
        <v>0.31200000000000011</v>
      </c>
      <c r="C240" s="30">
        <v>0.38461538461538458</v>
      </c>
      <c r="D240" s="30">
        <v>1.4250872836763591</v>
      </c>
      <c r="E240" s="30">
        <v>1.700439718141092</v>
      </c>
    </row>
    <row r="241" spans="1:5" ht="20" customHeight="1" x14ac:dyDescent="0.15">
      <c r="A241" s="17">
        <v>1</v>
      </c>
      <c r="B241" s="29">
        <v>0.30399999999999999</v>
      </c>
      <c r="C241" s="30">
        <v>0.30769230769230771</v>
      </c>
      <c r="D241" s="30">
        <v>1.3620687618006879</v>
      </c>
      <c r="E241" s="30">
        <v>1.352030101757953</v>
      </c>
    </row>
    <row r="242" spans="1:5" ht="20" customHeight="1" x14ac:dyDescent="0.15">
      <c r="A242" s="17">
        <v>1</v>
      </c>
      <c r="B242" s="29">
        <v>0.18400000000000011</v>
      </c>
      <c r="C242" s="30">
        <v>0.2307692307692307</v>
      </c>
      <c r="D242" s="30">
        <v>0.87048522733568412</v>
      </c>
      <c r="E242" s="30">
        <v>0.99126426053542893</v>
      </c>
    </row>
    <row r="243" spans="1:5" ht="20" customHeight="1" x14ac:dyDescent="0.15">
      <c r="A243" s="17">
        <v>1</v>
      </c>
      <c r="B243" s="29">
        <v>0.104</v>
      </c>
      <c r="C243" s="30">
        <v>0.15384615384615391</v>
      </c>
      <c r="D243" s="30">
        <v>0.48154854381180012</v>
      </c>
      <c r="E243" s="30">
        <v>0.61938219467876376</v>
      </c>
    </row>
    <row r="244" spans="1:5" ht="20" customHeight="1" x14ac:dyDescent="0.15">
      <c r="A244" s="17">
        <v>1</v>
      </c>
      <c r="B244" s="29">
        <v>2.4000000000000021E-2</v>
      </c>
      <c r="C244" s="30">
        <v>7.6923076923076872E-2</v>
      </c>
      <c r="D244" s="30">
        <v>0.1633455431834023</v>
      </c>
      <c r="E244" s="30">
        <v>0.39124356362925572</v>
      </c>
    </row>
    <row r="245" spans="1:5" ht="20" customHeight="1" x14ac:dyDescent="0.15">
      <c r="A245" s="17">
        <v>1</v>
      </c>
      <c r="B245" s="29">
        <v>0</v>
      </c>
      <c r="C245" s="30">
        <v>0</v>
      </c>
      <c r="D245" s="30">
        <v>0</v>
      </c>
      <c r="E245" s="30">
        <v>0</v>
      </c>
    </row>
    <row r="246" spans="1:5" ht="20" customHeight="1" x14ac:dyDescent="0.15">
      <c r="A246" s="17">
        <v>1</v>
      </c>
      <c r="B246" s="29">
        <v>0.68799999999999994</v>
      </c>
      <c r="C246" s="30">
        <v>0.53846153846153844</v>
      </c>
      <c r="D246" s="30">
        <v>1.947041237031333</v>
      </c>
      <c r="E246" s="30">
        <v>1.83392721764183</v>
      </c>
    </row>
    <row r="247" spans="1:5" ht="20" customHeight="1" x14ac:dyDescent="0.15">
      <c r="A247" s="17">
        <v>1</v>
      </c>
      <c r="B247" s="29">
        <v>0.66399999999999992</v>
      </c>
      <c r="C247" s="30">
        <v>0.46153846153846162</v>
      </c>
      <c r="D247" s="30">
        <v>1.9217082020818299</v>
      </c>
      <c r="E247" s="30">
        <v>1.6691803368667311</v>
      </c>
    </row>
    <row r="248" spans="1:5" ht="20" customHeight="1" x14ac:dyDescent="0.15">
      <c r="A248" s="17">
        <v>1</v>
      </c>
      <c r="B248" s="29">
        <v>0.64</v>
      </c>
      <c r="C248" s="30">
        <v>0.38461538461538458</v>
      </c>
      <c r="D248" s="30">
        <v>1.9174785355945969</v>
      </c>
      <c r="E248" s="30">
        <v>1.546593564294938</v>
      </c>
    </row>
    <row r="249" spans="1:5" ht="20" customHeight="1" x14ac:dyDescent="0.15">
      <c r="A249" s="17">
        <v>1</v>
      </c>
      <c r="B249" s="29">
        <v>0.48799999999999999</v>
      </c>
      <c r="C249" s="30">
        <v>0.30769230769230771</v>
      </c>
      <c r="D249" s="30">
        <v>1.764074646291756</v>
      </c>
      <c r="E249" s="30">
        <v>1.352030101757953</v>
      </c>
    </row>
    <row r="250" spans="1:5" ht="20" customHeight="1" x14ac:dyDescent="0.15">
      <c r="A250" s="17">
        <v>1</v>
      </c>
      <c r="B250" s="29">
        <v>0.34399999999999997</v>
      </c>
      <c r="C250" s="30">
        <v>0.2307692307692307</v>
      </c>
      <c r="D250" s="30">
        <v>1.2659897314699859</v>
      </c>
      <c r="E250" s="30">
        <v>0.99126426053542893</v>
      </c>
    </row>
    <row r="251" spans="1:5" ht="20" customHeight="1" x14ac:dyDescent="0.15">
      <c r="A251" s="17">
        <v>1</v>
      </c>
      <c r="B251" s="29">
        <v>0.2</v>
      </c>
      <c r="C251" s="30">
        <v>0.15384615384615391</v>
      </c>
      <c r="D251" s="30">
        <v>0.72192809488736231</v>
      </c>
      <c r="E251" s="30">
        <v>0.61938219467876376</v>
      </c>
    </row>
    <row r="252" spans="1:5" ht="20" customHeight="1" x14ac:dyDescent="0.15">
      <c r="A252" s="17">
        <v>1</v>
      </c>
      <c r="B252" s="29">
        <v>0.12</v>
      </c>
      <c r="C252" s="30">
        <v>7.6923076923076872E-2</v>
      </c>
      <c r="D252" s="30">
        <v>0.52936086528736437</v>
      </c>
      <c r="E252" s="30">
        <v>0.39124356362925572</v>
      </c>
    </row>
    <row r="253" spans="1:5" ht="20" customHeight="1" x14ac:dyDescent="0.15">
      <c r="A253" s="17">
        <v>1</v>
      </c>
      <c r="B253" s="29">
        <v>0</v>
      </c>
      <c r="C253" s="30">
        <v>0</v>
      </c>
      <c r="D253" s="30">
        <v>0</v>
      </c>
      <c r="E253" s="30">
        <v>0</v>
      </c>
    </row>
    <row r="254" spans="1:5" ht="20" customHeight="1" x14ac:dyDescent="0.15">
      <c r="A254" s="17">
        <v>1</v>
      </c>
      <c r="B254" s="29">
        <v>0.14399999999999999</v>
      </c>
      <c r="C254" s="30">
        <v>7.6923076923076872E-2</v>
      </c>
      <c r="D254" s="30">
        <v>0.59461934409501227</v>
      </c>
      <c r="E254" s="30">
        <v>0.39124356362925572</v>
      </c>
    </row>
    <row r="255" spans="1:5" ht="20" customHeight="1" x14ac:dyDescent="0.15">
      <c r="A255" s="17">
        <v>1</v>
      </c>
      <c r="B255" s="29">
        <v>0</v>
      </c>
      <c r="C255" s="30">
        <v>0</v>
      </c>
      <c r="D255" s="30">
        <v>0</v>
      </c>
      <c r="E255" s="30">
        <v>0</v>
      </c>
    </row>
    <row r="256" spans="1:5" ht="20" customHeight="1" x14ac:dyDescent="0.15">
      <c r="A256" s="17">
        <v>1</v>
      </c>
      <c r="B256" s="29">
        <v>0.17599999999999999</v>
      </c>
      <c r="C256" s="30">
        <v>0.30769230769230771</v>
      </c>
      <c r="D256" s="30">
        <v>0.99019720260289512</v>
      </c>
      <c r="E256" s="30">
        <v>1.505876255604107</v>
      </c>
    </row>
    <row r="257" spans="1:5" ht="20" customHeight="1" x14ac:dyDescent="0.15">
      <c r="A257" s="17">
        <v>1</v>
      </c>
      <c r="B257" s="29">
        <v>0.152</v>
      </c>
      <c r="C257" s="30">
        <v>0.2307692307692307</v>
      </c>
      <c r="D257" s="30">
        <v>0.83263619154958191</v>
      </c>
      <c r="E257" s="30">
        <v>1.1451104143815829</v>
      </c>
    </row>
    <row r="258" spans="1:5" ht="20" customHeight="1" x14ac:dyDescent="0.15">
      <c r="A258" s="17">
        <v>1</v>
      </c>
      <c r="B258" s="29">
        <v>0.104</v>
      </c>
      <c r="C258" s="30">
        <v>0.15384615384615391</v>
      </c>
      <c r="D258" s="30">
        <v>0.56260092689017704</v>
      </c>
      <c r="E258" s="30">
        <v>0.77322834852491762</v>
      </c>
    </row>
    <row r="259" spans="1:5" ht="20" customHeight="1" x14ac:dyDescent="0.15">
      <c r="A259" s="17">
        <v>1</v>
      </c>
      <c r="B259" s="29">
        <v>7.999999999999996E-2</v>
      </c>
      <c r="C259" s="30">
        <v>7.6923076923076872E-2</v>
      </c>
      <c r="D259" s="30">
        <v>0.40217919020227288</v>
      </c>
      <c r="E259" s="30">
        <v>0.39124356362925572</v>
      </c>
    </row>
    <row r="260" spans="1:5" ht="20" customHeight="1" x14ac:dyDescent="0.15">
      <c r="A260" s="17">
        <v>1</v>
      </c>
      <c r="B260" s="29">
        <v>0</v>
      </c>
      <c r="C260" s="30">
        <v>0</v>
      </c>
      <c r="D260" s="30">
        <v>0</v>
      </c>
      <c r="E260" s="30">
        <v>0</v>
      </c>
    </row>
    <row r="261" spans="1:5" ht="20" customHeight="1" x14ac:dyDescent="0.15">
      <c r="A261" s="17">
        <v>1</v>
      </c>
      <c r="B261" s="29">
        <v>0.28799999999999998</v>
      </c>
      <c r="C261" s="30">
        <v>0.30769230769230771</v>
      </c>
      <c r="D261" s="30">
        <v>1.160536596268078</v>
      </c>
      <c r="E261" s="30">
        <v>1.352030101757953</v>
      </c>
    </row>
    <row r="262" spans="1:5" ht="20" customHeight="1" x14ac:dyDescent="0.15">
      <c r="A262" s="17">
        <v>1</v>
      </c>
      <c r="B262" s="29">
        <v>0.20799999999999999</v>
      </c>
      <c r="C262" s="30">
        <v>0.2307692307692307</v>
      </c>
      <c r="D262" s="30">
        <v>0.78656260360409125</v>
      </c>
      <c r="E262" s="30">
        <v>0.99126426053542893</v>
      </c>
    </row>
    <row r="263" spans="1:5" ht="20" customHeight="1" x14ac:dyDescent="0.15">
      <c r="A263" s="17">
        <v>1</v>
      </c>
      <c r="B263" s="29">
        <v>0.2</v>
      </c>
      <c r="C263" s="30">
        <v>0.15384615384615391</v>
      </c>
      <c r="D263" s="30">
        <v>0.72192809488736231</v>
      </c>
      <c r="E263" s="30">
        <v>0.61938219467876376</v>
      </c>
    </row>
    <row r="264" spans="1:5" ht="20" customHeight="1" x14ac:dyDescent="0.15">
      <c r="A264" s="17">
        <v>1</v>
      </c>
      <c r="B264" s="29">
        <v>4.8000000000000043E-2</v>
      </c>
      <c r="C264" s="30">
        <v>7.6923076923076872E-2</v>
      </c>
      <c r="D264" s="30">
        <v>0.27783957395830938</v>
      </c>
      <c r="E264" s="30">
        <v>0.39124356362925572</v>
      </c>
    </row>
    <row r="265" spans="1:5" ht="20" customHeight="1" x14ac:dyDescent="0.15">
      <c r="A265" s="17">
        <v>1</v>
      </c>
      <c r="B265" s="29">
        <v>0</v>
      </c>
      <c r="C265" s="30">
        <v>0</v>
      </c>
      <c r="D265" s="30">
        <v>0</v>
      </c>
      <c r="E265" s="30">
        <v>0</v>
      </c>
    </row>
    <row r="266" spans="1:5" ht="20" customHeight="1" x14ac:dyDescent="0.15">
      <c r="A266" s="17">
        <v>1</v>
      </c>
      <c r="B266" s="29">
        <v>0.28799999999999998</v>
      </c>
      <c r="C266" s="30">
        <v>0.2307692307692307</v>
      </c>
      <c r="D266" s="30">
        <v>0.86612368139862594</v>
      </c>
      <c r="E266" s="30">
        <v>0.77934983729208518</v>
      </c>
    </row>
    <row r="267" spans="1:5" ht="20" customHeight="1" x14ac:dyDescent="0.15">
      <c r="A267" s="17">
        <v>1</v>
      </c>
      <c r="B267" s="29">
        <v>0.14399999999999999</v>
      </c>
      <c r="C267" s="30">
        <v>0.15384615384615391</v>
      </c>
      <c r="D267" s="30">
        <v>0.59461934409501227</v>
      </c>
      <c r="E267" s="30">
        <v>0.61938219467876376</v>
      </c>
    </row>
    <row r="268" spans="1:5" ht="20" customHeight="1" x14ac:dyDescent="0.15">
      <c r="A268" s="17">
        <v>1</v>
      </c>
      <c r="B268" s="29">
        <v>0.12</v>
      </c>
      <c r="C268" s="30">
        <v>7.6923076923076872E-2</v>
      </c>
      <c r="D268" s="30">
        <v>0.52936086528736437</v>
      </c>
      <c r="E268" s="30">
        <v>0.39124356362925572</v>
      </c>
    </row>
    <row r="269" spans="1:5" ht="20" customHeight="1" x14ac:dyDescent="0.15">
      <c r="A269" s="17">
        <v>1</v>
      </c>
      <c r="B269" s="29">
        <v>0</v>
      </c>
      <c r="C269" s="30">
        <v>0</v>
      </c>
      <c r="D269" s="30">
        <v>0</v>
      </c>
      <c r="E269" s="30">
        <v>0</v>
      </c>
    </row>
    <row r="270" spans="1:5" ht="20" customHeight="1" x14ac:dyDescent="0.15">
      <c r="A270" s="17">
        <v>1</v>
      </c>
      <c r="B270" s="29">
        <v>0.17599999999999999</v>
      </c>
      <c r="C270" s="30">
        <v>0.15384615384615391</v>
      </c>
      <c r="D270" s="30">
        <v>0.67124788538295077</v>
      </c>
      <c r="E270" s="30">
        <v>0.61938219467876376</v>
      </c>
    </row>
    <row r="271" spans="1:5" ht="20" customHeight="1" x14ac:dyDescent="0.15">
      <c r="A271" s="17">
        <v>1</v>
      </c>
      <c r="B271" s="29">
        <v>0.152</v>
      </c>
      <c r="C271" s="30">
        <v>7.6923076923076872E-2</v>
      </c>
      <c r="D271" s="30">
        <v>0.6148227571490692</v>
      </c>
      <c r="E271" s="30">
        <v>0.39124356362925572</v>
      </c>
    </row>
    <row r="272" spans="1:5" ht="20" customHeight="1" x14ac:dyDescent="0.15">
      <c r="A272" s="17">
        <v>1</v>
      </c>
      <c r="B272" s="29">
        <v>0</v>
      </c>
      <c r="C272" s="30">
        <v>0</v>
      </c>
      <c r="D272" s="30">
        <v>0</v>
      </c>
      <c r="E272" s="30">
        <v>0</v>
      </c>
    </row>
    <row r="273" spans="1:5" ht="20" customHeight="1" x14ac:dyDescent="0.15">
      <c r="A273" s="17">
        <v>1</v>
      </c>
      <c r="B273" s="29">
        <v>0</v>
      </c>
      <c r="C273" s="30">
        <v>0</v>
      </c>
      <c r="D273" s="30">
        <v>0</v>
      </c>
      <c r="E273" s="30">
        <v>0</v>
      </c>
    </row>
    <row r="274" spans="1:5" ht="20" customHeight="1" x14ac:dyDescent="0.15">
      <c r="A274" s="17">
        <v>1</v>
      </c>
      <c r="B274" s="29">
        <v>0.14399999999999999</v>
      </c>
      <c r="C274" s="30">
        <v>7.6923076923076872E-2</v>
      </c>
      <c r="D274" s="30">
        <v>0.59461934409501227</v>
      </c>
      <c r="E274" s="30">
        <v>0.39124356362925572</v>
      </c>
    </row>
    <row r="275" spans="1:5" ht="20" customHeight="1" x14ac:dyDescent="0.15">
      <c r="A275" s="17">
        <v>1</v>
      </c>
      <c r="B275" s="29">
        <v>0</v>
      </c>
      <c r="C275" s="30">
        <v>0</v>
      </c>
      <c r="D275" s="30">
        <v>0</v>
      </c>
      <c r="E275" s="30">
        <v>0</v>
      </c>
    </row>
    <row r="276" spans="1:5" ht="20" customHeight="1" x14ac:dyDescent="0.15">
      <c r="A276" s="20"/>
      <c r="B276" s="31"/>
      <c r="C276" s="32"/>
      <c r="D276" s="32"/>
      <c r="E276" s="32"/>
    </row>
    <row r="277" spans="1:5" ht="20" customHeight="1" x14ac:dyDescent="0.15">
      <c r="A277" s="23" t="s">
        <v>20</v>
      </c>
      <c r="B277" s="29">
        <f>AVERAGE(B3:B275)</f>
        <v>0.25708424908424915</v>
      </c>
      <c r="C277" s="30">
        <f>AVERAGE(C3:C275)</f>
        <v>0.24908424908424945</v>
      </c>
      <c r="D277" s="30">
        <f>AVERAGE(D3:D275)</f>
        <v>0.90412625178432648</v>
      </c>
      <c r="E277" s="30">
        <f>AVERAGE(E3:E275)</f>
        <v>0.95164904921882132</v>
      </c>
    </row>
    <row r="278" spans="1:5" ht="20" customHeight="1" x14ac:dyDescent="0.15">
      <c r="A278" s="23" t="s">
        <v>25</v>
      </c>
      <c r="B278" s="29">
        <f>STDEV(B3:B275)</f>
        <v>0.25051193952900658</v>
      </c>
      <c r="C278" s="30">
        <f>STDEV(C3:C275)</f>
        <v>0.22521230892565494</v>
      </c>
      <c r="D278" s="30">
        <f>STDEV(D3:D275)</f>
        <v>0.69080535125168618</v>
      </c>
      <c r="E278" s="30">
        <f>STDEV(E3:E275)</f>
        <v>0.67729869725395808</v>
      </c>
    </row>
    <row r="279" spans="1:5" ht="20" customHeight="1" x14ac:dyDescent="0.15">
      <c r="A279" s="23" t="s">
        <v>22</v>
      </c>
      <c r="B279" s="29">
        <f>MIN(B3:B275)</f>
        <v>0</v>
      </c>
      <c r="C279" s="30">
        <f>MIN(C3:C275)</f>
        <v>0</v>
      </c>
      <c r="D279" s="30">
        <f>MIN(D3:D275)</f>
        <v>0</v>
      </c>
      <c r="E279" s="30">
        <f>MIN(E3:E275)</f>
        <v>0</v>
      </c>
    </row>
    <row r="280" spans="1:5" ht="20" customHeight="1" x14ac:dyDescent="0.15">
      <c r="A280" s="23" t="s">
        <v>23</v>
      </c>
      <c r="B280" s="33">
        <f>MAX(B3:B275)</f>
        <v>0.99199999999999999</v>
      </c>
      <c r="C280" s="34">
        <f>MAX(C3:C275)</f>
        <v>0.92307692307692313</v>
      </c>
      <c r="D280" s="34">
        <f>MAX(D3:D275)</f>
        <v>2.2467522564960589</v>
      </c>
      <c r="E280" s="34">
        <f>MAX(E3:E275)</f>
        <v>2.2577560641285181</v>
      </c>
    </row>
  </sheetData>
  <mergeCells count="1">
    <mergeCell ref="A1:E1"/>
  </mergeCells>
  <conditionalFormatting sqref="A3:A125 A127:A276">
    <cfRule type="cellIs" dxfId="0" priority="1" stopIfTrue="1" operator="equal">
      <formula>3</formula>
    </cfRule>
  </conditionalFormatting>
  <pageMargins left="1" right="1" top="1" bottom="1" header="0.25" footer="0.25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 1</vt:lpstr>
      <vt:lpstr>Class IV</vt:lpstr>
      <vt:lpstr>Class III</vt:lpstr>
      <vt:lpstr>Class II</vt:lpstr>
      <vt:lpstr>Class 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Randolph, Ronald W</cp:lastModifiedBy>
  <dcterms:modified xsi:type="dcterms:W3CDTF">2019-02-08T09:50:09Z</dcterms:modified>
</cp:coreProperties>
</file>