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D:\pos_software\EGR304raj.github.io\docs\05-Power-Budget\"/>
    </mc:Choice>
  </mc:AlternateContent>
  <xr:revisionPtr revIDLastSave="0" documentId="13_ncr:1_{95E2B133-E0AF-4DCB-B1A1-62C6407B1F1A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Power Budget" sheetId="1" r:id="rId1"/>
  </sheets>
  <definedNames>
    <definedName name="_xlnm.Print_Area" localSheetId="0">'Power Budget'!$A$1:$H$71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8" i="1" l="1"/>
  <c r="G32" i="1"/>
  <c r="G25" i="1"/>
  <c r="G20" i="1"/>
  <c r="G13" i="1"/>
  <c r="G12" i="1"/>
  <c r="G11" i="1"/>
  <c r="G10" i="1"/>
  <c r="G9" i="1"/>
  <c r="G35" i="1" l="1"/>
  <c r="G21" i="1"/>
  <c r="G23" i="1" s="1"/>
  <c r="G2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8" authorId="0" shapeId="0" xr:uid="{00000000-0006-0000-0000-000001000000}">
      <text>
        <r>
          <rPr>
            <sz val="12"/>
            <color rgb="FF000000"/>
            <rFont val="Calibri"/>
          </rPr>
          <t>For inductive loads (e.g., motors, solenoids) this is often called "stall current" on the data sheet</t>
        </r>
      </text>
    </comment>
  </commentList>
</comments>
</file>

<file path=xl/sharedStrings.xml><?xml version="1.0" encoding="utf-8"?>
<sst xmlns="http://schemas.openxmlformats.org/spreadsheetml/2006/main" count="76" uniqueCount="48">
  <si>
    <t>Team Number:</t>
  </si>
  <si>
    <t>Project Name:</t>
  </si>
  <si>
    <t>Team Member Names:</t>
  </si>
  <si>
    <t>Version:</t>
  </si>
  <si>
    <t>A. List ALL major components (active devices, integrated circuits, etc.) except for power sources, voltage regulators, resistors, capacitors, or passive elements</t>
  </si>
  <si>
    <t>All Major Components</t>
  </si>
  <si>
    <t>Component Name</t>
  </si>
  <si>
    <t>Part Number</t>
  </si>
  <si>
    <t>Supply
Voltage
Range</t>
  </si>
  <si>
    <t>Absolute
Maximum
Current (mA)</t>
  </si>
  <si>
    <t>Total
Current
(mA)</t>
  </si>
  <si>
    <t>Unit</t>
  </si>
  <si>
    <t>(full part number)</t>
  </si>
  <si>
    <t>mA</t>
  </si>
  <si>
    <t>(range)</t>
  </si>
  <si>
    <t xml:space="preserve">Subtotal </t>
  </si>
  <si>
    <t>Safety Margin</t>
  </si>
  <si>
    <t xml:space="preserve"> +5V Power Rail</t>
  </si>
  <si>
    <t>Total Current Required on +5V Rail</t>
  </si>
  <si>
    <t xml:space="preserve"> +5V Regulator</t>
  </si>
  <si>
    <t>LM7805</t>
  </si>
  <si>
    <t>Total Remaining Current Available on +5V Rail</t>
  </si>
  <si>
    <t xml:space="preserve"> -5V Regulator</t>
  </si>
  <si>
    <t>Output Voltage</t>
  </si>
  <si>
    <t>External Power Source 2</t>
  </si>
  <si>
    <t>Power Source 2 Selection</t>
  </si>
  <si>
    <t xml:space="preserve"> +9V</t>
  </si>
  <si>
    <t>-9V</t>
  </si>
  <si>
    <t>Power Rails Connected to External Power Source 2</t>
  </si>
  <si>
    <t>Total Remaining Current Available on External Power Source 2</t>
  </si>
  <si>
    <t>Supply Voltage Range</t>
  </si>
  <si>
    <t>Qty.</t>
  </si>
  <si>
    <t>Regulator</t>
  </si>
  <si>
    <t>Total Current
(mA)</t>
  </si>
  <si>
    <t>Absolute Maximum Current (mA)</t>
  </si>
  <si>
    <t>Projectz</t>
  </si>
  <si>
    <t>Raj, Isaiah, Liam, Myles</t>
  </si>
  <si>
    <t xml:space="preserve">Microcontroller </t>
  </si>
  <si>
    <t>PIC18F57Q43 Curiosity Nano</t>
  </si>
  <si>
    <t>Rotary Potentiometer (10kΩ)</t>
  </si>
  <si>
    <t>Push Button (10kΩ pull-down, pressed)</t>
  </si>
  <si>
    <t>LED #1</t>
  </si>
  <si>
    <t>0-5V</t>
  </si>
  <si>
    <t>150 + 0.5 + 0.5 + 10 + 10 = 171 mA total subsystem current</t>
  </si>
  <si>
    <t>0-5 V</t>
  </si>
  <si>
    <t>Wall Power Supply</t>
  </si>
  <si>
    <t>5V</t>
  </si>
  <si>
    <t xml:space="preserve">Power Budget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</si>
</sst>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rgb="FF000000"/>
      <name val="Calibri"/>
    </font>
    <font>
      <b/>
      <sz val="24"/>
      <color rgb="FF000000"/>
      <name val="Calibri"/>
      <family val="2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  <font>
      <sz val="12"/>
      <name val="Calibri"/>
      <family val="2"/>
    </font>
    <font>
      <b/>
      <i/>
      <sz val="12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EEECE1"/>
        <bgColor rgb="FFEEECE1"/>
      </patternFill>
    </fill>
    <fill>
      <patternFill patternType="solid">
        <fgColor theme="8" tint="0.59999389629810485"/>
        <bgColor indexed="64"/>
      </patternFill>
    </fill>
  </fills>
  <borders count="3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2" fillId="0" borderId="2" xfId="0" applyFont="1" applyBorder="1"/>
    <xf numFmtId="0" fontId="2" fillId="0" borderId="0" xfId="0" applyFont="1" applyAlignment="1">
      <alignment horizontal="center"/>
    </xf>
    <xf numFmtId="0" fontId="3" fillId="0" borderId="2" xfId="0" applyFont="1" applyBorder="1"/>
    <xf numFmtId="0" fontId="5" fillId="0" borderId="2" xfId="0" applyFont="1" applyBorder="1"/>
    <xf numFmtId="0" fontId="5" fillId="0" borderId="2" xfId="0" applyFont="1" applyBorder="1" applyAlignment="1">
      <alignment horizontal="left"/>
    </xf>
    <xf numFmtId="0" fontId="2" fillId="0" borderId="3" xfId="0" applyFont="1" applyBorder="1" applyAlignment="1">
      <alignment horizontal="center"/>
    </xf>
    <xf numFmtId="0" fontId="3" fillId="0" borderId="4" xfId="0" applyFont="1" applyBorder="1" applyAlignment="1">
      <alignment horizontal="right"/>
    </xf>
    <xf numFmtId="0" fontId="4" fillId="0" borderId="4" xfId="0" applyFont="1" applyBorder="1"/>
    <xf numFmtId="0" fontId="3" fillId="0" borderId="4" xfId="0" applyFont="1" applyBorder="1"/>
    <xf numFmtId="0" fontId="2" fillId="0" borderId="6" xfId="0" applyFont="1" applyBorder="1"/>
    <xf numFmtId="0" fontId="2" fillId="0" borderId="6" xfId="0" applyFont="1" applyBorder="1" applyAlignment="1">
      <alignment horizontal="center"/>
    </xf>
    <xf numFmtId="0" fontId="2" fillId="0" borderId="8" xfId="0" applyFont="1" applyBorder="1"/>
    <xf numFmtId="0" fontId="2" fillId="0" borderId="8" xfId="0" applyFont="1" applyBorder="1" applyAlignment="1">
      <alignment horizontal="center"/>
    </xf>
    <xf numFmtId="0" fontId="3" fillId="3" borderId="9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 wrapText="1"/>
    </xf>
    <xf numFmtId="0" fontId="2" fillId="0" borderId="4" xfId="0" applyFont="1" applyBorder="1"/>
    <xf numFmtId="0" fontId="3" fillId="0" borderId="4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2" fillId="0" borderId="12" xfId="0" applyFont="1" applyBorder="1"/>
    <xf numFmtId="0" fontId="2" fillId="0" borderId="13" xfId="0" applyFont="1" applyBorder="1" applyAlignment="1">
      <alignment horizontal="center"/>
    </xf>
    <xf numFmtId="0" fontId="2" fillId="0" borderId="15" xfId="0" applyFont="1" applyBorder="1"/>
    <xf numFmtId="0" fontId="2" fillId="0" borderId="17" xfId="0" applyFont="1" applyBorder="1"/>
    <xf numFmtId="0" fontId="2" fillId="0" borderId="10" xfId="0" applyFont="1" applyBorder="1"/>
    <xf numFmtId="0" fontId="2" fillId="0" borderId="10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9" xfId="0" applyFont="1" applyBorder="1"/>
    <xf numFmtId="0" fontId="2" fillId="0" borderId="19" xfId="0" applyFont="1" applyBorder="1" applyAlignment="1">
      <alignment horizontal="center"/>
    </xf>
    <xf numFmtId="9" fontId="2" fillId="0" borderId="19" xfId="0" applyNumberFormat="1" applyFont="1" applyBorder="1" applyAlignment="1">
      <alignment horizontal="center"/>
    </xf>
    <xf numFmtId="0" fontId="2" fillId="0" borderId="4" xfId="0" applyFont="1" applyBorder="1" applyAlignment="1">
      <alignment horizontal="left"/>
    </xf>
    <xf numFmtId="0" fontId="2" fillId="0" borderId="4" xfId="0" applyFont="1" applyBorder="1" applyAlignment="1">
      <alignment horizontal="center"/>
    </xf>
    <xf numFmtId="0" fontId="5" fillId="0" borderId="4" xfId="0" applyFont="1" applyBorder="1" applyAlignment="1">
      <alignment horizontal="left"/>
    </xf>
    <xf numFmtId="0" fontId="2" fillId="0" borderId="6" xfId="0" applyFont="1" applyBorder="1" applyAlignment="1">
      <alignment horizontal="left"/>
    </xf>
    <xf numFmtId="0" fontId="2" fillId="0" borderId="19" xfId="0" applyFont="1" applyBorder="1" applyAlignment="1">
      <alignment horizontal="left"/>
    </xf>
    <xf numFmtId="0" fontId="5" fillId="0" borderId="19" xfId="0" applyFont="1" applyBorder="1" applyAlignment="1">
      <alignment horizontal="left"/>
    </xf>
    <xf numFmtId="0" fontId="5" fillId="3" borderId="10" xfId="0" applyFont="1" applyFill="1" applyBorder="1" applyAlignment="1">
      <alignment vertical="center"/>
    </xf>
    <xf numFmtId="0" fontId="2" fillId="0" borderId="8" xfId="0" applyFont="1" applyBorder="1" applyAlignment="1">
      <alignment horizontal="left"/>
    </xf>
    <xf numFmtId="0" fontId="5" fillId="3" borderId="20" xfId="0" applyFont="1" applyFill="1" applyBorder="1" applyAlignment="1">
      <alignment vertical="center"/>
    </xf>
    <xf numFmtId="0" fontId="3" fillId="3" borderId="21" xfId="0" applyFont="1" applyFill="1" applyBorder="1" applyAlignment="1">
      <alignment horizontal="center" vertical="center"/>
    </xf>
    <xf numFmtId="0" fontId="3" fillId="3" borderId="21" xfId="0" applyFont="1" applyFill="1" applyBorder="1" applyAlignment="1">
      <alignment horizontal="center" vertical="center" wrapText="1"/>
    </xf>
    <xf numFmtId="0" fontId="3" fillId="3" borderId="22" xfId="0" applyFont="1" applyFill="1" applyBorder="1" applyAlignment="1">
      <alignment horizontal="center" vertical="center"/>
    </xf>
    <xf numFmtId="0" fontId="3" fillId="0" borderId="23" xfId="0" applyFont="1" applyBorder="1" applyAlignment="1">
      <alignment horizontal="left"/>
    </xf>
    <xf numFmtId="0" fontId="2" fillId="0" borderId="24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3" fillId="0" borderId="27" xfId="0" applyFont="1" applyBorder="1" applyAlignment="1">
      <alignment horizontal="center"/>
    </xf>
    <xf numFmtId="0" fontId="0" fillId="0" borderId="0" xfId="0" applyAlignment="1">
      <alignment vertical="center" wrapText="1"/>
    </xf>
    <xf numFmtId="0" fontId="1" fillId="4" borderId="0" xfId="0" applyFont="1" applyFill="1" applyAlignment="1">
      <alignment horizontal="center"/>
    </xf>
    <xf numFmtId="0" fontId="2" fillId="4" borderId="0" xfId="0" applyFont="1" applyFill="1"/>
    <xf numFmtId="0" fontId="5" fillId="2" borderId="1" xfId="0" applyFont="1" applyFill="1" applyBorder="1" applyAlignment="1">
      <alignment wrapText="1"/>
    </xf>
    <xf numFmtId="0" fontId="4" fillId="0" borderId="5" xfId="0" applyFont="1" applyBorder="1"/>
    <xf numFmtId="0" fontId="4" fillId="0" borderId="7" xfId="0" applyFont="1" applyBorder="1"/>
    <xf numFmtId="0" fontId="3" fillId="0" borderId="15" xfId="0" applyFont="1" applyBorder="1" applyAlignment="1">
      <alignment horizontal="left" vertical="center" wrapText="1"/>
    </xf>
    <xf numFmtId="0" fontId="4" fillId="0" borderId="15" xfId="0" applyFont="1" applyBorder="1"/>
    <xf numFmtId="0" fontId="4" fillId="0" borderId="25" xfId="0" applyFont="1" applyBorder="1"/>
    <xf numFmtId="49" fontId="5" fillId="0" borderId="30" xfId="0" applyNumberFormat="1" applyFont="1" applyBorder="1" applyAlignment="1">
      <alignment horizontal="right"/>
    </xf>
    <xf numFmtId="0" fontId="2" fillId="0" borderId="31" xfId="0" applyFont="1" applyBorder="1"/>
    <xf numFmtId="0" fontId="5" fillId="0" borderId="8" xfId="0" applyFont="1" applyBorder="1" applyAlignment="1">
      <alignment horizontal="right"/>
    </xf>
    <xf numFmtId="0" fontId="5" fillId="0" borderId="19" xfId="0" applyFont="1" applyBorder="1" applyAlignment="1">
      <alignment horizontal="right"/>
    </xf>
    <xf numFmtId="49" fontId="5" fillId="0" borderId="8" xfId="0" applyNumberFormat="1" applyFont="1" applyBorder="1" applyAlignment="1">
      <alignment horizontal="right"/>
    </xf>
  </cellXfs>
  <cellStyles count="1">
    <cellStyle name="Normal" xfId="0" builtinId="0"/>
  </cellStyles>
  <dxfs count="1">
    <dxf>
      <font>
        <color rgb="FF000000"/>
      </font>
      <fill>
        <patternFill patternType="solid">
          <fgColor rgb="FFF4CCCC"/>
          <bgColor rgb="FFF4CC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J72"/>
  <sheetViews>
    <sheetView tabSelected="1" zoomScale="85" zoomScaleNormal="85" workbookViewId="0">
      <selection activeCell="B15" sqref="B15"/>
    </sheetView>
  </sheetViews>
  <sheetFormatPr defaultColWidth="13.5" defaultRowHeight="15.75" customHeight="1" x14ac:dyDescent="0.35"/>
  <cols>
    <col min="1" max="1" width="22.5" style="1" customWidth="1"/>
    <col min="2" max="2" width="20.08203125" style="1" customWidth="1"/>
    <col min="3" max="3" width="15.75" style="1" customWidth="1"/>
    <col min="4" max="4" width="11.5" style="1" customWidth="1"/>
    <col min="5" max="5" width="7.25" style="1" customWidth="1"/>
    <col min="6" max="6" width="12.33203125" style="5" customWidth="1"/>
    <col min="7" max="7" width="11.33203125" style="5" customWidth="1"/>
    <col min="8" max="8" width="9" style="5" customWidth="1"/>
    <col min="9" max="16384" width="13.5" style="1"/>
  </cols>
  <sheetData>
    <row r="1" spans="1:8" ht="30" customHeight="1" x14ac:dyDescent="0.7">
      <c r="A1" s="55" t="s">
        <v>47</v>
      </c>
      <c r="B1" s="56"/>
      <c r="C1" s="56"/>
      <c r="D1" s="56"/>
      <c r="E1" s="56"/>
      <c r="F1" s="56"/>
      <c r="G1" s="56"/>
      <c r="H1" s="56"/>
    </row>
    <row r="2" spans="1:8" ht="15" customHeight="1" x14ac:dyDescent="0.35">
      <c r="A2" s="10" t="s">
        <v>0</v>
      </c>
      <c r="B2" s="11">
        <v>101</v>
      </c>
      <c r="D2" s="2"/>
      <c r="E2" s="2"/>
    </row>
    <row r="3" spans="1:8" ht="15" customHeight="1" x14ac:dyDescent="0.35">
      <c r="A3" s="10" t="s">
        <v>1</v>
      </c>
      <c r="B3" s="12" t="s">
        <v>35</v>
      </c>
      <c r="C3" s="3"/>
      <c r="D3" s="2"/>
      <c r="E3" s="2"/>
      <c r="F3" s="2"/>
      <c r="G3" s="2"/>
      <c r="H3" s="2"/>
    </row>
    <row r="4" spans="1:8" ht="15" customHeight="1" x14ac:dyDescent="0.35">
      <c r="A4" s="10" t="s">
        <v>2</v>
      </c>
      <c r="B4" s="12" t="s">
        <v>36</v>
      </c>
      <c r="C4" s="3"/>
      <c r="D4" s="2"/>
      <c r="E4" s="2"/>
      <c r="F4" s="2"/>
      <c r="G4" s="2"/>
      <c r="H4" s="2"/>
    </row>
    <row r="5" spans="1:8" ht="15" customHeight="1" x14ac:dyDescent="0.35">
      <c r="A5" s="10" t="s">
        <v>3</v>
      </c>
      <c r="B5" s="12">
        <v>1</v>
      </c>
      <c r="C5" s="3"/>
      <c r="D5" s="2"/>
      <c r="E5" s="2"/>
      <c r="F5" s="2"/>
      <c r="G5" s="2"/>
      <c r="H5" s="2"/>
    </row>
    <row r="6" spans="1:8" ht="15" customHeight="1" x14ac:dyDescent="0.35">
      <c r="A6" s="3"/>
      <c r="B6" s="3"/>
      <c r="C6" s="3"/>
      <c r="D6" s="2"/>
      <c r="E6" s="2"/>
      <c r="F6" s="2"/>
      <c r="G6" s="2"/>
      <c r="H6" s="2"/>
    </row>
    <row r="7" spans="1:8" ht="15" hidden="1" customHeight="1" x14ac:dyDescent="0.35">
      <c r="A7" s="57" t="s">
        <v>4</v>
      </c>
      <c r="B7" s="58"/>
      <c r="C7" s="58"/>
      <c r="D7" s="58"/>
      <c r="E7" s="58"/>
      <c r="F7" s="58"/>
      <c r="G7" s="58"/>
      <c r="H7" s="59"/>
    </row>
    <row r="8" spans="1:8" ht="47" thickBot="1" x14ac:dyDescent="0.4">
      <c r="A8" s="17" t="s">
        <v>5</v>
      </c>
      <c r="B8" s="18" t="s">
        <v>6</v>
      </c>
      <c r="C8" s="18" t="s">
        <v>7</v>
      </c>
      <c r="D8" s="19" t="s">
        <v>30</v>
      </c>
      <c r="E8" s="18" t="s">
        <v>31</v>
      </c>
      <c r="F8" s="19" t="s">
        <v>34</v>
      </c>
      <c r="G8" s="19" t="s">
        <v>33</v>
      </c>
      <c r="H8" s="18" t="s">
        <v>11</v>
      </c>
    </row>
    <row r="9" spans="1:8" ht="15" customHeight="1" thickBot="1" x14ac:dyDescent="0.4">
      <c r="A9" s="4"/>
      <c r="B9" s="23" t="s">
        <v>37</v>
      </c>
      <c r="C9" s="54" t="s">
        <v>38</v>
      </c>
      <c r="D9" s="24" t="s">
        <v>42</v>
      </c>
      <c r="E9" s="24">
        <v>1</v>
      </c>
      <c r="F9" s="24">
        <v>150</v>
      </c>
      <c r="G9" s="24">
        <f t="shared" ref="G9:G13" si="0">E9*F9</f>
        <v>150</v>
      </c>
      <c r="H9" s="29" t="s">
        <v>13</v>
      </c>
    </row>
    <row r="10" spans="1:8" ht="15" customHeight="1" thickBot="1" x14ac:dyDescent="0.4">
      <c r="A10" s="4"/>
      <c r="B10" s="25" t="s">
        <v>39</v>
      </c>
      <c r="C10" s="54"/>
      <c r="D10" s="24" t="s">
        <v>42</v>
      </c>
      <c r="E10" s="14">
        <v>1</v>
      </c>
      <c r="F10" s="14">
        <v>0.5</v>
      </c>
      <c r="G10" s="14">
        <f t="shared" si="0"/>
        <v>0.5</v>
      </c>
      <c r="H10" s="30" t="s">
        <v>13</v>
      </c>
    </row>
    <row r="11" spans="1:8" ht="15" customHeight="1" thickBot="1" x14ac:dyDescent="0.4">
      <c r="A11" s="4"/>
      <c r="B11" s="25" t="s">
        <v>40</v>
      </c>
      <c r="C11" s="13"/>
      <c r="D11" s="24" t="s">
        <v>42</v>
      </c>
      <c r="E11" s="14">
        <v>1</v>
      </c>
      <c r="F11" s="14">
        <v>0.5</v>
      </c>
      <c r="G11" s="14">
        <f t="shared" si="0"/>
        <v>0.5</v>
      </c>
      <c r="H11" s="30" t="s">
        <v>13</v>
      </c>
    </row>
    <row r="12" spans="1:8" ht="15" customHeight="1" thickBot="1" x14ac:dyDescent="0.4">
      <c r="A12" s="4"/>
      <c r="B12" s="25" t="s">
        <v>41</v>
      </c>
      <c r="C12" s="13"/>
      <c r="D12" s="24" t="s">
        <v>42</v>
      </c>
      <c r="E12" s="14">
        <v>1</v>
      </c>
      <c r="F12" s="14">
        <v>10</v>
      </c>
      <c r="G12" s="14">
        <f t="shared" si="0"/>
        <v>10</v>
      </c>
      <c r="H12" s="30" t="s">
        <v>13</v>
      </c>
    </row>
    <row r="13" spans="1:8" ht="15" customHeight="1" x14ac:dyDescent="0.35">
      <c r="A13" s="4"/>
      <c r="B13" s="25"/>
      <c r="C13" s="13"/>
      <c r="D13" s="24" t="s">
        <v>42</v>
      </c>
      <c r="E13" s="14">
        <v>1</v>
      </c>
      <c r="F13" s="14">
        <v>10</v>
      </c>
      <c r="G13" s="14">
        <f t="shared" si="0"/>
        <v>10</v>
      </c>
      <c r="H13" s="30" t="s">
        <v>13</v>
      </c>
    </row>
    <row r="14" spans="1:8" ht="15" customHeight="1" thickBot="1" x14ac:dyDescent="0.4">
      <c r="A14" s="4"/>
      <c r="B14" s="26"/>
      <c r="C14" s="27"/>
      <c r="D14" s="28"/>
      <c r="E14" s="28"/>
      <c r="F14" s="28"/>
      <c r="G14" s="28"/>
      <c r="H14" s="31"/>
    </row>
    <row r="15" spans="1:8" ht="15" customHeight="1" x14ac:dyDescent="0.35">
      <c r="A15" s="6"/>
      <c r="B15" t="s">
        <v>43</v>
      </c>
      <c r="C15" s="12"/>
      <c r="D15" s="21"/>
      <c r="E15" s="21"/>
      <c r="F15" s="21"/>
      <c r="G15" s="22"/>
      <c r="H15" s="22"/>
    </row>
    <row r="16" spans="1:8" ht="15.5" x14ac:dyDescent="0.35">
      <c r="F16" s="1"/>
      <c r="G16" s="1"/>
      <c r="H16" s="1"/>
    </row>
    <row r="17" spans="1:10" ht="15" customHeight="1" thickBot="1" x14ac:dyDescent="0.4">
      <c r="A17" s="41" t="s">
        <v>17</v>
      </c>
      <c r="B17" s="18" t="s">
        <v>6</v>
      </c>
      <c r="C17" s="18" t="s">
        <v>7</v>
      </c>
      <c r="D17" s="19" t="s">
        <v>8</v>
      </c>
      <c r="E17" s="18" t="s">
        <v>31</v>
      </c>
      <c r="F17" s="19" t="s">
        <v>9</v>
      </c>
      <c r="G17" s="19" t="s">
        <v>10</v>
      </c>
      <c r="H17" s="18" t="s">
        <v>11</v>
      </c>
    </row>
    <row r="18" spans="1:10" ht="15" customHeight="1" x14ac:dyDescent="0.35">
      <c r="A18" s="4"/>
      <c r="B18" s="15" t="s">
        <v>5</v>
      </c>
      <c r="C18" s="15"/>
      <c r="D18" s="16" t="s">
        <v>44</v>
      </c>
      <c r="E18" s="16">
        <v>1</v>
      </c>
      <c r="F18" s="16">
        <v>171</v>
      </c>
      <c r="G18" s="16">
        <f t="shared" ref="G18:G20" si="1">E18*F18</f>
        <v>171</v>
      </c>
      <c r="H18" s="16" t="s">
        <v>13</v>
      </c>
    </row>
    <row r="19" spans="1:10" ht="15" customHeight="1" x14ac:dyDescent="0.35">
      <c r="A19" s="4"/>
      <c r="B19" s="13"/>
      <c r="C19" s="13"/>
      <c r="D19" s="14"/>
      <c r="E19" s="14"/>
      <c r="F19" s="14"/>
      <c r="G19" s="14"/>
      <c r="H19" s="14"/>
    </row>
    <row r="20" spans="1:10" ht="15" customHeight="1" thickBot="1" x14ac:dyDescent="0.4">
      <c r="A20" s="4"/>
      <c r="B20" s="32"/>
      <c r="C20" s="32"/>
      <c r="D20" s="33"/>
      <c r="E20" s="33"/>
      <c r="F20" s="33"/>
      <c r="G20" s="33">
        <f t="shared" si="1"/>
        <v>0</v>
      </c>
      <c r="H20" s="33" t="s">
        <v>13</v>
      </c>
    </row>
    <row r="21" spans="1:10" ht="15" customHeight="1" thickTop="1" x14ac:dyDescent="0.35">
      <c r="A21" s="4"/>
      <c r="B21" s="20"/>
      <c r="C21" s="20"/>
      <c r="D21" s="65" t="s">
        <v>15</v>
      </c>
      <c r="E21" s="65"/>
      <c r="F21" s="65"/>
      <c r="G21" s="16">
        <f>SUM(G18:G20)</f>
        <v>171</v>
      </c>
      <c r="H21" s="16" t="s">
        <v>13</v>
      </c>
    </row>
    <row r="22" spans="1:10" ht="15" customHeight="1" thickBot="1" x14ac:dyDescent="0.4">
      <c r="A22" s="4"/>
      <c r="D22" s="66" t="s">
        <v>16</v>
      </c>
      <c r="E22" s="66"/>
      <c r="F22" s="66"/>
      <c r="G22" s="34">
        <v>0.25</v>
      </c>
      <c r="H22" s="34"/>
    </row>
    <row r="23" spans="1:10" ht="15" customHeight="1" thickTop="1" x14ac:dyDescent="0.35">
      <c r="A23" s="7"/>
      <c r="D23" s="65" t="s">
        <v>18</v>
      </c>
      <c r="E23" s="65"/>
      <c r="F23" s="65"/>
      <c r="G23" s="16">
        <f>G21*(1+G22)</f>
        <v>213.75</v>
      </c>
      <c r="H23" s="16" t="s">
        <v>13</v>
      </c>
    </row>
    <row r="24" spans="1:10" ht="15" customHeight="1" x14ac:dyDescent="0.35">
      <c r="A24" s="8"/>
      <c r="B24" s="35"/>
      <c r="C24" s="35"/>
      <c r="D24" s="36"/>
      <c r="E24" s="36"/>
      <c r="F24" s="36"/>
      <c r="G24" s="9"/>
      <c r="H24" s="9"/>
    </row>
    <row r="25" spans="1:10" ht="15" customHeight="1" thickBot="1" x14ac:dyDescent="0.4">
      <c r="A25" s="40" t="s">
        <v>32</v>
      </c>
      <c r="B25" s="39" t="s">
        <v>19</v>
      </c>
      <c r="C25" s="39" t="s">
        <v>20</v>
      </c>
      <c r="D25" s="33" t="s">
        <v>14</v>
      </c>
      <c r="E25" s="33">
        <v>1</v>
      </c>
      <c r="F25" s="33">
        <v>1000</v>
      </c>
      <c r="G25" s="33">
        <f>E25*F25</f>
        <v>1000</v>
      </c>
      <c r="H25" s="33" t="s">
        <v>13</v>
      </c>
    </row>
    <row r="26" spans="1:10" ht="15" customHeight="1" thickTop="1" x14ac:dyDescent="0.35">
      <c r="A26" s="37"/>
      <c r="B26" s="67" t="s">
        <v>21</v>
      </c>
      <c r="C26" s="67"/>
      <c r="D26" s="67"/>
      <c r="E26" s="67"/>
      <c r="F26" s="67"/>
      <c r="G26" s="16">
        <f>G25-G23</f>
        <v>786.25</v>
      </c>
      <c r="H26" s="16" t="s">
        <v>13</v>
      </c>
    </row>
    <row r="27" spans="1:10" ht="15.5" x14ac:dyDescent="0.35"/>
    <row r="28" spans="1:10" ht="15" customHeight="1" thickBot="1" x14ac:dyDescent="0.4">
      <c r="A28" s="20"/>
      <c r="B28" s="20"/>
      <c r="C28" s="20"/>
      <c r="D28" s="20"/>
      <c r="E28" s="20"/>
      <c r="F28" s="20"/>
      <c r="G28" s="20"/>
      <c r="H28" s="20"/>
      <c r="I28" s="20"/>
    </row>
    <row r="29" spans="1:10" ht="15" customHeight="1" thickBot="1" x14ac:dyDescent="0.4">
      <c r="A29" s="43" t="s">
        <v>24</v>
      </c>
      <c r="B29" s="44" t="s">
        <v>6</v>
      </c>
      <c r="C29" s="44" t="s">
        <v>7</v>
      </c>
      <c r="D29" s="45" t="s">
        <v>8</v>
      </c>
      <c r="E29" s="45" t="s">
        <v>23</v>
      </c>
      <c r="F29" s="45" t="s">
        <v>9</v>
      </c>
      <c r="G29" s="45" t="s">
        <v>10</v>
      </c>
      <c r="H29" s="46" t="s">
        <v>11</v>
      </c>
    </row>
    <row r="30" spans="1:10" ht="15" customHeight="1" x14ac:dyDescent="0.35">
      <c r="A30" s="47" t="s">
        <v>25</v>
      </c>
      <c r="B30" s="42" t="s">
        <v>45</v>
      </c>
      <c r="C30" s="16"/>
      <c r="D30" s="16" t="s">
        <v>26</v>
      </c>
      <c r="E30" s="16" t="s">
        <v>27</v>
      </c>
      <c r="F30" s="16">
        <v>300</v>
      </c>
      <c r="G30" s="16">
        <v>300</v>
      </c>
      <c r="H30" s="48" t="s">
        <v>13</v>
      </c>
      <c r="J30" s="20"/>
    </row>
    <row r="31" spans="1:10" ht="15" customHeight="1" x14ac:dyDescent="0.35">
      <c r="A31" s="49"/>
      <c r="B31" s="38"/>
      <c r="C31" s="38"/>
      <c r="D31" s="14"/>
      <c r="E31" s="14"/>
      <c r="F31" s="14"/>
      <c r="G31" s="14"/>
      <c r="H31" s="30"/>
    </row>
    <row r="32" spans="1:10" ht="15" customHeight="1" x14ac:dyDescent="0.35">
      <c r="A32" s="60" t="s">
        <v>28</v>
      </c>
      <c r="B32" s="38" t="s">
        <v>22</v>
      </c>
      <c r="C32" s="38" t="s">
        <v>12</v>
      </c>
      <c r="D32" s="14" t="s">
        <v>46</v>
      </c>
      <c r="E32" s="14">
        <v>1</v>
      </c>
      <c r="F32" s="14">
        <v>150</v>
      </c>
      <c r="G32" s="14">
        <f>E32*F32</f>
        <v>150</v>
      </c>
      <c r="H32" s="30" t="s">
        <v>13</v>
      </c>
    </row>
    <row r="33" spans="1:9" ht="15" customHeight="1" x14ac:dyDescent="0.35">
      <c r="A33" s="61"/>
      <c r="B33" s="38"/>
      <c r="C33" s="38"/>
      <c r="D33" s="14"/>
      <c r="E33" s="14"/>
      <c r="F33" s="14"/>
      <c r="G33" s="14"/>
      <c r="H33" s="30"/>
    </row>
    <row r="34" spans="1:9" ht="15" customHeight="1" thickBot="1" x14ac:dyDescent="0.4">
      <c r="A34" s="62"/>
      <c r="B34" s="32"/>
      <c r="C34" s="32"/>
      <c r="D34" s="33"/>
      <c r="E34" s="33"/>
      <c r="F34" s="33"/>
      <c r="G34" s="33"/>
      <c r="H34" s="50"/>
    </row>
    <row r="35" spans="1:9" ht="15" customHeight="1" thickTop="1" thickBot="1" x14ac:dyDescent="0.4">
      <c r="A35" s="53"/>
      <c r="B35" s="63" t="s">
        <v>29</v>
      </c>
      <c r="C35" s="64"/>
      <c r="D35" s="64"/>
      <c r="E35" s="64"/>
      <c r="F35" s="64"/>
      <c r="G35" s="51">
        <f>G30-SUM(G32:G34)</f>
        <v>150</v>
      </c>
      <c r="H35" s="52" t="s">
        <v>13</v>
      </c>
    </row>
    <row r="36" spans="1:9" ht="15" customHeight="1" x14ac:dyDescent="0.35">
      <c r="F36" s="1"/>
      <c r="G36" s="1"/>
      <c r="H36" s="1"/>
    </row>
    <row r="37" spans="1:9" ht="15" customHeight="1" x14ac:dyDescent="0.35">
      <c r="F37" s="1"/>
      <c r="G37" s="1"/>
      <c r="H37" s="1"/>
    </row>
    <row r="38" spans="1:9" ht="15.5" x14ac:dyDescent="0.35">
      <c r="F38" s="1"/>
      <c r="G38" s="1"/>
      <c r="H38" s="1"/>
    </row>
    <row r="39" spans="1:9" ht="15" customHeight="1" x14ac:dyDescent="0.35">
      <c r="F39" s="1"/>
      <c r="G39" s="1"/>
      <c r="H39" s="1"/>
    </row>
    <row r="40" spans="1:9" ht="15" customHeight="1" x14ac:dyDescent="0.35">
      <c r="F40" s="1"/>
      <c r="G40" s="1"/>
      <c r="H40" s="1"/>
    </row>
    <row r="41" spans="1:9" ht="15" customHeight="1" x14ac:dyDescent="0.35">
      <c r="F41" s="1"/>
      <c r="G41" s="1"/>
      <c r="H41" s="1"/>
    </row>
    <row r="42" spans="1:9" ht="15" customHeight="1" x14ac:dyDescent="0.35">
      <c r="F42" s="1"/>
      <c r="G42" s="1"/>
      <c r="H42" s="1"/>
    </row>
    <row r="43" spans="1:9" ht="15" customHeight="1" x14ac:dyDescent="0.35">
      <c r="F43" s="1"/>
      <c r="G43" s="1"/>
      <c r="H43" s="1"/>
    </row>
    <row r="44" spans="1:9" ht="15" customHeight="1" x14ac:dyDescent="0.35">
      <c r="A44" s="20"/>
      <c r="B44" s="20"/>
      <c r="C44" s="20"/>
      <c r="D44" s="20"/>
      <c r="E44" s="20"/>
      <c r="F44" s="20"/>
      <c r="G44" s="20"/>
      <c r="H44" s="20"/>
      <c r="I44" s="20"/>
    </row>
    <row r="45" spans="1:9" ht="15.5" x14ac:dyDescent="0.35">
      <c r="F45" s="1"/>
      <c r="G45" s="1"/>
      <c r="H45" s="1"/>
    </row>
    <row r="46" spans="1:9" ht="15" customHeight="1" x14ac:dyDescent="0.35">
      <c r="F46" s="1"/>
      <c r="G46" s="1"/>
      <c r="H46" s="1"/>
    </row>
    <row r="47" spans="1:9" s="20" customFormat="1" ht="15" customHeight="1" x14ac:dyDescent="0.35">
      <c r="A47" s="1"/>
      <c r="B47" s="1"/>
      <c r="C47" s="1"/>
      <c r="D47" s="1"/>
      <c r="E47" s="1"/>
      <c r="F47" s="1"/>
      <c r="G47" s="1"/>
      <c r="H47" s="1"/>
      <c r="I47" s="1"/>
    </row>
    <row r="48" spans="1:9" ht="15.5" x14ac:dyDescent="0.35">
      <c r="F48" s="1"/>
      <c r="G48" s="1"/>
      <c r="H48" s="1"/>
    </row>
    <row r="49" spans="6:8" ht="15" customHeight="1" x14ac:dyDescent="0.35">
      <c r="F49" s="1"/>
      <c r="G49" s="1"/>
      <c r="H49" s="1"/>
    </row>
    <row r="50" spans="6:8" ht="15" customHeight="1" x14ac:dyDescent="0.35">
      <c r="F50" s="1"/>
      <c r="G50" s="1"/>
      <c r="H50" s="1"/>
    </row>
    <row r="51" spans="6:8" ht="15" customHeight="1" x14ac:dyDescent="0.35">
      <c r="F51" s="1"/>
      <c r="G51" s="1"/>
      <c r="H51" s="1"/>
    </row>
    <row r="52" spans="6:8" ht="15" customHeight="1" x14ac:dyDescent="0.35">
      <c r="F52" s="1"/>
      <c r="G52" s="1"/>
      <c r="H52" s="1"/>
    </row>
    <row r="53" spans="6:8" ht="15.5" x14ac:dyDescent="0.35">
      <c r="F53" s="1"/>
      <c r="G53" s="1"/>
      <c r="H53" s="1"/>
    </row>
    <row r="54" spans="6:8" ht="15" customHeight="1" x14ac:dyDescent="0.35">
      <c r="F54" s="1"/>
      <c r="G54" s="1"/>
      <c r="H54" s="1"/>
    </row>
    <row r="55" spans="6:8" ht="15" customHeight="1" x14ac:dyDescent="0.35"/>
    <row r="56" spans="6:8" ht="15.5" x14ac:dyDescent="0.35"/>
    <row r="57" spans="6:8" ht="15" customHeight="1" x14ac:dyDescent="0.35"/>
    <row r="58" spans="6:8" ht="15" customHeight="1" x14ac:dyDescent="0.35"/>
    <row r="59" spans="6:8" ht="15" customHeight="1" x14ac:dyDescent="0.35"/>
    <row r="60" spans="6:8" ht="15" customHeight="1" x14ac:dyDescent="0.35"/>
    <row r="61" spans="6:8" ht="15" customHeight="1" x14ac:dyDescent="0.35"/>
    <row r="62" spans="6:8" ht="15" customHeight="1" x14ac:dyDescent="0.35"/>
    <row r="63" spans="6:8" ht="15" customHeight="1" x14ac:dyDescent="0.35"/>
    <row r="64" spans="6:8" ht="15" customHeight="1" x14ac:dyDescent="0.35"/>
    <row r="65" s="1" customFormat="1" ht="15.5" x14ac:dyDescent="0.35"/>
    <row r="66" s="1" customFormat="1" ht="15" customHeight="1" x14ac:dyDescent="0.35"/>
    <row r="67" s="1" customFormat="1" ht="15" customHeight="1" x14ac:dyDescent="0.35"/>
    <row r="68" s="1" customFormat="1" ht="15" customHeight="1" x14ac:dyDescent="0.35"/>
    <row r="69" s="1" customFormat="1" ht="15" customHeight="1" x14ac:dyDescent="0.35"/>
    <row r="70" s="1" customFormat="1" ht="15" customHeight="1" x14ac:dyDescent="0.35"/>
    <row r="71" s="1" customFormat="1" ht="15" customHeight="1" x14ac:dyDescent="0.35"/>
    <row r="72" s="1" customFormat="1" ht="15.75" customHeight="1" x14ac:dyDescent="0.35"/>
  </sheetData>
  <mergeCells count="8">
    <mergeCell ref="A1:H1"/>
    <mergeCell ref="A7:H7"/>
    <mergeCell ref="A32:A34"/>
    <mergeCell ref="B35:F35"/>
    <mergeCell ref="D21:F21"/>
    <mergeCell ref="D22:F22"/>
    <mergeCell ref="B26:F26"/>
    <mergeCell ref="D23:F23"/>
  </mergeCells>
  <conditionalFormatting sqref="G26">
    <cfRule type="cellIs" dxfId="0" priority="1" operator="lessThan">
      <formula>0</formula>
    </cfRule>
  </conditionalFormatting>
  <printOptions horizontalCentered="1"/>
  <pageMargins left="0.25" right="0" top="0.5" bottom="0.5" header="0.3" footer="0.3"/>
  <pageSetup fitToHeight="0" orientation="landscape" r:id="rId1"/>
  <rowBreaks count="1" manualBreakCount="1">
    <brk id="46" max="7" man="1"/>
  </row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Power Budget</vt:lpstr>
      <vt:lpstr>'Power Budget'!Print_Area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RAGUL RAJ</dc:creator>
  <cp:lastModifiedBy>Ragul Raj RG Rangasamuthiram Gnanasundara V (Student)</cp:lastModifiedBy>
  <cp:lastPrinted>2025-08-22T22:55:28Z</cp:lastPrinted>
  <dcterms:created xsi:type="dcterms:W3CDTF">2025-10-27T06:37:09Z</dcterms:created>
  <dcterms:modified xsi:type="dcterms:W3CDTF">2025-11-01T06:16:03Z</dcterms:modified>
</cp:coreProperties>
</file>