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rangel4\Downloads\"/>
    </mc:Choice>
  </mc:AlternateContent>
  <xr:revisionPtr revIDLastSave="0" documentId="13_ncr:1_{BCF04D06-F3F2-418E-B084-744B71F07DDC}" xr6:coauthVersionLast="47" xr6:coauthVersionMax="47" xr10:uidLastSave="{00000000-0000-0000-0000-000000000000}"/>
  <bookViews>
    <workbookView xWindow="-28920" yWindow="-120" windowWidth="29040" windowHeight="15840" activeTab="1" xr2:uid="{21BB8B0D-3D2C-4001-8A73-85CF5CBE7874}"/>
  </bookViews>
  <sheets>
    <sheet name="Dist Poblacion x Provincia 2022" sheetId="4" r:id="rId1"/>
    <sheet name="METRICAS Y DIMENSIONES" sheetId="3" r:id="rId2"/>
    <sheet name="Gr5_Acceso a Internet fijo por " sheetId="2" r:id="rId3"/>
    <sheet name="Sheet1" sheetId="1" r:id="rId4"/>
    <sheet name="ESQUEMA DASHBOARD" sheetId="6" r:id="rId5"/>
  </sheets>
  <definedNames>
    <definedName name="_xlnm._FilterDatabase" localSheetId="1" hidden="1">'METRICAS Y DIMENSIONES'!$A$3:$EM$17</definedName>
    <definedName name="ExternalData_1" localSheetId="2" hidden="1">'Gr5_Acceso a Internet fijo por '!$A$1:$I$866</definedName>
  </definedNames>
  <calcPr calcId="191029"/>
  <pivotCaches>
    <pivotCache cacheId="3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" i="1" l="1"/>
  <c r="G30" i="1"/>
  <c r="C30" i="1"/>
  <c r="D30" i="1"/>
  <c r="E30" i="1"/>
  <c r="F30" i="1"/>
  <c r="B30" i="1"/>
  <c r="C8" i="4"/>
  <c r="C9" i="4"/>
  <c r="C11" i="4"/>
  <c r="C13" i="4"/>
  <c r="C15" i="4"/>
  <c r="C16" i="4"/>
  <c r="C17" i="4"/>
  <c r="C19" i="4"/>
  <c r="C21" i="4"/>
  <c r="C23" i="4"/>
  <c r="C24" i="4"/>
  <c r="C25" i="4"/>
  <c r="B26" i="4"/>
  <c r="C2" i="4" s="1"/>
  <c r="C7" i="4" l="1"/>
  <c r="C22" i="4"/>
  <c r="C14" i="4"/>
  <c r="C6" i="4"/>
  <c r="C5" i="4"/>
  <c r="C20" i="4"/>
  <c r="C12" i="4"/>
  <c r="C4" i="4"/>
  <c r="C3" i="4"/>
  <c r="C26" i="4" s="1"/>
  <c r="C18" i="4"/>
  <c r="C10" i="4"/>
  <c r="A22" i="3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4C1113-AF61-4545-A2B1-1BFA6E24407F}" keepAlive="1" name="Query - Gr5_Acceso a Internet fijo por tecnología y provincia csv" description="Connection to the 'Gr5_Acceso a Internet fijo por tecnología y provincia csv' query in the workbook." type="5" refreshedVersion="8" background="1" saveData="1">
    <dbPr connection="Provider=Microsoft.Mashup.OleDb.1;Data Source=$Workbook$;Location=&quot;Gr5_Acceso a Internet fijo por tecnología y provincia csv&quot;;Extended Properties=&quot;&quot;" command="SELECT * FROM [Gr5_Acceso a Internet fijo por tecnología y provincia csv]"/>
  </connection>
</connections>
</file>

<file path=xl/sharedStrings.xml><?xml version="1.0" encoding="utf-8"?>
<sst xmlns="http://schemas.openxmlformats.org/spreadsheetml/2006/main" count="2230" uniqueCount="258">
  <si>
    <t>Año</t>
  </si>
  <si>
    <t>Trimestre</t>
  </si>
  <si>
    <t>Provincia</t>
  </si>
  <si>
    <t>ADSL</t>
  </si>
  <si>
    <t>Cablemodem</t>
  </si>
  <si>
    <t>Fibra óptica</t>
  </si>
  <si>
    <t>Wireless</t>
  </si>
  <si>
    <t>Otros</t>
  </si>
  <si>
    <t>Total</t>
  </si>
  <si>
    <t>Buenos Aires</t>
  </si>
  <si>
    <t>Capital Federal</t>
  </si>
  <si>
    <t>Catamarca</t>
  </si>
  <si>
    <t>Chaco</t>
  </si>
  <si>
    <t>Chubut</t>
  </si>
  <si>
    <t>Córdoba</t>
  </si>
  <si>
    <t>Corrientes</t>
  </si>
  <si>
    <t>Entre Ríos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</si>
  <si>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</si>
  <si>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</si>
  <si>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</si>
  <si>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</si>
  <si>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</si>
  <si>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</si>
  <si>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</si>
  <si>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</si>
  <si>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</si>
  <si>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</si>
  <si>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</si>
  <si>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</si>
  <si>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</si>
  <si>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</si>
  <si>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</si>
  <si>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Tucumán</t>
  </si>
  <si>
    <t/>
  </si>
  <si>
    <t>Row Labels</t>
  </si>
  <si>
    <t>Grand Total</t>
  </si>
  <si>
    <t>Column Labels</t>
  </si>
  <si>
    <t>Sum of Total</t>
  </si>
  <si>
    <t>Total Calculado</t>
  </si>
  <si>
    <t>***la columna total del dataset Gr9 debe dividirse en algunos casos entre 1 millon y en otros casos entre Mill para que de muy parecido a la columna total de las tablas de dimension similar con total (Gr3 y Gr5)</t>
  </si>
  <si>
    <t>**la columna total del data set Gr8 debe ser dividida entre 1 millon para que de muy parecido a la columna total de las tablas de dimension Similar con total (Gr2 y Gr4)</t>
  </si>
  <si>
    <t>x</t>
  </si>
  <si>
    <t>Gr14_Listado de localidades con conectividad a internet</t>
  </si>
  <si>
    <t>Gr13_Accesos a Internet fijo por tecnología y localidad</t>
  </si>
  <si>
    <t>Gr12_Accesos a Internet fijo por velocidad de bajada y localidad</t>
  </si>
  <si>
    <t>Gr11_Ingresos trimestrales por la prestación del servicio de Internet fijo</t>
  </si>
  <si>
    <t>Gr10_Accesos a Internet fijo por velocidad bajada y provincia</t>
  </si>
  <si>
    <t>x***</t>
  </si>
  <si>
    <t>Gr9_Acceso a Internet Fijo por rangos de velocidad de bajada y provincia</t>
  </si>
  <si>
    <t>x**</t>
  </si>
  <si>
    <t>Gr8_Distribución de los accesos totales nacionales a Internet fijo por velocidad</t>
  </si>
  <si>
    <t>Gr7_Velocidad media de bajada de Internet fijo por provincia</t>
  </si>
  <si>
    <t>Gr6_Velocidad Media de bajada de Internet fijo</t>
  </si>
  <si>
    <t>Gr5_Acceso a Internet fijo por tecnología y provincia</t>
  </si>
  <si>
    <t>Gr4_Serie trimestral de accesos a Internet fijo por tecnología</t>
  </si>
  <si>
    <t>Gr3_Accesos a banda ancha y banda angosta por provincia</t>
  </si>
  <si>
    <t>Gr2_Total nacional de accesos a Internet fijo por banda ancha y banda angosta</t>
  </si>
  <si>
    <t>Gr1_Penetración por hogares nacional de Internet fijo</t>
  </si>
  <si>
    <t>Ingresos (miles de pesos)</t>
  </si>
  <si>
    <t>Otras Velocidades Gr12</t>
  </si>
  <si>
    <t>Otras Velocidades (Gr10)</t>
  </si>
  <si>
    <t>83 Mbps</t>
  </si>
  <si>
    <t>80 Mbps</t>
  </si>
  <si>
    <t>78 Mbps</t>
  </si>
  <si>
    <t>77 Mbps</t>
  </si>
  <si>
    <t>75 Mbps</t>
  </si>
  <si>
    <t>71 Mbps</t>
  </si>
  <si>
    <t>70 Mbps</t>
  </si>
  <si>
    <t>68 Mbps</t>
  </si>
  <si>
    <t>67 Mbps</t>
  </si>
  <si>
    <t>66 Mbps</t>
  </si>
  <si>
    <t>65 Mbps</t>
  </si>
  <si>
    <t>64 Mbps</t>
  </si>
  <si>
    <t>63 Mbps</t>
  </si>
  <si>
    <t>62 Mbps</t>
  </si>
  <si>
    <t>61 Mbps</t>
  </si>
  <si>
    <t>60 Mbps</t>
  </si>
  <si>
    <t>59 Mbps</t>
  </si>
  <si>
    <t>58 Mbps</t>
  </si>
  <si>
    <t>56 Mbps</t>
  </si>
  <si>
    <t>55 Mbps</t>
  </si>
  <si>
    <t>54 Mbps</t>
  </si>
  <si>
    <t>52 Mbps</t>
  </si>
  <si>
    <t>50,25 Mbps</t>
  </si>
  <si>
    <t>51 Mbps</t>
  </si>
  <si>
    <t>50,1 Mbps</t>
  </si>
  <si>
    <t>50 Mbps</t>
  </si>
  <si>
    <t>49 Mbps</t>
  </si>
  <si>
    <t>48 Mbps</t>
  </si>
  <si>
    <t>47 Mbps</t>
  </si>
  <si>
    <t>46 Mbps</t>
  </si>
  <si>
    <t>45 Mbps</t>
  </si>
  <si>
    <t>41 Mbps</t>
  </si>
  <si>
    <t>40 Mbps</t>
  </si>
  <si>
    <t>39 Mbps</t>
  </si>
  <si>
    <t>38 Mbps</t>
  </si>
  <si>
    <t>37 Mbps</t>
  </si>
  <si>
    <t>36 Mbps</t>
  </si>
  <si>
    <t>35 Mbps</t>
  </si>
  <si>
    <t>34 Mbps</t>
  </si>
  <si>
    <t>32 Mbps</t>
  </si>
  <si>
    <t>31 Mbps</t>
  </si>
  <si>
    <t>30 Mbps</t>
  </si>
  <si>
    <t>29 Mbps</t>
  </si>
  <si>
    <t>28 Mbps</t>
  </si>
  <si>
    <t>27 Mbps</t>
  </si>
  <si>
    <t>26 Mbps</t>
  </si>
  <si>
    <t>25,5 Mbps</t>
  </si>
  <si>
    <t>25,11 Mbps</t>
  </si>
  <si>
    <t>25,1 Mbps</t>
  </si>
  <si>
    <t>25 Mbps</t>
  </si>
  <si>
    <t>24 Mbps</t>
  </si>
  <si>
    <t>23 Mbps</t>
  </si>
  <si>
    <t>22 Mbps</t>
  </si>
  <si>
    <t>21 Mbps</t>
  </si>
  <si>
    <t>20,5 Mbps</t>
  </si>
  <si>
    <t>20 Mbps</t>
  </si>
  <si>
    <t>19 Mbps</t>
  </si>
  <si>
    <t>18 Mbps</t>
  </si>
  <si>
    <t>17 Mbps</t>
  </si>
  <si>
    <t>16 Mbps</t>
  </si>
  <si>
    <t>15 Mbps</t>
  </si>
  <si>
    <t>14 Mbps</t>
  </si>
  <si>
    <t>13 Mbps</t>
  </si>
  <si>
    <t>12,3 Mbps</t>
  </si>
  <si>
    <t>12 Mbps</t>
  </si>
  <si>
    <t>11 Mbps</t>
  </si>
  <si>
    <t>10,6 Mbps</t>
  </si>
  <si>
    <t>10,2 Mbps</t>
  </si>
  <si>
    <t>10 Mbps</t>
  </si>
  <si>
    <t>9 Mbps</t>
  </si>
  <si>
    <t>8 Mbps</t>
  </si>
  <si>
    <t>7,5 Mbps</t>
  </si>
  <si>
    <t>7 Mbps</t>
  </si>
  <si>
    <t>6,4 Mbps</t>
  </si>
  <si>
    <t>6 Mbps</t>
  </si>
  <si>
    <t>5 Mbps</t>
  </si>
  <si>
    <t>4,5 Mbps</t>
  </si>
  <si>
    <t>4 Mbps</t>
  </si>
  <si>
    <t>3,5 Mbps</t>
  </si>
  <si>
    <t>3,3 Mbps</t>
  </si>
  <si>
    <t>3,2 Mbps</t>
  </si>
  <si>
    <t>3 Mbps</t>
  </si>
  <si>
    <t>6,7 Mbps</t>
  </si>
  <si>
    <t>2,5 Mbps</t>
  </si>
  <si>
    <t>2,2 Mbps</t>
  </si>
  <si>
    <t>2 Mbps</t>
  </si>
  <si>
    <t>1,5 Mbps</t>
  </si>
  <si>
    <t>1,25 Mbps</t>
  </si>
  <si>
    <t>1,2 Mbps</t>
  </si>
  <si>
    <t>1 Mbps</t>
  </si>
  <si>
    <t>0,75 Mbps</t>
  </si>
  <si>
    <t>0,625 Mbps</t>
  </si>
  <si>
    <t>0,512 Mbps</t>
  </si>
  <si>
    <t>0,5 Mbps</t>
  </si>
  <si>
    <t>0,375 Mbps</t>
  </si>
  <si>
    <t>0,256 Mbps</t>
  </si>
  <si>
    <t>OTROS Rangos</t>
  </si>
  <si>
    <t>Más de 30 Mbps</t>
  </si>
  <si>
    <t>Entre 20 Mbps y 30 Mbps</t>
  </si>
  <si>
    <t>Entre 10 Mbps y 20 Mbps</t>
  </si>
  <si>
    <t>Entre 6 Mbps y 10 Mbps</t>
  </si>
  <si>
    <t>Entre 1 Mbps y 6 Mbps</t>
  </si>
  <si>
    <t>Entre 512 Kbps y 1 Mbps</t>
  </si>
  <si>
    <t>Hasta 512 kbps</t>
  </si>
  <si>
    <t>Mbps (Media de bajada)</t>
  </si>
  <si>
    <t>3G flag</t>
  </si>
  <si>
    <t>4G flag</t>
  </si>
  <si>
    <t>Telefonía Fija flag</t>
  </si>
  <si>
    <t>SATELITAL flag</t>
  </si>
  <si>
    <t xml:space="preserve">Wireless flag </t>
  </si>
  <si>
    <t>Fibra óptica flag</t>
  </si>
  <si>
    <t>Cablemodem flag</t>
  </si>
  <si>
    <t>ADSL flag</t>
  </si>
  <si>
    <t>Dial up flag</t>
  </si>
  <si>
    <t>Total general Gr13</t>
  </si>
  <si>
    <t>Otras tecnologias Gr 13</t>
  </si>
  <si>
    <t>Otras Tecnologias GR 4 y 5</t>
  </si>
  <si>
    <t>WIMAX</t>
  </si>
  <si>
    <t>SATELITAL</t>
  </si>
  <si>
    <t>Total Accesos</t>
  </si>
  <si>
    <t>Dial up</t>
  </si>
  <si>
    <t>Banda ancha fija</t>
  </si>
  <si>
    <t>Accesos por cada 100 hab</t>
  </si>
  <si>
    <t>Accesos por cada 100 hogares</t>
  </si>
  <si>
    <t>Link Indec</t>
  </si>
  <si>
    <t>Localidad</t>
  </si>
  <si>
    <t>Partido</t>
  </si>
  <si>
    <t>Periodo</t>
  </si>
  <si>
    <t>Grafica</t>
  </si>
  <si>
    <t>Conteo registros</t>
  </si>
  <si>
    <t>Ingresos</t>
  </si>
  <si>
    <t>Conteo de accesos por velocidad puntual</t>
  </si>
  <si>
    <t>Conteo de accesos por rango de velocidad</t>
  </si>
  <si>
    <t>Vel. media de bajada</t>
  </si>
  <si>
    <t>Indicador por tecnologia de conexión</t>
  </si>
  <si>
    <t>Conteo de accesos por Tecnologias Banda Ancha</t>
  </si>
  <si>
    <t>Conteo de accesos por tecnologia de conexion</t>
  </si>
  <si>
    <t>Tasa de accesos</t>
  </si>
  <si>
    <t>Localizacion</t>
  </si>
  <si>
    <t>Tiempo</t>
  </si>
  <si>
    <t>METRICAS</t>
  </si>
  <si>
    <t>DIMENSIONES</t>
  </si>
  <si>
    <t>Santiago del Estero</t>
  </si>
  <si>
    <t>Porcentaje representado</t>
  </si>
  <si>
    <t>Población en 2022</t>
  </si>
  <si>
    <t>Tierra del Fuego</t>
  </si>
  <si>
    <t>Tomar datos desde2020-1 en adelante</t>
  </si>
  <si>
    <t>la data de ADSL de Buenos Aires esta incorrecta desde 2019-3 hacia atrás</t>
  </si>
  <si>
    <t>La data de ADSL tiende a ser descendiente en el tiempo</t>
  </si>
  <si>
    <t>La data de Cable modem parece ser correcta en el rango 2020-1 en adelante</t>
  </si>
  <si>
    <t>La data de Cable modem tiene a ser estable en el tiempo</t>
  </si>
  <si>
    <t>La data de Buenos Aires de Fibra optica parece estar incorrecta en el rango 2020-4 en adelante</t>
  </si>
  <si>
    <t>Generar una seria de tiempo para calcular Fibra optica en Buenos Aires desde 2021-4 hasta 2022-4</t>
  </si>
  <si>
    <t>La data de Tierra del fuego para Fibra Optica parece estar mal desde 2021-4 en adelante</t>
  </si>
  <si>
    <t>La data de Tierra del fuego para Wireless parece estar mal desde 2021-2 en adelante</t>
  </si>
  <si>
    <t>Diagnostico de la calidad de los datos</t>
  </si>
  <si>
    <t>provincia</t>
  </si>
  <si>
    <t>Tendencia</t>
  </si>
  <si>
    <t>Suavidad de la curva de tendencia</t>
  </si>
  <si>
    <t>Congruencia entre total y componentes</t>
  </si>
  <si>
    <t>Congruencia</t>
  </si>
  <si>
    <t>porcentaje de congruencia  entre total y componentes</t>
  </si>
  <si>
    <t>Congruencia entre la distribucion de accesos y la distribucion de la poblacion</t>
  </si>
  <si>
    <t>Calidad por suavidad</t>
  </si>
  <si>
    <t>Indice de calidad por suavidad y congruencia</t>
  </si>
  <si>
    <t>Prov 1</t>
  </si>
  <si>
    <t>Prov 2</t>
  </si>
  <si>
    <t>…</t>
  </si>
  <si>
    <t>Prov n</t>
  </si>
  <si>
    <t>Congruencia con la suma de las provincias</t>
  </si>
  <si>
    <t>Calidad por congruencia para la metrica</t>
  </si>
  <si>
    <t>Total
nacional</t>
  </si>
  <si>
    <t>Otras Tecnologias</t>
  </si>
  <si>
    <t>Total accesos</t>
  </si>
  <si>
    <t>Congruencia entre totales banda Ancha (gr 3 vs gr 5)</t>
  </si>
  <si>
    <t>Indice de calidad del dataset</t>
  </si>
  <si>
    <t>Congruencia  local</t>
  </si>
  <si>
    <t>Congruencia vs otros datasets</t>
  </si>
  <si>
    <t xml:space="preserve">Rango de tiempo </t>
  </si>
  <si>
    <t>Desde</t>
  </si>
  <si>
    <t>Hasta</t>
  </si>
  <si>
    <t>Imputacion de  datos</t>
  </si>
  <si>
    <t>Indice de calidad global</t>
  </si>
  <si>
    <t>KPI's</t>
  </si>
  <si>
    <t xml:space="preserve">1-Aumentar en un 2% el acceso al servicio de internet para el próximo trimestre, cada 100 hogares, por provincia. </t>
  </si>
  <si>
    <t>((CantAccesosT0-CantAccesosT1)/CantAccesosT1)*100</t>
  </si>
  <si>
    <t>f_kpi_1(periodo, provincia)</t>
  </si>
  <si>
    <t xml:space="preserve">filtro </t>
  </si>
  <si>
    <t>Semaforo</t>
  </si>
  <si>
    <t>Porcentaje%</t>
  </si>
  <si>
    <t>Prov1</t>
  </si>
  <si>
    <t>Mayor a 100 Superado; Entre 85 y 100 Estuvo cerca; Menor a 85: No superado</t>
  </si>
  <si>
    <t>Provn</t>
  </si>
  <si>
    <t>Total nal.</t>
  </si>
  <si>
    <t>Kpi(ordenado por aquí)</t>
  </si>
  <si>
    <t>x%</t>
  </si>
  <si>
    <t xml:space="preserve">2-Aumentar en un 20% la velocidad promedio de bajada para el próximo año, en el top 5 de provincias con mayor acceso.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</si>
</sst>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42424"/>
      <name val="Calibri"/>
      <family val="2"/>
      <charset val="1"/>
    </font>
    <font>
      <b/>
      <sz val="11"/>
      <color rgb="FF202122"/>
      <name val="Arial"/>
      <charset val="1"/>
    </font>
    <font>
      <sz val="11"/>
      <color rgb="FF202122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rgb="FFEAECF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rgb="FFA2A9B1"/>
      </left>
      <right style="thin">
        <color rgb="FFA2A9B1"/>
      </right>
      <top style="thin">
        <color rgb="FFA2A9B1"/>
      </top>
      <bottom style="thin">
        <color rgb="FFA2A9B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0" borderId="0" xfId="0" applyFont="1"/>
    <xf numFmtId="10" fontId="0" fillId="0" borderId="0" xfId="0" applyNumberFormat="1"/>
    <xf numFmtId="3" fontId="0" fillId="0" borderId="0" xfId="0" applyNumberFormat="1"/>
    <xf numFmtId="0" fontId="3" fillId="2" borderId="1" xfId="0" applyFont="1" applyFill="1" applyBorder="1" applyAlignment="1">
      <alignment wrapText="1"/>
    </xf>
    <xf numFmtId="3" fontId="4" fillId="3" borderId="1" xfId="0" applyNumberFormat="1" applyFont="1" applyFill="1" applyBorder="1" applyAlignment="1">
      <alignment wrapText="1"/>
    </xf>
    <xf numFmtId="0" fontId="0" fillId="4" borderId="0" xfId="0" applyFill="1"/>
    <xf numFmtId="10" fontId="0" fillId="0" borderId="0" xfId="1" applyNumberFormat="1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2" xfId="0" applyBorder="1"/>
    <xf numFmtId="0" fontId="0" fillId="0" borderId="14" xfId="0" applyBorder="1"/>
    <xf numFmtId="0" fontId="0" fillId="0" borderId="15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16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7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center"/>
    </xf>
  </cellXfs>
  <cellStyles count="2">
    <cellStyle name="Normal" xfId="0" builtinId="0"/>
    <cellStyle name="Percent" xfId="1" builtinId="5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[Validaciones2.xlsx]Sheet1!PivotTable1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Sheet1!$B$31:$B$32</c:f>
              <c:strCache>
                <c:ptCount val="1"/>
                <c:pt idx="0">
                  <c:v>Buenos Aires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Sheet1!$A$33:$A$58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  <c:pt idx="8">
                    <c:v>2020</c:v>
                  </c:pt>
                  <c:pt idx="12">
                    <c:v>2021</c:v>
                  </c:pt>
                  <c:pt idx="16">
                    <c:v>2022</c:v>
                  </c:pt>
                </c:lvl>
              </c:multiLvlStrCache>
            </c:multiLvlStrRef>
          </c:cat>
          <c:val>
            <c:numRef>
              <c:f>Sheet1!$B$33:$B$58</c:f>
              <c:numCache>
                <c:formatCode>General</c:formatCode>
                <c:ptCount val="20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41-4E67-BFDF-3125512D3154}"/>
            </c:ext>
          </c:extLst>
        </c:ser>
        <c:ser>
          <c:idx val="1"/>
          <c:order val="1"/>
          <c:tx>
            <c:strRef>
              <c:f>Sheet1!$C$31:$C$32</c:f>
              <c:strCache>
                <c:ptCount val="1"/>
                <c:pt idx="0">
                  <c:v>Capital Federal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Sheet1!$A$33:$A$58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  <c:pt idx="8">
                    <c:v>2020</c:v>
                  </c:pt>
                  <c:pt idx="12">
                    <c:v>2021</c:v>
                  </c:pt>
                  <c:pt idx="16">
                    <c:v>2022</c:v>
                  </c:pt>
                </c:lvl>
              </c:multiLvlStrCache>
            </c:multiLvlStrRef>
          </c:cat>
          <c:val>
            <c:numRef>
              <c:f>Sheet1!$C$33:$C$58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41-4E67-BFDF-3125512D3154}"/>
            </c:ext>
          </c:extLst>
        </c:ser>
        <c:ser>
          <c:idx val="2"/>
          <c:order val="2"/>
          <c:tx>
            <c:strRef>
              <c:f>Sheet1!$D$31:$D$32</c:f>
              <c:strCache>
                <c:ptCount val="1"/>
                <c:pt idx="0">
                  <c:v>Córdoba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Sheet1!$A$33:$A$58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  <c:pt idx="8">
                    <c:v>2020</c:v>
                  </c:pt>
                  <c:pt idx="12">
                    <c:v>2021</c:v>
                  </c:pt>
                  <c:pt idx="16">
                    <c:v>2022</c:v>
                  </c:pt>
                </c:lvl>
              </c:multiLvlStrCache>
            </c:multiLvlStrRef>
          </c:cat>
          <c:val>
            <c:numRef>
              <c:f>Sheet1!$D$33:$D$58</c:f>
              <c:numCache>
                <c:formatCode>General</c:formatCode>
                <c:ptCount val="20"/>
                <c:pt idx="0">
                  <c:v>714</c:v>
                </c:pt>
                <c:pt idx="1">
                  <c:v>713</c:v>
                </c:pt>
                <c:pt idx="2">
                  <c:v>726</c:v>
                </c:pt>
                <c:pt idx="3">
                  <c:v>737</c:v>
                </c:pt>
                <c:pt idx="4">
                  <c:v>744</c:v>
                </c:pt>
                <c:pt idx="5">
                  <c:v>775</c:v>
                </c:pt>
                <c:pt idx="6">
                  <c:v>783</c:v>
                </c:pt>
                <c:pt idx="7">
                  <c:v>807</c:v>
                </c:pt>
                <c:pt idx="8">
                  <c:v>811</c:v>
                </c:pt>
                <c:pt idx="9">
                  <c:v>836</c:v>
                </c:pt>
                <c:pt idx="10">
                  <c:v>867</c:v>
                </c:pt>
                <c:pt idx="11">
                  <c:v>903</c:v>
                </c:pt>
                <c:pt idx="12">
                  <c:v>911</c:v>
                </c:pt>
                <c:pt idx="13">
                  <c:v>931</c:v>
                </c:pt>
                <c:pt idx="14">
                  <c:v>947</c:v>
                </c:pt>
                <c:pt idx="15">
                  <c:v>987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41-4E67-BFDF-3125512D3154}"/>
            </c:ext>
          </c:extLst>
        </c:ser>
        <c:ser>
          <c:idx val="3"/>
          <c:order val="3"/>
          <c:tx>
            <c:strRef>
              <c:f>Sheet1!$E$31:$E$32</c:f>
              <c:strCache>
                <c:ptCount val="1"/>
                <c:pt idx="0">
                  <c:v>Corrientes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Sheet1!$A$33:$A$58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  <c:pt idx="8">
                    <c:v>2020</c:v>
                  </c:pt>
                  <c:pt idx="12">
                    <c:v>2021</c:v>
                  </c:pt>
                  <c:pt idx="16">
                    <c:v>2022</c:v>
                  </c:pt>
                </c:lvl>
              </c:multiLvlStrCache>
            </c:multiLvlStrRef>
          </c:cat>
          <c:val>
            <c:numRef>
              <c:f>Sheet1!$E$33:$E$58</c:f>
              <c:numCache>
                <c:formatCode>General</c:formatCode>
                <c:ptCount val="20"/>
                <c:pt idx="0">
                  <c:v>94</c:v>
                </c:pt>
                <c:pt idx="1">
                  <c:v>98</c:v>
                </c:pt>
                <c:pt idx="2">
                  <c:v>99</c:v>
                </c:pt>
                <c:pt idx="3">
                  <c:v>101</c:v>
                </c:pt>
                <c:pt idx="4">
                  <c:v>102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114</c:v>
                </c:pt>
                <c:pt idx="9">
                  <c:v>119</c:v>
                </c:pt>
                <c:pt idx="10">
                  <c:v>123</c:v>
                </c:pt>
                <c:pt idx="11">
                  <c:v>126</c:v>
                </c:pt>
                <c:pt idx="12">
                  <c:v>127</c:v>
                </c:pt>
                <c:pt idx="13">
                  <c:v>130</c:v>
                </c:pt>
                <c:pt idx="14">
                  <c:v>134</c:v>
                </c:pt>
                <c:pt idx="15">
                  <c:v>136</c:v>
                </c:pt>
                <c:pt idx="16">
                  <c:v>143</c:v>
                </c:pt>
                <c:pt idx="17">
                  <c:v>145</c:v>
                </c:pt>
                <c:pt idx="18">
                  <c:v>145</c:v>
                </c:pt>
                <c:pt idx="19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41-4E67-BFDF-3125512D3154}"/>
            </c:ext>
          </c:extLst>
        </c:ser>
        <c:ser>
          <c:idx val="4"/>
          <c:order val="4"/>
          <c:tx>
            <c:strRef>
              <c:f>Sheet1!$F$31:$F$32</c:f>
              <c:strCache>
                <c:ptCount val="1"/>
                <c:pt idx="0">
                  <c:v>Mendoza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Sheet1!$A$33:$A$58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  <c:pt idx="8">
                    <c:v>2020</c:v>
                  </c:pt>
                  <c:pt idx="12">
                    <c:v>2021</c:v>
                  </c:pt>
                  <c:pt idx="16">
                    <c:v>2022</c:v>
                  </c:pt>
                </c:lvl>
              </c:multiLvlStrCache>
            </c:multiLvlStrRef>
          </c:cat>
          <c:val>
            <c:numRef>
              <c:f>Sheet1!$F$33:$F$58</c:f>
              <c:numCache>
                <c:formatCode>General</c:formatCode>
                <c:ptCount val="20"/>
                <c:pt idx="0">
                  <c:v>201</c:v>
                </c:pt>
                <c:pt idx="1">
                  <c:v>201</c:v>
                </c:pt>
                <c:pt idx="2">
                  <c:v>207</c:v>
                </c:pt>
                <c:pt idx="3">
                  <c:v>206</c:v>
                </c:pt>
                <c:pt idx="4">
                  <c:v>206</c:v>
                </c:pt>
                <c:pt idx="5">
                  <c:v>224</c:v>
                </c:pt>
                <c:pt idx="6">
                  <c:v>224</c:v>
                </c:pt>
                <c:pt idx="7">
                  <c:v>186</c:v>
                </c:pt>
                <c:pt idx="8">
                  <c:v>183</c:v>
                </c:pt>
                <c:pt idx="9">
                  <c:v>201</c:v>
                </c:pt>
                <c:pt idx="10">
                  <c:v>208</c:v>
                </c:pt>
                <c:pt idx="11">
                  <c:v>215</c:v>
                </c:pt>
                <c:pt idx="12">
                  <c:v>219</c:v>
                </c:pt>
                <c:pt idx="13">
                  <c:v>230</c:v>
                </c:pt>
                <c:pt idx="14">
                  <c:v>256</c:v>
                </c:pt>
                <c:pt idx="15">
                  <c:v>268</c:v>
                </c:pt>
                <c:pt idx="16">
                  <c:v>275</c:v>
                </c:pt>
                <c:pt idx="17">
                  <c:v>280</c:v>
                </c:pt>
                <c:pt idx="18">
                  <c:v>290</c:v>
                </c:pt>
                <c:pt idx="19">
                  <c:v>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41-4E67-BFDF-3125512D3154}"/>
            </c:ext>
          </c:extLst>
        </c:ser>
        <c:ser>
          <c:idx val="5"/>
          <c:order val="5"/>
          <c:tx>
            <c:strRef>
              <c:f>Sheet1!$G$31:$G$32</c:f>
              <c:strCache>
                <c:ptCount val="1"/>
                <c:pt idx="0">
                  <c:v>Santa Cruz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Sheet1!$A$33:$A$58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  <c:pt idx="8">
                    <c:v>2020</c:v>
                  </c:pt>
                  <c:pt idx="12">
                    <c:v>2021</c:v>
                  </c:pt>
                  <c:pt idx="16">
                    <c:v>2022</c:v>
                  </c:pt>
                </c:lvl>
              </c:multiLvlStrCache>
            </c:multiLvlStrRef>
          </c:cat>
          <c:val>
            <c:numRef>
              <c:f>Sheet1!$G$33:$G$58</c:f>
              <c:numCache>
                <c:formatCode>General</c:formatCode>
                <c:ptCount val="20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25</c:v>
                </c:pt>
                <c:pt idx="4">
                  <c:v>25</c:v>
                </c:pt>
                <c:pt idx="5">
                  <c:v>31</c:v>
                </c:pt>
                <c:pt idx="6">
                  <c:v>38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  <c:pt idx="10">
                  <c:v>39</c:v>
                </c:pt>
                <c:pt idx="11">
                  <c:v>41</c:v>
                </c:pt>
                <c:pt idx="12">
                  <c:v>46</c:v>
                </c:pt>
                <c:pt idx="13">
                  <c:v>49</c:v>
                </c:pt>
                <c:pt idx="14">
                  <c:v>49</c:v>
                </c:pt>
                <c:pt idx="15">
                  <c:v>48</c:v>
                </c:pt>
                <c:pt idx="16">
                  <c:v>49</c:v>
                </c:pt>
                <c:pt idx="17">
                  <c:v>49</c:v>
                </c:pt>
                <c:pt idx="18">
                  <c:v>50</c:v>
                </c:pt>
                <c:pt idx="1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41-4E67-BFDF-3125512D3154}"/>
            </c:ext>
          </c:extLst>
        </c:ser>
        <c:ser>
          <c:idx val="6"/>
          <c:order val="6"/>
          <c:tx>
            <c:strRef>
              <c:f>Sheet1!$H$31:$H$32</c:f>
              <c:strCache>
                <c:ptCount val="1"/>
                <c:pt idx="0">
                  <c:v>Tierra Del Fuego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Sheet1!$A$33:$A$58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  <c:pt idx="8">
                    <c:v>2020</c:v>
                  </c:pt>
                  <c:pt idx="12">
                    <c:v>2021</c:v>
                  </c:pt>
                  <c:pt idx="16">
                    <c:v>2022</c:v>
                  </c:pt>
                </c:lvl>
              </c:multiLvlStrCache>
            </c:multiLvlStrRef>
          </c:cat>
          <c:val>
            <c:numRef>
              <c:f>Sheet1!$H$33:$H$58</c:f>
              <c:numCache>
                <c:formatCode>General</c:formatCode>
                <c:ptCount val="20"/>
                <c:pt idx="0">
                  <c:v>32</c:v>
                </c:pt>
                <c:pt idx="1">
                  <c:v>45</c:v>
                </c:pt>
                <c:pt idx="2">
                  <c:v>46</c:v>
                </c:pt>
                <c:pt idx="3">
                  <c:v>46</c:v>
                </c:pt>
                <c:pt idx="4">
                  <c:v>46</c:v>
                </c:pt>
                <c:pt idx="5">
                  <c:v>47</c:v>
                </c:pt>
                <c:pt idx="6">
                  <c:v>49</c:v>
                </c:pt>
                <c:pt idx="7">
                  <c:v>40</c:v>
                </c:pt>
                <c:pt idx="8">
                  <c:v>39</c:v>
                </c:pt>
                <c:pt idx="9">
                  <c:v>39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36</c:v>
                </c:pt>
                <c:pt idx="14">
                  <c:v>50</c:v>
                </c:pt>
                <c:pt idx="15">
                  <c:v>52</c:v>
                </c:pt>
                <c:pt idx="16">
                  <c:v>53</c:v>
                </c:pt>
                <c:pt idx="17">
                  <c:v>54</c:v>
                </c:pt>
                <c:pt idx="18">
                  <c:v>54</c:v>
                </c:pt>
                <c:pt idx="1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B41-4E67-BFDF-3125512D3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7530512"/>
        <c:axId val="1298211408"/>
      </c:lineChart>
      <c:catAx>
        <c:axId val="149753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8211408"/>
        <c:crosses val="autoZero"/>
        <c:auto val="1"/>
        <c:lblAlgn val="ctr"/>
        <c:lblOffset val="100"/>
        <c:noMultiLvlLbl val="0"/>
      </c:catAx>
      <c:valAx>
        <c:axId val="129821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753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23</xdr:row>
      <xdr:rowOff>0</xdr:rowOff>
    </xdr:from>
    <xdr:to>
      <xdr:col>35</xdr:col>
      <xdr:colOff>241300</xdr:colOff>
      <xdr:row>39</xdr:row>
      <xdr:rowOff>6350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2C99A40-EBF5-0E9D-9798-2E1F4228EB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6100" y="4235450"/>
          <a:ext cx="16211550" cy="2952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57335</xdr:colOff>
      <xdr:row>27</xdr:row>
      <xdr:rowOff>164351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261149-699B-4AA0-8638-8225A40EFD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ngel segura, Rene alejandro [JANCO]" refreshedDate="45245.838255439812" createdVersion="8" refreshedVersion="8" minRefreshableVersion="3" recordCount="865" xr:uid="{A08CD8BD-B8C0-4527-8C58-55F0769ADF0A}">
  <cacheSource type="worksheet">
    <worksheetSource name="Gr5_Acceso_a_Internet_fijo_por_tecnología_y_provincia_csv"/>
  </cacheSource>
  <cacheFields count="10">
    <cacheField name="Año" numFmtId="0">
      <sharedItems containsString="0" containsBlank="1" containsNumber="1" containsInteger="1" minValue="2014" maxValue="2022" count="10">
        <n v="2022"/>
        <n v="2021"/>
        <n v="2020"/>
        <n v="2019"/>
        <n v="2018"/>
        <n v="2017"/>
        <n v="2016"/>
        <n v="2015"/>
        <n v="2014"/>
        <m/>
      </sharedItems>
    </cacheField>
    <cacheField name="Trimestre" numFmtId="0">
      <sharedItems containsString="0" containsBlank="1" containsNumber="1" containsInteger="1" minValue="1" maxValue="4" count="5">
        <n v="4"/>
        <n v="3"/>
        <n v="2"/>
        <n v="1"/>
        <m/>
      </sharedItems>
    </cacheField>
    <cacheField name="Provincia" numFmtId="0">
      <sharedItems count="25">
        <s v="Buenos Aires"/>
        <s v="Capital Federal"/>
        <s v="Catamarca"/>
        <s v="Chaco"/>
        <s v="Chubut"/>
        <s v="Córdoba"/>
        <s v="Corrientes"/>
        <s v="Entre Ríos"/>
        <s v="Formosa"/>
        <s v="Jujuy"/>
        <s v="La Pampa"/>
        <s v="La Rioja"/>
        <s v="Mendoza"/>
        <s v="Misiones"/>
        <s v="Neuquén"/>
        <s v="Río Negro"/>
        <s v="Salta"/>
        <s v="San Juan"/>
        <s v="San Luis"/>
        <s v="Santa Cruz"/>
        <s v="Santa Fe"/>
        <s v="Santiago Del Estero"/>
        <s v="Tierra Del Fuego"/>
        <s v="Tucumán"/>
        <s v=""/>
      </sharedItems>
    </cacheField>
    <cacheField name="ADSL" numFmtId="0">
      <sharedItems containsString="0" containsBlank="1" containsNumber="1" containsInteger="1" minValue="1" maxValue="720"/>
    </cacheField>
    <cacheField name="Cablemodem" numFmtId="0">
      <sharedItems containsString="0" containsBlank="1" containsNumber="1" containsInteger="1" minValue="0" maxValue="999"/>
    </cacheField>
    <cacheField name="Fibra óptica" numFmtId="0">
      <sharedItems containsString="0" containsBlank="1" containsNumber="1" containsInteger="1" minValue="0" maxValue="998"/>
    </cacheField>
    <cacheField name="Wireless" numFmtId="0">
      <sharedItems containsString="0" containsBlank="1" containsNumber="1" containsInteger="1" minValue="0" maxValue="952"/>
    </cacheField>
    <cacheField name="Otros" numFmtId="0">
      <sharedItems containsString="0" containsBlank="1" containsNumber="1" containsInteger="1" minValue="1" maxValue="987"/>
    </cacheField>
    <cacheField name="Total" numFmtId="0">
      <sharedItems containsString="0" containsBlank="1" containsNumber="1" containsInteger="1" minValue="1" maxValue="987"/>
    </cacheField>
    <cacheField name="Total Calculado" numFmtId="0">
      <sharedItems containsSemiMixedTypes="0" containsString="0" containsNumber="1" containsInteger="1" minValue="0" maxValue="21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5">
  <r>
    <x v="0"/>
    <x v="0"/>
    <x v="0"/>
    <n v="326"/>
    <n v="3"/>
    <n v="1"/>
    <n v="130"/>
    <n v="72"/>
    <n v="5"/>
    <n v="532"/>
  </r>
  <r>
    <x v="0"/>
    <x v="0"/>
    <x v="1"/>
    <n v="139"/>
    <n v="1"/>
    <n v="139"/>
    <n v="5"/>
    <n v="32"/>
    <n v="2"/>
    <n v="316"/>
  </r>
  <r>
    <x v="0"/>
    <x v="0"/>
    <x v="2"/>
    <n v="9"/>
    <n v="11"/>
    <n v="47"/>
    <n v="1"/>
    <n v="2"/>
    <n v="71"/>
    <n v="70"/>
  </r>
  <r>
    <x v="0"/>
    <x v="0"/>
    <x v="3"/>
    <n v="25"/>
    <n v="61"/>
    <n v="47"/>
    <n v="8"/>
    <n v="3"/>
    <n v="144"/>
    <n v="144"/>
  </r>
  <r>
    <x v="0"/>
    <x v="0"/>
    <x v="4"/>
    <n v="45"/>
    <n v="74"/>
    <n v="10"/>
    <n v="31"/>
    <n v="9"/>
    <n v="169"/>
    <n v="169"/>
  </r>
  <r>
    <x v="0"/>
    <x v="0"/>
    <x v="5"/>
    <n v="152"/>
    <n v="457"/>
    <n v="367"/>
    <n v="62"/>
    <n v="11"/>
    <n v="1"/>
    <n v="1049"/>
  </r>
  <r>
    <x v="0"/>
    <x v="0"/>
    <x v="6"/>
    <n v="34"/>
    <n v="80"/>
    <n v="27"/>
    <n v="9"/>
    <n v="5"/>
    <n v="155"/>
    <n v="155"/>
  </r>
  <r>
    <x v="0"/>
    <x v="0"/>
    <x v="7"/>
    <n v="56"/>
    <n v="136"/>
    <n v="41"/>
    <n v="26"/>
    <n v="13"/>
    <n v="271"/>
    <n v="272"/>
  </r>
  <r>
    <x v="0"/>
    <x v="0"/>
    <x v="8"/>
    <n v="14"/>
    <n v="17"/>
    <n v="13"/>
    <n v="18"/>
    <n v="227"/>
    <n v="62"/>
    <n v="289"/>
  </r>
  <r>
    <x v="0"/>
    <x v="0"/>
    <x v="9"/>
    <n v="18"/>
    <n v="52"/>
    <n v="43"/>
    <n v="4"/>
    <n v="1"/>
    <n v="118"/>
    <n v="118"/>
  </r>
  <r>
    <x v="0"/>
    <x v="0"/>
    <x v="10"/>
    <n v="8"/>
    <n v="61"/>
    <n v="25"/>
    <n v="20"/>
    <n v="1"/>
    <n v="114"/>
    <n v="115"/>
  </r>
  <r>
    <x v="0"/>
    <x v="0"/>
    <x v="11"/>
    <n v="6"/>
    <n v="54"/>
    <n v="19"/>
    <n v="6"/>
    <n v="32"/>
    <n v="86"/>
    <n v="117"/>
  </r>
  <r>
    <x v="0"/>
    <x v="0"/>
    <x v="12"/>
    <n v="38"/>
    <n v="78"/>
    <n v="147"/>
    <n v="28"/>
    <n v="2"/>
    <n v="292"/>
    <n v="293"/>
  </r>
  <r>
    <x v="0"/>
    <x v="0"/>
    <x v="13"/>
    <n v="33"/>
    <n v="87"/>
    <n v="47"/>
    <n v="11"/>
    <n v="8"/>
    <n v="186"/>
    <n v="186"/>
  </r>
  <r>
    <x v="0"/>
    <x v="0"/>
    <x v="14"/>
    <n v="29"/>
    <n v="73"/>
    <n v="32"/>
    <n v="24"/>
    <n v="4"/>
    <n v="160"/>
    <n v="162"/>
  </r>
  <r>
    <x v="0"/>
    <x v="0"/>
    <x v="15"/>
    <n v="34"/>
    <n v="48"/>
    <n v="44"/>
    <n v="16"/>
    <n v="19"/>
    <n v="162"/>
    <n v="161"/>
  </r>
  <r>
    <x v="0"/>
    <x v="0"/>
    <x v="16"/>
    <n v="37"/>
    <n v="97"/>
    <n v="53"/>
    <n v="12"/>
    <n v="7"/>
    <n v="206"/>
    <n v="206"/>
  </r>
  <r>
    <x v="0"/>
    <x v="0"/>
    <x v="17"/>
    <n v="39"/>
    <n v="23"/>
    <n v="12"/>
    <n v="22"/>
    <n v="8"/>
    <n v="104"/>
    <n v="104"/>
  </r>
  <r>
    <x v="0"/>
    <x v="0"/>
    <x v="18"/>
    <n v="6"/>
    <n v="43"/>
    <n v="3"/>
    <n v="82"/>
    <n v="511"/>
    <n v="135"/>
    <n v="645"/>
  </r>
  <r>
    <x v="0"/>
    <x v="0"/>
    <x v="19"/>
    <n v="10"/>
    <n v="24"/>
    <n v="12"/>
    <n v="4"/>
    <n v="662"/>
    <n v="50"/>
    <n v="712"/>
  </r>
  <r>
    <x v="0"/>
    <x v="0"/>
    <x v="20"/>
    <n v="164"/>
    <n v="412"/>
    <n v="249"/>
    <n v="44"/>
    <n v="19"/>
    <n v="888"/>
    <n v="888"/>
  </r>
  <r>
    <x v="0"/>
    <x v="0"/>
    <x v="21"/>
    <n v="14"/>
    <n v="81"/>
    <n v="15"/>
    <n v="7"/>
    <n v="3"/>
    <n v="119"/>
    <n v="120"/>
  </r>
  <r>
    <x v="0"/>
    <x v="0"/>
    <x v="22"/>
    <n v="13"/>
    <n v="41"/>
    <n v="405"/>
    <n v="157"/>
    <n v="651"/>
    <n v="55"/>
    <n v="1267"/>
  </r>
  <r>
    <x v="0"/>
    <x v="0"/>
    <x v="23"/>
    <n v="69"/>
    <n v="21"/>
    <n v="169"/>
    <n v="4"/>
    <n v="527"/>
    <n v="263"/>
    <n v="790"/>
  </r>
  <r>
    <x v="0"/>
    <x v="1"/>
    <x v="0"/>
    <n v="340"/>
    <n v="3"/>
    <n v="1"/>
    <n v="127"/>
    <n v="70"/>
    <n v="5"/>
    <n v="541"/>
  </r>
  <r>
    <x v="0"/>
    <x v="1"/>
    <x v="1"/>
    <n v="141"/>
    <n v="1"/>
    <n v="129"/>
    <n v="6"/>
    <n v="32"/>
    <n v="2"/>
    <n v="309"/>
  </r>
  <r>
    <x v="0"/>
    <x v="1"/>
    <x v="2"/>
    <n v="10"/>
    <n v="10"/>
    <n v="46"/>
    <n v="1"/>
    <n v="2"/>
    <n v="70"/>
    <n v="69"/>
  </r>
  <r>
    <x v="0"/>
    <x v="1"/>
    <x v="3"/>
    <n v="27"/>
    <n v="62"/>
    <n v="45"/>
    <n v="8"/>
    <n v="2"/>
    <n v="144"/>
    <n v="144"/>
  </r>
  <r>
    <x v="0"/>
    <x v="1"/>
    <x v="4"/>
    <n v="45"/>
    <n v="72"/>
    <n v="10"/>
    <n v="30"/>
    <n v="9"/>
    <n v="166"/>
    <n v="166"/>
  </r>
  <r>
    <x v="0"/>
    <x v="1"/>
    <x v="5"/>
    <n v="164"/>
    <n v="465"/>
    <n v="339"/>
    <n v="61"/>
    <n v="10"/>
    <n v="1"/>
    <n v="1039"/>
  </r>
  <r>
    <x v="0"/>
    <x v="1"/>
    <x v="6"/>
    <n v="37"/>
    <n v="77"/>
    <n v="19"/>
    <n v="7"/>
    <n v="5"/>
    <n v="145"/>
    <n v="145"/>
  </r>
  <r>
    <x v="0"/>
    <x v="1"/>
    <x v="7"/>
    <n v="60"/>
    <n v="133"/>
    <n v="37"/>
    <n v="26"/>
    <n v="13"/>
    <n v="269"/>
    <n v="269"/>
  </r>
  <r>
    <x v="0"/>
    <x v="1"/>
    <x v="8"/>
    <n v="14"/>
    <n v="26"/>
    <n v="11"/>
    <n v="17"/>
    <n v="212"/>
    <n v="69"/>
    <n v="280"/>
  </r>
  <r>
    <x v="0"/>
    <x v="1"/>
    <x v="9"/>
    <n v="19"/>
    <n v="53"/>
    <n v="40"/>
    <n v="4"/>
    <n v="2"/>
    <n v="119"/>
    <n v="118"/>
  </r>
  <r>
    <x v="0"/>
    <x v="1"/>
    <x v="10"/>
    <n v="8"/>
    <n v="60"/>
    <n v="24"/>
    <n v="20"/>
    <n v="4"/>
    <n v="116"/>
    <n v="116"/>
  </r>
  <r>
    <x v="0"/>
    <x v="1"/>
    <x v="11"/>
    <n v="7"/>
    <n v="54"/>
    <n v="20"/>
    <n v="6"/>
    <n v="31"/>
    <n v="87"/>
    <n v="118"/>
  </r>
  <r>
    <x v="0"/>
    <x v="1"/>
    <x v="12"/>
    <n v="38"/>
    <n v="79"/>
    <n v="143"/>
    <n v="28"/>
    <n v="3"/>
    <n v="290"/>
    <n v="291"/>
  </r>
  <r>
    <x v="0"/>
    <x v="1"/>
    <x v="13"/>
    <n v="36"/>
    <n v="89"/>
    <n v="39"/>
    <n v="11"/>
    <n v="8"/>
    <n v="182"/>
    <n v="183"/>
  </r>
  <r>
    <x v="0"/>
    <x v="1"/>
    <x v="14"/>
    <n v="29"/>
    <n v="76"/>
    <n v="29"/>
    <n v="27"/>
    <n v="1"/>
    <n v="163"/>
    <n v="162"/>
  </r>
  <r>
    <x v="0"/>
    <x v="1"/>
    <x v="15"/>
    <n v="36"/>
    <n v="48"/>
    <n v="41"/>
    <n v="17"/>
    <n v="19"/>
    <n v="161"/>
    <n v="161"/>
  </r>
  <r>
    <x v="0"/>
    <x v="1"/>
    <x v="16"/>
    <n v="40"/>
    <n v="97"/>
    <n v="50"/>
    <n v="10"/>
    <n v="7"/>
    <n v="205"/>
    <n v="204"/>
  </r>
  <r>
    <x v="0"/>
    <x v="1"/>
    <x v="17"/>
    <n v="39"/>
    <n v="23"/>
    <n v="12"/>
    <n v="22"/>
    <n v="8"/>
    <n v="103"/>
    <n v="104"/>
  </r>
  <r>
    <x v="0"/>
    <x v="1"/>
    <x v="18"/>
    <n v="7"/>
    <n v="29"/>
    <n v="248"/>
    <n v="71"/>
    <n v="15"/>
    <n v="122"/>
    <n v="370"/>
  </r>
  <r>
    <x v="0"/>
    <x v="1"/>
    <x v="19"/>
    <n v="10"/>
    <n v="24"/>
    <n v="11"/>
    <n v="4"/>
    <n v="582"/>
    <n v="50"/>
    <n v="631"/>
  </r>
  <r>
    <x v="0"/>
    <x v="1"/>
    <x v="20"/>
    <n v="184"/>
    <n v="426"/>
    <n v="215"/>
    <n v="43"/>
    <n v="20"/>
    <n v="888"/>
    <n v="888"/>
  </r>
  <r>
    <x v="0"/>
    <x v="1"/>
    <x v="21"/>
    <n v="15"/>
    <n v="81"/>
    <n v="13"/>
    <n v="7"/>
    <n v="3"/>
    <n v="119"/>
    <n v="119"/>
  </r>
  <r>
    <x v="0"/>
    <x v="1"/>
    <x v="22"/>
    <n v="13"/>
    <n v="40"/>
    <n v="403"/>
    <n v="125"/>
    <n v="651"/>
    <n v="54"/>
    <n v="1232"/>
  </r>
  <r>
    <x v="0"/>
    <x v="1"/>
    <x v="23"/>
    <n v="78"/>
    <n v="19"/>
    <n v="162"/>
    <n v="4"/>
    <n v="519"/>
    <n v="263"/>
    <n v="782"/>
  </r>
  <r>
    <x v="0"/>
    <x v="2"/>
    <x v="0"/>
    <n v="351"/>
    <n v="3"/>
    <n v="1"/>
    <n v="127"/>
    <n v="71"/>
    <n v="5"/>
    <n v="553"/>
  </r>
  <r>
    <x v="0"/>
    <x v="2"/>
    <x v="1"/>
    <n v="145"/>
    <n v="1"/>
    <n v="122"/>
    <n v="6"/>
    <n v="32"/>
    <n v="2"/>
    <n v="306"/>
  </r>
  <r>
    <x v="0"/>
    <x v="2"/>
    <x v="2"/>
    <n v="12"/>
    <n v="9"/>
    <n v="42"/>
    <n v="1"/>
    <n v="2"/>
    <n v="67"/>
    <n v="66"/>
  </r>
  <r>
    <x v="0"/>
    <x v="2"/>
    <x v="3"/>
    <n v="30"/>
    <n v="61"/>
    <n v="42"/>
    <n v="8"/>
    <n v="2"/>
    <n v="144"/>
    <n v="143"/>
  </r>
  <r>
    <x v="0"/>
    <x v="2"/>
    <x v="4"/>
    <n v="45"/>
    <n v="69"/>
    <n v="10"/>
    <n v="30"/>
    <n v="9"/>
    <n v="163"/>
    <n v="163"/>
  </r>
  <r>
    <x v="0"/>
    <x v="2"/>
    <x v="5"/>
    <n v="179"/>
    <n v="468"/>
    <n v="309"/>
    <n v="61"/>
    <n v="10"/>
    <n v="1"/>
    <n v="1027"/>
  </r>
  <r>
    <x v="0"/>
    <x v="2"/>
    <x v="6"/>
    <n v="38"/>
    <n v="76"/>
    <n v="18"/>
    <n v="7"/>
    <n v="5"/>
    <n v="145"/>
    <n v="144"/>
  </r>
  <r>
    <x v="0"/>
    <x v="2"/>
    <x v="7"/>
    <n v="64"/>
    <n v="131"/>
    <n v="36"/>
    <n v="26"/>
    <n v="13"/>
    <n v="269"/>
    <n v="270"/>
  </r>
  <r>
    <x v="0"/>
    <x v="2"/>
    <x v="8"/>
    <n v="15"/>
    <n v="25"/>
    <n v="10"/>
    <n v="17"/>
    <n v="212"/>
    <n v="68"/>
    <n v="279"/>
  </r>
  <r>
    <x v="0"/>
    <x v="2"/>
    <x v="9"/>
    <n v="20"/>
    <n v="54"/>
    <n v="34"/>
    <n v="4"/>
    <n v="2"/>
    <n v="115"/>
    <n v="114"/>
  </r>
  <r>
    <x v="0"/>
    <x v="2"/>
    <x v="10"/>
    <n v="8"/>
    <n v="59"/>
    <n v="23"/>
    <n v="20"/>
    <n v="1"/>
    <n v="112"/>
    <n v="111"/>
  </r>
  <r>
    <x v="0"/>
    <x v="2"/>
    <x v="11"/>
    <n v="8"/>
    <n v="53"/>
    <n v="19"/>
    <n v="6"/>
    <n v="31"/>
    <n v="86"/>
    <n v="117"/>
  </r>
  <r>
    <x v="0"/>
    <x v="2"/>
    <x v="12"/>
    <n v="38"/>
    <n v="78"/>
    <n v="136"/>
    <n v="27"/>
    <n v="2"/>
    <n v="280"/>
    <n v="281"/>
  </r>
  <r>
    <x v="0"/>
    <x v="2"/>
    <x v="13"/>
    <n v="37"/>
    <n v="89"/>
    <n v="34"/>
    <n v="11"/>
    <n v="8"/>
    <n v="179"/>
    <n v="179"/>
  </r>
  <r>
    <x v="0"/>
    <x v="2"/>
    <x v="14"/>
    <n v="30"/>
    <n v="75"/>
    <n v="29"/>
    <n v="27"/>
    <n v="1"/>
    <n v="162"/>
    <n v="162"/>
  </r>
  <r>
    <x v="0"/>
    <x v="2"/>
    <x v="15"/>
    <n v="36"/>
    <n v="47"/>
    <n v="41"/>
    <n v="17"/>
    <n v="19"/>
    <n v="160"/>
    <n v="160"/>
  </r>
  <r>
    <x v="0"/>
    <x v="2"/>
    <x v="16"/>
    <n v="43"/>
    <n v="96"/>
    <n v="47"/>
    <n v="10"/>
    <n v="7"/>
    <n v="203"/>
    <n v="203"/>
  </r>
  <r>
    <x v="0"/>
    <x v="2"/>
    <x v="17"/>
    <n v="39"/>
    <n v="20"/>
    <n v="12"/>
    <n v="22"/>
    <n v="8"/>
    <n v="100"/>
    <n v="101"/>
  </r>
  <r>
    <x v="0"/>
    <x v="2"/>
    <x v="18"/>
    <n v="7"/>
    <n v="29"/>
    <n v="248"/>
    <n v="71"/>
    <n v="15"/>
    <n v="122"/>
    <n v="370"/>
  </r>
  <r>
    <x v="0"/>
    <x v="2"/>
    <x v="19"/>
    <n v="10"/>
    <n v="24"/>
    <n v="11"/>
    <n v="4"/>
    <n v="579"/>
    <n v="49"/>
    <n v="628"/>
  </r>
  <r>
    <x v="0"/>
    <x v="2"/>
    <x v="20"/>
    <n v="198"/>
    <n v="428"/>
    <n v="190"/>
    <n v="43"/>
    <n v="20"/>
    <n v="879"/>
    <n v="879"/>
  </r>
  <r>
    <x v="0"/>
    <x v="2"/>
    <x v="21"/>
    <n v="17"/>
    <n v="80"/>
    <n v="12"/>
    <n v="7"/>
    <n v="3"/>
    <n v="118"/>
    <n v="119"/>
  </r>
  <r>
    <x v="0"/>
    <x v="2"/>
    <x v="22"/>
    <n v="13"/>
    <n v="40"/>
    <n v="403"/>
    <n v="125"/>
    <n v="651"/>
    <n v="54"/>
    <n v="1232"/>
  </r>
  <r>
    <x v="0"/>
    <x v="2"/>
    <x v="23"/>
    <n v="86"/>
    <n v="15"/>
    <n v="149"/>
    <n v="4"/>
    <n v="487"/>
    <n v="255"/>
    <n v="741"/>
  </r>
  <r>
    <x v="0"/>
    <x v="3"/>
    <x v="0"/>
    <n v="392"/>
    <n v="3"/>
    <n v="1"/>
    <n v="126"/>
    <n v="67"/>
    <n v="5"/>
    <n v="589"/>
  </r>
  <r>
    <x v="0"/>
    <x v="3"/>
    <x v="1"/>
    <n v="102"/>
    <n v="1"/>
    <n v="62"/>
    <n v="6"/>
    <n v="30"/>
    <n v="1"/>
    <n v="201"/>
  </r>
  <r>
    <x v="0"/>
    <x v="3"/>
    <x v="2"/>
    <n v="14"/>
    <n v="16"/>
    <n v="29"/>
    <n v="1"/>
    <n v="2"/>
    <n v="62"/>
    <n v="62"/>
  </r>
  <r>
    <x v="0"/>
    <x v="3"/>
    <x v="3"/>
    <n v="32"/>
    <n v="65"/>
    <n v="37"/>
    <n v="8"/>
    <n v="2"/>
    <n v="144"/>
    <n v="144"/>
  </r>
  <r>
    <x v="0"/>
    <x v="3"/>
    <x v="4"/>
    <n v="44"/>
    <n v="67"/>
    <n v="9"/>
    <n v="31"/>
    <n v="21"/>
    <n v="172"/>
    <n v="172"/>
  </r>
  <r>
    <x v="0"/>
    <x v="3"/>
    <x v="5"/>
    <n v="196"/>
    <n v="502"/>
    <n v="236"/>
    <n v="61"/>
    <n v="10"/>
    <n v="1"/>
    <n v="1005"/>
  </r>
  <r>
    <x v="0"/>
    <x v="3"/>
    <x v="6"/>
    <n v="40"/>
    <n v="79"/>
    <n v="11"/>
    <n v="7"/>
    <n v="5"/>
    <n v="143"/>
    <n v="142"/>
  </r>
  <r>
    <x v="0"/>
    <x v="3"/>
    <x v="7"/>
    <n v="67"/>
    <n v="139"/>
    <n v="23"/>
    <n v="26"/>
    <n v="13"/>
    <n v="268"/>
    <n v="268"/>
  </r>
  <r>
    <x v="0"/>
    <x v="3"/>
    <x v="8"/>
    <n v="16"/>
    <n v="16"/>
    <n v="5"/>
    <n v="17"/>
    <n v="202"/>
    <n v="55"/>
    <n v="256"/>
  </r>
  <r>
    <x v="0"/>
    <x v="3"/>
    <x v="9"/>
    <n v="21"/>
    <n v="61"/>
    <n v="26"/>
    <n v="5"/>
    <n v="4"/>
    <n v="117"/>
    <n v="117"/>
  </r>
  <r>
    <x v="0"/>
    <x v="3"/>
    <x v="10"/>
    <n v="8"/>
    <n v="59"/>
    <n v="22"/>
    <n v="20"/>
    <n v="1"/>
    <n v="110"/>
    <n v="110"/>
  </r>
  <r>
    <x v="0"/>
    <x v="3"/>
    <x v="11"/>
    <n v="9"/>
    <n v="59"/>
    <n v="10"/>
    <n v="6"/>
    <n v="31"/>
    <n v="84"/>
    <n v="115"/>
  </r>
  <r>
    <x v="0"/>
    <x v="3"/>
    <x v="12"/>
    <n v="49"/>
    <n v="74"/>
    <n v="123"/>
    <n v="27"/>
    <n v="1"/>
    <n v="275"/>
    <n v="274"/>
  </r>
  <r>
    <x v="0"/>
    <x v="3"/>
    <x v="13"/>
    <n v="39"/>
    <n v="92"/>
    <n v="25"/>
    <n v="8"/>
    <n v="8"/>
    <n v="172"/>
    <n v="172"/>
  </r>
  <r>
    <x v="0"/>
    <x v="3"/>
    <x v="14"/>
    <n v="28"/>
    <n v="73"/>
    <n v="24"/>
    <n v="23"/>
    <n v="745"/>
    <n v="150"/>
    <n v="893"/>
  </r>
  <r>
    <x v="0"/>
    <x v="3"/>
    <x v="15"/>
    <n v="39"/>
    <n v="45"/>
    <n v="38"/>
    <n v="17"/>
    <n v="18"/>
    <n v="157"/>
    <n v="157"/>
  </r>
  <r>
    <x v="0"/>
    <x v="3"/>
    <x v="16"/>
    <n v="45"/>
    <n v="99"/>
    <n v="41"/>
    <n v="6"/>
    <n v="7"/>
    <n v="198"/>
    <n v="198"/>
  </r>
  <r>
    <x v="0"/>
    <x v="3"/>
    <x v="17"/>
    <n v="34"/>
    <n v="14"/>
    <n v="11"/>
    <n v="21"/>
    <n v="8"/>
    <n v="88"/>
    <n v="88"/>
  </r>
  <r>
    <x v="0"/>
    <x v="3"/>
    <x v="18"/>
    <n v="8"/>
    <n v="11"/>
    <n v="31"/>
    <n v="72"/>
    <n v="29"/>
    <n v="120"/>
    <n v="151"/>
  </r>
  <r>
    <x v="0"/>
    <x v="3"/>
    <x v="19"/>
    <n v="11"/>
    <n v="23"/>
    <n v="11"/>
    <n v="4"/>
    <n v="405"/>
    <n v="49"/>
    <n v="454"/>
  </r>
  <r>
    <x v="0"/>
    <x v="3"/>
    <x v="20"/>
    <n v="213"/>
    <n v="445"/>
    <n v="147"/>
    <n v="45"/>
    <n v="21"/>
    <n v="870"/>
    <n v="871"/>
  </r>
  <r>
    <x v="0"/>
    <x v="3"/>
    <x v="21"/>
    <n v="18"/>
    <n v="88"/>
    <n v="1"/>
    <n v="6"/>
    <n v="3"/>
    <n v="116"/>
    <n v="116"/>
  </r>
  <r>
    <x v="0"/>
    <x v="3"/>
    <x v="22"/>
    <n v="13"/>
    <n v="39"/>
    <n v="416"/>
    <n v="124"/>
    <n v="340"/>
    <n v="53"/>
    <n v="932"/>
  </r>
  <r>
    <x v="0"/>
    <x v="3"/>
    <x v="23"/>
    <n v="93"/>
    <n v="62"/>
    <n v="86"/>
    <n v="4"/>
    <n v="487"/>
    <n v="246"/>
    <n v="732"/>
  </r>
  <r>
    <x v="1"/>
    <x v="0"/>
    <x v="0"/>
    <n v="426"/>
    <n v="3"/>
    <n v="1"/>
    <n v="127"/>
    <n v="73"/>
    <n v="5"/>
    <n v="630"/>
  </r>
  <r>
    <x v="1"/>
    <x v="0"/>
    <x v="1"/>
    <n v="111"/>
    <n v="1"/>
    <n v="60"/>
    <n v="6"/>
    <n v="30"/>
    <n v="1"/>
    <n v="208"/>
  </r>
  <r>
    <x v="1"/>
    <x v="0"/>
    <x v="2"/>
    <n v="16"/>
    <n v="14"/>
    <n v="25"/>
    <n v="2"/>
    <n v="2"/>
    <n v="59"/>
    <n v="59"/>
  </r>
  <r>
    <x v="1"/>
    <x v="0"/>
    <x v="3"/>
    <n v="36"/>
    <n v="63"/>
    <n v="35"/>
    <n v="8"/>
    <n v="2"/>
    <n v="144"/>
    <n v="144"/>
  </r>
  <r>
    <x v="1"/>
    <x v="0"/>
    <x v="4"/>
    <n v="46"/>
    <n v="57"/>
    <n v="10"/>
    <n v="28"/>
    <n v="19"/>
    <n v="160"/>
    <n v="160"/>
  </r>
  <r>
    <x v="1"/>
    <x v="0"/>
    <x v="5"/>
    <n v="212"/>
    <n v="487"/>
    <n v="217"/>
    <n v="61"/>
    <n v="9"/>
    <n v="987"/>
    <n v="986"/>
  </r>
  <r>
    <x v="1"/>
    <x v="0"/>
    <x v="6"/>
    <n v="43"/>
    <n v="71"/>
    <n v="10"/>
    <n v="7"/>
    <n v="5"/>
    <n v="136"/>
    <n v="136"/>
  </r>
  <r>
    <x v="1"/>
    <x v="0"/>
    <x v="7"/>
    <n v="70"/>
    <n v="133"/>
    <n v="23"/>
    <n v="25"/>
    <n v="13"/>
    <n v="265"/>
    <n v="264"/>
  </r>
  <r>
    <x v="1"/>
    <x v="0"/>
    <x v="8"/>
    <n v="17"/>
    <n v="15"/>
    <n v="5"/>
    <n v="16"/>
    <n v="172"/>
    <n v="54"/>
    <n v="225"/>
  </r>
  <r>
    <x v="1"/>
    <x v="0"/>
    <x v="9"/>
    <n v="22"/>
    <n v="61"/>
    <n v="24"/>
    <n v="3"/>
    <n v="4"/>
    <n v="114"/>
    <n v="114"/>
  </r>
  <r>
    <x v="1"/>
    <x v="0"/>
    <x v="10"/>
    <n v="8"/>
    <n v="58"/>
    <n v="20"/>
    <n v="19"/>
    <n v="1"/>
    <n v="107"/>
    <n v="106"/>
  </r>
  <r>
    <x v="1"/>
    <x v="0"/>
    <x v="11"/>
    <n v="10"/>
    <n v="57"/>
    <n v="9"/>
    <n v="7"/>
    <n v="31"/>
    <n v="83"/>
    <n v="114"/>
  </r>
  <r>
    <x v="1"/>
    <x v="0"/>
    <x v="12"/>
    <n v="60"/>
    <n v="72"/>
    <n v="110"/>
    <n v="25"/>
    <n v="2"/>
    <n v="268"/>
    <n v="269"/>
  </r>
  <r>
    <x v="1"/>
    <x v="0"/>
    <x v="13"/>
    <n v="42"/>
    <n v="92"/>
    <n v="22"/>
    <n v="8"/>
    <n v="8"/>
    <n v="171"/>
    <n v="172"/>
  </r>
  <r>
    <x v="1"/>
    <x v="0"/>
    <x v="14"/>
    <n v="29"/>
    <n v="73"/>
    <n v="23"/>
    <n v="22"/>
    <n v="746"/>
    <n v="147"/>
    <n v="893"/>
  </r>
  <r>
    <x v="1"/>
    <x v="0"/>
    <x v="15"/>
    <n v="42"/>
    <n v="44"/>
    <n v="32"/>
    <n v="17"/>
    <n v="18"/>
    <n v="154"/>
    <n v="153"/>
  </r>
  <r>
    <x v="1"/>
    <x v="0"/>
    <x v="16"/>
    <n v="47"/>
    <n v="100"/>
    <n v="40"/>
    <n v="6"/>
    <n v="7"/>
    <n v="199"/>
    <n v="200"/>
  </r>
  <r>
    <x v="1"/>
    <x v="0"/>
    <x v="17"/>
    <n v="36"/>
    <n v="13"/>
    <n v="11"/>
    <n v="11"/>
    <n v="8"/>
    <n v="80"/>
    <n v="79"/>
  </r>
  <r>
    <x v="1"/>
    <x v="0"/>
    <x v="18"/>
    <n v="8"/>
    <n v="11"/>
    <n v="30"/>
    <n v="71"/>
    <n v="29"/>
    <n v="119"/>
    <n v="149"/>
  </r>
  <r>
    <x v="1"/>
    <x v="0"/>
    <x v="19"/>
    <n v="11"/>
    <n v="23"/>
    <n v="10"/>
    <n v="4"/>
    <n v="417"/>
    <n v="48"/>
    <n v="465"/>
  </r>
  <r>
    <x v="1"/>
    <x v="0"/>
    <x v="20"/>
    <n v="233"/>
    <n v="444"/>
    <n v="129"/>
    <n v="44"/>
    <n v="16"/>
    <n v="866"/>
    <n v="866"/>
  </r>
  <r>
    <x v="1"/>
    <x v="0"/>
    <x v="21"/>
    <n v="19"/>
    <n v="87"/>
    <n v="1"/>
    <n v="6"/>
    <n v="3"/>
    <n v="116"/>
    <n v="116"/>
  </r>
  <r>
    <x v="1"/>
    <x v="0"/>
    <x v="22"/>
    <n v="13"/>
    <n v="38"/>
    <n v="426"/>
    <n v="124"/>
    <n v="342"/>
    <n v="52"/>
    <n v="943"/>
  </r>
  <r>
    <x v="1"/>
    <x v="0"/>
    <x v="23"/>
    <n v="98"/>
    <n v="59"/>
    <n v="79"/>
    <n v="3"/>
    <n v="486"/>
    <n v="239"/>
    <n v="725"/>
  </r>
  <r>
    <x v="1"/>
    <x v="1"/>
    <x v="0"/>
    <n v="586"/>
    <n v="3"/>
    <n v="886"/>
    <n v="120"/>
    <n v="65"/>
    <n v="4"/>
    <n v="1660"/>
  </r>
  <r>
    <x v="1"/>
    <x v="1"/>
    <x v="1"/>
    <n v="143"/>
    <n v="1"/>
    <n v="43"/>
    <n v="6"/>
    <n v="29"/>
    <n v="1"/>
    <n v="222"/>
  </r>
  <r>
    <x v="1"/>
    <x v="1"/>
    <x v="2"/>
    <n v="18"/>
    <n v="12"/>
    <n v="22"/>
    <n v="2"/>
    <n v="2"/>
    <n v="56"/>
    <n v="56"/>
  </r>
  <r>
    <x v="1"/>
    <x v="1"/>
    <x v="3"/>
    <n v="38"/>
    <n v="64"/>
    <n v="28"/>
    <n v="8"/>
    <n v="2"/>
    <n v="140"/>
    <n v="140"/>
  </r>
  <r>
    <x v="1"/>
    <x v="1"/>
    <x v="4"/>
    <n v="49"/>
    <n v="56"/>
    <n v="9"/>
    <n v="23"/>
    <n v="19"/>
    <n v="156"/>
    <n v="156"/>
  </r>
  <r>
    <x v="1"/>
    <x v="1"/>
    <x v="5"/>
    <n v="229"/>
    <n v="477"/>
    <n v="167"/>
    <n v="58"/>
    <n v="15"/>
    <n v="947"/>
    <n v="946"/>
  </r>
  <r>
    <x v="1"/>
    <x v="1"/>
    <x v="6"/>
    <n v="45"/>
    <n v="69"/>
    <n v="8"/>
    <n v="7"/>
    <n v="5"/>
    <n v="134"/>
    <n v="134"/>
  </r>
  <r>
    <x v="1"/>
    <x v="1"/>
    <x v="7"/>
    <n v="74"/>
    <n v="129"/>
    <n v="20"/>
    <n v="24"/>
    <n v="13"/>
    <n v="260"/>
    <n v="260"/>
  </r>
  <r>
    <x v="1"/>
    <x v="1"/>
    <x v="8"/>
    <n v="18"/>
    <n v="14"/>
    <n v="5"/>
    <n v="16"/>
    <n v="171"/>
    <n v="53"/>
    <n v="224"/>
  </r>
  <r>
    <x v="1"/>
    <x v="1"/>
    <x v="9"/>
    <n v="24"/>
    <n v="61"/>
    <n v="20"/>
    <n v="3"/>
    <n v="4"/>
    <n v="111"/>
    <n v="112"/>
  </r>
  <r>
    <x v="1"/>
    <x v="1"/>
    <x v="10"/>
    <n v="9"/>
    <n v="58"/>
    <n v="18"/>
    <n v="14"/>
    <n v="1"/>
    <n v="100"/>
    <n v="100"/>
  </r>
  <r>
    <x v="1"/>
    <x v="1"/>
    <x v="11"/>
    <n v="11"/>
    <n v="55"/>
    <n v="9"/>
    <n v="7"/>
    <n v="30"/>
    <n v="82"/>
    <n v="112"/>
  </r>
  <r>
    <x v="1"/>
    <x v="1"/>
    <x v="12"/>
    <n v="91"/>
    <n v="71"/>
    <n v="71"/>
    <n v="22"/>
    <n v="828"/>
    <n v="256"/>
    <n v="1083"/>
  </r>
  <r>
    <x v="1"/>
    <x v="1"/>
    <x v="13"/>
    <n v="43"/>
    <n v="89"/>
    <n v="11"/>
    <n v="7"/>
    <n v="8"/>
    <n v="159"/>
    <n v="158"/>
  </r>
  <r>
    <x v="1"/>
    <x v="1"/>
    <x v="14"/>
    <n v="30"/>
    <n v="74"/>
    <n v="16"/>
    <n v="19"/>
    <n v="640"/>
    <n v="140"/>
    <n v="779"/>
  </r>
  <r>
    <x v="1"/>
    <x v="1"/>
    <x v="15"/>
    <n v="48"/>
    <n v="45"/>
    <n v="19"/>
    <n v="15"/>
    <n v="18"/>
    <n v="145"/>
    <n v="145"/>
  </r>
  <r>
    <x v="1"/>
    <x v="1"/>
    <x v="16"/>
    <n v="49"/>
    <n v="98"/>
    <n v="36"/>
    <n v="6"/>
    <n v="6"/>
    <n v="196"/>
    <n v="195"/>
  </r>
  <r>
    <x v="1"/>
    <x v="1"/>
    <x v="17"/>
    <n v="40"/>
    <n v="13"/>
    <n v="7"/>
    <n v="11"/>
    <n v="8"/>
    <n v="79"/>
    <n v="79"/>
  </r>
  <r>
    <x v="1"/>
    <x v="1"/>
    <x v="18"/>
    <n v="8"/>
    <n v="12"/>
    <n v="27"/>
    <n v="69"/>
    <n v="29"/>
    <n v="118"/>
    <n v="145"/>
  </r>
  <r>
    <x v="1"/>
    <x v="1"/>
    <x v="19"/>
    <n v="12"/>
    <n v="23"/>
    <n v="6"/>
    <n v="4"/>
    <n v="3"/>
    <n v="49"/>
    <n v="48"/>
  </r>
  <r>
    <x v="1"/>
    <x v="1"/>
    <x v="20"/>
    <n v="246"/>
    <n v="443"/>
    <n v="93"/>
    <n v="43"/>
    <n v="16"/>
    <n v="842"/>
    <n v="841"/>
  </r>
  <r>
    <x v="1"/>
    <x v="1"/>
    <x v="21"/>
    <n v="20"/>
    <n v="86"/>
    <n v="909"/>
    <n v="6"/>
    <n v="3"/>
    <n v="115"/>
    <n v="1024"/>
  </r>
  <r>
    <x v="1"/>
    <x v="1"/>
    <x v="22"/>
    <n v="13"/>
    <n v="37"/>
    <n v="6"/>
    <n v="16"/>
    <n v="390"/>
    <n v="50"/>
    <n v="462"/>
  </r>
  <r>
    <x v="1"/>
    <x v="1"/>
    <x v="23"/>
    <n v="104"/>
    <n v="54"/>
    <n v="71"/>
    <n v="2"/>
    <n v="743"/>
    <n v="232"/>
    <n v="974"/>
  </r>
  <r>
    <x v="1"/>
    <x v="2"/>
    <x v="0"/>
    <n v="603"/>
    <n v="3"/>
    <n v="854"/>
    <n v="114"/>
    <n v="58"/>
    <n v="4"/>
    <n v="1632"/>
  </r>
  <r>
    <x v="1"/>
    <x v="2"/>
    <x v="1"/>
    <n v="149"/>
    <n v="1"/>
    <n v="41"/>
    <n v="6"/>
    <n v="29"/>
    <n v="1"/>
    <n v="226"/>
  </r>
  <r>
    <x v="1"/>
    <x v="2"/>
    <x v="2"/>
    <n v="20"/>
    <n v="9"/>
    <n v="22"/>
    <n v="1"/>
    <n v="2"/>
    <n v="56"/>
    <n v="54"/>
  </r>
  <r>
    <x v="1"/>
    <x v="2"/>
    <x v="3"/>
    <n v="40"/>
    <n v="63"/>
    <n v="28"/>
    <n v="8"/>
    <n v="2"/>
    <n v="141"/>
    <n v="141"/>
  </r>
  <r>
    <x v="1"/>
    <x v="2"/>
    <x v="4"/>
    <n v="49"/>
    <n v="41"/>
    <n v="6"/>
    <n v="24"/>
    <n v="19"/>
    <n v="139"/>
    <n v="139"/>
  </r>
  <r>
    <x v="1"/>
    <x v="2"/>
    <x v="5"/>
    <n v="240"/>
    <n v="468"/>
    <n v="152"/>
    <n v="56"/>
    <n v="16"/>
    <n v="931"/>
    <n v="932"/>
  </r>
  <r>
    <x v="1"/>
    <x v="2"/>
    <x v="6"/>
    <n v="47"/>
    <n v="67"/>
    <n v="4"/>
    <n v="7"/>
    <n v="5"/>
    <n v="130"/>
    <n v="130"/>
  </r>
  <r>
    <x v="1"/>
    <x v="2"/>
    <x v="7"/>
    <n v="78"/>
    <n v="125"/>
    <n v="18"/>
    <n v="24"/>
    <n v="13"/>
    <n v="258"/>
    <n v="258"/>
  </r>
  <r>
    <x v="1"/>
    <x v="2"/>
    <x v="8"/>
    <n v="20"/>
    <n v="13"/>
    <n v="4"/>
    <n v="16"/>
    <n v="171"/>
    <n v="52"/>
    <n v="224"/>
  </r>
  <r>
    <x v="1"/>
    <x v="2"/>
    <x v="9"/>
    <n v="25"/>
    <n v="61"/>
    <n v="20"/>
    <n v="3"/>
    <n v="4"/>
    <n v="112"/>
    <n v="113"/>
  </r>
  <r>
    <x v="1"/>
    <x v="2"/>
    <x v="10"/>
    <n v="9"/>
    <n v="57"/>
    <n v="17"/>
    <n v="13"/>
    <n v="1"/>
    <n v="98"/>
    <n v="97"/>
  </r>
  <r>
    <x v="1"/>
    <x v="2"/>
    <x v="11"/>
    <n v="12"/>
    <n v="54"/>
    <n v="9"/>
    <n v="6"/>
    <n v="30"/>
    <n v="82"/>
    <n v="111"/>
  </r>
  <r>
    <x v="1"/>
    <x v="2"/>
    <x v="12"/>
    <n v="92"/>
    <n v="71"/>
    <n v="45"/>
    <n v="22"/>
    <n v="827"/>
    <n v="230"/>
    <n v="1057"/>
  </r>
  <r>
    <x v="1"/>
    <x v="2"/>
    <x v="13"/>
    <n v="45"/>
    <n v="88"/>
    <n v="10"/>
    <n v="5"/>
    <n v="8"/>
    <n v="156"/>
    <n v="156"/>
  </r>
  <r>
    <x v="1"/>
    <x v="2"/>
    <x v="14"/>
    <n v="30"/>
    <n v="73"/>
    <n v="16"/>
    <n v="19"/>
    <n v="640"/>
    <n v="138"/>
    <n v="778"/>
  </r>
  <r>
    <x v="1"/>
    <x v="2"/>
    <x v="15"/>
    <n v="48"/>
    <n v="44"/>
    <n v="19"/>
    <n v="15"/>
    <n v="18"/>
    <n v="144"/>
    <n v="144"/>
  </r>
  <r>
    <x v="1"/>
    <x v="2"/>
    <x v="16"/>
    <n v="51"/>
    <n v="96"/>
    <n v="32"/>
    <n v="6"/>
    <n v="6"/>
    <n v="192"/>
    <n v="191"/>
  </r>
  <r>
    <x v="1"/>
    <x v="2"/>
    <x v="17"/>
    <n v="40"/>
    <n v="12"/>
    <n v="7"/>
    <n v="11"/>
    <n v="8"/>
    <n v="79"/>
    <n v="78"/>
  </r>
  <r>
    <x v="1"/>
    <x v="2"/>
    <x v="18"/>
    <n v="8"/>
    <n v="11"/>
    <n v="28"/>
    <n v="67"/>
    <n v="36"/>
    <n v="123"/>
    <n v="150"/>
  </r>
  <r>
    <x v="1"/>
    <x v="2"/>
    <x v="19"/>
    <n v="12"/>
    <n v="23"/>
    <n v="6"/>
    <n v="4"/>
    <n v="3"/>
    <n v="49"/>
    <n v="48"/>
  </r>
  <r>
    <x v="1"/>
    <x v="2"/>
    <x v="20"/>
    <n v="257"/>
    <n v="432"/>
    <n v="90"/>
    <n v="44"/>
    <n v="18"/>
    <n v="841"/>
    <n v="841"/>
  </r>
  <r>
    <x v="1"/>
    <x v="2"/>
    <x v="21"/>
    <n v="21"/>
    <n v="84"/>
    <n v="909"/>
    <n v="5"/>
    <n v="4"/>
    <n v="114"/>
    <n v="1023"/>
  </r>
  <r>
    <x v="1"/>
    <x v="2"/>
    <x v="22"/>
    <n v="13"/>
    <n v="23"/>
    <n v="6"/>
    <n v="14"/>
    <n v="316"/>
    <n v="36"/>
    <n v="372"/>
  </r>
  <r>
    <x v="1"/>
    <x v="2"/>
    <x v="23"/>
    <n v="110"/>
    <n v="48"/>
    <n v="72"/>
    <n v="2"/>
    <n v="743"/>
    <n v="233"/>
    <n v="975"/>
  </r>
  <r>
    <x v="1"/>
    <x v="3"/>
    <x v="0"/>
    <n v="630"/>
    <n v="2"/>
    <n v="822"/>
    <n v="99"/>
    <n v="58"/>
    <n v="4"/>
    <n v="1611"/>
  </r>
  <r>
    <x v="1"/>
    <x v="3"/>
    <x v="1"/>
    <n v="160"/>
    <n v="1"/>
    <n v="40"/>
    <n v="6"/>
    <n v="29"/>
    <n v="1"/>
    <n v="236"/>
  </r>
  <r>
    <x v="1"/>
    <x v="3"/>
    <x v="2"/>
    <n v="26"/>
    <n v="4"/>
    <n v="19"/>
    <n v="322"/>
    <n v="2"/>
    <n v="52"/>
    <n v="373"/>
  </r>
  <r>
    <x v="1"/>
    <x v="3"/>
    <x v="3"/>
    <n v="43"/>
    <n v="61"/>
    <n v="25"/>
    <n v="8"/>
    <n v="2"/>
    <n v="140"/>
    <n v="139"/>
  </r>
  <r>
    <x v="1"/>
    <x v="3"/>
    <x v="4"/>
    <n v="46"/>
    <n v="41"/>
    <n v="3"/>
    <n v="24"/>
    <n v="19"/>
    <n v="132"/>
    <n v="133"/>
  </r>
  <r>
    <x v="1"/>
    <x v="3"/>
    <x v="5"/>
    <n v="260"/>
    <n v="445"/>
    <n v="135"/>
    <n v="54"/>
    <n v="17"/>
    <n v="911"/>
    <n v="911"/>
  </r>
  <r>
    <x v="1"/>
    <x v="3"/>
    <x v="6"/>
    <n v="49"/>
    <n v="63"/>
    <n v="3"/>
    <n v="6"/>
    <n v="5"/>
    <n v="127"/>
    <n v="126"/>
  </r>
  <r>
    <x v="1"/>
    <x v="3"/>
    <x v="7"/>
    <n v="84"/>
    <n v="118"/>
    <n v="17"/>
    <n v="21"/>
    <n v="12"/>
    <n v="252"/>
    <n v="252"/>
  </r>
  <r>
    <x v="1"/>
    <x v="3"/>
    <x v="8"/>
    <n v="21"/>
    <n v="11"/>
    <n v="3"/>
    <n v="16"/>
    <n v="380"/>
    <n v="51"/>
    <n v="431"/>
  </r>
  <r>
    <x v="1"/>
    <x v="3"/>
    <x v="9"/>
    <n v="32"/>
    <n v="54"/>
    <n v="17"/>
    <n v="3"/>
    <n v="4"/>
    <n v="110"/>
    <n v="110"/>
  </r>
  <r>
    <x v="1"/>
    <x v="3"/>
    <x v="10"/>
    <n v="9"/>
    <n v="59"/>
    <n v="16"/>
    <n v="12"/>
    <n v="1"/>
    <n v="97"/>
    <n v="97"/>
  </r>
  <r>
    <x v="1"/>
    <x v="3"/>
    <x v="11"/>
    <n v="17"/>
    <n v="35"/>
    <n v="1"/>
    <n v="250"/>
    <n v="30"/>
    <n v="53"/>
    <n v="333"/>
  </r>
  <r>
    <x v="1"/>
    <x v="3"/>
    <x v="12"/>
    <n v="92"/>
    <n v="69"/>
    <n v="39"/>
    <n v="18"/>
    <n v="833"/>
    <n v="219"/>
    <n v="1051"/>
  </r>
  <r>
    <x v="1"/>
    <x v="3"/>
    <x v="13"/>
    <n v="48"/>
    <n v="82"/>
    <n v="7"/>
    <n v="5"/>
    <n v="7"/>
    <n v="149"/>
    <n v="149"/>
  </r>
  <r>
    <x v="1"/>
    <x v="3"/>
    <x v="14"/>
    <n v="30"/>
    <n v="70"/>
    <n v="14"/>
    <n v="18"/>
    <n v="632"/>
    <n v="133"/>
    <n v="764"/>
  </r>
  <r>
    <x v="1"/>
    <x v="3"/>
    <x v="15"/>
    <n v="49"/>
    <n v="42"/>
    <n v="18"/>
    <n v="14"/>
    <n v="18"/>
    <n v="141"/>
    <n v="141"/>
  </r>
  <r>
    <x v="1"/>
    <x v="3"/>
    <x v="16"/>
    <n v="55"/>
    <n v="89"/>
    <n v="31"/>
    <n v="6"/>
    <n v="6"/>
    <n v="188"/>
    <n v="187"/>
  </r>
  <r>
    <x v="1"/>
    <x v="3"/>
    <x v="17"/>
    <n v="40"/>
    <n v="12"/>
    <n v="7"/>
    <n v="11"/>
    <n v="8"/>
    <n v="78"/>
    <n v="78"/>
  </r>
  <r>
    <x v="1"/>
    <x v="3"/>
    <x v="18"/>
    <n v="8"/>
    <n v="11"/>
    <n v="28"/>
    <n v="64"/>
    <n v="36"/>
    <n v="119"/>
    <n v="147"/>
  </r>
  <r>
    <x v="1"/>
    <x v="3"/>
    <x v="19"/>
    <n v="12"/>
    <n v="23"/>
    <n v="6"/>
    <n v="4"/>
    <n v="390"/>
    <n v="46"/>
    <n v="435"/>
  </r>
  <r>
    <x v="1"/>
    <x v="3"/>
    <x v="20"/>
    <n v="277"/>
    <n v="421"/>
    <n v="71"/>
    <n v="39"/>
    <n v="18"/>
    <n v="826"/>
    <n v="826"/>
  </r>
  <r>
    <x v="1"/>
    <x v="3"/>
    <x v="21"/>
    <n v="26"/>
    <n v="76"/>
    <n v="570"/>
    <n v="5"/>
    <n v="4"/>
    <n v="112"/>
    <n v="681"/>
  </r>
  <r>
    <x v="1"/>
    <x v="3"/>
    <x v="22"/>
    <n v="13"/>
    <n v="27"/>
    <n v="6"/>
    <n v="0"/>
    <n v="316"/>
    <n v="40"/>
    <n v="362"/>
  </r>
  <r>
    <x v="1"/>
    <x v="3"/>
    <x v="23"/>
    <n v="147"/>
    <n v="12"/>
    <n v="70"/>
    <n v="2"/>
    <n v="740"/>
    <n v="232"/>
    <n v="971"/>
  </r>
  <r>
    <x v="2"/>
    <x v="0"/>
    <x v="0"/>
    <n v="636"/>
    <n v="2"/>
    <n v="805"/>
    <n v="93"/>
    <n v="58"/>
    <n v="4"/>
    <n v="1594"/>
  </r>
  <r>
    <x v="2"/>
    <x v="0"/>
    <x v="1"/>
    <n v="163"/>
    <n v="1"/>
    <n v="40"/>
    <n v="5"/>
    <n v="29"/>
    <n v="1"/>
    <n v="238"/>
  </r>
  <r>
    <x v="2"/>
    <x v="0"/>
    <x v="2"/>
    <n v="27"/>
    <n v="5"/>
    <n v="18"/>
    <n v="322"/>
    <n v="2"/>
    <n v="52"/>
    <n v="374"/>
  </r>
  <r>
    <x v="2"/>
    <x v="0"/>
    <x v="3"/>
    <n v="44"/>
    <n v="61"/>
    <n v="24"/>
    <n v="8"/>
    <n v="2"/>
    <n v="139"/>
    <n v="139"/>
  </r>
  <r>
    <x v="2"/>
    <x v="0"/>
    <x v="4"/>
    <n v="46"/>
    <n v="40"/>
    <n v="3"/>
    <n v="23"/>
    <n v="19"/>
    <n v="131"/>
    <n v="131"/>
  </r>
  <r>
    <x v="2"/>
    <x v="0"/>
    <x v="5"/>
    <n v="267"/>
    <n v="439"/>
    <n v="126"/>
    <n v="53"/>
    <n v="18"/>
    <n v="903"/>
    <n v="903"/>
  </r>
  <r>
    <x v="2"/>
    <x v="0"/>
    <x v="6"/>
    <n v="50"/>
    <n v="61"/>
    <n v="3"/>
    <n v="6"/>
    <n v="5"/>
    <n v="126"/>
    <n v="125"/>
  </r>
  <r>
    <x v="2"/>
    <x v="0"/>
    <x v="7"/>
    <n v="86"/>
    <n v="114"/>
    <n v="16"/>
    <n v="20"/>
    <n v="12"/>
    <n v="247"/>
    <n v="248"/>
  </r>
  <r>
    <x v="2"/>
    <x v="0"/>
    <x v="8"/>
    <n v="21"/>
    <n v="11"/>
    <n v="2"/>
    <n v="15"/>
    <n v="380"/>
    <n v="50"/>
    <n v="429"/>
  </r>
  <r>
    <x v="2"/>
    <x v="0"/>
    <x v="9"/>
    <n v="33"/>
    <n v="53"/>
    <n v="16"/>
    <n v="1"/>
    <n v="3"/>
    <n v="106"/>
    <n v="106"/>
  </r>
  <r>
    <x v="2"/>
    <x v="0"/>
    <x v="10"/>
    <n v="9"/>
    <n v="59"/>
    <n v="15"/>
    <n v="12"/>
    <n v="1"/>
    <n v="97"/>
    <n v="96"/>
  </r>
  <r>
    <x v="2"/>
    <x v="0"/>
    <x v="11"/>
    <n v="18"/>
    <n v="35"/>
    <n v="1"/>
    <n v="250"/>
    <n v="30"/>
    <n v="53"/>
    <n v="334"/>
  </r>
  <r>
    <x v="2"/>
    <x v="0"/>
    <x v="12"/>
    <n v="92"/>
    <n v="68"/>
    <n v="36"/>
    <n v="18"/>
    <n v="833"/>
    <n v="215"/>
    <n v="1047"/>
  </r>
  <r>
    <x v="2"/>
    <x v="0"/>
    <x v="13"/>
    <n v="49"/>
    <n v="80"/>
    <n v="7"/>
    <n v="4"/>
    <n v="7"/>
    <n v="147"/>
    <n v="147"/>
  </r>
  <r>
    <x v="2"/>
    <x v="0"/>
    <x v="14"/>
    <n v="30"/>
    <n v="71"/>
    <n v="14"/>
    <n v="18"/>
    <n v="632"/>
    <n v="133"/>
    <n v="765"/>
  </r>
  <r>
    <x v="2"/>
    <x v="0"/>
    <x v="15"/>
    <n v="49"/>
    <n v="42"/>
    <n v="18"/>
    <n v="14"/>
    <n v="18"/>
    <n v="141"/>
    <n v="141"/>
  </r>
  <r>
    <x v="2"/>
    <x v="0"/>
    <x v="16"/>
    <n v="57"/>
    <n v="88"/>
    <n v="31"/>
    <n v="6"/>
    <n v="6"/>
    <n v="187"/>
    <n v="188"/>
  </r>
  <r>
    <x v="2"/>
    <x v="0"/>
    <x v="17"/>
    <n v="40"/>
    <n v="7"/>
    <n v="7"/>
    <n v="10"/>
    <n v="8"/>
    <n v="73"/>
    <n v="72"/>
  </r>
  <r>
    <x v="2"/>
    <x v="0"/>
    <x v="18"/>
    <n v="8"/>
    <n v="12"/>
    <n v="27"/>
    <n v="63"/>
    <n v="36"/>
    <n v="119"/>
    <n v="146"/>
  </r>
  <r>
    <x v="2"/>
    <x v="0"/>
    <x v="19"/>
    <n v="12"/>
    <n v="20"/>
    <n v="1"/>
    <n v="5"/>
    <n v="3"/>
    <n v="41"/>
    <n v="41"/>
  </r>
  <r>
    <x v="2"/>
    <x v="0"/>
    <x v="20"/>
    <n v="287"/>
    <n v="415"/>
    <n v="63"/>
    <n v="39"/>
    <n v="17"/>
    <n v="821"/>
    <n v="821"/>
  </r>
  <r>
    <x v="2"/>
    <x v="0"/>
    <x v="21"/>
    <n v="27"/>
    <n v="71"/>
    <n v="570"/>
    <n v="5"/>
    <n v="4"/>
    <n v="107"/>
    <n v="677"/>
  </r>
  <r>
    <x v="2"/>
    <x v="0"/>
    <x v="22"/>
    <n v="13"/>
    <n v="26"/>
    <n v="6"/>
    <n v="0"/>
    <n v="316"/>
    <n v="40"/>
    <n v="361"/>
  </r>
  <r>
    <x v="2"/>
    <x v="0"/>
    <x v="23"/>
    <n v="149"/>
    <n v="11"/>
    <n v="68"/>
    <n v="2"/>
    <n v="740"/>
    <n v="231"/>
    <n v="970"/>
  </r>
  <r>
    <x v="2"/>
    <x v="1"/>
    <x v="0"/>
    <n v="654"/>
    <n v="2"/>
    <n v="749"/>
    <n v="94"/>
    <n v="56"/>
    <n v="4"/>
    <n v="1555"/>
  </r>
  <r>
    <x v="2"/>
    <x v="1"/>
    <x v="1"/>
    <n v="170"/>
    <n v="1"/>
    <n v="39"/>
    <n v="4"/>
    <n v="29"/>
    <n v="1"/>
    <n v="243"/>
  </r>
  <r>
    <x v="2"/>
    <x v="1"/>
    <x v="2"/>
    <n v="27"/>
    <n v="4"/>
    <n v="17"/>
    <n v="261"/>
    <n v="2"/>
    <n v="50"/>
    <n v="311"/>
  </r>
  <r>
    <x v="2"/>
    <x v="1"/>
    <x v="3"/>
    <n v="46"/>
    <n v="59"/>
    <n v="21"/>
    <n v="7"/>
    <n v="2"/>
    <n v="134"/>
    <n v="135"/>
  </r>
  <r>
    <x v="2"/>
    <x v="1"/>
    <x v="4"/>
    <n v="46"/>
    <n v="39"/>
    <n v="3"/>
    <n v="23"/>
    <n v="19"/>
    <n v="130"/>
    <n v="130"/>
  </r>
  <r>
    <x v="2"/>
    <x v="1"/>
    <x v="5"/>
    <n v="276"/>
    <n v="431"/>
    <n v="102"/>
    <n v="48"/>
    <n v="10"/>
    <n v="867"/>
    <n v="867"/>
  </r>
  <r>
    <x v="2"/>
    <x v="1"/>
    <x v="6"/>
    <n v="51"/>
    <n v="59"/>
    <n v="3"/>
    <n v="6"/>
    <n v="5"/>
    <n v="123"/>
    <n v="124"/>
  </r>
  <r>
    <x v="2"/>
    <x v="1"/>
    <x v="7"/>
    <n v="88"/>
    <n v="107"/>
    <n v="14"/>
    <n v="20"/>
    <n v="12"/>
    <n v="241"/>
    <n v="241"/>
  </r>
  <r>
    <x v="2"/>
    <x v="1"/>
    <x v="8"/>
    <n v="22"/>
    <n v="10"/>
    <n v="2"/>
    <n v="15"/>
    <n v="393"/>
    <n v="49"/>
    <n v="442"/>
  </r>
  <r>
    <x v="2"/>
    <x v="1"/>
    <x v="9"/>
    <n v="33"/>
    <n v="58"/>
    <n v="11"/>
    <n v="952"/>
    <n v="4"/>
    <n v="107"/>
    <n v="1058"/>
  </r>
  <r>
    <x v="2"/>
    <x v="1"/>
    <x v="10"/>
    <n v="9"/>
    <n v="57"/>
    <n v="15"/>
    <n v="12"/>
    <n v="1"/>
    <n v="94"/>
    <n v="94"/>
  </r>
  <r>
    <x v="2"/>
    <x v="1"/>
    <x v="11"/>
    <n v="17"/>
    <n v="35"/>
    <n v="1"/>
    <n v="250"/>
    <n v="35"/>
    <n v="53"/>
    <n v="338"/>
  </r>
  <r>
    <x v="2"/>
    <x v="1"/>
    <x v="12"/>
    <n v="92"/>
    <n v="65"/>
    <n v="33"/>
    <n v="18"/>
    <n v="868"/>
    <n v="208"/>
    <n v="1076"/>
  </r>
  <r>
    <x v="2"/>
    <x v="1"/>
    <x v="13"/>
    <n v="50"/>
    <n v="78"/>
    <n v="3"/>
    <n v="3"/>
    <n v="9"/>
    <n v="143"/>
    <n v="143"/>
  </r>
  <r>
    <x v="2"/>
    <x v="1"/>
    <x v="14"/>
    <n v="30"/>
    <n v="70"/>
    <n v="11"/>
    <n v="17"/>
    <n v="737"/>
    <n v="129"/>
    <n v="865"/>
  </r>
  <r>
    <x v="2"/>
    <x v="1"/>
    <x v="15"/>
    <n v="50"/>
    <n v="40"/>
    <n v="10"/>
    <n v="13"/>
    <n v="18"/>
    <n v="131"/>
    <n v="131"/>
  </r>
  <r>
    <x v="2"/>
    <x v="1"/>
    <x v="16"/>
    <n v="58"/>
    <n v="84"/>
    <n v="25"/>
    <n v="6"/>
    <n v="7"/>
    <n v="181"/>
    <n v="180"/>
  </r>
  <r>
    <x v="2"/>
    <x v="1"/>
    <x v="17"/>
    <n v="40"/>
    <n v="9"/>
    <n v="6"/>
    <n v="14"/>
    <n v="8"/>
    <n v="77"/>
    <n v="77"/>
  </r>
  <r>
    <x v="2"/>
    <x v="1"/>
    <x v="18"/>
    <n v="8"/>
    <n v="10"/>
    <n v="6"/>
    <n v="62"/>
    <n v="36"/>
    <n v="117"/>
    <n v="122"/>
  </r>
  <r>
    <x v="2"/>
    <x v="1"/>
    <x v="19"/>
    <n v="13"/>
    <n v="16"/>
    <n v="1"/>
    <n v="7"/>
    <n v="2"/>
    <n v="39"/>
    <n v="39"/>
  </r>
  <r>
    <x v="2"/>
    <x v="1"/>
    <x v="20"/>
    <n v="295"/>
    <n v="406"/>
    <n v="46"/>
    <n v="37"/>
    <n v="19"/>
    <n v="803"/>
    <n v="803"/>
  </r>
  <r>
    <x v="2"/>
    <x v="1"/>
    <x v="21"/>
    <n v="26"/>
    <n v="71"/>
    <n v="555"/>
    <n v="4"/>
    <n v="4"/>
    <n v="105"/>
    <n v="660"/>
  </r>
  <r>
    <x v="2"/>
    <x v="1"/>
    <x v="22"/>
    <n v="13"/>
    <n v="26"/>
    <n v="0"/>
    <n v="0"/>
    <n v="310"/>
    <n v="40"/>
    <n v="349"/>
  </r>
  <r>
    <x v="2"/>
    <x v="1"/>
    <x v="23"/>
    <n v="150"/>
    <n v="12"/>
    <n v="60"/>
    <n v="2"/>
    <n v="762"/>
    <n v="224"/>
    <n v="986"/>
  </r>
  <r>
    <x v="2"/>
    <x v="2"/>
    <x v="0"/>
    <n v="661"/>
    <n v="2"/>
    <n v="723"/>
    <n v="92"/>
    <n v="57"/>
    <n v="4"/>
    <n v="1535"/>
  </r>
  <r>
    <x v="2"/>
    <x v="2"/>
    <x v="1"/>
    <n v="179"/>
    <n v="1"/>
    <n v="39"/>
    <n v="4"/>
    <n v="29"/>
    <n v="1"/>
    <n v="252"/>
  </r>
  <r>
    <x v="2"/>
    <x v="2"/>
    <x v="2"/>
    <n v="27"/>
    <n v="4"/>
    <n v="15"/>
    <n v="261"/>
    <n v="2"/>
    <n v="48"/>
    <n v="309"/>
  </r>
  <r>
    <x v="2"/>
    <x v="2"/>
    <x v="3"/>
    <n v="47"/>
    <n v="56"/>
    <n v="17"/>
    <n v="6"/>
    <n v="2"/>
    <n v="128"/>
    <n v="128"/>
  </r>
  <r>
    <x v="2"/>
    <x v="2"/>
    <x v="4"/>
    <n v="46"/>
    <n v="38"/>
    <n v="1"/>
    <n v="18"/>
    <n v="6"/>
    <n v="109"/>
    <n v="109"/>
  </r>
  <r>
    <x v="2"/>
    <x v="2"/>
    <x v="5"/>
    <n v="283"/>
    <n v="415"/>
    <n v="86"/>
    <n v="45"/>
    <n v="8"/>
    <n v="836"/>
    <n v="837"/>
  </r>
  <r>
    <x v="2"/>
    <x v="2"/>
    <x v="6"/>
    <n v="51"/>
    <n v="56"/>
    <n v="3"/>
    <n v="4"/>
    <n v="5"/>
    <n v="119"/>
    <n v="119"/>
  </r>
  <r>
    <x v="2"/>
    <x v="2"/>
    <x v="7"/>
    <n v="89"/>
    <n v="99"/>
    <n v="14"/>
    <n v="20"/>
    <n v="11"/>
    <n v="234"/>
    <n v="233"/>
  </r>
  <r>
    <x v="2"/>
    <x v="2"/>
    <x v="8"/>
    <n v="22"/>
    <n v="9"/>
    <n v="2"/>
    <n v="15"/>
    <n v="169"/>
    <n v="48"/>
    <n v="217"/>
  </r>
  <r>
    <x v="2"/>
    <x v="2"/>
    <x v="9"/>
    <n v="33"/>
    <n v="39"/>
    <n v="5"/>
    <n v="952"/>
    <n v="17"/>
    <n v="94"/>
    <n v="1046"/>
  </r>
  <r>
    <x v="2"/>
    <x v="2"/>
    <x v="10"/>
    <n v="9"/>
    <n v="54"/>
    <n v="14"/>
    <n v="11"/>
    <n v="1"/>
    <n v="90"/>
    <n v="89"/>
  </r>
  <r>
    <x v="2"/>
    <x v="2"/>
    <x v="11"/>
    <n v="17"/>
    <n v="35"/>
    <n v="1"/>
    <n v="250"/>
    <n v="35"/>
    <n v="52"/>
    <n v="338"/>
  </r>
  <r>
    <x v="2"/>
    <x v="2"/>
    <x v="12"/>
    <n v="92"/>
    <n v="63"/>
    <n v="30"/>
    <n v="16"/>
    <n v="802"/>
    <n v="201"/>
    <n v="1003"/>
  </r>
  <r>
    <x v="2"/>
    <x v="2"/>
    <x v="13"/>
    <n v="51"/>
    <n v="74"/>
    <n v="3"/>
    <n v="3"/>
    <n v="9"/>
    <n v="140"/>
    <n v="140"/>
  </r>
  <r>
    <x v="2"/>
    <x v="2"/>
    <x v="14"/>
    <n v="30"/>
    <n v="68"/>
    <n v="11"/>
    <n v="16"/>
    <n v="1"/>
    <n v="126"/>
    <n v="126"/>
  </r>
  <r>
    <x v="2"/>
    <x v="2"/>
    <x v="15"/>
    <n v="50"/>
    <n v="40"/>
    <n v="10"/>
    <n v="11"/>
    <n v="18"/>
    <n v="129"/>
    <n v="129"/>
  </r>
  <r>
    <x v="2"/>
    <x v="2"/>
    <x v="16"/>
    <n v="60"/>
    <n v="82"/>
    <n v="24"/>
    <n v="5"/>
    <n v="7"/>
    <n v="178"/>
    <n v="178"/>
  </r>
  <r>
    <x v="2"/>
    <x v="2"/>
    <x v="17"/>
    <n v="40"/>
    <n v="8"/>
    <n v="6"/>
    <n v="7"/>
    <n v="9"/>
    <n v="70"/>
    <n v="70"/>
  </r>
  <r>
    <x v="2"/>
    <x v="2"/>
    <x v="18"/>
    <n v="8"/>
    <n v="8"/>
    <n v="6"/>
    <n v="61"/>
    <n v="36"/>
    <n v="114"/>
    <n v="119"/>
  </r>
  <r>
    <x v="2"/>
    <x v="2"/>
    <x v="19"/>
    <n v="13"/>
    <n v="16"/>
    <n v="1"/>
    <n v="7"/>
    <n v="2"/>
    <n v="39"/>
    <n v="39"/>
  </r>
  <r>
    <x v="2"/>
    <x v="2"/>
    <x v="20"/>
    <n v="300"/>
    <n v="382"/>
    <n v="47"/>
    <n v="30"/>
    <n v="19"/>
    <n v="778"/>
    <n v="778"/>
  </r>
  <r>
    <x v="2"/>
    <x v="2"/>
    <x v="21"/>
    <n v="26"/>
    <n v="72"/>
    <n v="355"/>
    <n v="3"/>
    <n v="4"/>
    <n v="105"/>
    <n v="460"/>
  </r>
  <r>
    <x v="2"/>
    <x v="2"/>
    <x v="22"/>
    <n v="13"/>
    <n v="26"/>
    <n v="0"/>
    <n v="0"/>
    <n v="310"/>
    <n v="39"/>
    <n v="349"/>
  </r>
  <r>
    <x v="2"/>
    <x v="2"/>
    <x v="23"/>
    <n v="150"/>
    <n v="10"/>
    <n v="55"/>
    <n v="1"/>
    <n v="762"/>
    <n v="217"/>
    <n v="978"/>
  </r>
  <r>
    <x v="2"/>
    <x v="3"/>
    <x v="0"/>
    <n v="673"/>
    <n v="2"/>
    <n v="721"/>
    <n v="85"/>
    <n v="18"/>
    <n v="4"/>
    <n v="1499"/>
  </r>
  <r>
    <x v="2"/>
    <x v="3"/>
    <x v="1"/>
    <n v="184"/>
    <n v="1"/>
    <n v="39"/>
    <n v="4"/>
    <n v="29"/>
    <n v="1"/>
    <n v="257"/>
  </r>
  <r>
    <x v="2"/>
    <x v="3"/>
    <x v="2"/>
    <n v="22"/>
    <n v="3"/>
    <n v="12"/>
    <n v="261"/>
    <n v="2"/>
    <n v="40"/>
    <n v="300"/>
  </r>
  <r>
    <x v="2"/>
    <x v="3"/>
    <x v="3"/>
    <n v="46"/>
    <n v="54"/>
    <n v="12"/>
    <n v="6"/>
    <n v="2"/>
    <n v="120"/>
    <n v="120"/>
  </r>
  <r>
    <x v="2"/>
    <x v="3"/>
    <x v="4"/>
    <n v="46"/>
    <n v="27"/>
    <n v="1"/>
    <n v="17"/>
    <n v="5"/>
    <n v="97"/>
    <n v="96"/>
  </r>
  <r>
    <x v="2"/>
    <x v="3"/>
    <x v="5"/>
    <n v="286"/>
    <n v="406"/>
    <n v="69"/>
    <n v="42"/>
    <n v="9"/>
    <n v="811"/>
    <n v="812"/>
  </r>
  <r>
    <x v="2"/>
    <x v="3"/>
    <x v="6"/>
    <n v="51"/>
    <n v="53"/>
    <n v="2"/>
    <n v="2"/>
    <n v="5"/>
    <n v="114"/>
    <n v="113"/>
  </r>
  <r>
    <x v="2"/>
    <x v="3"/>
    <x v="7"/>
    <n v="90"/>
    <n v="95"/>
    <n v="13"/>
    <n v="19"/>
    <n v="14"/>
    <n v="232"/>
    <n v="231"/>
  </r>
  <r>
    <x v="2"/>
    <x v="3"/>
    <x v="8"/>
    <n v="21"/>
    <n v="9"/>
    <n v="2"/>
    <n v="15"/>
    <n v="169"/>
    <n v="46"/>
    <n v="216"/>
  </r>
  <r>
    <x v="2"/>
    <x v="3"/>
    <x v="9"/>
    <n v="32"/>
    <n v="39"/>
    <n v="3"/>
    <n v="942"/>
    <n v="17"/>
    <n v="92"/>
    <n v="1033"/>
  </r>
  <r>
    <x v="2"/>
    <x v="3"/>
    <x v="10"/>
    <n v="9"/>
    <n v="54"/>
    <n v="14"/>
    <n v="11"/>
    <n v="2"/>
    <n v="89"/>
    <n v="90"/>
  </r>
  <r>
    <x v="2"/>
    <x v="3"/>
    <x v="11"/>
    <n v="13"/>
    <n v="35"/>
    <n v="0"/>
    <n v="251"/>
    <n v="29"/>
    <n v="48"/>
    <n v="328"/>
  </r>
  <r>
    <x v="2"/>
    <x v="3"/>
    <x v="12"/>
    <n v="92"/>
    <n v="50"/>
    <n v="28"/>
    <n v="12"/>
    <n v="722"/>
    <n v="183"/>
    <n v="904"/>
  </r>
  <r>
    <x v="2"/>
    <x v="3"/>
    <x v="13"/>
    <n v="51"/>
    <n v="69"/>
    <n v="1"/>
    <n v="460"/>
    <n v="11"/>
    <n v="134"/>
    <n v="592"/>
  </r>
  <r>
    <x v="2"/>
    <x v="3"/>
    <x v="14"/>
    <n v="29"/>
    <n v="66"/>
    <n v="11"/>
    <n v="15"/>
    <n v="729"/>
    <n v="122"/>
    <n v="850"/>
  </r>
  <r>
    <x v="2"/>
    <x v="3"/>
    <x v="15"/>
    <n v="48"/>
    <n v="38"/>
    <n v="10"/>
    <n v="11"/>
    <n v="18"/>
    <n v="126"/>
    <n v="125"/>
  </r>
  <r>
    <x v="2"/>
    <x v="3"/>
    <x v="16"/>
    <n v="60"/>
    <n v="76"/>
    <n v="23"/>
    <n v="4"/>
    <n v="7"/>
    <n v="170"/>
    <n v="170"/>
  </r>
  <r>
    <x v="2"/>
    <x v="3"/>
    <x v="17"/>
    <n v="40"/>
    <n v="6"/>
    <n v="6"/>
    <n v="7"/>
    <n v="5"/>
    <n v="64"/>
    <n v="64"/>
  </r>
  <r>
    <x v="2"/>
    <x v="3"/>
    <x v="18"/>
    <n v="8"/>
    <n v="8"/>
    <n v="5"/>
    <n v="58"/>
    <n v="36"/>
    <n v="111"/>
    <n v="115"/>
  </r>
  <r>
    <x v="2"/>
    <x v="3"/>
    <x v="19"/>
    <n v="13"/>
    <n v="16"/>
    <n v="1"/>
    <n v="7"/>
    <n v="2"/>
    <n v="39"/>
    <n v="39"/>
  </r>
  <r>
    <x v="2"/>
    <x v="3"/>
    <x v="20"/>
    <n v="302"/>
    <n v="384"/>
    <n v="35"/>
    <n v="30"/>
    <n v="19"/>
    <n v="771"/>
    <n v="770"/>
  </r>
  <r>
    <x v="2"/>
    <x v="3"/>
    <x v="21"/>
    <n v="25"/>
    <n v="70"/>
    <n v="200"/>
    <n v="3"/>
    <n v="5"/>
    <n v="103"/>
    <n v="303"/>
  </r>
  <r>
    <x v="2"/>
    <x v="3"/>
    <x v="22"/>
    <n v="13"/>
    <n v="26"/>
    <n v="0"/>
    <n v="0"/>
    <n v="308"/>
    <n v="39"/>
    <n v="347"/>
  </r>
  <r>
    <x v="2"/>
    <x v="3"/>
    <x v="23"/>
    <n v="143"/>
    <n v="10"/>
    <n v="45"/>
    <n v="1"/>
    <n v="347"/>
    <n v="200"/>
    <n v="546"/>
  </r>
  <r>
    <x v="3"/>
    <x v="0"/>
    <x v="0"/>
    <n v="720"/>
    <n v="2"/>
    <n v="669"/>
    <n v="87"/>
    <n v="18"/>
    <n v="4"/>
    <n v="1496"/>
  </r>
  <r>
    <x v="3"/>
    <x v="0"/>
    <x v="1"/>
    <n v="197"/>
    <n v="1"/>
    <n v="36"/>
    <n v="4"/>
    <n v="29"/>
    <n v="1"/>
    <n v="267"/>
  </r>
  <r>
    <x v="3"/>
    <x v="0"/>
    <x v="2"/>
    <n v="23"/>
    <n v="3"/>
    <n v="10"/>
    <n v="261"/>
    <n v="2"/>
    <n v="38"/>
    <n v="299"/>
  </r>
  <r>
    <x v="3"/>
    <x v="0"/>
    <x v="3"/>
    <n v="49"/>
    <n v="54"/>
    <n v="9"/>
    <n v="5"/>
    <n v="2"/>
    <n v="118"/>
    <n v="119"/>
  </r>
  <r>
    <x v="3"/>
    <x v="0"/>
    <x v="4"/>
    <n v="47"/>
    <n v="27"/>
    <n v="1"/>
    <n v="15"/>
    <n v="5"/>
    <n v="96"/>
    <n v="95"/>
  </r>
  <r>
    <x v="3"/>
    <x v="0"/>
    <x v="5"/>
    <n v="297"/>
    <n v="410"/>
    <n v="53"/>
    <n v="38"/>
    <n v="9"/>
    <n v="807"/>
    <n v="807"/>
  </r>
  <r>
    <x v="3"/>
    <x v="0"/>
    <x v="6"/>
    <n v="53"/>
    <n v="52"/>
    <n v="2"/>
    <n v="2"/>
    <n v="5"/>
    <n v="114"/>
    <n v="114"/>
  </r>
  <r>
    <x v="3"/>
    <x v="0"/>
    <x v="7"/>
    <n v="93"/>
    <n v="99"/>
    <n v="13"/>
    <n v="19"/>
    <n v="15"/>
    <n v="239"/>
    <n v="239"/>
  </r>
  <r>
    <x v="3"/>
    <x v="0"/>
    <x v="8"/>
    <n v="22"/>
    <n v="9"/>
    <n v="2"/>
    <n v="15"/>
    <n v="169"/>
    <n v="47"/>
    <n v="217"/>
  </r>
  <r>
    <x v="3"/>
    <x v="0"/>
    <x v="9"/>
    <n v="33"/>
    <n v="38"/>
    <n v="873"/>
    <n v="814"/>
    <n v="17"/>
    <n v="89"/>
    <n v="1775"/>
  </r>
  <r>
    <x v="3"/>
    <x v="0"/>
    <x v="10"/>
    <n v="15"/>
    <n v="57"/>
    <n v="5"/>
    <n v="11"/>
    <n v="2"/>
    <n v="90"/>
    <n v="90"/>
  </r>
  <r>
    <x v="3"/>
    <x v="0"/>
    <x v="11"/>
    <n v="14"/>
    <n v="35"/>
    <n v="0"/>
    <n v="251"/>
    <n v="29"/>
    <n v="49"/>
    <n v="329"/>
  </r>
  <r>
    <x v="3"/>
    <x v="0"/>
    <x v="12"/>
    <n v="97"/>
    <n v="50"/>
    <n v="25"/>
    <n v="14"/>
    <n v="730"/>
    <n v="186"/>
    <n v="916"/>
  </r>
  <r>
    <x v="3"/>
    <x v="0"/>
    <x v="13"/>
    <n v="53"/>
    <n v="70"/>
    <n v="847"/>
    <n v="441"/>
    <n v="12"/>
    <n v="136"/>
    <n v="1423"/>
  </r>
  <r>
    <x v="3"/>
    <x v="0"/>
    <x v="14"/>
    <n v="30"/>
    <n v="61"/>
    <n v="11"/>
    <n v="14"/>
    <n v="854"/>
    <n v="116"/>
    <n v="970"/>
  </r>
  <r>
    <x v="3"/>
    <x v="0"/>
    <x v="15"/>
    <n v="50"/>
    <n v="38"/>
    <n v="10"/>
    <n v="11"/>
    <n v="18"/>
    <n v="127"/>
    <n v="127"/>
  </r>
  <r>
    <x v="3"/>
    <x v="0"/>
    <x v="16"/>
    <n v="63"/>
    <n v="76"/>
    <n v="22"/>
    <n v="3"/>
    <n v="8"/>
    <n v="172"/>
    <n v="172"/>
  </r>
  <r>
    <x v="3"/>
    <x v="0"/>
    <x v="17"/>
    <n v="41"/>
    <n v="6"/>
    <n v="5"/>
    <n v="7"/>
    <n v="5"/>
    <n v="65"/>
    <n v="64"/>
  </r>
  <r>
    <x v="3"/>
    <x v="0"/>
    <x v="18"/>
    <n v="9"/>
    <n v="8"/>
    <n v="6"/>
    <n v="55"/>
    <n v="36"/>
    <n v="108"/>
    <n v="114"/>
  </r>
  <r>
    <x v="3"/>
    <x v="0"/>
    <x v="19"/>
    <n v="13"/>
    <n v="16"/>
    <n v="1"/>
    <n v="7"/>
    <n v="2"/>
    <n v="39"/>
    <n v="39"/>
  </r>
  <r>
    <x v="3"/>
    <x v="0"/>
    <x v="20"/>
    <n v="312"/>
    <n v="382"/>
    <n v="27"/>
    <n v="27"/>
    <n v="20"/>
    <n v="769"/>
    <n v="768"/>
  </r>
  <r>
    <x v="3"/>
    <x v="0"/>
    <x v="21"/>
    <n v="25"/>
    <n v="71"/>
    <n v="200"/>
    <n v="3"/>
    <n v="5"/>
    <n v="104"/>
    <n v="304"/>
  </r>
  <r>
    <x v="3"/>
    <x v="0"/>
    <x v="22"/>
    <n v="13"/>
    <n v="27"/>
    <n v="0"/>
    <n v="0"/>
    <n v="310"/>
    <n v="40"/>
    <n v="350"/>
  </r>
  <r>
    <x v="3"/>
    <x v="0"/>
    <x v="23"/>
    <n v="147"/>
    <n v="11"/>
    <n v="40"/>
    <n v="725"/>
    <n v="348"/>
    <n v="199"/>
    <n v="1271"/>
  </r>
  <r>
    <x v="3"/>
    <x v="1"/>
    <x v="0"/>
    <n v="1"/>
    <n v="2"/>
    <n v="425"/>
    <n v="86"/>
    <n v="27"/>
    <n v="4"/>
    <n v="541"/>
  </r>
  <r>
    <x v="3"/>
    <x v="1"/>
    <x v="1"/>
    <n v="300"/>
    <n v="1"/>
    <n v="25"/>
    <n v="4"/>
    <n v="31"/>
    <n v="1"/>
    <n v="361"/>
  </r>
  <r>
    <x v="3"/>
    <x v="1"/>
    <x v="2"/>
    <n v="24"/>
    <n v="6"/>
    <n v="13"/>
    <n v="244"/>
    <n v="2"/>
    <n v="32"/>
    <n v="289"/>
  </r>
  <r>
    <x v="3"/>
    <x v="1"/>
    <x v="3"/>
    <n v="50"/>
    <n v="49"/>
    <n v="8"/>
    <n v="5"/>
    <n v="2"/>
    <n v="114"/>
    <n v="114"/>
  </r>
  <r>
    <x v="3"/>
    <x v="1"/>
    <x v="4"/>
    <n v="37"/>
    <n v="27"/>
    <n v="2"/>
    <n v="15"/>
    <n v="8"/>
    <n v="89"/>
    <n v="89"/>
  </r>
  <r>
    <x v="3"/>
    <x v="1"/>
    <x v="5"/>
    <n v="308"/>
    <n v="399"/>
    <n v="30"/>
    <n v="37"/>
    <n v="9"/>
    <n v="783"/>
    <n v="783"/>
  </r>
  <r>
    <x v="3"/>
    <x v="1"/>
    <x v="6"/>
    <n v="53"/>
    <n v="50"/>
    <n v="2"/>
    <n v="2"/>
    <n v="5"/>
    <n v="113"/>
    <n v="112"/>
  </r>
  <r>
    <x v="3"/>
    <x v="1"/>
    <x v="7"/>
    <n v="95"/>
    <n v="96"/>
    <n v="13"/>
    <n v="19"/>
    <n v="15"/>
    <n v="238"/>
    <n v="238"/>
  </r>
  <r>
    <x v="3"/>
    <x v="1"/>
    <x v="8"/>
    <n v="22"/>
    <n v="8"/>
    <n v="1"/>
    <n v="14"/>
    <n v="162"/>
    <n v="46"/>
    <n v="207"/>
  </r>
  <r>
    <x v="3"/>
    <x v="1"/>
    <x v="9"/>
    <n v="33"/>
    <n v="36"/>
    <n v="274"/>
    <n v="812"/>
    <n v="17"/>
    <n v="87"/>
    <n v="1172"/>
  </r>
  <r>
    <x v="3"/>
    <x v="1"/>
    <x v="10"/>
    <n v="19"/>
    <n v="53"/>
    <n v="5"/>
    <n v="11"/>
    <n v="2"/>
    <n v="91"/>
    <n v="90"/>
  </r>
  <r>
    <x v="3"/>
    <x v="1"/>
    <x v="11"/>
    <n v="14"/>
    <n v="35"/>
    <n v="11"/>
    <n v="251"/>
    <n v="41"/>
    <n v="50"/>
    <n v="352"/>
  </r>
  <r>
    <x v="3"/>
    <x v="1"/>
    <x v="12"/>
    <n v="149"/>
    <n v="54"/>
    <n v="7"/>
    <n v="13"/>
    <n v="2"/>
    <n v="224"/>
    <n v="225"/>
  </r>
  <r>
    <x v="3"/>
    <x v="1"/>
    <x v="13"/>
    <n v="54"/>
    <n v="66"/>
    <n v="829"/>
    <n v="419"/>
    <n v="12"/>
    <n v="134"/>
    <n v="1380"/>
  </r>
  <r>
    <x v="3"/>
    <x v="1"/>
    <x v="14"/>
    <n v="43"/>
    <n v="60"/>
    <n v="6"/>
    <n v="14"/>
    <n v="3"/>
    <n v="125"/>
    <n v="126"/>
  </r>
  <r>
    <x v="3"/>
    <x v="1"/>
    <x v="15"/>
    <n v="67"/>
    <n v="37"/>
    <n v="10"/>
    <n v="11"/>
    <n v="19"/>
    <n v="144"/>
    <n v="144"/>
  </r>
  <r>
    <x v="3"/>
    <x v="1"/>
    <x v="16"/>
    <n v="66"/>
    <n v="74"/>
    <n v="733"/>
    <n v="2"/>
    <n v="9"/>
    <n v="152"/>
    <n v="884"/>
  </r>
  <r>
    <x v="3"/>
    <x v="1"/>
    <x v="17"/>
    <n v="52"/>
    <n v="7"/>
    <n v="1"/>
    <n v="7"/>
    <n v="6"/>
    <n v="73"/>
    <n v="73"/>
  </r>
  <r>
    <x v="3"/>
    <x v="1"/>
    <x v="18"/>
    <n v="13"/>
    <n v="11"/>
    <n v="350"/>
    <n v="62"/>
    <n v="36"/>
    <n v="123"/>
    <n v="472"/>
  </r>
  <r>
    <x v="3"/>
    <x v="1"/>
    <x v="19"/>
    <n v="11"/>
    <n v="17"/>
    <n v="969"/>
    <n v="7"/>
    <n v="3"/>
    <n v="38"/>
    <n v="1007"/>
  </r>
  <r>
    <x v="3"/>
    <x v="1"/>
    <x v="20"/>
    <n v="319"/>
    <n v="377"/>
    <n v="19"/>
    <n v="24"/>
    <n v="21"/>
    <n v="761"/>
    <n v="760"/>
  </r>
  <r>
    <x v="3"/>
    <x v="1"/>
    <x v="21"/>
    <n v="25"/>
    <n v="71"/>
    <n v="219"/>
    <n v="3"/>
    <n v="34"/>
    <n v="133"/>
    <n v="352"/>
  </r>
  <r>
    <x v="3"/>
    <x v="1"/>
    <x v="22"/>
    <n v="20"/>
    <n v="27"/>
    <n v="651"/>
    <n v="0"/>
    <n v="1"/>
    <n v="49"/>
    <n v="699"/>
  </r>
  <r>
    <x v="3"/>
    <x v="1"/>
    <x v="23"/>
    <n v="151"/>
    <n v="12"/>
    <n v="116"/>
    <n v="684"/>
    <n v="324"/>
    <n v="164"/>
    <n v="1287"/>
  </r>
  <r>
    <x v="3"/>
    <x v="2"/>
    <x v="0"/>
    <n v="1"/>
    <n v="2"/>
    <n v="383"/>
    <n v="75"/>
    <n v="33"/>
    <n v="4"/>
    <n v="494"/>
  </r>
  <r>
    <x v="3"/>
    <x v="2"/>
    <x v="1"/>
    <n v="310"/>
    <n v="1"/>
    <n v="36"/>
    <n v="4"/>
    <n v="4"/>
    <n v="1"/>
    <n v="355"/>
  </r>
  <r>
    <x v="3"/>
    <x v="2"/>
    <x v="2"/>
    <n v="26"/>
    <n v="6"/>
    <n v="13"/>
    <n v="146"/>
    <n v="2"/>
    <n v="34"/>
    <n v="193"/>
  </r>
  <r>
    <x v="3"/>
    <x v="2"/>
    <x v="3"/>
    <n v="51"/>
    <n v="47"/>
    <n v="4"/>
    <n v="5"/>
    <n v="2"/>
    <n v="109"/>
    <n v="109"/>
  </r>
  <r>
    <x v="3"/>
    <x v="2"/>
    <x v="4"/>
    <n v="37"/>
    <n v="26"/>
    <n v="2"/>
    <n v="14"/>
    <n v="8"/>
    <n v="88"/>
    <n v="87"/>
  </r>
  <r>
    <x v="3"/>
    <x v="2"/>
    <x v="5"/>
    <n v="315"/>
    <n v="388"/>
    <n v="23"/>
    <n v="34"/>
    <n v="15"/>
    <n v="775"/>
    <n v="775"/>
  </r>
  <r>
    <x v="3"/>
    <x v="2"/>
    <x v="6"/>
    <n v="54"/>
    <n v="47"/>
    <n v="2"/>
    <n v="2"/>
    <n v="6"/>
    <n v="112"/>
    <n v="111"/>
  </r>
  <r>
    <x v="3"/>
    <x v="2"/>
    <x v="7"/>
    <n v="97"/>
    <n v="91"/>
    <n v="13"/>
    <n v="17"/>
    <n v="18"/>
    <n v="236"/>
    <n v="236"/>
  </r>
  <r>
    <x v="3"/>
    <x v="2"/>
    <x v="8"/>
    <n v="22"/>
    <n v="9"/>
    <n v="1"/>
    <n v="14"/>
    <n v="162"/>
    <n v="46"/>
    <n v="208"/>
  </r>
  <r>
    <x v="3"/>
    <x v="2"/>
    <x v="9"/>
    <n v="33"/>
    <n v="31"/>
    <n v="274"/>
    <n v="812"/>
    <n v="22"/>
    <n v="87"/>
    <n v="1172"/>
  </r>
  <r>
    <x v="3"/>
    <x v="2"/>
    <x v="10"/>
    <n v="19"/>
    <n v="52"/>
    <n v="5"/>
    <n v="11"/>
    <n v="3"/>
    <n v="90"/>
    <n v="90"/>
  </r>
  <r>
    <x v="3"/>
    <x v="2"/>
    <x v="11"/>
    <n v="15"/>
    <n v="35"/>
    <n v="11"/>
    <n v="251"/>
    <n v="41"/>
    <n v="50"/>
    <n v="353"/>
  </r>
  <r>
    <x v="3"/>
    <x v="2"/>
    <x v="12"/>
    <n v="149"/>
    <n v="54"/>
    <n v="7"/>
    <n v="13"/>
    <n v="2"/>
    <n v="224"/>
    <n v="225"/>
  </r>
  <r>
    <x v="3"/>
    <x v="2"/>
    <x v="13"/>
    <n v="55"/>
    <n v="64"/>
    <n v="543"/>
    <n v="421"/>
    <n v="12"/>
    <n v="133"/>
    <n v="1095"/>
  </r>
  <r>
    <x v="3"/>
    <x v="2"/>
    <x v="14"/>
    <n v="43"/>
    <n v="59"/>
    <n v="5"/>
    <n v="13"/>
    <n v="3"/>
    <n v="123"/>
    <n v="123"/>
  </r>
  <r>
    <x v="3"/>
    <x v="2"/>
    <x v="15"/>
    <n v="68"/>
    <n v="37"/>
    <n v="4"/>
    <n v="10"/>
    <n v="20"/>
    <n v="139"/>
    <n v="139"/>
  </r>
  <r>
    <x v="3"/>
    <x v="2"/>
    <x v="16"/>
    <n v="69"/>
    <n v="62"/>
    <n v="725"/>
    <n v="1"/>
    <n v="9"/>
    <n v="143"/>
    <n v="866"/>
  </r>
  <r>
    <x v="3"/>
    <x v="2"/>
    <x v="17"/>
    <n v="52"/>
    <n v="7"/>
    <n v="1"/>
    <n v="3"/>
    <n v="7"/>
    <n v="70"/>
    <n v="70"/>
  </r>
  <r>
    <x v="3"/>
    <x v="2"/>
    <x v="18"/>
    <n v="11"/>
    <n v="10"/>
    <n v="347"/>
    <n v="57"/>
    <n v="38"/>
    <n v="117"/>
    <n v="463"/>
  </r>
  <r>
    <x v="3"/>
    <x v="2"/>
    <x v="19"/>
    <n v="11"/>
    <n v="10"/>
    <n v="379"/>
    <n v="7"/>
    <n v="3"/>
    <n v="31"/>
    <n v="410"/>
  </r>
  <r>
    <x v="3"/>
    <x v="2"/>
    <x v="20"/>
    <n v="325"/>
    <n v="355"/>
    <n v="18"/>
    <n v="22"/>
    <n v="23"/>
    <n v="743"/>
    <n v="743"/>
  </r>
  <r>
    <x v="3"/>
    <x v="2"/>
    <x v="21"/>
    <n v="24"/>
    <n v="65"/>
    <n v="219"/>
    <n v="3"/>
    <n v="35"/>
    <n v="127"/>
    <n v="346"/>
  </r>
  <r>
    <x v="3"/>
    <x v="2"/>
    <x v="22"/>
    <n v="20"/>
    <n v="26"/>
    <n v="651"/>
    <n v="0"/>
    <n v="1"/>
    <n v="47"/>
    <n v="698"/>
  </r>
  <r>
    <x v="3"/>
    <x v="2"/>
    <x v="23"/>
    <n v="153"/>
    <n v="12"/>
    <n v="116"/>
    <n v="684"/>
    <n v="321"/>
    <n v="166"/>
    <n v="1286"/>
  </r>
  <r>
    <x v="3"/>
    <x v="3"/>
    <x v="0"/>
    <n v="1"/>
    <n v="2"/>
    <n v="336"/>
    <n v="65"/>
    <n v="20"/>
    <n v="4"/>
    <n v="424"/>
  </r>
  <r>
    <x v="3"/>
    <x v="3"/>
    <x v="1"/>
    <n v="328"/>
    <n v="1"/>
    <n v="32"/>
    <n v="4"/>
    <n v="4"/>
    <n v="1"/>
    <n v="369"/>
  </r>
  <r>
    <x v="3"/>
    <x v="3"/>
    <x v="2"/>
    <n v="27"/>
    <n v="4"/>
    <n v="16"/>
    <n v="0"/>
    <n v="2"/>
    <n v="34"/>
    <n v="49"/>
  </r>
  <r>
    <x v="3"/>
    <x v="3"/>
    <x v="3"/>
    <n v="53"/>
    <n v="44"/>
    <n v="2"/>
    <n v="4"/>
    <n v="1"/>
    <n v="104"/>
    <n v="104"/>
  </r>
  <r>
    <x v="3"/>
    <x v="3"/>
    <x v="4"/>
    <n v="37"/>
    <n v="23"/>
    <n v="2"/>
    <n v="14"/>
    <n v="3"/>
    <n v="80"/>
    <n v="79"/>
  </r>
  <r>
    <x v="3"/>
    <x v="3"/>
    <x v="5"/>
    <n v="323"/>
    <n v="364"/>
    <n v="20"/>
    <n v="25"/>
    <n v="12"/>
    <n v="744"/>
    <n v="744"/>
  </r>
  <r>
    <x v="3"/>
    <x v="3"/>
    <x v="6"/>
    <n v="56"/>
    <n v="43"/>
    <n v="2"/>
    <n v="2"/>
    <n v="58"/>
    <n v="102"/>
    <n v="161"/>
  </r>
  <r>
    <x v="3"/>
    <x v="3"/>
    <x v="7"/>
    <n v="101"/>
    <n v="90"/>
    <n v="13"/>
    <n v="16"/>
    <n v="12"/>
    <n v="232"/>
    <n v="232"/>
  </r>
  <r>
    <x v="3"/>
    <x v="3"/>
    <x v="8"/>
    <n v="23"/>
    <n v="8"/>
    <n v="940"/>
    <n v="14"/>
    <n v="62"/>
    <n v="45"/>
    <n v="1047"/>
  </r>
  <r>
    <x v="3"/>
    <x v="3"/>
    <x v="9"/>
    <n v="33"/>
    <n v="12"/>
    <n v="153"/>
    <n v="640"/>
    <n v="44"/>
    <n v="90"/>
    <n v="882"/>
  </r>
  <r>
    <x v="3"/>
    <x v="3"/>
    <x v="10"/>
    <n v="19"/>
    <n v="57"/>
    <n v="3"/>
    <n v="9"/>
    <n v="1"/>
    <n v="89"/>
    <n v="89"/>
  </r>
  <r>
    <x v="3"/>
    <x v="3"/>
    <x v="11"/>
    <n v="16"/>
    <n v="35"/>
    <n v="12"/>
    <n v="252"/>
    <n v="41"/>
    <n v="52"/>
    <n v="356"/>
  </r>
  <r>
    <x v="3"/>
    <x v="3"/>
    <x v="12"/>
    <n v="149"/>
    <n v="40"/>
    <n v="6"/>
    <n v="10"/>
    <n v="2"/>
    <n v="206"/>
    <n v="207"/>
  </r>
  <r>
    <x v="3"/>
    <x v="3"/>
    <x v="13"/>
    <n v="55"/>
    <n v="59"/>
    <n v="465"/>
    <n v="426"/>
    <n v="8"/>
    <n v="123"/>
    <n v="1013"/>
  </r>
  <r>
    <x v="3"/>
    <x v="3"/>
    <x v="14"/>
    <n v="41"/>
    <n v="56"/>
    <n v="3"/>
    <n v="13"/>
    <n v="2"/>
    <n v="114"/>
    <n v="115"/>
  </r>
  <r>
    <x v="3"/>
    <x v="3"/>
    <x v="15"/>
    <n v="68"/>
    <n v="34"/>
    <n v="4"/>
    <n v="10"/>
    <n v="5"/>
    <n v="121"/>
    <n v="121"/>
  </r>
  <r>
    <x v="3"/>
    <x v="3"/>
    <x v="16"/>
    <n v="74"/>
    <n v="58"/>
    <n v="647"/>
    <n v="1"/>
    <n v="2"/>
    <n v="136"/>
    <n v="782"/>
  </r>
  <r>
    <x v="3"/>
    <x v="3"/>
    <x v="17"/>
    <n v="52"/>
    <n v="6"/>
    <n v="808"/>
    <n v="3"/>
    <n v="1"/>
    <n v="62"/>
    <n v="870"/>
  </r>
  <r>
    <x v="3"/>
    <x v="3"/>
    <x v="18"/>
    <n v="11"/>
    <n v="8"/>
    <n v="378"/>
    <n v="53"/>
    <n v="24"/>
    <n v="96"/>
    <n v="474"/>
  </r>
  <r>
    <x v="3"/>
    <x v="3"/>
    <x v="19"/>
    <n v="11"/>
    <n v="5"/>
    <n v="382"/>
    <n v="7"/>
    <n v="3"/>
    <n v="25"/>
    <n v="408"/>
  </r>
  <r>
    <x v="3"/>
    <x v="3"/>
    <x v="20"/>
    <n v="340"/>
    <n v="340"/>
    <n v="16"/>
    <n v="23"/>
    <n v="18"/>
    <n v="737"/>
    <n v="737"/>
  </r>
  <r>
    <x v="3"/>
    <x v="3"/>
    <x v="21"/>
    <n v="25"/>
    <n v="62"/>
    <n v="23"/>
    <n v="3"/>
    <n v="99"/>
    <n v="90"/>
    <n v="212"/>
  </r>
  <r>
    <x v="3"/>
    <x v="3"/>
    <x v="22"/>
    <n v="20"/>
    <n v="24"/>
    <n v="2"/>
    <n v="0"/>
    <n v="1"/>
    <n v="46"/>
    <n v="47"/>
  </r>
  <r>
    <x v="3"/>
    <x v="3"/>
    <x v="23"/>
    <n v="159"/>
    <n v="12"/>
    <n v="118"/>
    <n v="678"/>
    <n v="321"/>
    <n v="172"/>
    <n v="1288"/>
  </r>
  <r>
    <x v="4"/>
    <x v="0"/>
    <x v="0"/>
    <n v="1"/>
    <n v="2"/>
    <n v="296"/>
    <n v="65"/>
    <n v="20"/>
    <n v="4"/>
    <n v="384"/>
  </r>
  <r>
    <x v="4"/>
    <x v="0"/>
    <x v="1"/>
    <n v="328"/>
    <n v="1"/>
    <n v="33"/>
    <n v="4"/>
    <n v="4"/>
    <n v="1"/>
    <n v="370"/>
  </r>
  <r>
    <x v="4"/>
    <x v="0"/>
    <x v="2"/>
    <n v="27"/>
    <n v="4"/>
    <n v="16"/>
    <n v="0"/>
    <n v="2"/>
    <n v="34"/>
    <n v="49"/>
  </r>
  <r>
    <x v="4"/>
    <x v="0"/>
    <x v="3"/>
    <n v="53"/>
    <n v="44"/>
    <n v="2"/>
    <n v="3"/>
    <n v="1"/>
    <n v="103"/>
    <n v="103"/>
  </r>
  <r>
    <x v="4"/>
    <x v="0"/>
    <x v="4"/>
    <n v="37"/>
    <n v="23"/>
    <n v="952"/>
    <n v="14"/>
    <n v="3"/>
    <n v="79"/>
    <n v="1029"/>
  </r>
  <r>
    <x v="4"/>
    <x v="0"/>
    <x v="5"/>
    <n v="329"/>
    <n v="356"/>
    <n v="18"/>
    <n v="22"/>
    <n v="13"/>
    <n v="737"/>
    <n v="738"/>
  </r>
  <r>
    <x v="4"/>
    <x v="0"/>
    <x v="6"/>
    <n v="56"/>
    <n v="42"/>
    <n v="796"/>
    <n v="2"/>
    <n v="30"/>
    <n v="101"/>
    <n v="926"/>
  </r>
  <r>
    <x v="4"/>
    <x v="0"/>
    <x v="7"/>
    <n v="101"/>
    <n v="86"/>
    <n v="5"/>
    <n v="15"/>
    <n v="14"/>
    <n v="222"/>
    <n v="221"/>
  </r>
  <r>
    <x v="4"/>
    <x v="0"/>
    <x v="8"/>
    <n v="23"/>
    <n v="8"/>
    <n v="887"/>
    <n v="14"/>
    <n v="57"/>
    <n v="45"/>
    <n v="989"/>
  </r>
  <r>
    <x v="4"/>
    <x v="0"/>
    <x v="9"/>
    <n v="33"/>
    <n v="12"/>
    <n v="153"/>
    <n v="640"/>
    <n v="44"/>
    <n v="90"/>
    <n v="882"/>
  </r>
  <r>
    <x v="4"/>
    <x v="0"/>
    <x v="10"/>
    <n v="19"/>
    <n v="55"/>
    <n v="3"/>
    <n v="8"/>
    <n v="1"/>
    <n v="86"/>
    <n v="86"/>
  </r>
  <r>
    <x v="4"/>
    <x v="0"/>
    <x v="11"/>
    <n v="16"/>
    <n v="35"/>
    <n v="12"/>
    <n v="252"/>
    <n v="36"/>
    <n v="52"/>
    <n v="351"/>
  </r>
  <r>
    <x v="4"/>
    <x v="0"/>
    <x v="12"/>
    <n v="149"/>
    <n v="40"/>
    <n v="6"/>
    <n v="10"/>
    <n v="2"/>
    <n v="206"/>
    <n v="207"/>
  </r>
  <r>
    <x v="4"/>
    <x v="0"/>
    <x v="13"/>
    <n v="56"/>
    <n v="54"/>
    <n v="465"/>
    <n v="426"/>
    <n v="6"/>
    <n v="116"/>
    <n v="1007"/>
  </r>
  <r>
    <x v="4"/>
    <x v="0"/>
    <x v="14"/>
    <n v="41"/>
    <n v="56"/>
    <n v="3"/>
    <n v="12"/>
    <n v="2"/>
    <n v="114"/>
    <n v="114"/>
  </r>
  <r>
    <x v="4"/>
    <x v="0"/>
    <x v="15"/>
    <n v="68"/>
    <n v="34"/>
    <n v="1"/>
    <n v="8"/>
    <n v="5"/>
    <n v="117"/>
    <n v="116"/>
  </r>
  <r>
    <x v="4"/>
    <x v="0"/>
    <x v="16"/>
    <n v="74"/>
    <n v="58"/>
    <n v="638"/>
    <n v="253"/>
    <n v="2"/>
    <n v="135"/>
    <n v="1025"/>
  </r>
  <r>
    <x v="4"/>
    <x v="0"/>
    <x v="17"/>
    <n v="52"/>
    <n v="6"/>
    <n v="806"/>
    <n v="3"/>
    <n v="1"/>
    <n v="62"/>
    <n v="868"/>
  </r>
  <r>
    <x v="4"/>
    <x v="0"/>
    <x v="18"/>
    <n v="11"/>
    <n v="8"/>
    <n v="378"/>
    <n v="53"/>
    <n v="24"/>
    <n v="96"/>
    <n v="474"/>
  </r>
  <r>
    <x v="4"/>
    <x v="0"/>
    <x v="19"/>
    <n v="11"/>
    <n v="5"/>
    <n v="382"/>
    <n v="6"/>
    <n v="3"/>
    <n v="25"/>
    <n v="407"/>
  </r>
  <r>
    <x v="4"/>
    <x v="0"/>
    <x v="20"/>
    <n v="336"/>
    <n v="323"/>
    <n v="14"/>
    <n v="19"/>
    <n v="29"/>
    <n v="720"/>
    <n v="721"/>
  </r>
  <r>
    <x v="4"/>
    <x v="0"/>
    <x v="21"/>
    <n v="25"/>
    <n v="61"/>
    <n v="23"/>
    <n v="3"/>
    <n v="81"/>
    <n v="89"/>
    <n v="193"/>
  </r>
  <r>
    <x v="4"/>
    <x v="0"/>
    <x v="22"/>
    <n v="20"/>
    <n v="23"/>
    <n v="2"/>
    <n v="0"/>
    <n v="1"/>
    <n v="46"/>
    <n v="46"/>
  </r>
  <r>
    <x v="4"/>
    <x v="0"/>
    <x v="23"/>
    <n v="159"/>
    <n v="12"/>
    <n v="119"/>
    <n v="686"/>
    <n v="314"/>
    <n v="172"/>
    <n v="1290"/>
  </r>
  <r>
    <x v="4"/>
    <x v="1"/>
    <x v="0"/>
    <n v="1"/>
    <n v="2"/>
    <n v="156"/>
    <n v="62"/>
    <n v="26"/>
    <n v="4"/>
    <n v="247"/>
  </r>
  <r>
    <x v="4"/>
    <x v="1"/>
    <x v="1"/>
    <n v="334"/>
    <n v="1"/>
    <n v="36"/>
    <n v="4"/>
    <n v="9"/>
    <n v="1"/>
    <n v="384"/>
  </r>
  <r>
    <x v="4"/>
    <x v="1"/>
    <x v="2"/>
    <n v="28"/>
    <n v="4"/>
    <n v="15"/>
    <n v="1"/>
    <n v="2"/>
    <n v="34"/>
    <n v="50"/>
  </r>
  <r>
    <x v="4"/>
    <x v="1"/>
    <x v="3"/>
    <n v="54"/>
    <n v="42"/>
    <n v="2"/>
    <n v="3"/>
    <n v="1"/>
    <n v="102"/>
    <n v="102"/>
  </r>
  <r>
    <x v="4"/>
    <x v="1"/>
    <x v="4"/>
    <n v="59"/>
    <n v="23"/>
    <n v="1"/>
    <n v="14"/>
    <n v="7"/>
    <n v="104"/>
    <n v="104"/>
  </r>
  <r>
    <x v="4"/>
    <x v="1"/>
    <x v="5"/>
    <n v="338"/>
    <n v="342"/>
    <n v="16"/>
    <n v="19"/>
    <n v="11"/>
    <n v="726"/>
    <n v="726"/>
  </r>
  <r>
    <x v="4"/>
    <x v="1"/>
    <x v="6"/>
    <n v="56"/>
    <n v="41"/>
    <n v="212"/>
    <n v="1"/>
    <n v="32"/>
    <n v="99"/>
    <n v="342"/>
  </r>
  <r>
    <x v="4"/>
    <x v="1"/>
    <x v="7"/>
    <n v="103"/>
    <n v="84"/>
    <n v="2"/>
    <n v="15"/>
    <n v="80"/>
    <n v="205"/>
    <n v="284"/>
  </r>
  <r>
    <x v="4"/>
    <x v="1"/>
    <x v="8"/>
    <n v="23"/>
    <n v="8"/>
    <n v="817"/>
    <n v="14"/>
    <n v="57"/>
    <n v="45"/>
    <n v="919"/>
  </r>
  <r>
    <x v="4"/>
    <x v="1"/>
    <x v="9"/>
    <n v="33"/>
    <n v="11"/>
    <n v="32"/>
    <n v="641"/>
    <n v="43"/>
    <n v="45"/>
    <n v="760"/>
  </r>
  <r>
    <x v="4"/>
    <x v="1"/>
    <x v="10"/>
    <n v="12"/>
    <n v="55"/>
    <n v="8"/>
    <n v="7"/>
    <n v="987"/>
    <n v="83"/>
    <n v="1069"/>
  </r>
  <r>
    <x v="4"/>
    <x v="1"/>
    <x v="11"/>
    <n v="17"/>
    <n v="35"/>
    <n v="13"/>
    <n v="253"/>
    <n v="35"/>
    <n v="52"/>
    <n v="353"/>
  </r>
  <r>
    <x v="4"/>
    <x v="1"/>
    <x v="12"/>
    <n v="151"/>
    <n v="40"/>
    <n v="6"/>
    <n v="8"/>
    <n v="2"/>
    <n v="207"/>
    <n v="207"/>
  </r>
  <r>
    <x v="4"/>
    <x v="1"/>
    <x v="13"/>
    <n v="56"/>
    <n v="51"/>
    <n v="512"/>
    <n v="391"/>
    <n v="56"/>
    <n v="108"/>
    <n v="1066"/>
  </r>
  <r>
    <x v="4"/>
    <x v="1"/>
    <x v="14"/>
    <n v="47"/>
    <n v="54"/>
    <n v="998"/>
    <n v="12"/>
    <n v="3"/>
    <n v="117"/>
    <n v="1114"/>
  </r>
  <r>
    <x v="4"/>
    <x v="1"/>
    <x v="15"/>
    <n v="69"/>
    <n v="33"/>
    <n v="1"/>
    <n v="5"/>
    <n v="5"/>
    <n v="113"/>
    <n v="113"/>
  </r>
  <r>
    <x v="4"/>
    <x v="1"/>
    <x v="16"/>
    <n v="77"/>
    <n v="54"/>
    <n v="678"/>
    <n v="234"/>
    <n v="1"/>
    <n v="133"/>
    <n v="1044"/>
  </r>
  <r>
    <x v="4"/>
    <x v="1"/>
    <x v="17"/>
    <n v="54"/>
    <n v="6"/>
    <n v="826"/>
    <n v="3"/>
    <n v="1"/>
    <n v="64"/>
    <n v="890"/>
  </r>
  <r>
    <x v="4"/>
    <x v="1"/>
    <x v="18"/>
    <n v="11"/>
    <n v="8"/>
    <n v="368"/>
    <n v="53"/>
    <n v="2"/>
    <n v="74"/>
    <n v="442"/>
  </r>
  <r>
    <x v="4"/>
    <x v="1"/>
    <x v="19"/>
    <n v="19"/>
    <n v="5"/>
    <n v="585"/>
    <n v="6"/>
    <n v="4"/>
    <n v="34"/>
    <n v="619"/>
  </r>
  <r>
    <x v="4"/>
    <x v="1"/>
    <x v="20"/>
    <n v="339"/>
    <n v="313"/>
    <n v="12"/>
    <n v="16"/>
    <n v="15"/>
    <n v="695"/>
    <n v="695"/>
  </r>
  <r>
    <x v="4"/>
    <x v="1"/>
    <x v="21"/>
    <n v="26"/>
    <n v="59"/>
    <n v="23"/>
    <n v="2"/>
    <n v="81"/>
    <n v="86"/>
    <n v="191"/>
  </r>
  <r>
    <x v="4"/>
    <x v="1"/>
    <x v="22"/>
    <n v="19"/>
    <n v="23"/>
    <n v="2"/>
    <n v="1"/>
    <n v="2"/>
    <n v="46"/>
    <n v="47"/>
  </r>
  <r>
    <x v="4"/>
    <x v="1"/>
    <x v="23"/>
    <n v="161"/>
    <n v="9"/>
    <n v="110"/>
    <n v="252"/>
    <n v="315"/>
    <n v="171"/>
    <n v="847"/>
  </r>
  <r>
    <x v="4"/>
    <x v="2"/>
    <x v="0"/>
    <n v="1"/>
    <n v="2"/>
    <n v="144"/>
    <n v="71"/>
    <n v="28"/>
    <n v="4"/>
    <n v="246"/>
  </r>
  <r>
    <x v="4"/>
    <x v="2"/>
    <x v="1"/>
    <n v="342"/>
    <n v="978"/>
    <n v="36"/>
    <n v="4"/>
    <n v="9"/>
    <n v="1"/>
    <n v="1369"/>
  </r>
  <r>
    <x v="4"/>
    <x v="2"/>
    <x v="2"/>
    <n v="27"/>
    <n v="4"/>
    <n v="15"/>
    <n v="1"/>
    <n v="2"/>
    <n v="34"/>
    <n v="49"/>
  </r>
  <r>
    <x v="4"/>
    <x v="2"/>
    <x v="3"/>
    <n v="54"/>
    <n v="41"/>
    <n v="562"/>
    <n v="2"/>
    <n v="1"/>
    <n v="99"/>
    <n v="660"/>
  </r>
  <r>
    <x v="4"/>
    <x v="2"/>
    <x v="4"/>
    <n v="59"/>
    <n v="20"/>
    <n v="1"/>
    <n v="14"/>
    <n v="7"/>
    <n v="101"/>
    <n v="101"/>
  </r>
  <r>
    <x v="4"/>
    <x v="2"/>
    <x v="5"/>
    <n v="345"/>
    <n v="328"/>
    <n v="14"/>
    <n v="16"/>
    <n v="10"/>
    <n v="713"/>
    <n v="713"/>
  </r>
  <r>
    <x v="4"/>
    <x v="2"/>
    <x v="6"/>
    <n v="57"/>
    <n v="40"/>
    <n v="201"/>
    <n v="1"/>
    <n v="32"/>
    <n v="98"/>
    <n v="331"/>
  </r>
  <r>
    <x v="4"/>
    <x v="2"/>
    <x v="7"/>
    <n v="105"/>
    <n v="80"/>
    <n v="2"/>
    <n v="12"/>
    <n v="80"/>
    <n v="200"/>
    <n v="279"/>
  </r>
  <r>
    <x v="4"/>
    <x v="2"/>
    <x v="8"/>
    <n v="24"/>
    <n v="7"/>
    <n v="18"/>
    <n v="14"/>
    <n v="57"/>
    <n v="45"/>
    <n v="120"/>
  </r>
  <r>
    <x v="4"/>
    <x v="2"/>
    <x v="9"/>
    <n v="34"/>
    <n v="11"/>
    <n v="23"/>
    <n v="640"/>
    <n v="43"/>
    <n v="45"/>
    <n v="751"/>
  </r>
  <r>
    <x v="4"/>
    <x v="2"/>
    <x v="10"/>
    <n v="12"/>
    <n v="54"/>
    <n v="8"/>
    <n v="7"/>
    <n v="987"/>
    <n v="82"/>
    <n v="1068"/>
  </r>
  <r>
    <x v="4"/>
    <x v="2"/>
    <x v="11"/>
    <n v="17"/>
    <n v="35"/>
    <n v="13"/>
    <n v="253"/>
    <n v="35"/>
    <n v="52"/>
    <n v="353"/>
  </r>
  <r>
    <x v="4"/>
    <x v="2"/>
    <x v="12"/>
    <n v="153"/>
    <n v="37"/>
    <n v="3"/>
    <n v="6"/>
    <n v="2"/>
    <n v="201"/>
    <n v="201"/>
  </r>
  <r>
    <x v="4"/>
    <x v="2"/>
    <x v="13"/>
    <n v="57"/>
    <n v="48"/>
    <n v="512"/>
    <n v="391"/>
    <n v="56"/>
    <n v="106"/>
    <n v="1064"/>
  </r>
  <r>
    <x v="4"/>
    <x v="2"/>
    <x v="14"/>
    <n v="47"/>
    <n v="53"/>
    <n v="998"/>
    <n v="13"/>
    <n v="3"/>
    <n v="116"/>
    <n v="1114"/>
  </r>
  <r>
    <x v="4"/>
    <x v="2"/>
    <x v="15"/>
    <n v="69"/>
    <n v="33"/>
    <n v="1"/>
    <n v="4"/>
    <n v="5"/>
    <n v="112"/>
    <n v="112"/>
  </r>
  <r>
    <x v="4"/>
    <x v="2"/>
    <x v="16"/>
    <n v="78"/>
    <n v="53"/>
    <n v="678"/>
    <n v="234"/>
    <n v="1"/>
    <n v="134"/>
    <n v="1044"/>
  </r>
  <r>
    <x v="4"/>
    <x v="2"/>
    <x v="17"/>
    <n v="54"/>
    <n v="5"/>
    <n v="826"/>
    <n v="3"/>
    <n v="1"/>
    <n v="64"/>
    <n v="889"/>
  </r>
  <r>
    <x v="4"/>
    <x v="2"/>
    <x v="18"/>
    <n v="11"/>
    <n v="8"/>
    <n v="368"/>
    <n v="16"/>
    <n v="2"/>
    <n v="21"/>
    <n v="405"/>
  </r>
  <r>
    <x v="4"/>
    <x v="2"/>
    <x v="19"/>
    <n v="19"/>
    <n v="4"/>
    <n v="585"/>
    <n v="7"/>
    <n v="4"/>
    <n v="34"/>
    <n v="619"/>
  </r>
  <r>
    <x v="4"/>
    <x v="2"/>
    <x v="20"/>
    <n v="338"/>
    <n v="304"/>
    <n v="11"/>
    <n v="16"/>
    <n v="15"/>
    <n v="685"/>
    <n v="684"/>
  </r>
  <r>
    <x v="4"/>
    <x v="2"/>
    <x v="21"/>
    <n v="26"/>
    <n v="56"/>
    <n v="23"/>
    <n v="2"/>
    <n v="81"/>
    <n v="84"/>
    <n v="188"/>
  </r>
  <r>
    <x v="4"/>
    <x v="2"/>
    <x v="22"/>
    <n v="19"/>
    <n v="23"/>
    <n v="531"/>
    <n v="1"/>
    <n v="2"/>
    <n v="45"/>
    <n v="576"/>
  </r>
  <r>
    <x v="4"/>
    <x v="2"/>
    <x v="23"/>
    <n v="160"/>
    <n v="9"/>
    <n v="110"/>
    <n v="252"/>
    <n v="315"/>
    <n v="170"/>
    <n v="846"/>
  </r>
  <r>
    <x v="4"/>
    <x v="3"/>
    <x v="0"/>
    <n v="1"/>
    <n v="2"/>
    <n v="134"/>
    <n v="64"/>
    <n v="31"/>
    <n v="3"/>
    <n v="232"/>
  </r>
  <r>
    <x v="4"/>
    <x v="3"/>
    <x v="1"/>
    <n v="350"/>
    <n v="968"/>
    <n v="36"/>
    <n v="3"/>
    <n v="9"/>
    <n v="1"/>
    <n v="1366"/>
  </r>
  <r>
    <x v="4"/>
    <x v="3"/>
    <x v="2"/>
    <n v="27"/>
    <n v="4"/>
    <n v="15"/>
    <n v="1"/>
    <n v="2"/>
    <n v="34"/>
    <n v="49"/>
  </r>
  <r>
    <x v="4"/>
    <x v="3"/>
    <x v="3"/>
    <n v="55"/>
    <n v="40"/>
    <n v="383"/>
    <n v="388"/>
    <n v="1"/>
    <n v="97"/>
    <n v="867"/>
  </r>
  <r>
    <x v="4"/>
    <x v="3"/>
    <x v="4"/>
    <n v="56"/>
    <n v="20"/>
    <n v="1"/>
    <n v="14"/>
    <n v="7"/>
    <n v="98"/>
    <n v="98"/>
  </r>
  <r>
    <x v="4"/>
    <x v="3"/>
    <x v="5"/>
    <n v="349"/>
    <n v="327"/>
    <n v="13"/>
    <n v="13"/>
    <n v="11"/>
    <n v="714"/>
    <n v="713"/>
  </r>
  <r>
    <x v="4"/>
    <x v="3"/>
    <x v="6"/>
    <n v="57"/>
    <n v="35"/>
    <n v="888"/>
    <n v="1"/>
    <n v="33"/>
    <n v="94"/>
    <n v="1014"/>
  </r>
  <r>
    <x v="4"/>
    <x v="3"/>
    <x v="7"/>
    <n v="107"/>
    <n v="76"/>
    <n v="4"/>
    <n v="11"/>
    <n v="80"/>
    <n v="197"/>
    <n v="278"/>
  </r>
  <r>
    <x v="4"/>
    <x v="3"/>
    <x v="8"/>
    <n v="24"/>
    <n v="7"/>
    <n v="17"/>
    <n v="2"/>
    <n v="57"/>
    <n v="32"/>
    <n v="107"/>
  </r>
  <r>
    <x v="4"/>
    <x v="3"/>
    <x v="9"/>
    <n v="34"/>
    <n v="10"/>
    <n v="23"/>
    <n v="28"/>
    <n v="43"/>
    <n v="44"/>
    <n v="138"/>
  </r>
  <r>
    <x v="4"/>
    <x v="3"/>
    <x v="10"/>
    <n v="11"/>
    <n v="51"/>
    <n v="8"/>
    <n v="11"/>
    <n v="2"/>
    <n v="83"/>
    <n v="83"/>
  </r>
  <r>
    <x v="4"/>
    <x v="3"/>
    <x v="11"/>
    <n v="17"/>
    <n v="35"/>
    <n v="13"/>
    <n v="253"/>
    <n v="35"/>
    <n v="52"/>
    <n v="353"/>
  </r>
  <r>
    <x v="4"/>
    <x v="3"/>
    <x v="12"/>
    <n v="153"/>
    <n v="37"/>
    <n v="3"/>
    <n v="6"/>
    <n v="2"/>
    <n v="201"/>
    <n v="201"/>
  </r>
  <r>
    <x v="4"/>
    <x v="3"/>
    <x v="13"/>
    <n v="56"/>
    <n v="47"/>
    <n v="328"/>
    <n v="5"/>
    <n v="56"/>
    <n v="104"/>
    <n v="492"/>
  </r>
  <r>
    <x v="4"/>
    <x v="3"/>
    <x v="14"/>
    <n v="47"/>
    <n v="55"/>
    <n v="1"/>
    <n v="12"/>
    <n v="3"/>
    <n v="118"/>
    <n v="118"/>
  </r>
  <r>
    <x v="4"/>
    <x v="3"/>
    <x v="15"/>
    <n v="69"/>
    <n v="32"/>
    <n v="1"/>
    <n v="4"/>
    <n v="5"/>
    <n v="111"/>
    <n v="111"/>
  </r>
  <r>
    <x v="4"/>
    <x v="3"/>
    <x v="16"/>
    <n v="80"/>
    <n v="52"/>
    <n v="118"/>
    <n v="204"/>
    <n v="1"/>
    <n v="133"/>
    <n v="455"/>
  </r>
  <r>
    <x v="4"/>
    <x v="3"/>
    <x v="17"/>
    <n v="54"/>
    <n v="5"/>
    <n v="826"/>
    <n v="2"/>
    <n v="1"/>
    <n v="63"/>
    <n v="888"/>
  </r>
  <r>
    <x v="4"/>
    <x v="3"/>
    <x v="18"/>
    <n v="11"/>
    <n v="8"/>
    <n v="368"/>
    <n v="16"/>
    <n v="2"/>
    <n v="21"/>
    <n v="405"/>
  </r>
  <r>
    <x v="4"/>
    <x v="3"/>
    <x v="19"/>
    <n v="19"/>
    <n v="4"/>
    <n v="2"/>
    <n v="7"/>
    <n v="3"/>
    <n v="34"/>
    <n v="35"/>
  </r>
  <r>
    <x v="4"/>
    <x v="3"/>
    <x v="20"/>
    <n v="342"/>
    <n v="300"/>
    <n v="11"/>
    <n v="12"/>
    <n v="15"/>
    <n v="680"/>
    <n v="680"/>
  </r>
  <r>
    <x v="4"/>
    <x v="3"/>
    <x v="21"/>
    <n v="27"/>
    <n v="55"/>
    <n v="23"/>
    <n v="1"/>
    <n v="81"/>
    <n v="83"/>
    <n v="187"/>
  </r>
  <r>
    <x v="4"/>
    <x v="3"/>
    <x v="22"/>
    <n v="19"/>
    <n v="10"/>
    <n v="531"/>
    <n v="1"/>
    <n v="2"/>
    <n v="32"/>
    <n v="563"/>
  </r>
  <r>
    <x v="4"/>
    <x v="3"/>
    <x v="23"/>
    <n v="159"/>
    <n v="9"/>
    <n v="107"/>
    <n v="368"/>
    <n v="50"/>
    <n v="168"/>
    <n v="693"/>
  </r>
  <r>
    <x v="5"/>
    <x v="0"/>
    <x v="0"/>
    <n v="1"/>
    <n v="2"/>
    <n v="131"/>
    <n v="60"/>
    <n v="31"/>
    <n v="3"/>
    <n v="225"/>
  </r>
  <r>
    <x v="5"/>
    <x v="0"/>
    <x v="1"/>
    <n v="571"/>
    <n v="962"/>
    <n v="36"/>
    <n v="3"/>
    <n v="10"/>
    <n v="2"/>
    <n v="1582"/>
  </r>
  <r>
    <x v="5"/>
    <x v="0"/>
    <x v="2"/>
    <n v="27"/>
    <n v="263"/>
    <n v="11"/>
    <n v="1"/>
    <n v="2"/>
    <n v="30"/>
    <n v="304"/>
  </r>
  <r>
    <x v="5"/>
    <x v="0"/>
    <x v="3"/>
    <n v="55"/>
    <n v="40"/>
    <n v="389"/>
    <n v="380"/>
    <n v="1"/>
    <n v="97"/>
    <n v="865"/>
  </r>
  <r>
    <x v="5"/>
    <x v="0"/>
    <x v="4"/>
    <n v="56"/>
    <n v="15"/>
    <n v="1"/>
    <n v="14"/>
    <n v="7"/>
    <n v="93"/>
    <n v="93"/>
  </r>
  <r>
    <x v="5"/>
    <x v="0"/>
    <x v="5"/>
    <n v="350"/>
    <n v="325"/>
    <n v="13"/>
    <n v="12"/>
    <n v="11"/>
    <n v="710"/>
    <n v="711"/>
  </r>
  <r>
    <x v="5"/>
    <x v="0"/>
    <x v="6"/>
    <n v="57"/>
    <n v="35"/>
    <n v="894"/>
    <n v="1"/>
    <n v="35"/>
    <n v="94"/>
    <n v="1022"/>
  </r>
  <r>
    <x v="5"/>
    <x v="0"/>
    <x v="7"/>
    <n v="108"/>
    <n v="74"/>
    <n v="2"/>
    <n v="10"/>
    <n v="86"/>
    <n v="194"/>
    <n v="280"/>
  </r>
  <r>
    <x v="5"/>
    <x v="0"/>
    <x v="8"/>
    <n v="23"/>
    <n v="7"/>
    <n v="19"/>
    <n v="2"/>
    <n v="51"/>
    <n v="32"/>
    <n v="102"/>
  </r>
  <r>
    <x v="5"/>
    <x v="0"/>
    <x v="9"/>
    <n v="34"/>
    <n v="10"/>
    <n v="20"/>
    <n v="28"/>
    <n v="34"/>
    <n v="44"/>
    <n v="126"/>
  </r>
  <r>
    <x v="5"/>
    <x v="0"/>
    <x v="10"/>
    <n v="11"/>
    <n v="50"/>
    <n v="8"/>
    <n v="11"/>
    <n v="2"/>
    <n v="82"/>
    <n v="82"/>
  </r>
  <r>
    <x v="5"/>
    <x v="0"/>
    <x v="11"/>
    <n v="17"/>
    <n v="35"/>
    <n v="14"/>
    <n v="253"/>
    <n v="31"/>
    <n v="52"/>
    <n v="350"/>
  </r>
  <r>
    <x v="5"/>
    <x v="0"/>
    <x v="12"/>
    <n v="153"/>
    <n v="16"/>
    <n v="3"/>
    <n v="6"/>
    <n v="2"/>
    <n v="180"/>
    <n v="180"/>
  </r>
  <r>
    <x v="5"/>
    <x v="0"/>
    <x v="13"/>
    <n v="56"/>
    <n v="47"/>
    <n v="95"/>
    <n v="5"/>
    <n v="54"/>
    <n v="104"/>
    <n v="257"/>
  </r>
  <r>
    <x v="5"/>
    <x v="0"/>
    <x v="14"/>
    <n v="47"/>
    <n v="54"/>
    <n v="1"/>
    <n v="12"/>
    <n v="3"/>
    <n v="117"/>
    <n v="117"/>
  </r>
  <r>
    <x v="5"/>
    <x v="0"/>
    <x v="15"/>
    <n v="69"/>
    <n v="30"/>
    <n v="1"/>
    <n v="4"/>
    <n v="5"/>
    <n v="110"/>
    <n v="109"/>
  </r>
  <r>
    <x v="5"/>
    <x v="0"/>
    <x v="16"/>
    <n v="81"/>
    <n v="50"/>
    <n v="127"/>
    <n v="158"/>
    <n v="1"/>
    <n v="133"/>
    <n v="417"/>
  </r>
  <r>
    <x v="5"/>
    <x v="0"/>
    <x v="17"/>
    <n v="54"/>
    <n v="451"/>
    <n v="812"/>
    <n v="2"/>
    <n v="1"/>
    <n v="59"/>
    <n v="1320"/>
  </r>
  <r>
    <x v="5"/>
    <x v="0"/>
    <x v="18"/>
    <n v="11"/>
    <n v="1"/>
    <n v="335"/>
    <n v="17"/>
    <n v="2"/>
    <n v="15"/>
    <n v="366"/>
  </r>
  <r>
    <x v="5"/>
    <x v="0"/>
    <x v="19"/>
    <n v="19"/>
    <n v="2"/>
    <n v="582"/>
    <n v="5"/>
    <n v="4"/>
    <n v="29"/>
    <n v="612"/>
  </r>
  <r>
    <x v="5"/>
    <x v="0"/>
    <x v="20"/>
    <n v="342"/>
    <n v="294"/>
    <n v="11"/>
    <n v="11"/>
    <n v="15"/>
    <n v="672"/>
    <n v="673"/>
  </r>
  <r>
    <x v="5"/>
    <x v="0"/>
    <x v="21"/>
    <n v="27"/>
    <n v="40"/>
    <n v="19"/>
    <n v="1"/>
    <n v="80"/>
    <n v="69"/>
    <n v="167"/>
  </r>
  <r>
    <x v="5"/>
    <x v="0"/>
    <x v="22"/>
    <n v="19"/>
    <n v="7"/>
    <n v="530"/>
    <n v="1"/>
    <n v="2"/>
    <n v="29"/>
    <n v="559"/>
  </r>
  <r>
    <x v="5"/>
    <x v="0"/>
    <x v="23"/>
    <n v="157"/>
    <n v="5"/>
    <n v="105"/>
    <n v="102"/>
    <n v="319"/>
    <n v="162"/>
    <n v="688"/>
  </r>
  <r>
    <x v="5"/>
    <x v="1"/>
    <x v="0"/>
    <n v="1"/>
    <n v="2"/>
    <n v="125"/>
    <n v="35"/>
    <n v="39"/>
    <n v="3"/>
    <n v="202"/>
  </r>
  <r>
    <x v="5"/>
    <x v="1"/>
    <x v="1"/>
    <n v="583"/>
    <n v="941"/>
    <n v="33"/>
    <n v="3"/>
    <n v="10"/>
    <n v="2"/>
    <n v="1570"/>
  </r>
  <r>
    <x v="5"/>
    <x v="1"/>
    <x v="2"/>
    <n v="27"/>
    <n v="4"/>
    <n v="12"/>
    <n v="1"/>
    <n v="2"/>
    <n v="33"/>
    <n v="46"/>
  </r>
  <r>
    <x v="5"/>
    <x v="1"/>
    <x v="3"/>
    <n v="55"/>
    <n v="37"/>
    <n v="456"/>
    <n v="36"/>
    <n v="1"/>
    <n v="94"/>
    <n v="585"/>
  </r>
  <r>
    <x v="5"/>
    <x v="1"/>
    <x v="4"/>
    <n v="56"/>
    <n v="6"/>
    <n v="1"/>
    <n v="14"/>
    <n v="7"/>
    <n v="84"/>
    <n v="84"/>
  </r>
  <r>
    <x v="5"/>
    <x v="1"/>
    <x v="5"/>
    <n v="345"/>
    <n v="319"/>
    <n v="11"/>
    <n v="7"/>
    <n v="15"/>
    <n v="697"/>
    <n v="697"/>
  </r>
  <r>
    <x v="5"/>
    <x v="1"/>
    <x v="6"/>
    <n v="56"/>
    <n v="34"/>
    <n v="947"/>
    <n v="1"/>
    <n v="27"/>
    <n v="93"/>
    <n v="1065"/>
  </r>
  <r>
    <x v="5"/>
    <x v="1"/>
    <x v="7"/>
    <n v="108"/>
    <n v="70"/>
    <n v="2"/>
    <n v="6"/>
    <n v="63"/>
    <n v="185"/>
    <n v="249"/>
  </r>
  <r>
    <x v="5"/>
    <x v="1"/>
    <x v="8"/>
    <n v="23"/>
    <n v="7"/>
    <n v="428"/>
    <n v="2"/>
    <n v="12"/>
    <n v="32"/>
    <n v="472"/>
  </r>
  <r>
    <x v="5"/>
    <x v="1"/>
    <x v="9"/>
    <n v="34"/>
    <n v="9"/>
    <n v="20"/>
    <n v="23"/>
    <n v="8"/>
    <n v="43"/>
    <n v="94"/>
  </r>
  <r>
    <x v="5"/>
    <x v="1"/>
    <x v="10"/>
    <n v="11"/>
    <n v="50"/>
    <n v="5"/>
    <n v="12"/>
    <n v="2"/>
    <n v="80"/>
    <n v="80"/>
  </r>
  <r>
    <x v="5"/>
    <x v="1"/>
    <x v="11"/>
    <n v="17"/>
    <n v="35"/>
    <n v="14"/>
    <n v="252"/>
    <n v="25"/>
    <n v="52"/>
    <n v="343"/>
  </r>
  <r>
    <x v="5"/>
    <x v="1"/>
    <x v="12"/>
    <n v="154"/>
    <n v="34"/>
    <n v="3"/>
    <n v="29"/>
    <n v="2"/>
    <n v="192"/>
    <n v="222"/>
  </r>
  <r>
    <x v="5"/>
    <x v="1"/>
    <x v="13"/>
    <n v="56"/>
    <n v="44"/>
    <n v="110"/>
    <n v="5"/>
    <n v="9"/>
    <n v="100"/>
    <n v="224"/>
  </r>
  <r>
    <x v="5"/>
    <x v="1"/>
    <x v="14"/>
    <n v="48"/>
    <n v="52"/>
    <n v="1"/>
    <n v="12"/>
    <n v="3"/>
    <n v="116"/>
    <n v="116"/>
  </r>
  <r>
    <x v="5"/>
    <x v="1"/>
    <x v="15"/>
    <n v="69"/>
    <n v="30"/>
    <n v="1"/>
    <n v="3"/>
    <n v="4"/>
    <n v="107"/>
    <n v="107"/>
  </r>
  <r>
    <x v="5"/>
    <x v="1"/>
    <x v="16"/>
    <n v="81"/>
    <n v="50"/>
    <n v="127"/>
    <n v="158"/>
    <n v="1"/>
    <n v="133"/>
    <n v="417"/>
  </r>
  <r>
    <x v="5"/>
    <x v="1"/>
    <x v="17"/>
    <n v="54"/>
    <n v="5"/>
    <n v="816"/>
    <n v="1"/>
    <n v="1"/>
    <n v="62"/>
    <n v="877"/>
  </r>
  <r>
    <x v="5"/>
    <x v="1"/>
    <x v="18"/>
    <n v="11"/>
    <n v="8"/>
    <n v="347"/>
    <n v="26"/>
    <n v="2"/>
    <n v="22"/>
    <n v="394"/>
  </r>
  <r>
    <x v="5"/>
    <x v="1"/>
    <x v="19"/>
    <n v="19"/>
    <n v="5"/>
    <n v="2"/>
    <n v="5"/>
    <n v="3"/>
    <n v="34"/>
    <n v="34"/>
  </r>
  <r>
    <x v="5"/>
    <x v="1"/>
    <x v="20"/>
    <n v="323"/>
    <n v="291"/>
    <n v="6"/>
    <n v="5"/>
    <n v="37"/>
    <n v="662"/>
    <n v="662"/>
  </r>
  <r>
    <x v="5"/>
    <x v="1"/>
    <x v="21"/>
    <n v="28"/>
    <n v="54"/>
    <n v="19"/>
    <n v="911"/>
    <n v="35"/>
    <n v="83"/>
    <n v="1047"/>
  </r>
  <r>
    <x v="5"/>
    <x v="1"/>
    <x v="22"/>
    <n v="22"/>
    <n v="7"/>
    <n v="622"/>
    <n v="1"/>
    <n v="2"/>
    <n v="31"/>
    <n v="654"/>
  </r>
  <r>
    <x v="5"/>
    <x v="1"/>
    <x v="23"/>
    <n v="154"/>
    <n v="6"/>
    <n v="106"/>
    <n v="40"/>
    <n v="305"/>
    <n v="161"/>
    <n v="611"/>
  </r>
  <r>
    <x v="5"/>
    <x v="2"/>
    <x v="0"/>
    <n v="1"/>
    <n v="2"/>
    <n v="119"/>
    <n v="22"/>
    <n v="24"/>
    <n v="3"/>
    <n v="168"/>
  </r>
  <r>
    <x v="5"/>
    <x v="2"/>
    <x v="1"/>
    <n v="615"/>
    <n v="932"/>
    <n v="39"/>
    <n v="3"/>
    <n v="11"/>
    <n v="2"/>
    <n v="1600"/>
  </r>
  <r>
    <x v="5"/>
    <x v="2"/>
    <x v="2"/>
    <n v="26"/>
    <n v="255"/>
    <n v="14"/>
    <n v="1"/>
    <n v="34"/>
    <n v="27"/>
    <n v="330"/>
  </r>
  <r>
    <x v="5"/>
    <x v="2"/>
    <x v="3"/>
    <n v="54"/>
    <n v="36"/>
    <n v="458"/>
    <n v="52"/>
    <n v="39"/>
    <n v="91"/>
    <n v="639"/>
  </r>
  <r>
    <x v="5"/>
    <x v="2"/>
    <x v="4"/>
    <n v="44"/>
    <n v="1"/>
    <n v="916"/>
    <n v="13"/>
    <n v="5"/>
    <n v="64"/>
    <n v="979"/>
  </r>
  <r>
    <x v="5"/>
    <x v="2"/>
    <x v="5"/>
    <n v="342"/>
    <n v="303"/>
    <n v="4"/>
    <n v="6"/>
    <n v="2"/>
    <n v="658"/>
    <n v="657"/>
  </r>
  <r>
    <x v="5"/>
    <x v="2"/>
    <x v="6"/>
    <n v="55"/>
    <n v="33"/>
    <n v="258"/>
    <n v="1"/>
    <n v="31"/>
    <n v="90"/>
    <n v="378"/>
  </r>
  <r>
    <x v="5"/>
    <x v="2"/>
    <x v="7"/>
    <n v="108"/>
    <n v="68"/>
    <n v="254"/>
    <n v="6"/>
    <n v="71"/>
    <n v="183"/>
    <n v="507"/>
  </r>
  <r>
    <x v="5"/>
    <x v="2"/>
    <x v="8"/>
    <n v="22"/>
    <n v="6"/>
    <n v="17"/>
    <n v="1"/>
    <n v="13"/>
    <n v="30"/>
    <n v="59"/>
  </r>
  <r>
    <x v="5"/>
    <x v="2"/>
    <x v="9"/>
    <n v="34"/>
    <n v="9"/>
    <n v="22"/>
    <n v="0"/>
    <n v="35"/>
    <n v="43"/>
    <n v="100"/>
  </r>
  <r>
    <x v="5"/>
    <x v="2"/>
    <x v="10"/>
    <n v="13"/>
    <n v="48"/>
    <n v="5"/>
    <n v="6"/>
    <n v="511"/>
    <n v="73"/>
    <n v="583"/>
  </r>
  <r>
    <x v="5"/>
    <x v="2"/>
    <x v="11"/>
    <n v="16"/>
    <n v="0"/>
    <n v="15"/>
    <n v="2"/>
    <n v="28"/>
    <n v="16"/>
    <n v="61"/>
  </r>
  <r>
    <x v="5"/>
    <x v="2"/>
    <x v="12"/>
    <n v="153"/>
    <n v="13"/>
    <n v="3"/>
    <n v="27"/>
    <n v="2"/>
    <n v="171"/>
    <n v="198"/>
  </r>
  <r>
    <x v="5"/>
    <x v="2"/>
    <x v="13"/>
    <n v="57"/>
    <n v="43"/>
    <n v="103"/>
    <n v="5"/>
    <n v="9"/>
    <n v="100"/>
    <n v="217"/>
  </r>
  <r>
    <x v="5"/>
    <x v="2"/>
    <x v="14"/>
    <n v="52"/>
    <n v="50"/>
    <n v="1"/>
    <n v="12"/>
    <n v="3"/>
    <n v="117"/>
    <n v="118"/>
  </r>
  <r>
    <x v="5"/>
    <x v="2"/>
    <x v="15"/>
    <n v="67"/>
    <n v="29"/>
    <n v="961"/>
    <n v="3"/>
    <n v="1"/>
    <n v="102"/>
    <n v="1061"/>
  </r>
  <r>
    <x v="5"/>
    <x v="2"/>
    <x v="16"/>
    <n v="80"/>
    <n v="27"/>
    <n v="115"/>
    <n v="158"/>
    <n v="804"/>
    <n v="109"/>
    <n v="1184"/>
  </r>
  <r>
    <x v="5"/>
    <x v="2"/>
    <x v="17"/>
    <n v="49"/>
    <n v="451"/>
    <n v="772"/>
    <n v="1"/>
    <n v="915"/>
    <n v="52"/>
    <n v="2188"/>
  </r>
  <r>
    <x v="5"/>
    <x v="2"/>
    <x v="18"/>
    <n v="11"/>
    <n v="1"/>
    <n v="354"/>
    <n v="26"/>
    <n v="375"/>
    <n v="13"/>
    <n v="767"/>
  </r>
  <r>
    <x v="5"/>
    <x v="2"/>
    <x v="19"/>
    <n v="15"/>
    <n v="3"/>
    <n v="1"/>
    <n v="5"/>
    <n v="2"/>
    <n v="26"/>
    <n v="26"/>
  </r>
  <r>
    <x v="5"/>
    <x v="2"/>
    <x v="20"/>
    <n v="330"/>
    <n v="228"/>
    <n v="3"/>
    <n v="5"/>
    <n v="1"/>
    <n v="567"/>
    <n v="567"/>
  </r>
  <r>
    <x v="5"/>
    <x v="2"/>
    <x v="21"/>
    <n v="28"/>
    <n v="4"/>
    <n v="19"/>
    <n v="911"/>
    <n v="29"/>
    <n v="33"/>
    <n v="991"/>
  </r>
  <r>
    <x v="5"/>
    <x v="2"/>
    <x v="22"/>
    <n v="23"/>
    <n v="7"/>
    <n v="665"/>
    <n v="1"/>
    <n v="2"/>
    <n v="33"/>
    <n v="698"/>
  </r>
  <r>
    <x v="5"/>
    <x v="2"/>
    <x v="23"/>
    <n v="149"/>
    <n v="5"/>
    <n v="116"/>
    <n v="14"/>
    <n v="45"/>
    <n v="154"/>
    <n v="329"/>
  </r>
  <r>
    <x v="5"/>
    <x v="3"/>
    <x v="0"/>
    <n v="2"/>
    <n v="1"/>
    <n v="119"/>
    <n v="21"/>
    <n v="24"/>
    <n v="3"/>
    <n v="167"/>
  </r>
  <r>
    <x v="5"/>
    <x v="3"/>
    <x v="1"/>
    <n v="429"/>
    <n v="918"/>
    <n v="38"/>
    <n v="3"/>
    <n v="11"/>
    <n v="1"/>
    <n v="1399"/>
  </r>
  <r>
    <x v="5"/>
    <x v="3"/>
    <x v="2"/>
    <n v="26"/>
    <n v="248"/>
    <n v="14"/>
    <n v="1"/>
    <n v="34"/>
    <n v="26"/>
    <n v="323"/>
  </r>
  <r>
    <x v="5"/>
    <x v="3"/>
    <x v="3"/>
    <n v="54"/>
    <n v="34"/>
    <n v="252"/>
    <n v="52"/>
    <n v="39"/>
    <n v="89"/>
    <n v="431"/>
  </r>
  <r>
    <x v="5"/>
    <x v="3"/>
    <x v="4"/>
    <n v="44"/>
    <n v="999"/>
    <n v="916"/>
    <n v="13"/>
    <n v="5"/>
    <n v="64"/>
    <n v="1977"/>
  </r>
  <r>
    <x v="5"/>
    <x v="3"/>
    <x v="5"/>
    <n v="336"/>
    <n v="293"/>
    <n v="5"/>
    <n v="6"/>
    <n v="1"/>
    <n v="641"/>
    <n v="641"/>
  </r>
  <r>
    <x v="5"/>
    <x v="3"/>
    <x v="6"/>
    <n v="55"/>
    <n v="32"/>
    <n v="236"/>
    <n v="1"/>
    <n v="31"/>
    <n v="89"/>
    <n v="355"/>
  </r>
  <r>
    <x v="5"/>
    <x v="3"/>
    <x v="7"/>
    <n v="109"/>
    <n v="65"/>
    <n v="230"/>
    <n v="6"/>
    <n v="71"/>
    <n v="180"/>
    <n v="481"/>
  </r>
  <r>
    <x v="5"/>
    <x v="3"/>
    <x v="8"/>
    <n v="22"/>
    <n v="6"/>
    <n v="16"/>
    <n v="1"/>
    <n v="13"/>
    <n v="30"/>
    <n v="58"/>
  </r>
  <r>
    <x v="5"/>
    <x v="3"/>
    <x v="9"/>
    <n v="34"/>
    <n v="9"/>
    <n v="22"/>
    <n v="0"/>
    <n v="34"/>
    <n v="43"/>
    <n v="99"/>
  </r>
  <r>
    <x v="5"/>
    <x v="3"/>
    <x v="10"/>
    <n v="13"/>
    <n v="47"/>
    <n v="5"/>
    <n v="6"/>
    <n v="517"/>
    <n v="72"/>
    <n v="588"/>
  </r>
  <r>
    <x v="5"/>
    <x v="3"/>
    <x v="11"/>
    <n v="16"/>
    <n v="0"/>
    <n v="15"/>
    <n v="2"/>
    <n v="28"/>
    <n v="16"/>
    <n v="61"/>
  </r>
  <r>
    <x v="5"/>
    <x v="3"/>
    <x v="12"/>
    <n v="153"/>
    <n v="13"/>
    <n v="3"/>
    <n v="27"/>
    <n v="2"/>
    <n v="171"/>
    <n v="198"/>
  </r>
  <r>
    <x v="5"/>
    <x v="3"/>
    <x v="13"/>
    <n v="57"/>
    <n v="40"/>
    <n v="101"/>
    <n v="5"/>
    <n v="8"/>
    <n v="98"/>
    <n v="211"/>
  </r>
  <r>
    <x v="5"/>
    <x v="3"/>
    <x v="14"/>
    <n v="52"/>
    <n v="48"/>
    <n v="1"/>
    <n v="12"/>
    <n v="3"/>
    <n v="115"/>
    <n v="116"/>
  </r>
  <r>
    <x v="5"/>
    <x v="3"/>
    <x v="15"/>
    <n v="67"/>
    <n v="29"/>
    <n v="954"/>
    <n v="3"/>
    <n v="1"/>
    <n v="101"/>
    <n v="1054"/>
  </r>
  <r>
    <x v="5"/>
    <x v="3"/>
    <x v="16"/>
    <n v="80"/>
    <n v="27"/>
    <n v="114"/>
    <n v="158"/>
    <n v="679"/>
    <n v="108"/>
    <n v="1058"/>
  </r>
  <r>
    <x v="5"/>
    <x v="3"/>
    <x v="17"/>
    <n v="49"/>
    <n v="451"/>
    <n v="772"/>
    <n v="1"/>
    <n v="907"/>
    <n v="52"/>
    <n v="2180"/>
  </r>
  <r>
    <x v="5"/>
    <x v="3"/>
    <x v="18"/>
    <n v="11"/>
    <n v="1"/>
    <n v="354"/>
    <n v="26"/>
    <n v="375"/>
    <n v="13"/>
    <n v="767"/>
  </r>
  <r>
    <x v="5"/>
    <x v="3"/>
    <x v="19"/>
    <n v="16"/>
    <n v="3"/>
    <n v="1"/>
    <n v="5"/>
    <n v="2"/>
    <n v="26"/>
    <n v="27"/>
  </r>
  <r>
    <x v="5"/>
    <x v="3"/>
    <x v="20"/>
    <n v="327"/>
    <n v="226"/>
    <n v="3"/>
    <n v="5"/>
    <n v="1"/>
    <n v="563"/>
    <n v="562"/>
  </r>
  <r>
    <x v="5"/>
    <x v="3"/>
    <x v="21"/>
    <n v="30"/>
    <n v="4"/>
    <n v="19"/>
    <n v="911"/>
    <n v="29"/>
    <n v="34"/>
    <n v="993"/>
  </r>
  <r>
    <x v="5"/>
    <x v="3"/>
    <x v="22"/>
    <n v="23"/>
    <n v="7"/>
    <n v="665"/>
    <n v="1"/>
    <n v="2"/>
    <n v="33"/>
    <n v="698"/>
  </r>
  <r>
    <x v="5"/>
    <x v="3"/>
    <x v="23"/>
    <n v="147"/>
    <n v="5"/>
    <n v="116"/>
    <n v="14"/>
    <n v="45"/>
    <n v="153"/>
    <n v="327"/>
  </r>
  <r>
    <x v="6"/>
    <x v="0"/>
    <x v="0"/>
    <n v="2"/>
    <n v="1"/>
    <n v="119"/>
    <n v="21"/>
    <n v="24"/>
    <n v="3"/>
    <n v="167"/>
  </r>
  <r>
    <x v="6"/>
    <x v="0"/>
    <x v="1"/>
    <n v="435"/>
    <n v="915"/>
    <n v="38"/>
    <n v="3"/>
    <n v="11"/>
    <n v="1"/>
    <n v="1402"/>
  </r>
  <r>
    <x v="6"/>
    <x v="0"/>
    <x v="2"/>
    <n v="27"/>
    <n v="250"/>
    <n v="14"/>
    <n v="1"/>
    <n v="34"/>
    <n v="27"/>
    <n v="326"/>
  </r>
  <r>
    <x v="6"/>
    <x v="0"/>
    <x v="3"/>
    <n v="55"/>
    <n v="34"/>
    <n v="248"/>
    <n v="52"/>
    <n v="39"/>
    <n v="89"/>
    <n v="428"/>
  </r>
  <r>
    <x v="6"/>
    <x v="0"/>
    <x v="4"/>
    <n v="44"/>
    <n v="955"/>
    <n v="916"/>
    <n v="13"/>
    <n v="5"/>
    <n v="64"/>
    <n v="1933"/>
  </r>
  <r>
    <x v="6"/>
    <x v="0"/>
    <x v="5"/>
    <n v="337"/>
    <n v="289"/>
    <n v="3"/>
    <n v="6"/>
    <n v="789"/>
    <n v="637"/>
    <n v="1424"/>
  </r>
  <r>
    <x v="6"/>
    <x v="0"/>
    <x v="6"/>
    <n v="55"/>
    <n v="31"/>
    <n v="233"/>
    <n v="1"/>
    <n v="31"/>
    <n v="88"/>
    <n v="351"/>
  </r>
  <r>
    <x v="6"/>
    <x v="0"/>
    <x v="7"/>
    <n v="109"/>
    <n v="64"/>
    <n v="226"/>
    <n v="6"/>
    <n v="71"/>
    <n v="180"/>
    <n v="476"/>
  </r>
  <r>
    <x v="6"/>
    <x v="0"/>
    <x v="8"/>
    <n v="22"/>
    <n v="6"/>
    <n v="16"/>
    <n v="1"/>
    <n v="13"/>
    <n v="30"/>
    <n v="58"/>
  </r>
  <r>
    <x v="6"/>
    <x v="0"/>
    <x v="9"/>
    <n v="34"/>
    <n v="9"/>
    <n v="22"/>
    <n v="0"/>
    <n v="34"/>
    <n v="43"/>
    <n v="99"/>
  </r>
  <r>
    <x v="6"/>
    <x v="0"/>
    <x v="10"/>
    <n v="13"/>
    <n v="47"/>
    <n v="5"/>
    <n v="6"/>
    <n v="522"/>
    <n v="72"/>
    <n v="593"/>
  </r>
  <r>
    <x v="6"/>
    <x v="0"/>
    <x v="11"/>
    <n v="16"/>
    <n v="0"/>
    <n v="16"/>
    <n v="2"/>
    <n v="28"/>
    <n v="16"/>
    <n v="62"/>
  </r>
  <r>
    <x v="6"/>
    <x v="0"/>
    <x v="12"/>
    <n v="153"/>
    <n v="13"/>
    <n v="3"/>
    <n v="27"/>
    <n v="2"/>
    <n v="171"/>
    <n v="198"/>
  </r>
  <r>
    <x v="6"/>
    <x v="0"/>
    <x v="13"/>
    <n v="58"/>
    <n v="39"/>
    <n v="100"/>
    <n v="5"/>
    <n v="8"/>
    <n v="97"/>
    <n v="210"/>
  </r>
  <r>
    <x v="6"/>
    <x v="0"/>
    <x v="14"/>
    <n v="52"/>
    <n v="46"/>
    <n v="1"/>
    <n v="12"/>
    <n v="3"/>
    <n v="114"/>
    <n v="114"/>
  </r>
  <r>
    <x v="6"/>
    <x v="0"/>
    <x v="15"/>
    <n v="67"/>
    <n v="28"/>
    <n v="954"/>
    <n v="3"/>
    <n v="1"/>
    <n v="101"/>
    <n v="1053"/>
  </r>
  <r>
    <x v="6"/>
    <x v="0"/>
    <x v="16"/>
    <n v="79"/>
    <n v="27"/>
    <n v="110"/>
    <n v="158"/>
    <n v="621"/>
    <n v="107"/>
    <n v="995"/>
  </r>
  <r>
    <x v="6"/>
    <x v="0"/>
    <x v="17"/>
    <n v="49"/>
    <n v="451"/>
    <n v="772"/>
    <n v="1"/>
    <n v="907"/>
    <n v="52"/>
    <n v="2180"/>
  </r>
  <r>
    <x v="6"/>
    <x v="0"/>
    <x v="18"/>
    <n v="11"/>
    <n v="1"/>
    <n v="354"/>
    <n v="26"/>
    <n v="375"/>
    <n v="13"/>
    <n v="767"/>
  </r>
  <r>
    <x v="6"/>
    <x v="0"/>
    <x v="19"/>
    <n v="16"/>
    <n v="3"/>
    <n v="1"/>
    <n v="5"/>
    <n v="2"/>
    <n v="26"/>
    <n v="27"/>
  </r>
  <r>
    <x v="6"/>
    <x v="0"/>
    <x v="20"/>
    <n v="327"/>
    <n v="226"/>
    <n v="3"/>
    <n v="5"/>
    <n v="1"/>
    <n v="562"/>
    <n v="562"/>
  </r>
  <r>
    <x v="6"/>
    <x v="0"/>
    <x v="21"/>
    <n v="30"/>
    <n v="4"/>
    <n v="19"/>
    <n v="911"/>
    <n v="29"/>
    <n v="35"/>
    <n v="993"/>
  </r>
  <r>
    <x v="6"/>
    <x v="0"/>
    <x v="22"/>
    <n v="23"/>
    <n v="7"/>
    <n v="665"/>
    <n v="1"/>
    <n v="2"/>
    <n v="33"/>
    <n v="698"/>
  </r>
  <r>
    <x v="6"/>
    <x v="0"/>
    <x v="23"/>
    <n v="147"/>
    <n v="4"/>
    <n v="116"/>
    <n v="14"/>
    <n v="45"/>
    <n v="152"/>
    <n v="326"/>
  </r>
  <r>
    <x v="6"/>
    <x v="1"/>
    <x v="0"/>
    <n v="2"/>
    <n v="1"/>
    <n v="113"/>
    <n v="19"/>
    <n v="24"/>
    <n v="3"/>
    <n v="159"/>
  </r>
  <r>
    <x v="6"/>
    <x v="1"/>
    <x v="1"/>
    <n v="448"/>
    <n v="905"/>
    <n v="37"/>
    <n v="3"/>
    <n v="11"/>
    <n v="1"/>
    <n v="1404"/>
  </r>
  <r>
    <x v="6"/>
    <x v="1"/>
    <x v="2"/>
    <n v="27"/>
    <n v="248"/>
    <n v="14"/>
    <n v="1"/>
    <n v="18"/>
    <n v="27"/>
    <n v="308"/>
  </r>
  <r>
    <x v="6"/>
    <x v="1"/>
    <x v="3"/>
    <n v="56"/>
    <n v="33"/>
    <n v="232"/>
    <n v="2"/>
    <n v="15"/>
    <n v="89"/>
    <n v="338"/>
  </r>
  <r>
    <x v="6"/>
    <x v="1"/>
    <x v="4"/>
    <n v="44"/>
    <n v="935"/>
    <n v="916"/>
    <n v="13"/>
    <n v="5"/>
    <n v="64"/>
    <n v="1913"/>
  </r>
  <r>
    <x v="6"/>
    <x v="1"/>
    <x v="5"/>
    <n v="348"/>
    <n v="285"/>
    <n v="3"/>
    <n v="6"/>
    <n v="395"/>
    <n v="643"/>
    <n v="1037"/>
  </r>
  <r>
    <x v="6"/>
    <x v="1"/>
    <x v="6"/>
    <n v="56"/>
    <n v="31"/>
    <n v="217"/>
    <n v="1"/>
    <n v="22"/>
    <n v="88"/>
    <n v="327"/>
  </r>
  <r>
    <x v="6"/>
    <x v="1"/>
    <x v="7"/>
    <n v="113"/>
    <n v="62"/>
    <n v="206"/>
    <n v="6"/>
    <n v="64"/>
    <n v="181"/>
    <n v="451"/>
  </r>
  <r>
    <x v="6"/>
    <x v="1"/>
    <x v="8"/>
    <n v="22"/>
    <n v="6"/>
    <n v="9"/>
    <n v="0"/>
    <n v="2"/>
    <n v="28"/>
    <n v="39"/>
  </r>
  <r>
    <x v="6"/>
    <x v="1"/>
    <x v="9"/>
    <n v="34"/>
    <n v="8"/>
    <n v="22"/>
    <n v="0"/>
    <n v="30"/>
    <n v="43"/>
    <n v="94"/>
  </r>
  <r>
    <x v="6"/>
    <x v="1"/>
    <x v="10"/>
    <n v="13"/>
    <n v="46"/>
    <n v="5"/>
    <n v="6"/>
    <n v="515"/>
    <n v="70"/>
    <n v="585"/>
  </r>
  <r>
    <x v="6"/>
    <x v="1"/>
    <x v="11"/>
    <n v="17"/>
    <n v="0"/>
    <n v="15"/>
    <n v="2"/>
    <n v="22"/>
    <n v="17"/>
    <n v="56"/>
  </r>
  <r>
    <x v="6"/>
    <x v="1"/>
    <x v="12"/>
    <n v="153"/>
    <n v="13"/>
    <n v="3"/>
    <n v="28"/>
    <n v="2"/>
    <n v="171"/>
    <n v="199"/>
  </r>
  <r>
    <x v="6"/>
    <x v="1"/>
    <x v="13"/>
    <n v="60"/>
    <n v="38"/>
    <n v="79"/>
    <n v="5"/>
    <n v="7"/>
    <n v="98"/>
    <n v="189"/>
  </r>
  <r>
    <x v="6"/>
    <x v="1"/>
    <x v="14"/>
    <n v="52"/>
    <n v="45"/>
    <n v="1"/>
    <n v="12"/>
    <n v="3"/>
    <n v="113"/>
    <n v="113"/>
  </r>
  <r>
    <x v="6"/>
    <x v="1"/>
    <x v="15"/>
    <n v="67"/>
    <n v="28"/>
    <n v="942"/>
    <n v="3"/>
    <n v="1"/>
    <n v="101"/>
    <n v="1041"/>
  </r>
  <r>
    <x v="6"/>
    <x v="1"/>
    <x v="16"/>
    <n v="81"/>
    <n v="26"/>
    <n v="90"/>
    <n v="157"/>
    <n v="565"/>
    <n v="108"/>
    <n v="919"/>
  </r>
  <r>
    <x v="6"/>
    <x v="1"/>
    <x v="17"/>
    <n v="49"/>
    <n v="451"/>
    <n v="770"/>
    <n v="1"/>
    <n v="903"/>
    <n v="52"/>
    <n v="2174"/>
  </r>
  <r>
    <x v="6"/>
    <x v="1"/>
    <x v="18"/>
    <n v="11"/>
    <n v="1"/>
    <n v="354"/>
    <n v="23"/>
    <n v="371"/>
    <n v="13"/>
    <n v="760"/>
  </r>
  <r>
    <x v="6"/>
    <x v="1"/>
    <x v="19"/>
    <n v="16"/>
    <n v="3"/>
    <n v="817"/>
    <n v="5"/>
    <n v="2"/>
    <n v="26"/>
    <n v="843"/>
  </r>
  <r>
    <x v="6"/>
    <x v="1"/>
    <x v="20"/>
    <n v="335"/>
    <n v="223"/>
    <n v="3"/>
    <n v="5"/>
    <n v="1"/>
    <n v="567"/>
    <n v="567"/>
  </r>
  <r>
    <x v="6"/>
    <x v="1"/>
    <x v="21"/>
    <n v="32"/>
    <n v="4"/>
    <n v="19"/>
    <n v="3"/>
    <n v="8"/>
    <n v="36"/>
    <n v="66"/>
  </r>
  <r>
    <x v="6"/>
    <x v="1"/>
    <x v="22"/>
    <n v="23"/>
    <n v="6"/>
    <n v="665"/>
    <n v="1"/>
    <n v="2"/>
    <n v="32"/>
    <n v="697"/>
  </r>
  <r>
    <x v="6"/>
    <x v="1"/>
    <x v="23"/>
    <n v="147"/>
    <n v="4"/>
    <n v="116"/>
    <n v="53"/>
    <n v="41"/>
    <n v="151"/>
    <n v="361"/>
  </r>
  <r>
    <x v="6"/>
    <x v="2"/>
    <x v="0"/>
    <n v="2"/>
    <n v="1"/>
    <n v="113"/>
    <n v="21"/>
    <n v="26"/>
    <n v="3"/>
    <n v="163"/>
  </r>
  <r>
    <x v="6"/>
    <x v="2"/>
    <x v="1"/>
    <n v="451"/>
    <n v="892"/>
    <n v="37"/>
    <n v="2"/>
    <n v="13"/>
    <n v="1"/>
    <n v="1395"/>
  </r>
  <r>
    <x v="6"/>
    <x v="2"/>
    <x v="2"/>
    <n v="26"/>
    <n v="245"/>
    <n v="14"/>
    <n v="1"/>
    <n v="34"/>
    <n v="27"/>
    <n v="320"/>
  </r>
  <r>
    <x v="6"/>
    <x v="2"/>
    <x v="3"/>
    <n v="56"/>
    <n v="32"/>
    <n v="221"/>
    <n v="52"/>
    <n v="41"/>
    <n v="88"/>
    <n v="402"/>
  </r>
  <r>
    <x v="6"/>
    <x v="2"/>
    <x v="4"/>
    <n v="44"/>
    <n v="867"/>
    <n v="916"/>
    <n v="13"/>
    <n v="5"/>
    <n v="64"/>
    <n v="1845"/>
  </r>
  <r>
    <x v="6"/>
    <x v="2"/>
    <x v="5"/>
    <n v="349"/>
    <n v="278"/>
    <n v="2"/>
    <n v="6"/>
    <n v="1"/>
    <n v="635"/>
    <n v="636"/>
  </r>
  <r>
    <x v="6"/>
    <x v="2"/>
    <x v="6"/>
    <n v="56"/>
    <n v="30"/>
    <n v="203"/>
    <n v="1"/>
    <n v="43"/>
    <n v="87"/>
    <n v="333"/>
  </r>
  <r>
    <x v="6"/>
    <x v="2"/>
    <x v="7"/>
    <n v="113"/>
    <n v="59"/>
    <n v="169"/>
    <n v="6"/>
    <n v="193"/>
    <n v="178"/>
    <n v="540"/>
  </r>
  <r>
    <x v="6"/>
    <x v="2"/>
    <x v="8"/>
    <n v="22"/>
    <n v="6"/>
    <n v="6"/>
    <n v="1"/>
    <n v="14"/>
    <n v="29"/>
    <n v="49"/>
  </r>
  <r>
    <x v="6"/>
    <x v="2"/>
    <x v="9"/>
    <n v="34"/>
    <n v="7"/>
    <n v="22"/>
    <n v="0"/>
    <n v="35"/>
    <n v="41"/>
    <n v="98"/>
  </r>
  <r>
    <x v="6"/>
    <x v="2"/>
    <x v="10"/>
    <n v="13"/>
    <n v="45"/>
    <n v="5"/>
    <n v="6"/>
    <n v="547"/>
    <n v="69"/>
    <n v="616"/>
  </r>
  <r>
    <x v="6"/>
    <x v="2"/>
    <x v="11"/>
    <n v="17"/>
    <n v="0"/>
    <n v="15"/>
    <n v="2"/>
    <n v="28"/>
    <n v="17"/>
    <n v="62"/>
  </r>
  <r>
    <x v="6"/>
    <x v="2"/>
    <x v="12"/>
    <n v="153"/>
    <n v="13"/>
    <n v="3"/>
    <n v="29"/>
    <n v="2"/>
    <n v="171"/>
    <n v="200"/>
  </r>
  <r>
    <x v="6"/>
    <x v="2"/>
    <x v="13"/>
    <n v="60"/>
    <n v="36"/>
    <n v="77"/>
    <n v="5"/>
    <n v="15"/>
    <n v="96"/>
    <n v="193"/>
  </r>
  <r>
    <x v="6"/>
    <x v="2"/>
    <x v="14"/>
    <n v="52"/>
    <n v="42"/>
    <n v="1"/>
    <n v="12"/>
    <n v="3"/>
    <n v="111"/>
    <n v="110"/>
  </r>
  <r>
    <x v="6"/>
    <x v="2"/>
    <x v="15"/>
    <n v="67"/>
    <n v="28"/>
    <n v="939"/>
    <n v="3"/>
    <n v="1"/>
    <n v="101"/>
    <n v="1038"/>
  </r>
  <r>
    <x v="6"/>
    <x v="2"/>
    <x v="16"/>
    <n v="79"/>
    <n v="25"/>
    <n v="85"/>
    <n v="151"/>
    <n v="539"/>
    <n v="105"/>
    <n v="879"/>
  </r>
  <r>
    <x v="6"/>
    <x v="2"/>
    <x v="17"/>
    <n v="49"/>
    <n v="451"/>
    <n v="770"/>
    <n v="1"/>
    <n v="908"/>
    <n v="52"/>
    <n v="2179"/>
  </r>
  <r>
    <x v="6"/>
    <x v="2"/>
    <x v="18"/>
    <n v="11"/>
    <n v="1"/>
    <n v="354"/>
    <n v="30"/>
    <n v="377"/>
    <n v="13"/>
    <n v="773"/>
  </r>
  <r>
    <x v="6"/>
    <x v="2"/>
    <x v="19"/>
    <n v="15"/>
    <n v="3"/>
    <n v="396"/>
    <n v="5"/>
    <n v="3"/>
    <n v="26"/>
    <n v="422"/>
  </r>
  <r>
    <x v="6"/>
    <x v="2"/>
    <x v="20"/>
    <n v="336"/>
    <n v="219"/>
    <n v="3"/>
    <n v="5"/>
    <n v="1"/>
    <n v="564"/>
    <n v="564"/>
  </r>
  <r>
    <x v="6"/>
    <x v="2"/>
    <x v="21"/>
    <n v="32"/>
    <n v="4"/>
    <n v="19"/>
    <n v="911"/>
    <n v="30"/>
    <n v="37"/>
    <n v="996"/>
  </r>
  <r>
    <x v="6"/>
    <x v="2"/>
    <x v="22"/>
    <n v="23"/>
    <n v="6"/>
    <n v="665"/>
    <n v="1"/>
    <n v="2"/>
    <n v="31"/>
    <n v="697"/>
  </r>
  <r>
    <x v="6"/>
    <x v="2"/>
    <x v="23"/>
    <n v="145"/>
    <n v="3"/>
    <n v="116"/>
    <n v="58"/>
    <n v="49"/>
    <n v="149"/>
    <n v="371"/>
  </r>
  <r>
    <x v="6"/>
    <x v="3"/>
    <x v="0"/>
    <n v="2"/>
    <n v="1"/>
    <n v="111"/>
    <n v="21"/>
    <n v="26"/>
    <n v="3"/>
    <n v="161"/>
  </r>
  <r>
    <x v="6"/>
    <x v="3"/>
    <x v="1"/>
    <n v="454"/>
    <n v="832"/>
    <n v="36"/>
    <n v="2"/>
    <n v="13"/>
    <n v="1"/>
    <n v="1337"/>
  </r>
  <r>
    <x v="6"/>
    <x v="3"/>
    <x v="2"/>
    <n v="26"/>
    <n v="243"/>
    <n v="15"/>
    <n v="1"/>
    <n v="34"/>
    <n v="26"/>
    <n v="319"/>
  </r>
  <r>
    <x v="6"/>
    <x v="3"/>
    <x v="3"/>
    <n v="56"/>
    <n v="30"/>
    <n v="211"/>
    <n v="52"/>
    <n v="41"/>
    <n v="87"/>
    <n v="390"/>
  </r>
  <r>
    <x v="6"/>
    <x v="3"/>
    <x v="4"/>
    <n v="44"/>
    <n v="834"/>
    <n v="916"/>
    <n v="13"/>
    <n v="5"/>
    <n v="64"/>
    <n v="1812"/>
  </r>
  <r>
    <x v="6"/>
    <x v="3"/>
    <x v="5"/>
    <n v="351"/>
    <n v="252"/>
    <n v="674"/>
    <n v="6"/>
    <n v="386"/>
    <n v="610"/>
    <n v="1669"/>
  </r>
  <r>
    <x v="6"/>
    <x v="3"/>
    <x v="6"/>
    <n v="55"/>
    <n v="28"/>
    <n v="192"/>
    <n v="1"/>
    <n v="45"/>
    <n v="86"/>
    <n v="321"/>
  </r>
  <r>
    <x v="6"/>
    <x v="3"/>
    <x v="7"/>
    <n v="113"/>
    <n v="55"/>
    <n v="146"/>
    <n v="6"/>
    <n v="193"/>
    <n v="175"/>
    <n v="513"/>
  </r>
  <r>
    <x v="6"/>
    <x v="3"/>
    <x v="8"/>
    <n v="22"/>
    <n v="5"/>
    <n v="5"/>
    <n v="1"/>
    <n v="14"/>
    <n v="28"/>
    <n v="47"/>
  </r>
  <r>
    <x v="6"/>
    <x v="3"/>
    <x v="9"/>
    <n v="33"/>
    <n v="7"/>
    <n v="22"/>
    <n v="0"/>
    <n v="35"/>
    <n v="40"/>
    <n v="97"/>
  </r>
  <r>
    <x v="6"/>
    <x v="3"/>
    <x v="10"/>
    <n v="13"/>
    <n v="42"/>
    <n v="5"/>
    <n v="6"/>
    <n v="549"/>
    <n v="66"/>
    <n v="615"/>
  </r>
  <r>
    <x v="6"/>
    <x v="3"/>
    <x v="11"/>
    <n v="17"/>
    <n v="0"/>
    <n v="16"/>
    <n v="2"/>
    <n v="28"/>
    <n v="17"/>
    <n v="63"/>
  </r>
  <r>
    <x v="6"/>
    <x v="3"/>
    <x v="12"/>
    <n v="153"/>
    <n v="13"/>
    <n v="3"/>
    <n v="34"/>
    <n v="2"/>
    <n v="171"/>
    <n v="205"/>
  </r>
  <r>
    <x v="6"/>
    <x v="3"/>
    <x v="13"/>
    <n v="60"/>
    <n v="33"/>
    <n v="70"/>
    <n v="5"/>
    <n v="15"/>
    <n v="93"/>
    <n v="183"/>
  </r>
  <r>
    <x v="6"/>
    <x v="3"/>
    <x v="14"/>
    <n v="52"/>
    <n v="36"/>
    <n v="1"/>
    <n v="13"/>
    <n v="3"/>
    <n v="104"/>
    <n v="105"/>
  </r>
  <r>
    <x v="6"/>
    <x v="3"/>
    <x v="15"/>
    <n v="67"/>
    <n v="27"/>
    <n v="937"/>
    <n v="3"/>
    <n v="1"/>
    <n v="100"/>
    <n v="1035"/>
  </r>
  <r>
    <x v="6"/>
    <x v="3"/>
    <x v="16"/>
    <n v="79"/>
    <n v="23"/>
    <n v="73"/>
    <n v="132"/>
    <n v="507"/>
    <n v="102"/>
    <n v="814"/>
  </r>
  <r>
    <x v="6"/>
    <x v="3"/>
    <x v="17"/>
    <n v="49"/>
    <n v="451"/>
    <n v="770"/>
    <n v="1"/>
    <n v="908"/>
    <n v="52"/>
    <n v="2179"/>
  </r>
  <r>
    <x v="6"/>
    <x v="3"/>
    <x v="18"/>
    <n v="11"/>
    <n v="1"/>
    <n v="354"/>
    <n v="27"/>
    <n v="377"/>
    <n v="13"/>
    <n v="770"/>
  </r>
  <r>
    <x v="6"/>
    <x v="3"/>
    <x v="19"/>
    <n v="16"/>
    <n v="3"/>
    <n v="396"/>
    <n v="5"/>
    <n v="2"/>
    <n v="26"/>
    <n v="422"/>
  </r>
  <r>
    <x v="6"/>
    <x v="3"/>
    <x v="20"/>
    <n v="338"/>
    <n v="205"/>
    <n v="3"/>
    <n v="5"/>
    <n v="1"/>
    <n v="552"/>
    <n v="552"/>
  </r>
  <r>
    <x v="6"/>
    <x v="3"/>
    <x v="21"/>
    <n v="33"/>
    <n v="4"/>
    <n v="19"/>
    <n v="911"/>
    <n v="30"/>
    <n v="38"/>
    <n v="997"/>
  </r>
  <r>
    <x v="6"/>
    <x v="3"/>
    <x v="22"/>
    <n v="23"/>
    <n v="5"/>
    <n v="665"/>
    <n v="1"/>
    <n v="2"/>
    <n v="30"/>
    <n v="696"/>
  </r>
  <r>
    <x v="6"/>
    <x v="3"/>
    <x v="23"/>
    <n v="144"/>
    <n v="2"/>
    <n v="116"/>
    <n v="74"/>
    <n v="49"/>
    <n v="147"/>
    <n v="385"/>
  </r>
  <r>
    <x v="7"/>
    <x v="0"/>
    <x v="0"/>
    <n v="2"/>
    <n v="1"/>
    <n v="103"/>
    <n v="20"/>
    <n v="26"/>
    <n v="3"/>
    <n v="152"/>
  </r>
  <r>
    <x v="7"/>
    <x v="0"/>
    <x v="1"/>
    <n v="455"/>
    <n v="880"/>
    <n v="20"/>
    <n v="2"/>
    <n v="13"/>
    <n v="1"/>
    <n v="1370"/>
  </r>
  <r>
    <x v="7"/>
    <x v="0"/>
    <x v="2"/>
    <n v="26"/>
    <n v="242"/>
    <n v="15"/>
    <n v="1"/>
    <n v="34"/>
    <n v="26"/>
    <n v="318"/>
  </r>
  <r>
    <x v="7"/>
    <x v="0"/>
    <x v="3"/>
    <n v="57"/>
    <n v="29"/>
    <n v="186"/>
    <n v="52"/>
    <n v="41"/>
    <n v="87"/>
    <n v="365"/>
  </r>
  <r>
    <x v="7"/>
    <x v="0"/>
    <x v="4"/>
    <n v="44"/>
    <n v="811"/>
    <n v="916"/>
    <n v="14"/>
    <n v="5"/>
    <n v="64"/>
    <n v="1790"/>
  </r>
  <r>
    <x v="7"/>
    <x v="0"/>
    <x v="5"/>
    <n v="354"/>
    <n v="266"/>
    <n v="480"/>
    <n v="6"/>
    <n v="385"/>
    <n v="626"/>
    <n v="1491"/>
  </r>
  <r>
    <x v="7"/>
    <x v="0"/>
    <x v="6"/>
    <n v="56"/>
    <n v="28"/>
    <n v="177"/>
    <n v="1"/>
    <n v="45"/>
    <n v="85"/>
    <n v="307"/>
  </r>
  <r>
    <x v="7"/>
    <x v="0"/>
    <x v="7"/>
    <n v="114"/>
    <n v="53"/>
    <n v="122"/>
    <n v="6"/>
    <n v="194"/>
    <n v="174"/>
    <n v="489"/>
  </r>
  <r>
    <x v="7"/>
    <x v="0"/>
    <x v="8"/>
    <n v="22"/>
    <n v="5"/>
    <n v="4"/>
    <n v="1"/>
    <n v="14"/>
    <n v="28"/>
    <n v="46"/>
  </r>
  <r>
    <x v="7"/>
    <x v="0"/>
    <x v="9"/>
    <n v="33"/>
    <n v="7"/>
    <n v="22"/>
    <n v="0"/>
    <n v="35"/>
    <n v="40"/>
    <n v="97"/>
  </r>
  <r>
    <x v="7"/>
    <x v="0"/>
    <x v="10"/>
    <n v="13"/>
    <n v="43"/>
    <n v="4"/>
    <n v="6"/>
    <n v="374"/>
    <n v="66"/>
    <n v="440"/>
  </r>
  <r>
    <x v="7"/>
    <x v="0"/>
    <x v="11"/>
    <n v="17"/>
    <n v="0"/>
    <n v="16"/>
    <n v="2"/>
    <n v="28"/>
    <n v="17"/>
    <n v="63"/>
  </r>
  <r>
    <x v="7"/>
    <x v="0"/>
    <x v="12"/>
    <n v="153"/>
    <n v="13"/>
    <n v="3"/>
    <n v="38"/>
    <n v="2"/>
    <n v="171"/>
    <n v="209"/>
  </r>
  <r>
    <x v="7"/>
    <x v="0"/>
    <x v="13"/>
    <n v="60"/>
    <n v="33"/>
    <n v="48"/>
    <n v="5"/>
    <n v="15"/>
    <n v="93"/>
    <n v="161"/>
  </r>
  <r>
    <x v="7"/>
    <x v="0"/>
    <x v="14"/>
    <n v="52"/>
    <n v="39"/>
    <n v="1"/>
    <n v="13"/>
    <n v="3"/>
    <n v="107"/>
    <n v="108"/>
  </r>
  <r>
    <x v="7"/>
    <x v="0"/>
    <x v="15"/>
    <n v="67"/>
    <n v="27"/>
    <n v="915"/>
    <n v="3"/>
    <n v="1"/>
    <n v="100"/>
    <n v="1013"/>
  </r>
  <r>
    <x v="7"/>
    <x v="0"/>
    <x v="16"/>
    <n v="79"/>
    <n v="22"/>
    <n v="47"/>
    <n v="129"/>
    <n v="554"/>
    <n v="102"/>
    <n v="831"/>
  </r>
  <r>
    <x v="7"/>
    <x v="0"/>
    <x v="17"/>
    <n v="49"/>
    <n v="451"/>
    <n v="770"/>
    <n v="1"/>
    <n v="908"/>
    <n v="52"/>
    <n v="2179"/>
  </r>
  <r>
    <x v="7"/>
    <x v="0"/>
    <x v="18"/>
    <n v="11"/>
    <n v="1"/>
    <n v="354"/>
    <n v="30"/>
    <n v="377"/>
    <n v="13"/>
    <n v="773"/>
  </r>
  <r>
    <x v="7"/>
    <x v="0"/>
    <x v="19"/>
    <n v="16"/>
    <n v="3"/>
    <n v="396"/>
    <n v="5"/>
    <n v="2"/>
    <n v="26"/>
    <n v="422"/>
  </r>
  <r>
    <x v="7"/>
    <x v="0"/>
    <x v="20"/>
    <n v="340"/>
    <n v="213"/>
    <n v="3"/>
    <n v="5"/>
    <n v="1"/>
    <n v="562"/>
    <n v="562"/>
  </r>
  <r>
    <x v="7"/>
    <x v="0"/>
    <x v="21"/>
    <n v="34"/>
    <n v="4"/>
    <n v="19"/>
    <n v="1"/>
    <n v="30"/>
    <n v="39"/>
    <n v="88"/>
  </r>
  <r>
    <x v="7"/>
    <x v="0"/>
    <x v="22"/>
    <n v="23"/>
    <n v="4"/>
    <n v="665"/>
    <n v="1"/>
    <n v="2"/>
    <n v="30"/>
    <n v="695"/>
  </r>
  <r>
    <x v="7"/>
    <x v="0"/>
    <x v="23"/>
    <n v="144"/>
    <n v="2"/>
    <n v="116"/>
    <n v="88"/>
    <n v="50"/>
    <n v="146"/>
    <n v="400"/>
  </r>
  <r>
    <x v="7"/>
    <x v="1"/>
    <x v="0"/>
    <n v="2"/>
    <n v="1"/>
    <n v="114"/>
    <n v="20"/>
    <n v="26"/>
    <n v="3"/>
    <n v="163"/>
  </r>
  <r>
    <x v="7"/>
    <x v="1"/>
    <x v="1"/>
    <n v="455"/>
    <n v="871"/>
    <n v="31"/>
    <n v="2"/>
    <n v="13"/>
    <n v="1"/>
    <n v="1372"/>
  </r>
  <r>
    <x v="7"/>
    <x v="1"/>
    <x v="2"/>
    <n v="26"/>
    <n v="242"/>
    <n v="15"/>
    <n v="1"/>
    <n v="34"/>
    <n v="26"/>
    <n v="318"/>
  </r>
  <r>
    <x v="7"/>
    <x v="1"/>
    <x v="3"/>
    <n v="56"/>
    <n v="29"/>
    <n v="186"/>
    <n v="52"/>
    <n v="41"/>
    <n v="85"/>
    <n v="364"/>
  </r>
  <r>
    <x v="7"/>
    <x v="1"/>
    <x v="4"/>
    <n v="44"/>
    <n v="792"/>
    <n v="916"/>
    <n v="13"/>
    <n v="5"/>
    <n v="64"/>
    <n v="1770"/>
  </r>
  <r>
    <x v="7"/>
    <x v="1"/>
    <x v="5"/>
    <n v="352"/>
    <n v="264"/>
    <n v="1"/>
    <n v="5"/>
    <n v="389"/>
    <n v="623"/>
    <n v="1011"/>
  </r>
  <r>
    <x v="7"/>
    <x v="1"/>
    <x v="6"/>
    <n v="56"/>
    <n v="28"/>
    <n v="176"/>
    <n v="1"/>
    <n v="47"/>
    <n v="85"/>
    <n v="308"/>
  </r>
  <r>
    <x v="7"/>
    <x v="1"/>
    <x v="7"/>
    <n v="114"/>
    <n v="52"/>
    <n v="122"/>
    <n v="6"/>
    <n v="197"/>
    <n v="172"/>
    <n v="491"/>
  </r>
  <r>
    <x v="7"/>
    <x v="1"/>
    <x v="8"/>
    <n v="22"/>
    <n v="5"/>
    <n v="2"/>
    <n v="899"/>
    <n v="14"/>
    <n v="28"/>
    <n v="942"/>
  </r>
  <r>
    <x v="7"/>
    <x v="1"/>
    <x v="9"/>
    <n v="33"/>
    <n v="7"/>
    <n v="22"/>
    <n v="0"/>
    <n v="35"/>
    <n v="40"/>
    <n v="97"/>
  </r>
  <r>
    <x v="7"/>
    <x v="1"/>
    <x v="10"/>
    <n v="13"/>
    <n v="42"/>
    <n v="4"/>
    <n v="6"/>
    <n v="557"/>
    <n v="65"/>
    <n v="622"/>
  </r>
  <r>
    <x v="7"/>
    <x v="1"/>
    <x v="11"/>
    <n v="17"/>
    <n v="0"/>
    <n v="16"/>
    <n v="2"/>
    <n v="28"/>
    <n v="17"/>
    <n v="63"/>
  </r>
  <r>
    <x v="7"/>
    <x v="1"/>
    <x v="12"/>
    <n v="153"/>
    <n v="13"/>
    <n v="3"/>
    <n v="42"/>
    <n v="2"/>
    <n v="171"/>
    <n v="213"/>
  </r>
  <r>
    <x v="7"/>
    <x v="1"/>
    <x v="13"/>
    <n v="60"/>
    <n v="32"/>
    <n v="46"/>
    <n v="5"/>
    <n v="15"/>
    <n v="92"/>
    <n v="158"/>
  </r>
  <r>
    <x v="7"/>
    <x v="1"/>
    <x v="14"/>
    <n v="47"/>
    <n v="37"/>
    <n v="1"/>
    <n v="13"/>
    <n v="3"/>
    <n v="101"/>
    <n v="101"/>
  </r>
  <r>
    <x v="7"/>
    <x v="1"/>
    <x v="15"/>
    <n v="67"/>
    <n v="27"/>
    <n v="917"/>
    <n v="3"/>
    <n v="1"/>
    <n v="100"/>
    <n v="1015"/>
  </r>
  <r>
    <x v="7"/>
    <x v="1"/>
    <x v="16"/>
    <n v="78"/>
    <n v="22"/>
    <n v="47"/>
    <n v="129"/>
    <n v="645"/>
    <n v="101"/>
    <n v="921"/>
  </r>
  <r>
    <x v="7"/>
    <x v="1"/>
    <x v="17"/>
    <n v="49"/>
    <n v="451"/>
    <n v="770"/>
    <n v="1"/>
    <n v="908"/>
    <n v="52"/>
    <n v="2179"/>
  </r>
  <r>
    <x v="7"/>
    <x v="1"/>
    <x v="18"/>
    <n v="11"/>
    <n v="1"/>
    <n v="354"/>
    <n v="31"/>
    <n v="377"/>
    <n v="13"/>
    <n v="774"/>
  </r>
  <r>
    <x v="7"/>
    <x v="1"/>
    <x v="19"/>
    <n v="16"/>
    <n v="3"/>
    <n v="396"/>
    <n v="5"/>
    <n v="2"/>
    <n v="26"/>
    <n v="422"/>
  </r>
  <r>
    <x v="7"/>
    <x v="1"/>
    <x v="20"/>
    <n v="337"/>
    <n v="210"/>
    <n v="4"/>
    <n v="4"/>
    <n v="1"/>
    <n v="557"/>
    <n v="556"/>
  </r>
  <r>
    <x v="7"/>
    <x v="1"/>
    <x v="21"/>
    <n v="34"/>
    <n v="4"/>
    <n v="19"/>
    <n v="1"/>
    <n v="30"/>
    <n v="39"/>
    <n v="88"/>
  </r>
  <r>
    <x v="7"/>
    <x v="1"/>
    <x v="22"/>
    <n v="23"/>
    <n v="8"/>
    <n v="665"/>
    <n v="1"/>
    <n v="2"/>
    <n v="34"/>
    <n v="699"/>
  </r>
  <r>
    <x v="7"/>
    <x v="1"/>
    <x v="23"/>
    <n v="143"/>
    <n v="1"/>
    <n v="116"/>
    <n v="88"/>
    <n v="50"/>
    <n v="144"/>
    <n v="398"/>
  </r>
  <r>
    <x v="7"/>
    <x v="2"/>
    <x v="0"/>
    <n v="2"/>
    <n v="1"/>
    <n v="116"/>
    <n v="19"/>
    <n v="26"/>
    <n v="3"/>
    <n v="164"/>
  </r>
  <r>
    <x v="7"/>
    <x v="2"/>
    <x v="1"/>
    <n v="453"/>
    <n v="858"/>
    <n v="20"/>
    <n v="2"/>
    <n v="13"/>
    <n v="1"/>
    <n v="1346"/>
  </r>
  <r>
    <x v="7"/>
    <x v="2"/>
    <x v="2"/>
    <n v="25"/>
    <n v="242"/>
    <n v="15"/>
    <n v="1"/>
    <n v="34"/>
    <n v="26"/>
    <n v="317"/>
  </r>
  <r>
    <x v="7"/>
    <x v="2"/>
    <x v="3"/>
    <n v="56"/>
    <n v="28"/>
    <n v="179"/>
    <n v="52"/>
    <n v="41"/>
    <n v="84"/>
    <n v="356"/>
  </r>
  <r>
    <x v="7"/>
    <x v="2"/>
    <x v="4"/>
    <n v="44"/>
    <n v="762"/>
    <n v="916"/>
    <n v="13"/>
    <n v="5"/>
    <n v="63"/>
    <n v="1740"/>
  </r>
  <r>
    <x v="7"/>
    <x v="2"/>
    <x v="5"/>
    <n v="348"/>
    <n v="256"/>
    <n v="435"/>
    <n v="5"/>
    <n v="386"/>
    <n v="610"/>
    <n v="1430"/>
  </r>
  <r>
    <x v="7"/>
    <x v="2"/>
    <x v="6"/>
    <n v="55"/>
    <n v="27"/>
    <n v="157"/>
    <n v="1"/>
    <n v="47"/>
    <n v="83"/>
    <n v="287"/>
  </r>
  <r>
    <x v="7"/>
    <x v="2"/>
    <x v="7"/>
    <n v="113"/>
    <n v="50"/>
    <n v="119"/>
    <n v="6"/>
    <n v="197"/>
    <n v="169"/>
    <n v="485"/>
  </r>
  <r>
    <x v="7"/>
    <x v="2"/>
    <x v="8"/>
    <n v="21"/>
    <n v="5"/>
    <n v="2"/>
    <n v="737"/>
    <n v="50"/>
    <n v="27"/>
    <n v="815"/>
  </r>
  <r>
    <x v="7"/>
    <x v="2"/>
    <x v="9"/>
    <n v="32"/>
    <n v="5"/>
    <n v="22"/>
    <n v="0"/>
    <n v="35"/>
    <n v="38"/>
    <n v="94"/>
  </r>
  <r>
    <x v="7"/>
    <x v="2"/>
    <x v="10"/>
    <n v="13"/>
    <n v="41"/>
    <n v="4"/>
    <n v="6"/>
    <n v="562"/>
    <n v="64"/>
    <n v="626"/>
  </r>
  <r>
    <x v="7"/>
    <x v="2"/>
    <x v="11"/>
    <n v="16"/>
    <n v="0"/>
    <n v="16"/>
    <n v="2"/>
    <n v="28"/>
    <n v="17"/>
    <n v="62"/>
  </r>
  <r>
    <x v="7"/>
    <x v="2"/>
    <x v="12"/>
    <n v="153"/>
    <n v="13"/>
    <n v="3"/>
    <n v="38"/>
    <n v="2"/>
    <n v="171"/>
    <n v="209"/>
  </r>
  <r>
    <x v="7"/>
    <x v="2"/>
    <x v="13"/>
    <n v="59"/>
    <n v="29"/>
    <n v="37"/>
    <n v="5"/>
    <n v="15"/>
    <n v="89"/>
    <n v="145"/>
  </r>
  <r>
    <x v="7"/>
    <x v="2"/>
    <x v="14"/>
    <n v="47"/>
    <n v="34"/>
    <n v="1"/>
    <n v="13"/>
    <n v="3"/>
    <n v="98"/>
    <n v="98"/>
  </r>
  <r>
    <x v="7"/>
    <x v="2"/>
    <x v="15"/>
    <n v="67"/>
    <n v="26"/>
    <n v="916"/>
    <n v="3"/>
    <n v="1"/>
    <n v="99"/>
    <n v="1013"/>
  </r>
  <r>
    <x v="7"/>
    <x v="2"/>
    <x v="16"/>
    <n v="77"/>
    <n v="20"/>
    <n v="47"/>
    <n v="129"/>
    <n v="580"/>
    <n v="98"/>
    <n v="853"/>
  </r>
  <r>
    <x v="7"/>
    <x v="2"/>
    <x v="17"/>
    <n v="49"/>
    <n v="451"/>
    <n v="770"/>
    <n v="1"/>
    <n v="908"/>
    <n v="52"/>
    <n v="2179"/>
  </r>
  <r>
    <x v="7"/>
    <x v="2"/>
    <x v="18"/>
    <n v="11"/>
    <n v="1"/>
    <n v="354"/>
    <n v="33"/>
    <n v="377"/>
    <n v="13"/>
    <n v="776"/>
  </r>
  <r>
    <x v="7"/>
    <x v="2"/>
    <x v="19"/>
    <n v="15"/>
    <n v="3"/>
    <n v="396"/>
    <n v="5"/>
    <n v="2"/>
    <n v="26"/>
    <n v="421"/>
  </r>
  <r>
    <x v="7"/>
    <x v="2"/>
    <x v="20"/>
    <n v="333"/>
    <n v="205"/>
    <n v="3"/>
    <n v="4"/>
    <n v="1"/>
    <n v="546"/>
    <n v="546"/>
  </r>
  <r>
    <x v="7"/>
    <x v="2"/>
    <x v="21"/>
    <n v="34"/>
    <n v="4"/>
    <n v="19"/>
    <n v="1"/>
    <n v="30"/>
    <n v="39"/>
    <n v="88"/>
  </r>
  <r>
    <x v="7"/>
    <x v="2"/>
    <x v="22"/>
    <n v="23"/>
    <n v="8"/>
    <n v="665"/>
    <n v="1"/>
    <n v="2"/>
    <n v="34"/>
    <n v="699"/>
  </r>
  <r>
    <x v="7"/>
    <x v="2"/>
    <x v="23"/>
    <n v="140"/>
    <n v="479"/>
    <n v="116"/>
    <n v="88"/>
    <n v="50"/>
    <n v="141"/>
    <n v="873"/>
  </r>
  <r>
    <x v="7"/>
    <x v="3"/>
    <x v="0"/>
    <n v="2"/>
    <n v="1"/>
    <n v="134"/>
    <n v="19"/>
    <n v="29"/>
    <n v="3"/>
    <n v="185"/>
  </r>
  <r>
    <x v="7"/>
    <x v="3"/>
    <x v="1"/>
    <n v="455"/>
    <n v="842"/>
    <n v="19"/>
    <n v="2"/>
    <n v="15"/>
    <n v="1"/>
    <n v="1333"/>
  </r>
  <r>
    <x v="7"/>
    <x v="3"/>
    <x v="2"/>
    <n v="25"/>
    <n v="241"/>
    <n v="16"/>
    <n v="1"/>
    <n v="41"/>
    <n v="25"/>
    <n v="324"/>
  </r>
  <r>
    <x v="7"/>
    <x v="3"/>
    <x v="3"/>
    <n v="55"/>
    <n v="26"/>
    <n v="164"/>
    <n v="27"/>
    <n v="56"/>
    <n v="81"/>
    <n v="328"/>
  </r>
  <r>
    <x v="7"/>
    <x v="3"/>
    <x v="4"/>
    <n v="46"/>
    <n v="717"/>
    <n v="906"/>
    <n v="13"/>
    <n v="5"/>
    <n v="65"/>
    <n v="1687"/>
  </r>
  <r>
    <x v="7"/>
    <x v="3"/>
    <x v="5"/>
    <n v="344"/>
    <n v="248"/>
    <n v="415"/>
    <n v="5"/>
    <n v="450"/>
    <n v="597"/>
    <n v="1462"/>
  </r>
  <r>
    <x v="7"/>
    <x v="3"/>
    <x v="6"/>
    <n v="55"/>
    <n v="25"/>
    <n v="129"/>
    <n v="1"/>
    <n v="62"/>
    <n v="82"/>
    <n v="272"/>
  </r>
  <r>
    <x v="7"/>
    <x v="3"/>
    <x v="7"/>
    <n v="112"/>
    <n v="47"/>
    <n v="108"/>
    <n v="6"/>
    <n v="245"/>
    <n v="166"/>
    <n v="518"/>
  </r>
  <r>
    <x v="7"/>
    <x v="3"/>
    <x v="8"/>
    <n v="21"/>
    <n v="5"/>
    <n v="1"/>
    <n v="670"/>
    <n v="56"/>
    <n v="27"/>
    <n v="753"/>
  </r>
  <r>
    <x v="7"/>
    <x v="3"/>
    <x v="9"/>
    <n v="32"/>
    <n v="5"/>
    <n v="22"/>
    <n v="0"/>
    <n v="36"/>
    <n v="37"/>
    <n v="95"/>
  </r>
  <r>
    <x v="7"/>
    <x v="3"/>
    <x v="10"/>
    <n v="13"/>
    <n v="40"/>
    <n v="3"/>
    <n v="6"/>
    <n v="604"/>
    <n v="63"/>
    <n v="666"/>
  </r>
  <r>
    <x v="7"/>
    <x v="3"/>
    <x v="11"/>
    <n v="16"/>
    <n v="0"/>
    <n v="16"/>
    <n v="2"/>
    <n v="33"/>
    <n v="16"/>
    <n v="67"/>
  </r>
  <r>
    <x v="7"/>
    <x v="3"/>
    <x v="12"/>
    <n v="152"/>
    <n v="13"/>
    <n v="3"/>
    <n v="29"/>
    <n v="2"/>
    <n v="170"/>
    <n v="199"/>
  </r>
  <r>
    <x v="7"/>
    <x v="3"/>
    <x v="13"/>
    <n v="58"/>
    <n v="27"/>
    <n v="30"/>
    <n v="5"/>
    <n v="13"/>
    <n v="85"/>
    <n v="133"/>
  </r>
  <r>
    <x v="7"/>
    <x v="3"/>
    <x v="14"/>
    <n v="48"/>
    <n v="32"/>
    <n v="1"/>
    <n v="12"/>
    <n v="3"/>
    <n v="96"/>
    <n v="96"/>
  </r>
  <r>
    <x v="7"/>
    <x v="3"/>
    <x v="15"/>
    <n v="66"/>
    <n v="25"/>
    <n v="907"/>
    <n v="3"/>
    <n v="1"/>
    <n v="97"/>
    <n v="1002"/>
  </r>
  <r>
    <x v="7"/>
    <x v="3"/>
    <x v="16"/>
    <n v="76"/>
    <n v="20"/>
    <n v="47"/>
    <n v="129"/>
    <n v="574"/>
    <n v="97"/>
    <n v="846"/>
  </r>
  <r>
    <x v="7"/>
    <x v="3"/>
    <x v="17"/>
    <n v="48"/>
    <n v="451"/>
    <n v="755"/>
    <n v="1"/>
    <n v="1"/>
    <n v="52"/>
    <n v="1256"/>
  </r>
  <r>
    <x v="7"/>
    <x v="3"/>
    <x v="18"/>
    <n v="11"/>
    <n v="1"/>
    <n v="351"/>
    <n v="30"/>
    <n v="412"/>
    <n v="13"/>
    <n v="805"/>
  </r>
  <r>
    <x v="7"/>
    <x v="3"/>
    <x v="19"/>
    <n v="16"/>
    <n v="3"/>
    <n v="392"/>
    <n v="5"/>
    <n v="3"/>
    <n v="27"/>
    <n v="419"/>
  </r>
  <r>
    <x v="7"/>
    <x v="3"/>
    <x v="20"/>
    <n v="329"/>
    <n v="199"/>
    <n v="3"/>
    <n v="4"/>
    <n v="2"/>
    <n v="536"/>
    <n v="537"/>
  </r>
  <r>
    <x v="7"/>
    <x v="3"/>
    <x v="21"/>
    <n v="34"/>
    <n v="4"/>
    <n v="19"/>
    <n v="1"/>
    <n v="35"/>
    <n v="39"/>
    <n v="93"/>
  </r>
  <r>
    <x v="7"/>
    <x v="3"/>
    <x v="22"/>
    <n v="22"/>
    <n v="8"/>
    <n v="657"/>
    <n v="1"/>
    <n v="3"/>
    <n v="33"/>
    <n v="691"/>
  </r>
  <r>
    <x v="7"/>
    <x v="3"/>
    <x v="23"/>
    <n v="138"/>
    <n v="115"/>
    <n v="116"/>
    <n v="88"/>
    <n v="100"/>
    <n v="138"/>
    <n v="557"/>
  </r>
  <r>
    <x v="8"/>
    <x v="0"/>
    <x v="0"/>
    <n v="2"/>
    <n v="1"/>
    <n v="121"/>
    <n v="18"/>
    <n v="32"/>
    <n v="3"/>
    <n v="174"/>
  </r>
  <r>
    <x v="8"/>
    <x v="0"/>
    <x v="1"/>
    <n v="456"/>
    <n v="840"/>
    <n v="17"/>
    <n v="2"/>
    <n v="15"/>
    <n v="1"/>
    <n v="1330"/>
  </r>
  <r>
    <x v="8"/>
    <x v="0"/>
    <x v="2"/>
    <n v="25"/>
    <n v="241"/>
    <n v="16"/>
    <n v="0"/>
    <n v="44"/>
    <n v="25"/>
    <n v="326"/>
  </r>
  <r>
    <x v="8"/>
    <x v="0"/>
    <x v="3"/>
    <n v="55"/>
    <n v="11"/>
    <n v="31"/>
    <n v="0"/>
    <n v="62"/>
    <n v="66"/>
    <n v="159"/>
  </r>
  <r>
    <x v="8"/>
    <x v="0"/>
    <x v="4"/>
    <n v="49"/>
    <n v="697"/>
    <n v="891"/>
    <n v="12"/>
    <n v="6"/>
    <n v="69"/>
    <n v="1655"/>
  </r>
  <r>
    <x v="8"/>
    <x v="0"/>
    <x v="5"/>
    <n v="345"/>
    <n v="240"/>
    <n v="419"/>
    <n v="4"/>
    <n v="486"/>
    <n v="590"/>
    <n v="1494"/>
  </r>
  <r>
    <x v="8"/>
    <x v="0"/>
    <x v="6"/>
    <n v="55"/>
    <n v="10"/>
    <n v="40"/>
    <n v="1"/>
    <n v="75"/>
    <n v="66"/>
    <n v="181"/>
  </r>
  <r>
    <x v="8"/>
    <x v="0"/>
    <x v="7"/>
    <n v="112"/>
    <n v="23"/>
    <n v="57"/>
    <n v="5"/>
    <n v="260"/>
    <n v="141"/>
    <n v="457"/>
  </r>
  <r>
    <x v="8"/>
    <x v="0"/>
    <x v="8"/>
    <n v="21"/>
    <n v="5"/>
    <n v="1"/>
    <n v="0"/>
    <n v="65"/>
    <n v="26"/>
    <n v="92"/>
  </r>
  <r>
    <x v="8"/>
    <x v="0"/>
    <x v="9"/>
    <n v="31"/>
    <n v="5"/>
    <n v="22"/>
    <n v="37"/>
    <n v="11"/>
    <n v="36"/>
    <n v="106"/>
  </r>
  <r>
    <x v="8"/>
    <x v="0"/>
    <x v="10"/>
    <n v="16"/>
    <n v="34"/>
    <n v="514"/>
    <n v="6"/>
    <n v="648"/>
    <n v="57"/>
    <n v="1218"/>
  </r>
  <r>
    <x v="8"/>
    <x v="0"/>
    <x v="11"/>
    <n v="16"/>
    <n v="0"/>
    <n v="17"/>
    <n v="0"/>
    <n v="33"/>
    <n v="16"/>
    <n v="66"/>
  </r>
  <r>
    <x v="8"/>
    <x v="0"/>
    <x v="12"/>
    <n v="152"/>
    <n v="13"/>
    <n v="3"/>
    <n v="31"/>
    <n v="2"/>
    <n v="170"/>
    <n v="201"/>
  </r>
  <r>
    <x v="8"/>
    <x v="0"/>
    <x v="13"/>
    <n v="58"/>
    <n v="19"/>
    <n v="16"/>
    <n v="150"/>
    <n v="15"/>
    <n v="77"/>
    <n v="258"/>
  </r>
  <r>
    <x v="8"/>
    <x v="0"/>
    <x v="14"/>
    <n v="48"/>
    <n v="32"/>
    <n v="1"/>
    <n v="12"/>
    <n v="3"/>
    <n v="95"/>
    <n v="96"/>
  </r>
  <r>
    <x v="8"/>
    <x v="0"/>
    <x v="15"/>
    <n v="66"/>
    <n v="24"/>
    <n v="901"/>
    <n v="4"/>
    <n v="2"/>
    <n v="96"/>
    <n v="997"/>
  </r>
  <r>
    <x v="8"/>
    <x v="0"/>
    <x v="16"/>
    <n v="76"/>
    <n v="17"/>
    <n v="48"/>
    <n v="6"/>
    <n v="578"/>
    <n v="94"/>
    <n v="725"/>
  </r>
  <r>
    <x v="8"/>
    <x v="0"/>
    <x v="17"/>
    <n v="49"/>
    <n v="451"/>
    <n v="740"/>
    <n v="1"/>
    <n v="1"/>
    <n v="52"/>
    <n v="1242"/>
  </r>
  <r>
    <x v="8"/>
    <x v="0"/>
    <x v="18"/>
    <n v="11"/>
    <n v="926"/>
    <n v="355"/>
    <n v="24"/>
    <n v="423"/>
    <n v="13"/>
    <n v="1739"/>
  </r>
  <r>
    <x v="8"/>
    <x v="0"/>
    <x v="19"/>
    <n v="18"/>
    <n v="448"/>
    <n v="388"/>
    <n v="4"/>
    <n v="3"/>
    <n v="26"/>
    <n v="861"/>
  </r>
  <r>
    <x v="8"/>
    <x v="0"/>
    <x v="20"/>
    <n v="335"/>
    <n v="183"/>
    <n v="3"/>
    <n v="6"/>
    <n v="2"/>
    <n v="529"/>
    <n v="529"/>
  </r>
  <r>
    <x v="8"/>
    <x v="0"/>
    <x v="21"/>
    <n v="34"/>
    <n v="4"/>
    <n v="19"/>
    <n v="920"/>
    <n v="37"/>
    <n v="39"/>
    <n v="1014"/>
  </r>
  <r>
    <x v="8"/>
    <x v="0"/>
    <x v="22"/>
    <n v="22"/>
    <n v="4"/>
    <n v="655"/>
    <n v="1"/>
    <n v="3"/>
    <n v="29"/>
    <n v="685"/>
  </r>
  <r>
    <x v="8"/>
    <x v="0"/>
    <x v="23"/>
    <n v="137"/>
    <n v="97"/>
    <n v="116"/>
    <n v="13"/>
    <n v="105"/>
    <n v="137"/>
    <n v="468"/>
  </r>
  <r>
    <x v="8"/>
    <x v="1"/>
    <x v="0"/>
    <n v="2"/>
    <n v="1"/>
    <n v="124"/>
    <n v="20"/>
    <n v="32"/>
    <n v="3"/>
    <n v="179"/>
  </r>
  <r>
    <x v="8"/>
    <x v="1"/>
    <x v="1"/>
    <n v="450"/>
    <n v="833"/>
    <n v="18"/>
    <n v="2"/>
    <n v="14"/>
    <n v="1"/>
    <n v="1317"/>
  </r>
  <r>
    <x v="8"/>
    <x v="1"/>
    <x v="2"/>
    <n v="24"/>
    <n v="244"/>
    <n v="15"/>
    <n v="0"/>
    <n v="47"/>
    <n v="25"/>
    <n v="330"/>
  </r>
  <r>
    <x v="8"/>
    <x v="1"/>
    <x v="3"/>
    <n v="53"/>
    <n v="10"/>
    <n v="29"/>
    <n v="1"/>
    <n v="59"/>
    <n v="64"/>
    <n v="152"/>
  </r>
  <r>
    <x v="8"/>
    <x v="1"/>
    <x v="4"/>
    <n v="49"/>
    <n v="668"/>
    <n v="882"/>
    <n v="12"/>
    <n v="7"/>
    <n v="69"/>
    <n v="1618"/>
  </r>
  <r>
    <x v="8"/>
    <x v="1"/>
    <x v="5"/>
    <n v="340"/>
    <n v="240"/>
    <n v="444"/>
    <n v="4"/>
    <n v="377"/>
    <n v="585"/>
    <n v="1405"/>
  </r>
  <r>
    <x v="8"/>
    <x v="1"/>
    <x v="6"/>
    <n v="53"/>
    <n v="9"/>
    <n v="31"/>
    <n v="1"/>
    <n v="65"/>
    <n v="64"/>
    <n v="159"/>
  </r>
  <r>
    <x v="8"/>
    <x v="1"/>
    <x v="7"/>
    <n v="109"/>
    <n v="22"/>
    <n v="48"/>
    <n v="5"/>
    <n v="135"/>
    <n v="137"/>
    <n v="319"/>
  </r>
  <r>
    <x v="8"/>
    <x v="1"/>
    <x v="8"/>
    <n v="21"/>
    <n v="5"/>
    <n v="0"/>
    <n v="0"/>
    <n v="80"/>
    <n v="26"/>
    <n v="106"/>
  </r>
  <r>
    <x v="8"/>
    <x v="1"/>
    <x v="9"/>
    <n v="30"/>
    <n v="4"/>
    <n v="22"/>
    <n v="37"/>
    <n v="13"/>
    <n v="34"/>
    <n v="106"/>
  </r>
  <r>
    <x v="8"/>
    <x v="1"/>
    <x v="10"/>
    <n v="16"/>
    <n v="34"/>
    <n v="538"/>
    <n v="11"/>
    <n v="677"/>
    <n v="62"/>
    <n v="1276"/>
  </r>
  <r>
    <x v="8"/>
    <x v="1"/>
    <x v="11"/>
    <n v="16"/>
    <n v="0"/>
    <n v="14"/>
    <n v="1"/>
    <n v="37"/>
    <n v="16"/>
    <n v="68"/>
  </r>
  <r>
    <x v="8"/>
    <x v="1"/>
    <x v="12"/>
    <n v="150"/>
    <n v="13"/>
    <n v="3"/>
    <n v="40"/>
    <n v="2"/>
    <n v="168"/>
    <n v="208"/>
  </r>
  <r>
    <x v="8"/>
    <x v="1"/>
    <x v="13"/>
    <n v="57"/>
    <n v="18"/>
    <n v="4"/>
    <n v="3"/>
    <n v="14"/>
    <n v="75"/>
    <n v="96"/>
  </r>
  <r>
    <x v="8"/>
    <x v="1"/>
    <x v="14"/>
    <n v="54"/>
    <n v="31"/>
    <n v="1"/>
    <n v="13"/>
    <n v="3"/>
    <n v="102"/>
    <n v="102"/>
  </r>
  <r>
    <x v="8"/>
    <x v="1"/>
    <x v="15"/>
    <n v="65"/>
    <n v="27"/>
    <n v="888"/>
    <n v="4"/>
    <n v="2"/>
    <n v="98"/>
    <n v="986"/>
  </r>
  <r>
    <x v="8"/>
    <x v="1"/>
    <x v="16"/>
    <n v="74"/>
    <n v="18"/>
    <n v="43"/>
    <n v="109"/>
    <n v="580"/>
    <n v="93"/>
    <n v="824"/>
  </r>
  <r>
    <x v="8"/>
    <x v="1"/>
    <x v="17"/>
    <n v="48"/>
    <n v="451"/>
    <n v="731"/>
    <n v="1"/>
    <n v="1"/>
    <n v="52"/>
    <n v="1232"/>
  </r>
  <r>
    <x v="8"/>
    <x v="1"/>
    <x v="18"/>
    <n v="11"/>
    <n v="925"/>
    <n v="355"/>
    <n v="25"/>
    <n v="438"/>
    <n v="13"/>
    <n v="1754"/>
  </r>
  <r>
    <x v="8"/>
    <x v="1"/>
    <x v="19"/>
    <n v="18"/>
    <n v="492"/>
    <n v="385"/>
    <n v="4"/>
    <n v="3"/>
    <n v="26"/>
    <n v="902"/>
  </r>
  <r>
    <x v="8"/>
    <x v="1"/>
    <x v="20"/>
    <n v="326"/>
    <n v="184"/>
    <n v="4"/>
    <n v="7"/>
    <n v="733"/>
    <n v="521"/>
    <n v="1254"/>
  </r>
  <r>
    <x v="8"/>
    <x v="1"/>
    <x v="21"/>
    <n v="33"/>
    <n v="4"/>
    <n v="19"/>
    <n v="768"/>
    <n v="41"/>
    <n v="38"/>
    <n v="865"/>
  </r>
  <r>
    <x v="8"/>
    <x v="1"/>
    <x v="22"/>
    <n v="22"/>
    <n v="3"/>
    <n v="650"/>
    <n v="1"/>
    <n v="3"/>
    <n v="29"/>
    <n v="679"/>
  </r>
  <r>
    <x v="8"/>
    <x v="1"/>
    <x v="23"/>
    <n v="132"/>
    <n v="97"/>
    <n v="117"/>
    <n v="13"/>
    <n v="100"/>
    <n v="132"/>
    <n v="459"/>
  </r>
  <r>
    <x v="8"/>
    <x v="2"/>
    <x v="0"/>
    <n v="2"/>
    <n v="1"/>
    <n v="120"/>
    <n v="17"/>
    <n v="33"/>
    <n v="3"/>
    <n v="173"/>
  </r>
  <r>
    <x v="8"/>
    <x v="2"/>
    <x v="1"/>
    <n v="448"/>
    <n v="828"/>
    <n v="18"/>
    <n v="2"/>
    <n v="15"/>
    <n v="1"/>
    <n v="1311"/>
  </r>
  <r>
    <x v="8"/>
    <x v="2"/>
    <x v="2"/>
    <n v="24"/>
    <n v="243"/>
    <n v="17"/>
    <n v="0"/>
    <n v="43"/>
    <n v="25"/>
    <n v="327"/>
  </r>
  <r>
    <x v="8"/>
    <x v="2"/>
    <x v="3"/>
    <n v="53"/>
    <n v="10"/>
    <n v="30"/>
    <n v="0"/>
    <n v="58"/>
    <n v="63"/>
    <n v="151"/>
  </r>
  <r>
    <x v="8"/>
    <x v="2"/>
    <x v="4"/>
    <n v="51"/>
    <n v="649"/>
    <n v="866"/>
    <n v="11"/>
    <n v="7"/>
    <n v="71"/>
    <n v="1584"/>
  </r>
  <r>
    <x v="8"/>
    <x v="2"/>
    <x v="5"/>
    <n v="338"/>
    <n v="235"/>
    <n v="351"/>
    <n v="4"/>
    <n v="374"/>
    <n v="577"/>
    <n v="1302"/>
  </r>
  <r>
    <x v="8"/>
    <x v="2"/>
    <x v="6"/>
    <n v="53"/>
    <n v="9"/>
    <n v="31"/>
    <n v="1"/>
    <n v="55"/>
    <n v="63"/>
    <n v="149"/>
  </r>
  <r>
    <x v="8"/>
    <x v="2"/>
    <x v="7"/>
    <n v="109"/>
    <n v="22"/>
    <n v="49"/>
    <n v="5"/>
    <n v="133"/>
    <n v="136"/>
    <n v="318"/>
  </r>
  <r>
    <x v="8"/>
    <x v="2"/>
    <x v="8"/>
    <n v="21"/>
    <n v="5"/>
    <n v="0"/>
    <n v="0"/>
    <n v="78"/>
    <n v="26"/>
    <n v="104"/>
  </r>
  <r>
    <x v="8"/>
    <x v="2"/>
    <x v="9"/>
    <n v="30"/>
    <n v="4"/>
    <n v="23"/>
    <n v="40"/>
    <n v="9"/>
    <n v="34"/>
    <n v="106"/>
  </r>
  <r>
    <x v="8"/>
    <x v="2"/>
    <x v="10"/>
    <n v="16"/>
    <n v="33"/>
    <n v="513"/>
    <n v="6"/>
    <n v="689"/>
    <n v="56"/>
    <n v="1257"/>
  </r>
  <r>
    <x v="8"/>
    <x v="2"/>
    <x v="11"/>
    <n v="16"/>
    <n v="0"/>
    <n v="14"/>
    <n v="0"/>
    <n v="34"/>
    <n v="16"/>
    <n v="64"/>
  </r>
  <r>
    <x v="8"/>
    <x v="2"/>
    <x v="12"/>
    <n v="149"/>
    <n v="13"/>
    <n v="2"/>
    <n v="36"/>
    <n v="2"/>
    <n v="167"/>
    <n v="202"/>
  </r>
  <r>
    <x v="8"/>
    <x v="2"/>
    <x v="13"/>
    <n v="57"/>
    <n v="18"/>
    <n v="4"/>
    <n v="150"/>
    <n v="8"/>
    <n v="75"/>
    <n v="237"/>
  </r>
  <r>
    <x v="8"/>
    <x v="2"/>
    <x v="14"/>
    <n v="48"/>
    <n v="30"/>
    <n v="997"/>
    <n v="11"/>
    <n v="3"/>
    <n v="92"/>
    <n v="1089"/>
  </r>
  <r>
    <x v="8"/>
    <x v="2"/>
    <x v="15"/>
    <n v="65"/>
    <n v="25"/>
    <n v="876"/>
    <n v="4"/>
    <n v="2"/>
    <n v="96"/>
    <n v="972"/>
  </r>
  <r>
    <x v="8"/>
    <x v="2"/>
    <x v="16"/>
    <n v="74"/>
    <n v="18"/>
    <n v="45"/>
    <n v="7"/>
    <n v="577"/>
    <n v="92"/>
    <n v="721"/>
  </r>
  <r>
    <x v="8"/>
    <x v="2"/>
    <x v="17"/>
    <n v="48"/>
    <n v="451"/>
    <n v="722"/>
    <n v="1"/>
    <n v="1"/>
    <n v="52"/>
    <n v="1223"/>
  </r>
  <r>
    <x v="8"/>
    <x v="2"/>
    <x v="18"/>
    <n v="11"/>
    <n v="925"/>
    <n v="354"/>
    <n v="22"/>
    <n v="448"/>
    <n v="13"/>
    <n v="1760"/>
  </r>
  <r>
    <x v="8"/>
    <x v="2"/>
    <x v="19"/>
    <n v="19"/>
    <n v="448"/>
    <n v="381"/>
    <n v="4"/>
    <n v="3"/>
    <n v="27"/>
    <n v="855"/>
  </r>
  <r>
    <x v="8"/>
    <x v="2"/>
    <x v="20"/>
    <n v="324"/>
    <n v="178"/>
    <n v="3"/>
    <n v="6"/>
    <n v="636"/>
    <n v="512"/>
    <n v="1147"/>
  </r>
  <r>
    <x v="8"/>
    <x v="2"/>
    <x v="21"/>
    <n v="33"/>
    <n v="4"/>
    <n v="19"/>
    <n v="907"/>
    <n v="34"/>
    <n v="38"/>
    <n v="997"/>
  </r>
  <r>
    <x v="8"/>
    <x v="2"/>
    <x v="22"/>
    <n v="22"/>
    <n v="3"/>
    <n v="648"/>
    <n v="1"/>
    <n v="3"/>
    <n v="28"/>
    <n v="677"/>
  </r>
  <r>
    <x v="8"/>
    <x v="2"/>
    <x v="23"/>
    <n v="132"/>
    <n v="97"/>
    <n v="121"/>
    <n v="13"/>
    <n v="98"/>
    <n v="132"/>
    <n v="461"/>
  </r>
  <r>
    <x v="8"/>
    <x v="3"/>
    <x v="0"/>
    <n v="2"/>
    <n v="1"/>
    <n v="121"/>
    <n v="17"/>
    <n v="34"/>
    <n v="3"/>
    <n v="175"/>
  </r>
  <r>
    <x v="8"/>
    <x v="3"/>
    <x v="1"/>
    <n v="446"/>
    <n v="820"/>
    <n v="18"/>
    <n v="2"/>
    <n v="15"/>
    <n v="1"/>
    <n v="1301"/>
  </r>
  <r>
    <x v="8"/>
    <x v="3"/>
    <x v="2"/>
    <n v="24"/>
    <n v="46"/>
    <n v="17"/>
    <n v="0"/>
    <n v="43"/>
    <n v="24"/>
    <n v="130"/>
  </r>
  <r>
    <x v="8"/>
    <x v="3"/>
    <x v="3"/>
    <n v="53"/>
    <n v="9"/>
    <n v="30"/>
    <n v="0"/>
    <n v="58"/>
    <n v="63"/>
    <n v="150"/>
  </r>
  <r>
    <x v="8"/>
    <x v="3"/>
    <x v="4"/>
    <n v="51"/>
    <n v="539"/>
    <n v="866"/>
    <n v="11"/>
    <n v="7"/>
    <n v="70"/>
    <n v="1474"/>
  </r>
  <r>
    <x v="8"/>
    <x v="3"/>
    <x v="5"/>
    <n v="337"/>
    <n v="226"/>
    <n v="347"/>
    <n v="4"/>
    <n v="368"/>
    <n v="567"/>
    <n v="1282"/>
  </r>
  <r>
    <x v="8"/>
    <x v="3"/>
    <x v="6"/>
    <n v="53"/>
    <n v="8"/>
    <n v="31"/>
    <n v="1"/>
    <n v="55"/>
    <n v="62"/>
    <n v="148"/>
  </r>
  <r>
    <x v="8"/>
    <x v="3"/>
    <x v="7"/>
    <n v="108"/>
    <n v="21"/>
    <n v="49"/>
    <n v="5"/>
    <n v="133"/>
    <n v="134"/>
    <n v="316"/>
  </r>
  <r>
    <x v="8"/>
    <x v="3"/>
    <x v="8"/>
    <n v="21"/>
    <n v="5"/>
    <n v="0"/>
    <n v="0"/>
    <n v="100"/>
    <n v="25"/>
    <n v="126"/>
  </r>
  <r>
    <x v="8"/>
    <x v="3"/>
    <x v="9"/>
    <n v="30"/>
    <n v="4"/>
    <n v="23"/>
    <n v="0"/>
    <n v="9"/>
    <n v="34"/>
    <n v="66"/>
  </r>
  <r>
    <x v="8"/>
    <x v="3"/>
    <x v="10"/>
    <n v="16"/>
    <n v="31"/>
    <n v="513"/>
    <n v="6"/>
    <n v="701"/>
    <n v="54"/>
    <n v="1267"/>
  </r>
  <r>
    <x v="8"/>
    <x v="3"/>
    <x v="11"/>
    <n v="16"/>
    <n v="0"/>
    <n v="14"/>
    <n v="0"/>
    <n v="34"/>
    <n v="16"/>
    <n v="64"/>
  </r>
  <r>
    <x v="8"/>
    <x v="3"/>
    <x v="12"/>
    <n v="149"/>
    <n v="12"/>
    <n v="2"/>
    <n v="37"/>
    <n v="2"/>
    <n v="166"/>
    <n v="202"/>
  </r>
  <r>
    <x v="8"/>
    <x v="3"/>
    <x v="13"/>
    <n v="57"/>
    <n v="17"/>
    <n v="4"/>
    <n v="150"/>
    <n v="8"/>
    <n v="74"/>
    <n v="236"/>
  </r>
  <r>
    <x v="8"/>
    <x v="3"/>
    <x v="14"/>
    <n v="48"/>
    <n v="28"/>
    <n v="997"/>
    <n v="10"/>
    <n v="3"/>
    <n v="90"/>
    <n v="1086"/>
  </r>
  <r>
    <x v="8"/>
    <x v="3"/>
    <x v="15"/>
    <n v="65"/>
    <n v="24"/>
    <n v="876"/>
    <n v="4"/>
    <n v="2"/>
    <n v="95"/>
    <n v="971"/>
  </r>
  <r>
    <x v="8"/>
    <x v="3"/>
    <x v="16"/>
    <n v="73"/>
    <n v="18"/>
    <n v="45"/>
    <n v="8"/>
    <n v="568"/>
    <n v="91"/>
    <n v="712"/>
  </r>
  <r>
    <x v="8"/>
    <x v="3"/>
    <x v="17"/>
    <n v="48"/>
    <n v="434"/>
    <n v="722"/>
    <n v="808"/>
    <n v="1"/>
    <n v="51"/>
    <n v="2013"/>
  </r>
  <r>
    <x v="8"/>
    <x v="3"/>
    <x v="18"/>
    <n v="11"/>
    <n v="428"/>
    <n v="354"/>
    <n v="21"/>
    <n v="448"/>
    <n v="13"/>
    <n v="1262"/>
  </r>
  <r>
    <x v="8"/>
    <x v="3"/>
    <x v="19"/>
    <n v="19"/>
    <n v="100"/>
    <n v="381"/>
    <n v="4"/>
    <n v="3"/>
    <n v="27"/>
    <n v="507"/>
  </r>
  <r>
    <x v="8"/>
    <x v="3"/>
    <x v="20"/>
    <n v="323"/>
    <n v="174"/>
    <n v="3"/>
    <n v="6"/>
    <n v="644"/>
    <n v="507"/>
    <n v="1150"/>
  </r>
  <r>
    <x v="8"/>
    <x v="3"/>
    <x v="21"/>
    <n v="33"/>
    <n v="4"/>
    <n v="19"/>
    <n v="915"/>
    <n v="34"/>
    <n v="37"/>
    <n v="1005"/>
  </r>
  <r>
    <x v="8"/>
    <x v="3"/>
    <x v="22"/>
    <n v="22"/>
    <n v="3"/>
    <n v="648"/>
    <n v="1"/>
    <n v="3"/>
    <n v="28"/>
    <n v="677"/>
  </r>
  <r>
    <x v="8"/>
    <x v="3"/>
    <x v="23"/>
    <n v="130"/>
    <n v="83"/>
    <n v="121"/>
    <n v="13"/>
    <n v="98"/>
    <n v="130"/>
    <n v="445"/>
  </r>
  <r>
    <x v="9"/>
    <x v="4"/>
    <x v="24"/>
    <m/>
    <m/>
    <m/>
    <m/>
    <m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A34437-17FD-417C-A1D7-FC3ED510190D}" name="PivotTable1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1:I58" firstHeaderRow="1" firstDataRow="2" firstDataCol="1"/>
  <pivotFields count="10">
    <pivotField axis="axisRow" showAll="0">
      <items count="11">
        <item h="1" x="8"/>
        <item h="1" x="7"/>
        <item h="1" x="6"/>
        <item h="1" x="5"/>
        <item x="4"/>
        <item x="3"/>
        <item x="2"/>
        <item x="1"/>
        <item x="0"/>
        <item h="1" x="9"/>
        <item t="default"/>
      </items>
    </pivotField>
    <pivotField axis="axisRow" showAll="0">
      <items count="6">
        <item x="3"/>
        <item x="2"/>
        <item x="1"/>
        <item x="0"/>
        <item x="4"/>
        <item t="default"/>
      </items>
    </pivotField>
    <pivotField axis="axisCol" showAll="0">
      <items count="26">
        <item h="1" x="24"/>
        <item x="0"/>
        <item x="1"/>
        <item h="1" x="2"/>
        <item h="1" x="3"/>
        <item h="1" x="4"/>
        <item x="5"/>
        <item x="6"/>
        <item h="1" x="7"/>
        <item h="1" x="8"/>
        <item h="1" x="9"/>
        <item h="1" x="10"/>
        <item h="1" x="11"/>
        <item x="12"/>
        <item h="1" x="13"/>
        <item h="1" x="14"/>
        <item h="1" x="15"/>
        <item h="1" x="16"/>
        <item h="1" x="17"/>
        <item h="1" x="18"/>
        <item x="19"/>
        <item h="1" x="20"/>
        <item h="1" x="21"/>
        <item x="22"/>
        <item h="1" x="23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2">
    <field x="0"/>
    <field x="1"/>
  </rowFields>
  <rowItems count="26"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 t="grand">
      <x/>
    </i>
  </rowItems>
  <colFields count="1">
    <field x="2"/>
  </colFields>
  <colItems count="8">
    <i>
      <x v="1"/>
    </i>
    <i>
      <x v="2"/>
    </i>
    <i>
      <x v="6"/>
    </i>
    <i>
      <x v="7"/>
    </i>
    <i>
      <x v="13"/>
    </i>
    <i>
      <x v="20"/>
    </i>
    <i>
      <x v="23"/>
    </i>
    <i t="grand">
      <x/>
    </i>
  </colItems>
  <dataFields count="1">
    <dataField name="Sum of Total" fld="8" baseField="0" baseItem="0"/>
  </dataFields>
  <chartFormats count="14">
    <chartFormat chart="4" format="75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4" format="76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4" format="77" series="1">
      <pivotArea type="data" outline="0" fieldPosition="0">
        <references count="1">
          <reference field="2" count="1" selected="0">
            <x v="6"/>
          </reference>
        </references>
      </pivotArea>
    </chartFormat>
    <chartFormat chart="4" format="78" series="1">
      <pivotArea type="data" outline="0" fieldPosition="0">
        <references count="1">
          <reference field="2" count="1" selected="0">
            <x v="20"/>
          </reference>
        </references>
      </pivotArea>
    </chartFormat>
    <chartFormat chart="4" format="79" series="1">
      <pivotArea type="data" outline="0" fieldPosition="0">
        <references count="1">
          <reference field="2" count="1" selected="0">
            <x v="23"/>
          </reference>
        </references>
      </pivotArea>
    </chartFormat>
    <chartFormat chart="4" format="83" series="1">
      <pivotArea type="data" outline="0" fieldPosition="0">
        <references count="1">
          <reference field="2" count="1" selected="0">
            <x v="7"/>
          </reference>
        </references>
      </pivotArea>
    </chartFormat>
    <chartFormat chart="4" format="84" series="1">
      <pivotArea type="data" outline="0" fieldPosition="0">
        <references count="1">
          <reference field="2" count="1" selected="0">
            <x v="13"/>
          </reference>
        </references>
      </pivotArea>
    </chartFormat>
    <chartFormat chart="4" format="8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8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8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" format="8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4" format="8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4" format="9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4" format="9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F7929CC-86BB-4079-B09E-FA2224EF4BD1}" autoFormatId="16" applyNumberFormats="0" applyBorderFormats="0" applyFontFormats="0" applyPatternFormats="0" applyAlignmentFormats="0" applyWidthHeightFormats="0">
  <queryTableRefresh nextId="11" unboundColumnsRight="1">
    <queryTableFields count="10">
      <queryTableField id="1" name="Año" tableColumnId="1"/>
      <queryTableField id="2" name="Trimestre" tableColumnId="2"/>
      <queryTableField id="3" name="Provincia" tableColumnId="3"/>
      <queryTableField id="4" name="ADSL" tableColumnId="4"/>
      <queryTableField id="5" name="Cablemodem" tableColumnId="5"/>
      <queryTableField id="6" name="Fibra óptica" tableColumnId="6"/>
      <queryTableField id="7" name="Wireless" tableColumnId="7"/>
      <queryTableField id="8" name="Otros" tableColumnId="8"/>
      <queryTableField id="9" name="Total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DE2AC1-BB3A-4374-B9D8-1AC3897BF7E2}" name="Gr5_Acceso_a_Internet_fijo_por_tecnología_y_provincia_csv" displayName="Gr5_Acceso_a_Internet_fijo_por_tecnología_y_provincia_csv" ref="A1:J866" tableType="queryTable" totalsRowShown="0">
  <autoFilter ref="A1:J866" xr:uid="{AADE2AC1-BB3A-4374-B9D8-1AC3897BF7E2}">
    <filterColumn colId="0">
      <filters>
        <filter val="2014"/>
        <filter val="2015"/>
        <filter val="2016"/>
        <filter val="2017"/>
        <filter val="2018"/>
        <filter val="2019"/>
      </filters>
    </filterColumn>
    <filterColumn colId="2">
      <filters>
        <filter val="Buenos Aires"/>
        <filter val="Capital Federal"/>
        <filter val="Córdoba"/>
        <filter val="Santa Cruz"/>
        <filter val="Tierra Del Fuego"/>
      </filters>
    </filterColumn>
  </autoFilter>
  <tableColumns count="10">
    <tableColumn id="1" xr3:uid="{94C05F79-BFE0-4CCE-BFBF-0626233CDE9C}" uniqueName="1" name="Año" queryTableFieldId="1"/>
    <tableColumn id="2" xr3:uid="{F3356D82-CE12-4FAA-B670-035B33790A65}" uniqueName="2" name="Trimestre" queryTableFieldId="2"/>
    <tableColumn id="3" xr3:uid="{9CAD6952-FBBA-409B-9CB2-267C05AA8BED}" uniqueName="3" name="Provincia" queryTableFieldId="3" dataDxfId="1"/>
    <tableColumn id="4" xr3:uid="{82D5A135-E883-4EEE-BAE6-7CC1BC5C354A}" uniqueName="4" name="ADSL" queryTableFieldId="4"/>
    <tableColumn id="5" xr3:uid="{94B282C9-B235-43D4-BAF9-FB0C46245C9D}" uniqueName="5" name="Cablemodem" queryTableFieldId="5"/>
    <tableColumn id="6" xr3:uid="{DBED2572-9406-4DFC-9667-5E8EB923CD08}" uniqueName="6" name="Fibra óptica" queryTableFieldId="6"/>
    <tableColumn id="7" xr3:uid="{2FDDD8D9-205F-4CAF-B285-8E7BD3A9288F}" uniqueName="7" name="Wireless" queryTableFieldId="7"/>
    <tableColumn id="8" xr3:uid="{D65A746B-6A7C-43E7-86F7-D9C46EBA842B}" uniqueName="8" name="Otros" queryTableFieldId="8"/>
    <tableColumn id="9" xr3:uid="{513343D7-6CEF-4C4F-A2FA-F1CEF151A4DF}" uniqueName="9" name="Total" queryTableFieldId="9"/>
    <tableColumn id="10" xr3:uid="{FD502229-5157-47D0-AA6A-6D7CECE3B5C6}" uniqueName="10" name="Total Calculado" queryTableFieldId="10" dataDxfId="0">
      <calculatedColumnFormula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2649E-8078-40C8-A3CA-3D67890A63E8}">
  <dimension ref="A1:C26"/>
  <sheetViews>
    <sheetView workbookViewId="0">
      <selection activeCell="A25" sqref="A25"/>
    </sheetView>
  </sheetViews>
  <sheetFormatPr defaultRowHeight="14.5" x14ac:dyDescent="0.35"/>
  <cols>
    <col min="1" max="1" width="46" bestFit="1" customWidth="1"/>
    <col min="2" max="2" width="17.453125" bestFit="1" customWidth="1"/>
    <col min="3" max="3" width="9.7265625" bestFit="1" customWidth="1"/>
  </cols>
  <sheetData>
    <row r="1" spans="1:3" x14ac:dyDescent="0.35">
      <c r="A1" s="8" t="s">
        <v>2</v>
      </c>
      <c r="B1" t="s">
        <v>205</v>
      </c>
      <c r="C1" t="s">
        <v>204</v>
      </c>
    </row>
    <row r="2" spans="1:3" x14ac:dyDescent="0.35">
      <c r="A2" t="s">
        <v>9</v>
      </c>
      <c r="B2" s="9">
        <v>17569053</v>
      </c>
      <c r="C2" s="6">
        <f t="shared" ref="C2:C25" si="0">B2/$B$26</f>
        <v>0.38156512813211108</v>
      </c>
    </row>
    <row r="3" spans="1:3" x14ac:dyDescent="0.35">
      <c r="A3" s="10" t="s">
        <v>14</v>
      </c>
      <c r="B3" s="9">
        <v>3978984</v>
      </c>
      <c r="C3" s="6">
        <f t="shared" si="0"/>
        <v>8.6415673047125524E-2</v>
      </c>
    </row>
    <row r="4" spans="1:3" x14ac:dyDescent="0.35">
      <c r="A4" s="10" t="s">
        <v>29</v>
      </c>
      <c r="B4" s="9">
        <v>3556522</v>
      </c>
      <c r="C4" s="6">
        <f t="shared" si="0"/>
        <v>7.7240632869322673E-2</v>
      </c>
    </row>
    <row r="5" spans="1:3" x14ac:dyDescent="0.35">
      <c r="A5" t="s">
        <v>10</v>
      </c>
      <c r="B5" s="9">
        <v>3120612</v>
      </c>
      <c r="C5" s="6">
        <f t="shared" si="0"/>
        <v>6.7773528694495003E-2</v>
      </c>
    </row>
    <row r="6" spans="1:3" x14ac:dyDescent="0.35">
      <c r="A6" t="s">
        <v>21</v>
      </c>
      <c r="B6" s="9">
        <v>2014533</v>
      </c>
      <c r="C6" s="6">
        <f t="shared" si="0"/>
        <v>4.3751677581675356E-2</v>
      </c>
    </row>
    <row r="7" spans="1:3" x14ac:dyDescent="0.35">
      <c r="A7" t="s">
        <v>32</v>
      </c>
      <c r="B7" s="9">
        <v>1703186</v>
      </c>
      <c r="C7" s="6">
        <f t="shared" si="0"/>
        <v>3.6989835725512225E-2</v>
      </c>
    </row>
    <row r="8" spans="1:3" x14ac:dyDescent="0.35">
      <c r="A8" t="s">
        <v>25</v>
      </c>
      <c r="B8" s="9">
        <v>1440672</v>
      </c>
      <c r="C8" s="6">
        <f t="shared" si="0"/>
        <v>3.1288550172644182E-2</v>
      </c>
    </row>
    <row r="9" spans="1:3" x14ac:dyDescent="0.35">
      <c r="A9" t="s">
        <v>16</v>
      </c>
      <c r="B9" s="9">
        <v>1426426</v>
      </c>
      <c r="C9" s="6">
        <f t="shared" si="0"/>
        <v>3.0979155191857791E-2</v>
      </c>
    </row>
    <row r="10" spans="1:3" x14ac:dyDescent="0.35">
      <c r="A10" t="s">
        <v>22</v>
      </c>
      <c r="B10" s="9">
        <v>1280960</v>
      </c>
      <c r="C10" s="6">
        <f t="shared" si="0"/>
        <v>2.7819921001553644E-2</v>
      </c>
    </row>
    <row r="11" spans="1:3" x14ac:dyDescent="0.35">
      <c r="A11" t="s">
        <v>15</v>
      </c>
      <c r="B11" s="9">
        <v>1197553</v>
      </c>
      <c r="C11" s="6">
        <f t="shared" si="0"/>
        <v>2.6008485710071798E-2</v>
      </c>
    </row>
    <row r="12" spans="1:3" x14ac:dyDescent="0.35">
      <c r="A12" t="s">
        <v>12</v>
      </c>
      <c r="B12" s="9">
        <v>1142963</v>
      </c>
      <c r="C12" s="6">
        <f t="shared" si="0"/>
        <v>2.4822898738210995E-2</v>
      </c>
    </row>
    <row r="13" spans="1:3" x14ac:dyDescent="0.35">
      <c r="A13" t="s">
        <v>203</v>
      </c>
      <c r="B13" s="9">
        <v>1054028</v>
      </c>
      <c r="C13" s="6">
        <f t="shared" si="0"/>
        <v>2.289140620583436E-2</v>
      </c>
    </row>
    <row r="14" spans="1:3" x14ac:dyDescent="0.35">
      <c r="A14" t="s">
        <v>26</v>
      </c>
      <c r="B14" s="9">
        <v>818234</v>
      </c>
      <c r="C14" s="6">
        <f t="shared" si="0"/>
        <v>1.777042627465748E-2</v>
      </c>
    </row>
    <row r="15" spans="1:3" x14ac:dyDescent="0.35">
      <c r="A15" t="s">
        <v>18</v>
      </c>
      <c r="B15" s="9">
        <v>797955</v>
      </c>
      <c r="C15" s="6">
        <f t="shared" si="0"/>
        <v>1.7330006450470534E-2</v>
      </c>
    </row>
    <row r="16" spans="1:3" x14ac:dyDescent="0.35">
      <c r="A16" t="s">
        <v>24</v>
      </c>
      <c r="B16" s="9">
        <v>762067</v>
      </c>
      <c r="C16" s="6">
        <f t="shared" si="0"/>
        <v>1.6550589977744019E-2</v>
      </c>
    </row>
    <row r="17" spans="1:3" x14ac:dyDescent="0.35">
      <c r="A17" t="s">
        <v>23</v>
      </c>
      <c r="B17" s="9">
        <v>726590</v>
      </c>
      <c r="C17" s="6">
        <f t="shared" si="0"/>
        <v>1.5780099613195462E-2</v>
      </c>
    </row>
    <row r="18" spans="1:3" x14ac:dyDescent="0.35">
      <c r="A18" t="s">
        <v>17</v>
      </c>
      <c r="B18" s="9">
        <v>606041</v>
      </c>
      <c r="C18" s="6">
        <f t="shared" si="0"/>
        <v>1.3162013445933183E-2</v>
      </c>
    </row>
    <row r="19" spans="1:3" x14ac:dyDescent="0.35">
      <c r="A19" t="s">
        <v>13</v>
      </c>
      <c r="B19" s="9">
        <v>603120</v>
      </c>
      <c r="C19" s="6">
        <f t="shared" si="0"/>
        <v>1.3098575095597859E-2</v>
      </c>
    </row>
    <row r="20" spans="1:3" x14ac:dyDescent="0.35">
      <c r="A20" t="s">
        <v>27</v>
      </c>
      <c r="B20" s="9">
        <v>540905</v>
      </c>
      <c r="C20" s="6">
        <f t="shared" si="0"/>
        <v>1.1747388184912388E-2</v>
      </c>
    </row>
    <row r="21" spans="1:3" x14ac:dyDescent="0.35">
      <c r="A21" t="s">
        <v>11</v>
      </c>
      <c r="B21" s="9">
        <v>429556</v>
      </c>
      <c r="C21" s="6">
        <f t="shared" si="0"/>
        <v>9.3291078454779044E-3</v>
      </c>
    </row>
    <row r="22" spans="1:3" x14ac:dyDescent="0.35">
      <c r="A22" t="s">
        <v>20</v>
      </c>
      <c r="B22" s="9">
        <v>384607</v>
      </c>
      <c r="C22" s="6">
        <f t="shared" si="0"/>
        <v>8.3529043503657741E-3</v>
      </c>
    </row>
    <row r="23" spans="1:3" x14ac:dyDescent="0.35">
      <c r="A23" t="s">
        <v>19</v>
      </c>
      <c r="B23" s="9">
        <v>366022</v>
      </c>
      <c r="C23" s="6">
        <f t="shared" si="0"/>
        <v>7.9492748601288615E-3</v>
      </c>
    </row>
    <row r="24" spans="1:3" x14ac:dyDescent="0.35">
      <c r="A24" t="s">
        <v>28</v>
      </c>
      <c r="B24" s="9">
        <v>333473</v>
      </c>
      <c r="C24" s="6">
        <f t="shared" si="0"/>
        <v>7.2423748720889785E-3</v>
      </c>
    </row>
    <row r="25" spans="1:3" x14ac:dyDescent="0.35">
      <c r="A25" t="s">
        <v>206</v>
      </c>
      <c r="B25" s="9">
        <v>190641</v>
      </c>
      <c r="C25" s="6">
        <f t="shared" si="0"/>
        <v>4.1403459590129187E-3</v>
      </c>
    </row>
    <row r="26" spans="1:3" x14ac:dyDescent="0.35">
      <c r="A26" s="8" t="s">
        <v>8</v>
      </c>
      <c r="B26" s="7">
        <f>SUM(B2:B25)</f>
        <v>46044703</v>
      </c>
      <c r="C26" s="6">
        <f>SUM(C2:C25)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9783E-D320-43BF-AE9B-48637AE7425D}">
  <dimension ref="A1:EM22"/>
  <sheetViews>
    <sheetView tabSelected="1" zoomScaleNormal="100" workbookViewId="0">
      <pane xSplit="2" ySplit="3" topLeftCell="C4" activePane="bottomRight" state="frozen"/>
      <selection pane="topRight"/>
      <selection pane="bottomLeft"/>
      <selection pane="bottomRight" activeCell="K24" sqref="K24"/>
    </sheetView>
  </sheetViews>
  <sheetFormatPr defaultRowHeight="14.5" x14ac:dyDescent="0.35"/>
  <cols>
    <col min="2" max="2" width="71.81640625" bestFit="1" customWidth="1"/>
    <col min="3" max="4" width="8.7265625" hidden="1" customWidth="1"/>
    <col min="5" max="5" width="10.26953125" hidden="1" customWidth="1"/>
    <col min="6" max="9" width="8.7265625" hidden="1" customWidth="1"/>
    <col min="10" max="10" width="6" hidden="1" customWidth="1"/>
    <col min="11" max="12" width="21.54296875" customWidth="1"/>
    <col min="13" max="15" width="14.6328125" customWidth="1"/>
    <col min="16" max="16" width="5.54296875" bestFit="1" customWidth="1"/>
    <col min="17" max="17" width="12.7265625" bestFit="1" customWidth="1"/>
    <col min="18" max="18" width="11.26953125" bestFit="1" customWidth="1"/>
    <col min="19" max="19" width="8.54296875" bestFit="1" customWidth="1"/>
    <col min="20" max="21" width="8.54296875" customWidth="1"/>
    <col min="22" max="22" width="6" bestFit="1" customWidth="1"/>
    <col min="23" max="33" width="6" customWidth="1"/>
    <col min="34" max="34" width="5.7265625" customWidth="1"/>
  </cols>
  <sheetData>
    <row r="1" spans="1:143" x14ac:dyDescent="0.35">
      <c r="C1" s="27" t="s">
        <v>202</v>
      </c>
      <c r="D1" s="27"/>
      <c r="E1" s="27"/>
      <c r="F1" s="27"/>
      <c r="G1" s="27"/>
      <c r="H1" s="27"/>
      <c r="I1" s="27"/>
      <c r="K1" s="27" t="s">
        <v>201</v>
      </c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7"/>
      <c r="BH1" s="27"/>
      <c r="BI1" s="27"/>
      <c r="BJ1" s="27"/>
      <c r="BK1" s="27"/>
      <c r="BL1" s="27"/>
      <c r="BM1" s="27"/>
      <c r="BN1" s="27"/>
      <c r="BO1" s="27"/>
      <c r="BP1" s="27"/>
      <c r="BQ1" s="27"/>
      <c r="BR1" s="27"/>
      <c r="BS1" s="27"/>
      <c r="BT1" s="27"/>
      <c r="BU1" s="27"/>
      <c r="BV1" s="27"/>
      <c r="BW1" s="27"/>
      <c r="BX1" s="27"/>
      <c r="BY1" s="27"/>
      <c r="BZ1" s="27"/>
      <c r="CA1" s="27"/>
      <c r="CB1" s="27"/>
      <c r="CC1" s="27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7"/>
      <c r="CX1" s="27"/>
      <c r="CY1" s="27"/>
      <c r="CZ1" s="27"/>
      <c r="DA1" s="27"/>
      <c r="DB1" s="27"/>
      <c r="DC1" s="27"/>
      <c r="DD1" s="27"/>
      <c r="DE1" s="27"/>
      <c r="DF1" s="27"/>
      <c r="DG1" s="27"/>
      <c r="DH1" s="27"/>
      <c r="DI1" s="27"/>
      <c r="DJ1" s="27"/>
      <c r="DK1" s="27"/>
      <c r="DL1" s="27"/>
      <c r="DM1" s="27"/>
      <c r="DN1" s="27"/>
      <c r="DO1" s="27"/>
      <c r="DP1" s="27"/>
      <c r="DQ1" s="27"/>
      <c r="DR1" s="27"/>
      <c r="DS1" s="27"/>
      <c r="DT1" s="27"/>
      <c r="DU1" s="27"/>
      <c r="DV1" s="27"/>
      <c r="DW1" s="27"/>
      <c r="DX1" s="27"/>
      <c r="DY1" s="27"/>
      <c r="DZ1" s="27"/>
      <c r="EA1" s="27"/>
      <c r="EB1" s="27"/>
      <c r="EC1" s="27"/>
      <c r="ED1" s="27"/>
      <c r="EE1" s="27"/>
      <c r="EF1" s="27"/>
      <c r="EG1" s="27"/>
      <c r="EH1" s="27"/>
      <c r="EI1" s="27"/>
      <c r="EJ1" s="27"/>
      <c r="EK1" s="27"/>
      <c r="EL1" s="27"/>
      <c r="EM1" s="27"/>
    </row>
    <row r="2" spans="1:143" x14ac:dyDescent="0.35">
      <c r="C2" s="27" t="s">
        <v>200</v>
      </c>
      <c r="D2" s="27"/>
      <c r="E2" s="27"/>
      <c r="F2" s="27" t="s">
        <v>199</v>
      </c>
      <c r="G2" s="27"/>
      <c r="H2" s="27"/>
      <c r="I2" s="27"/>
      <c r="K2" s="27" t="s">
        <v>198</v>
      </c>
      <c r="L2" s="27"/>
      <c r="M2" s="27" t="s">
        <v>197</v>
      </c>
      <c r="N2" s="27"/>
      <c r="O2" s="27"/>
      <c r="P2" s="27" t="s">
        <v>196</v>
      </c>
      <c r="Q2" s="27"/>
      <c r="R2" s="27"/>
      <c r="S2" s="27"/>
      <c r="T2" s="27"/>
      <c r="U2" s="27"/>
      <c r="V2" s="27"/>
      <c r="W2" s="27"/>
      <c r="X2" s="27"/>
      <c r="Y2" s="27" t="s">
        <v>195</v>
      </c>
      <c r="Z2" s="27"/>
      <c r="AA2" s="27"/>
      <c r="AB2" s="27"/>
      <c r="AC2" s="27"/>
      <c r="AD2" s="27"/>
      <c r="AE2" s="27"/>
      <c r="AF2" s="27"/>
      <c r="AG2" s="27"/>
      <c r="AH2" t="s">
        <v>194</v>
      </c>
      <c r="AI2" s="28" t="s">
        <v>193</v>
      </c>
      <c r="AJ2" s="27"/>
      <c r="AK2" s="27"/>
      <c r="AL2" s="27"/>
      <c r="AM2" s="27"/>
      <c r="AN2" s="27"/>
      <c r="AO2" s="27"/>
      <c r="AP2" s="27"/>
      <c r="AQ2" s="27" t="s">
        <v>192</v>
      </c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  <c r="CY2" s="27"/>
      <c r="CZ2" s="27"/>
      <c r="DA2" s="27"/>
      <c r="DB2" s="27"/>
      <c r="DC2" s="27"/>
      <c r="DD2" s="27"/>
      <c r="DE2" s="27"/>
      <c r="DF2" s="27"/>
      <c r="DG2" s="27"/>
      <c r="DH2" s="27"/>
      <c r="DI2" s="27"/>
      <c r="DJ2" s="27"/>
      <c r="DK2" s="27"/>
      <c r="DL2" s="27"/>
      <c r="DM2" s="27"/>
      <c r="DN2" s="27"/>
      <c r="DO2" s="27"/>
      <c r="DP2" s="27"/>
      <c r="DQ2" s="27"/>
      <c r="DR2" s="27"/>
      <c r="DS2" s="27"/>
      <c r="DT2" s="27"/>
      <c r="DU2" s="27"/>
      <c r="DV2" s="27"/>
      <c r="DW2" s="27"/>
      <c r="DX2" s="27"/>
      <c r="DY2" s="27"/>
      <c r="DZ2" s="27"/>
      <c r="EA2" s="27"/>
      <c r="EB2" s="27"/>
      <c r="EC2" s="27"/>
      <c r="ED2" s="27"/>
      <c r="EE2" s="27"/>
      <c r="EF2" s="27"/>
      <c r="EG2" s="27"/>
      <c r="EH2" s="27"/>
      <c r="EI2" s="27"/>
      <c r="EJ2" s="27"/>
      <c r="EK2" s="27"/>
      <c r="EL2" s="27"/>
      <c r="EM2" t="s">
        <v>191</v>
      </c>
    </row>
    <row r="3" spans="1:143" x14ac:dyDescent="0.35">
      <c r="A3" t="s">
        <v>190</v>
      </c>
      <c r="B3" t="s">
        <v>189</v>
      </c>
      <c r="C3" t="s">
        <v>0</v>
      </c>
      <c r="D3" t="s">
        <v>1</v>
      </c>
      <c r="E3" t="s">
        <v>188</v>
      </c>
      <c r="F3" t="s">
        <v>2</v>
      </c>
      <c r="G3" t="s">
        <v>187</v>
      </c>
      <c r="H3" t="s">
        <v>186</v>
      </c>
      <c r="I3" s="5" t="s">
        <v>185</v>
      </c>
      <c r="K3" t="s">
        <v>184</v>
      </c>
      <c r="L3" t="s">
        <v>183</v>
      </c>
      <c r="M3" t="s">
        <v>182</v>
      </c>
      <c r="N3" t="s">
        <v>181</v>
      </c>
      <c r="O3" t="s">
        <v>180</v>
      </c>
      <c r="P3" t="s">
        <v>3</v>
      </c>
      <c r="Q3" t="s">
        <v>4</v>
      </c>
      <c r="R3" t="s">
        <v>5</v>
      </c>
      <c r="S3" t="s">
        <v>6</v>
      </c>
      <c r="T3" t="s">
        <v>179</v>
      </c>
      <c r="U3" t="s">
        <v>178</v>
      </c>
      <c r="V3" t="s">
        <v>177</v>
      </c>
      <c r="W3" t="s">
        <v>176</v>
      </c>
      <c r="X3" t="s">
        <v>175</v>
      </c>
      <c r="Y3" t="s">
        <v>174</v>
      </c>
      <c r="Z3" t="s">
        <v>173</v>
      </c>
      <c r="AA3" t="s">
        <v>172</v>
      </c>
      <c r="AB3" t="s">
        <v>171</v>
      </c>
      <c r="AC3" t="s">
        <v>170</v>
      </c>
      <c r="AD3" t="s">
        <v>169</v>
      </c>
      <c r="AE3" t="s">
        <v>168</v>
      </c>
      <c r="AF3" t="s">
        <v>167</v>
      </c>
      <c r="AG3" t="s">
        <v>166</v>
      </c>
      <c r="AH3" t="s">
        <v>165</v>
      </c>
      <c r="AI3" t="s">
        <v>164</v>
      </c>
      <c r="AJ3" t="s">
        <v>163</v>
      </c>
      <c r="AK3" t="s">
        <v>162</v>
      </c>
      <c r="AL3" t="s">
        <v>161</v>
      </c>
      <c r="AM3" t="s">
        <v>160</v>
      </c>
      <c r="AN3" t="s">
        <v>159</v>
      </c>
      <c r="AO3" t="s">
        <v>158</v>
      </c>
      <c r="AP3" t="s">
        <v>157</v>
      </c>
      <c r="AQ3" t="s">
        <v>156</v>
      </c>
      <c r="AR3" t="s">
        <v>155</v>
      </c>
      <c r="AS3" t="s">
        <v>152</v>
      </c>
      <c r="AT3" t="s">
        <v>154</v>
      </c>
      <c r="AU3" t="s">
        <v>153</v>
      </c>
      <c r="AV3" t="s">
        <v>152</v>
      </c>
      <c r="AW3" t="s">
        <v>151</v>
      </c>
      <c r="AX3" t="s">
        <v>150</v>
      </c>
      <c r="AY3" t="s">
        <v>149</v>
      </c>
      <c r="AZ3" t="s">
        <v>148</v>
      </c>
      <c r="BA3" t="s">
        <v>147</v>
      </c>
      <c r="BB3" t="s">
        <v>146</v>
      </c>
      <c r="BC3" t="s">
        <v>145</v>
      </c>
      <c r="BD3" t="s">
        <v>144</v>
      </c>
      <c r="BE3" t="s">
        <v>143</v>
      </c>
      <c r="BF3" t="s">
        <v>142</v>
      </c>
      <c r="BG3" t="s">
        <v>141</v>
      </c>
      <c r="BH3" t="s">
        <v>140</v>
      </c>
      <c r="BI3" t="s">
        <v>139</v>
      </c>
      <c r="BJ3" t="s">
        <v>138</v>
      </c>
      <c r="BK3" t="s">
        <v>137</v>
      </c>
      <c r="BL3" t="s">
        <v>136</v>
      </c>
      <c r="BM3" t="s">
        <v>135</v>
      </c>
      <c r="BN3" t="s">
        <v>134</v>
      </c>
      <c r="BO3" t="s">
        <v>133</v>
      </c>
      <c r="BP3" t="s">
        <v>132</v>
      </c>
      <c r="BQ3" t="s">
        <v>131</v>
      </c>
      <c r="BR3" t="s">
        <v>130</v>
      </c>
      <c r="BS3" t="s">
        <v>129</v>
      </c>
      <c r="BT3" t="s">
        <v>128</v>
      </c>
      <c r="BU3" t="s">
        <v>127</v>
      </c>
      <c r="BV3" t="s">
        <v>126</v>
      </c>
      <c r="BW3" t="s">
        <v>125</v>
      </c>
      <c r="BX3" t="s">
        <v>124</v>
      </c>
      <c r="BY3" t="s">
        <v>123</v>
      </c>
      <c r="BZ3" t="s">
        <v>122</v>
      </c>
      <c r="CA3" t="s">
        <v>121</v>
      </c>
      <c r="CB3" t="s">
        <v>120</v>
      </c>
      <c r="CC3" t="s">
        <v>119</v>
      </c>
      <c r="CD3" t="s">
        <v>118</v>
      </c>
      <c r="CE3" t="s">
        <v>117</v>
      </c>
      <c r="CF3" t="s">
        <v>116</v>
      </c>
      <c r="CG3" t="s">
        <v>115</v>
      </c>
      <c r="CH3" t="s">
        <v>114</v>
      </c>
      <c r="CI3" t="s">
        <v>113</v>
      </c>
      <c r="CJ3" t="s">
        <v>112</v>
      </c>
      <c r="CK3" t="s">
        <v>111</v>
      </c>
      <c r="CL3" t="s">
        <v>110</v>
      </c>
      <c r="CM3" t="s">
        <v>109</v>
      </c>
      <c r="CN3" t="s">
        <v>108</v>
      </c>
      <c r="CO3" t="s">
        <v>107</v>
      </c>
      <c r="CP3" t="s">
        <v>106</v>
      </c>
      <c r="CQ3" t="s">
        <v>105</v>
      </c>
      <c r="CR3" t="s">
        <v>104</v>
      </c>
      <c r="CS3" t="s">
        <v>103</v>
      </c>
      <c r="CT3" t="s">
        <v>102</v>
      </c>
      <c r="CU3" t="s">
        <v>101</v>
      </c>
      <c r="CV3" t="s">
        <v>100</v>
      </c>
      <c r="CW3" t="s">
        <v>99</v>
      </c>
      <c r="CX3" t="s">
        <v>98</v>
      </c>
      <c r="CY3" t="s">
        <v>97</v>
      </c>
      <c r="CZ3" t="s">
        <v>96</v>
      </c>
      <c r="DA3" t="s">
        <v>95</v>
      </c>
      <c r="DB3" t="s">
        <v>94</v>
      </c>
      <c r="DC3" t="s">
        <v>93</v>
      </c>
      <c r="DD3" t="s">
        <v>92</v>
      </c>
      <c r="DE3" t="s">
        <v>91</v>
      </c>
      <c r="DF3" t="s">
        <v>90</v>
      </c>
      <c r="DG3" t="s">
        <v>89</v>
      </c>
      <c r="DH3" t="s">
        <v>88</v>
      </c>
      <c r="DI3" t="s">
        <v>87</v>
      </c>
      <c r="DJ3" t="s">
        <v>86</v>
      </c>
      <c r="DK3" t="s">
        <v>85</v>
      </c>
      <c r="DL3" t="s">
        <v>83</v>
      </c>
      <c r="DM3" t="s">
        <v>84</v>
      </c>
      <c r="DN3" t="s">
        <v>83</v>
      </c>
      <c r="DO3" t="s">
        <v>82</v>
      </c>
      <c r="DP3" t="s">
        <v>81</v>
      </c>
      <c r="DQ3" t="s">
        <v>80</v>
      </c>
      <c r="DR3" t="s">
        <v>79</v>
      </c>
      <c r="DS3" t="s">
        <v>78</v>
      </c>
      <c r="DT3" t="s">
        <v>77</v>
      </c>
      <c r="DU3" t="s">
        <v>76</v>
      </c>
      <c r="DV3" t="s">
        <v>75</v>
      </c>
      <c r="DW3" t="s">
        <v>74</v>
      </c>
      <c r="DX3" t="s">
        <v>73</v>
      </c>
      <c r="DY3" t="s">
        <v>72</v>
      </c>
      <c r="DZ3" t="s">
        <v>71</v>
      </c>
      <c r="EA3" t="s">
        <v>70</v>
      </c>
      <c r="EB3" t="s">
        <v>69</v>
      </c>
      <c r="EC3" t="s">
        <v>68</v>
      </c>
      <c r="ED3" t="s">
        <v>67</v>
      </c>
      <c r="EE3" t="s">
        <v>66</v>
      </c>
      <c r="EF3" t="s">
        <v>65</v>
      </c>
      <c r="EG3" t="s">
        <v>64</v>
      </c>
      <c r="EH3" t="s">
        <v>63</v>
      </c>
      <c r="EI3" t="s">
        <v>62</v>
      </c>
      <c r="EJ3" t="s">
        <v>61</v>
      </c>
      <c r="EK3" t="s">
        <v>60</v>
      </c>
      <c r="EL3" t="s">
        <v>59</v>
      </c>
      <c r="EM3" t="s">
        <v>58</v>
      </c>
    </row>
    <row r="4" spans="1:143" x14ac:dyDescent="0.35">
      <c r="A4">
        <v>36</v>
      </c>
      <c r="B4" t="s">
        <v>57</v>
      </c>
      <c r="C4" t="s">
        <v>41</v>
      </c>
      <c r="D4" t="s">
        <v>41</v>
      </c>
      <c r="E4" t="s">
        <v>41</v>
      </c>
      <c r="K4" t="s">
        <v>41</v>
      </c>
      <c r="L4" t="s">
        <v>41</v>
      </c>
    </row>
    <row r="5" spans="1:143" x14ac:dyDescent="0.35">
      <c r="A5">
        <v>36</v>
      </c>
      <c r="B5" t="s">
        <v>56</v>
      </c>
      <c r="C5" t="s">
        <v>41</v>
      </c>
      <c r="D5" t="s">
        <v>41</v>
      </c>
      <c r="E5" t="s">
        <v>41</v>
      </c>
      <c r="M5" t="s">
        <v>41</v>
      </c>
      <c r="N5" t="s">
        <v>41</v>
      </c>
      <c r="O5" t="s">
        <v>41</v>
      </c>
    </row>
    <row r="6" spans="1:143" x14ac:dyDescent="0.35">
      <c r="A6">
        <v>864</v>
      </c>
      <c r="B6" t="s">
        <v>55</v>
      </c>
      <c r="C6" t="s">
        <v>41</v>
      </c>
      <c r="D6" t="s">
        <v>41</v>
      </c>
      <c r="F6" t="s">
        <v>41</v>
      </c>
      <c r="M6" t="s">
        <v>41</v>
      </c>
      <c r="N6" t="s">
        <v>41</v>
      </c>
      <c r="O6" t="s">
        <v>41</v>
      </c>
    </row>
    <row r="7" spans="1:143" x14ac:dyDescent="0.35">
      <c r="A7">
        <v>36</v>
      </c>
      <c r="B7" t="s">
        <v>54</v>
      </c>
      <c r="C7" t="s">
        <v>41</v>
      </c>
      <c r="D7" t="s">
        <v>41</v>
      </c>
      <c r="E7" t="s">
        <v>41</v>
      </c>
      <c r="O7" t="s">
        <v>41</v>
      </c>
      <c r="P7" t="s">
        <v>41</v>
      </c>
      <c r="Q7" t="s">
        <v>41</v>
      </c>
      <c r="R7" t="s">
        <v>41</v>
      </c>
      <c r="S7" t="s">
        <v>41</v>
      </c>
      <c r="V7" t="s">
        <v>41</v>
      </c>
    </row>
    <row r="8" spans="1:143" x14ac:dyDescent="0.35">
      <c r="A8">
        <v>864</v>
      </c>
      <c r="B8" t="s">
        <v>53</v>
      </c>
      <c r="C8" t="s">
        <v>41</v>
      </c>
      <c r="D8" t="s">
        <v>41</v>
      </c>
      <c r="F8" t="s">
        <v>41</v>
      </c>
      <c r="O8" t="s">
        <v>41</v>
      </c>
      <c r="P8" t="s">
        <v>41</v>
      </c>
      <c r="Q8" t="s">
        <v>41</v>
      </c>
      <c r="R8" t="s">
        <v>41</v>
      </c>
      <c r="S8" t="s">
        <v>41</v>
      </c>
      <c r="V8" t="s">
        <v>41</v>
      </c>
    </row>
    <row r="9" spans="1:143" x14ac:dyDescent="0.35">
      <c r="A9">
        <v>36</v>
      </c>
      <c r="B9" t="s">
        <v>52</v>
      </c>
      <c r="C9" t="s">
        <v>41</v>
      </c>
      <c r="D9" t="s">
        <v>41</v>
      </c>
      <c r="E9" t="s">
        <v>41</v>
      </c>
      <c r="AH9" t="s">
        <v>41</v>
      </c>
    </row>
    <row r="10" spans="1:143" x14ac:dyDescent="0.35">
      <c r="A10">
        <v>864</v>
      </c>
      <c r="B10" t="s">
        <v>51</v>
      </c>
      <c r="C10" t="s">
        <v>41</v>
      </c>
      <c r="D10" t="s">
        <v>41</v>
      </c>
      <c r="F10" t="s">
        <v>41</v>
      </c>
      <c r="AH10" t="s">
        <v>41</v>
      </c>
    </row>
    <row r="11" spans="1:143" x14ac:dyDescent="0.35">
      <c r="A11">
        <v>36</v>
      </c>
      <c r="B11" t="s">
        <v>50</v>
      </c>
      <c r="C11" t="s">
        <v>41</v>
      </c>
      <c r="D11" t="s">
        <v>41</v>
      </c>
      <c r="O11" t="s">
        <v>49</v>
      </c>
      <c r="AI11" t="s">
        <v>41</v>
      </c>
      <c r="AJ11" t="s">
        <v>41</v>
      </c>
      <c r="AK11" t="s">
        <v>41</v>
      </c>
      <c r="AL11" t="s">
        <v>41</v>
      </c>
      <c r="AM11" t="s">
        <v>41</v>
      </c>
      <c r="AN11" t="s">
        <v>41</v>
      </c>
      <c r="AO11" t="s">
        <v>41</v>
      </c>
      <c r="AP11" t="s">
        <v>41</v>
      </c>
    </row>
    <row r="12" spans="1:143" x14ac:dyDescent="0.35">
      <c r="A12">
        <v>864</v>
      </c>
      <c r="B12" t="s">
        <v>48</v>
      </c>
      <c r="C12" t="s">
        <v>41</v>
      </c>
      <c r="D12" t="s">
        <v>41</v>
      </c>
      <c r="F12" t="s">
        <v>41</v>
      </c>
      <c r="O12" t="s">
        <v>47</v>
      </c>
      <c r="AI12" t="s">
        <v>41</v>
      </c>
      <c r="AJ12" t="s">
        <v>41</v>
      </c>
      <c r="AK12" t="s">
        <v>41</v>
      </c>
      <c r="AL12" t="s">
        <v>41</v>
      </c>
      <c r="AM12" t="s">
        <v>41</v>
      </c>
      <c r="AN12" t="s">
        <v>41</v>
      </c>
      <c r="AO12" t="s">
        <v>41</v>
      </c>
      <c r="AP12" t="s">
        <v>41</v>
      </c>
    </row>
    <row r="13" spans="1:143" x14ac:dyDescent="0.35">
      <c r="A13">
        <v>504</v>
      </c>
      <c r="B13" t="s">
        <v>46</v>
      </c>
      <c r="C13" t="s">
        <v>41</v>
      </c>
      <c r="D13" t="s">
        <v>41</v>
      </c>
      <c r="F13" t="s">
        <v>41</v>
      </c>
      <c r="AQ13" t="s">
        <v>41</v>
      </c>
      <c r="AR13" t="s">
        <v>41</v>
      </c>
      <c r="AS13" t="s">
        <v>41</v>
      </c>
      <c r="AT13" t="s">
        <v>41</v>
      </c>
      <c r="AU13" t="s">
        <v>41</v>
      </c>
      <c r="AW13" t="s">
        <v>41</v>
      </c>
      <c r="AX13" t="s">
        <v>41</v>
      </c>
      <c r="AY13" t="s">
        <v>41</v>
      </c>
      <c r="AZ13" t="s">
        <v>41</v>
      </c>
      <c r="BA13" t="s">
        <v>41</v>
      </c>
      <c r="BB13" t="s">
        <v>41</v>
      </c>
      <c r="BC13" t="s">
        <v>41</v>
      </c>
      <c r="BD13" t="s">
        <v>41</v>
      </c>
      <c r="BE13" t="s">
        <v>41</v>
      </c>
      <c r="BF13" t="s">
        <v>41</v>
      </c>
      <c r="BG13" t="s">
        <v>41</v>
      </c>
      <c r="BH13" t="s">
        <v>41</v>
      </c>
      <c r="BI13" t="s">
        <v>41</v>
      </c>
      <c r="BJ13" t="s">
        <v>41</v>
      </c>
      <c r="BK13" t="s">
        <v>41</v>
      </c>
      <c r="BL13" t="s">
        <v>41</v>
      </c>
      <c r="BM13" t="s">
        <v>41</v>
      </c>
      <c r="BN13" t="s">
        <v>41</v>
      </c>
      <c r="BO13" t="s">
        <v>41</v>
      </c>
      <c r="BP13" t="s">
        <v>41</v>
      </c>
      <c r="BQ13" t="s">
        <v>41</v>
      </c>
      <c r="BR13" t="s">
        <v>41</v>
      </c>
      <c r="BS13" t="s">
        <v>41</v>
      </c>
      <c r="BT13" t="s">
        <v>41</v>
      </c>
      <c r="BU13" t="s">
        <v>41</v>
      </c>
      <c r="BV13" t="s">
        <v>41</v>
      </c>
      <c r="BW13" t="s">
        <v>41</v>
      </c>
      <c r="BX13" t="s">
        <v>41</v>
      </c>
      <c r="BY13" t="s">
        <v>41</v>
      </c>
      <c r="BZ13" t="s">
        <v>41</v>
      </c>
      <c r="CA13" t="s">
        <v>41</v>
      </c>
      <c r="CB13" t="s">
        <v>41</v>
      </c>
      <c r="CC13" t="s">
        <v>41</v>
      </c>
      <c r="CD13" t="s">
        <v>41</v>
      </c>
      <c r="CE13" t="s">
        <v>41</v>
      </c>
      <c r="CF13" t="s">
        <v>41</v>
      </c>
      <c r="CG13" t="s">
        <v>41</v>
      </c>
      <c r="CH13" t="s">
        <v>41</v>
      </c>
      <c r="CI13" t="s">
        <v>41</v>
      </c>
      <c r="CJ13" t="s">
        <v>41</v>
      </c>
      <c r="CK13" t="s">
        <v>41</v>
      </c>
      <c r="CL13" t="s">
        <v>41</v>
      </c>
      <c r="CM13" t="s">
        <v>41</v>
      </c>
      <c r="CN13" t="s">
        <v>41</v>
      </c>
      <c r="CO13" t="s">
        <v>41</v>
      </c>
      <c r="CP13" t="s">
        <v>41</v>
      </c>
      <c r="CQ13" t="s">
        <v>41</v>
      </c>
      <c r="CR13" t="s">
        <v>41</v>
      </c>
      <c r="CS13" t="s">
        <v>41</v>
      </c>
      <c r="CT13" t="s">
        <v>41</v>
      </c>
      <c r="CU13" t="s">
        <v>41</v>
      </c>
      <c r="CV13" t="s">
        <v>41</v>
      </c>
      <c r="CW13" t="s">
        <v>41</v>
      </c>
      <c r="CX13" t="s">
        <v>41</v>
      </c>
      <c r="CY13" t="s">
        <v>41</v>
      </c>
      <c r="CZ13" t="s">
        <v>41</v>
      </c>
      <c r="DA13" t="s">
        <v>41</v>
      </c>
      <c r="DB13" t="s">
        <v>41</v>
      </c>
      <c r="DC13" t="s">
        <v>41</v>
      </c>
      <c r="DD13" t="s">
        <v>41</v>
      </c>
      <c r="DE13" t="s">
        <v>41</v>
      </c>
      <c r="DF13" t="s">
        <v>41</v>
      </c>
      <c r="DG13" t="s">
        <v>41</v>
      </c>
      <c r="DH13" t="s">
        <v>41</v>
      </c>
      <c r="DI13" t="s">
        <v>41</v>
      </c>
      <c r="DJ13" t="s">
        <v>41</v>
      </c>
      <c r="DK13" t="s">
        <v>41</v>
      </c>
      <c r="DM13" t="s">
        <v>41</v>
      </c>
      <c r="DN13" t="s">
        <v>41</v>
      </c>
      <c r="DO13" t="s">
        <v>41</v>
      </c>
      <c r="DP13" t="s">
        <v>41</v>
      </c>
      <c r="DQ13" t="s">
        <v>41</v>
      </c>
      <c r="DR13" t="s">
        <v>41</v>
      </c>
      <c r="DS13" t="s">
        <v>41</v>
      </c>
      <c r="DT13" t="s">
        <v>41</v>
      </c>
      <c r="DU13" t="s">
        <v>41</v>
      </c>
      <c r="DV13" t="s">
        <v>41</v>
      </c>
      <c r="DW13" t="s">
        <v>41</v>
      </c>
      <c r="DX13" t="s">
        <v>41</v>
      </c>
      <c r="DY13" t="s">
        <v>41</v>
      </c>
      <c r="DZ13" t="s">
        <v>41</v>
      </c>
      <c r="EA13" t="s">
        <v>41</v>
      </c>
      <c r="EB13" t="s">
        <v>41</v>
      </c>
      <c r="EC13" t="s">
        <v>41</v>
      </c>
      <c r="ED13" t="s">
        <v>41</v>
      </c>
      <c r="EE13" t="s">
        <v>41</v>
      </c>
      <c r="EF13" t="s">
        <v>41</v>
      </c>
      <c r="EG13" t="s">
        <v>41</v>
      </c>
      <c r="EK13" t="s">
        <v>41</v>
      </c>
    </row>
    <row r="14" spans="1:143" x14ac:dyDescent="0.35">
      <c r="A14">
        <v>36</v>
      </c>
      <c r="B14" t="s">
        <v>45</v>
      </c>
      <c r="C14" t="s">
        <v>41</v>
      </c>
      <c r="D14" t="s">
        <v>41</v>
      </c>
      <c r="E14" t="s">
        <v>41</v>
      </c>
      <c r="EM14" t="s">
        <v>41</v>
      </c>
    </row>
    <row r="15" spans="1:143" x14ac:dyDescent="0.35">
      <c r="A15">
        <v>3095</v>
      </c>
      <c r="B15" t="s">
        <v>44</v>
      </c>
      <c r="F15" t="s">
        <v>41</v>
      </c>
      <c r="G15" t="s">
        <v>41</v>
      </c>
      <c r="H15" t="s">
        <v>41</v>
      </c>
      <c r="I15" t="s">
        <v>41</v>
      </c>
      <c r="AQ15" t="s">
        <v>41</v>
      </c>
      <c r="AR15" t="s">
        <v>41</v>
      </c>
      <c r="AT15" t="s">
        <v>41</v>
      </c>
      <c r="AU15" t="s">
        <v>41</v>
      </c>
      <c r="AV15" t="s">
        <v>41</v>
      </c>
      <c r="AW15" t="s">
        <v>41</v>
      </c>
      <c r="AX15" t="s">
        <v>41</v>
      </c>
      <c r="AZ15" t="s">
        <v>41</v>
      </c>
      <c r="BA15" t="s">
        <v>41</v>
      </c>
      <c r="BB15" t="s">
        <v>41</v>
      </c>
      <c r="BC15" t="s">
        <v>41</v>
      </c>
      <c r="BD15" t="s">
        <v>41</v>
      </c>
      <c r="BF15" t="s">
        <v>41</v>
      </c>
      <c r="BH15" t="s">
        <v>41</v>
      </c>
      <c r="BI15" t="s">
        <v>41</v>
      </c>
      <c r="BJ15" t="s">
        <v>41</v>
      </c>
      <c r="BK15" t="s">
        <v>41</v>
      </c>
      <c r="BL15" t="s">
        <v>41</v>
      </c>
      <c r="BM15" t="s">
        <v>41</v>
      </c>
      <c r="BN15" t="s">
        <v>41</v>
      </c>
      <c r="BO15" t="s">
        <v>41</v>
      </c>
      <c r="BP15" t="s">
        <v>41</v>
      </c>
      <c r="BQ15" t="s">
        <v>41</v>
      </c>
      <c r="BR15" t="s">
        <v>41</v>
      </c>
      <c r="BS15" t="s">
        <v>41</v>
      </c>
      <c r="BT15" t="s">
        <v>41</v>
      </c>
      <c r="BV15" t="s">
        <v>41</v>
      </c>
      <c r="BW15" t="s">
        <v>41</v>
      </c>
      <c r="BX15" t="s">
        <v>41</v>
      </c>
      <c r="BY15" t="s">
        <v>41</v>
      </c>
      <c r="BZ15" t="s">
        <v>41</v>
      </c>
      <c r="CA15" t="s">
        <v>41</v>
      </c>
      <c r="CB15" t="s">
        <v>41</v>
      </c>
      <c r="CC15" t="s">
        <v>41</v>
      </c>
      <c r="CD15" t="s">
        <v>41</v>
      </c>
      <c r="CF15" t="s">
        <v>41</v>
      </c>
      <c r="CG15" t="s">
        <v>41</v>
      </c>
      <c r="CH15" t="s">
        <v>41</v>
      </c>
      <c r="CI15" t="s">
        <v>41</v>
      </c>
      <c r="CJ15" t="s">
        <v>41</v>
      </c>
      <c r="CK15" t="s">
        <v>41</v>
      </c>
      <c r="CL15" t="s">
        <v>41</v>
      </c>
      <c r="CM15" t="s">
        <v>41</v>
      </c>
      <c r="CO15" t="s">
        <v>41</v>
      </c>
      <c r="CP15" t="s">
        <v>41</v>
      </c>
      <c r="CQ15" t="s">
        <v>41</v>
      </c>
      <c r="CT15" t="s">
        <v>41</v>
      </c>
      <c r="CU15" t="s">
        <v>41</v>
      </c>
      <c r="CV15" t="s">
        <v>41</v>
      </c>
      <c r="CW15" t="s">
        <v>41</v>
      </c>
      <c r="CX15" t="s">
        <v>41</v>
      </c>
      <c r="CY15" t="s">
        <v>41</v>
      </c>
      <c r="DA15" t="s">
        <v>41</v>
      </c>
      <c r="DB15" t="s">
        <v>41</v>
      </c>
      <c r="DC15" t="s">
        <v>41</v>
      </c>
      <c r="DD15" t="s">
        <v>41</v>
      </c>
      <c r="DE15" t="s">
        <v>41</v>
      </c>
      <c r="DF15" t="s">
        <v>41</v>
      </c>
      <c r="DH15" t="s">
        <v>41</v>
      </c>
      <c r="DI15" t="s">
        <v>41</v>
      </c>
      <c r="DJ15" t="s">
        <v>41</v>
      </c>
      <c r="DK15" t="s">
        <v>41</v>
      </c>
      <c r="DL15" t="s">
        <v>41</v>
      </c>
      <c r="DM15" t="s">
        <v>41</v>
      </c>
      <c r="DQ15" t="s">
        <v>41</v>
      </c>
      <c r="DS15" t="s">
        <v>41</v>
      </c>
      <c r="DT15" t="s">
        <v>41</v>
      </c>
      <c r="DU15" t="s">
        <v>41</v>
      </c>
      <c r="DV15" t="s">
        <v>41</v>
      </c>
      <c r="DW15" t="s">
        <v>41</v>
      </c>
      <c r="DY15" t="s">
        <v>41</v>
      </c>
      <c r="DZ15" t="s">
        <v>41</v>
      </c>
      <c r="EA15" t="s">
        <v>41</v>
      </c>
      <c r="ED15" t="s">
        <v>41</v>
      </c>
      <c r="EF15" t="s">
        <v>41</v>
      </c>
      <c r="EH15" t="s">
        <v>41</v>
      </c>
      <c r="EI15" t="s">
        <v>41</v>
      </c>
      <c r="EJ15" t="s">
        <v>41</v>
      </c>
      <c r="EL15" t="s">
        <v>41</v>
      </c>
    </row>
    <row r="16" spans="1:143" x14ac:dyDescent="0.35">
      <c r="A16">
        <v>3137</v>
      </c>
      <c r="B16" t="s">
        <v>43</v>
      </c>
      <c r="F16" t="s">
        <v>41</v>
      </c>
      <c r="G16" t="s">
        <v>41</v>
      </c>
      <c r="H16" t="s">
        <v>41</v>
      </c>
      <c r="I16" t="s">
        <v>41</v>
      </c>
      <c r="N16" t="s">
        <v>41</v>
      </c>
      <c r="P16" t="s">
        <v>41</v>
      </c>
      <c r="Q16" t="s">
        <v>41</v>
      </c>
      <c r="R16" t="s">
        <v>41</v>
      </c>
      <c r="S16" t="s">
        <v>41</v>
      </c>
      <c r="T16" t="s">
        <v>41</v>
      </c>
      <c r="U16" t="s">
        <v>41</v>
      </c>
      <c r="W16" t="s">
        <v>41</v>
      </c>
      <c r="X16" t="s">
        <v>41</v>
      </c>
    </row>
    <row r="17" spans="1:33" x14ac:dyDescent="0.35">
      <c r="A17">
        <v>4311</v>
      </c>
      <c r="B17" t="s">
        <v>42</v>
      </c>
      <c r="F17" t="s">
        <v>41</v>
      </c>
      <c r="G17" t="s">
        <v>41</v>
      </c>
      <c r="H17" t="s">
        <v>41</v>
      </c>
      <c r="Y17" t="s">
        <v>41</v>
      </c>
      <c r="Z17" t="s">
        <v>41</v>
      </c>
      <c r="AA17" t="s">
        <v>41</v>
      </c>
      <c r="AB17" t="s">
        <v>41</v>
      </c>
      <c r="AC17" t="s">
        <v>41</v>
      </c>
      <c r="AD17" t="s">
        <v>41</v>
      </c>
      <c r="AE17" t="s">
        <v>41</v>
      </c>
      <c r="AF17" t="s">
        <v>41</v>
      </c>
      <c r="AG17" t="s">
        <v>41</v>
      </c>
    </row>
    <row r="19" spans="1:33" x14ac:dyDescent="0.35">
      <c r="B19" t="s">
        <v>40</v>
      </c>
    </row>
    <row r="20" spans="1:33" x14ac:dyDescent="0.35">
      <c r="B20" t="s">
        <v>39</v>
      </c>
    </row>
    <row r="22" spans="1:33" x14ac:dyDescent="0.35">
      <c r="A22">
        <f>SUM(A4:A17)</f>
        <v>14719</v>
      </c>
    </row>
  </sheetData>
  <autoFilter ref="A3:EM17" xr:uid="{00000000-0001-0000-0000-000000000000}"/>
  <mergeCells count="10">
    <mergeCell ref="C2:E2"/>
    <mergeCell ref="F2:I2"/>
    <mergeCell ref="C1:I1"/>
    <mergeCell ref="K1:EM1"/>
    <mergeCell ref="P2:X2"/>
    <mergeCell ref="Y2:AG2"/>
    <mergeCell ref="AQ2:EL2"/>
    <mergeCell ref="M2:O2"/>
    <mergeCell ref="K2:L2"/>
    <mergeCell ref="AI2:AP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D947-130E-4826-84CF-8D5E21D5F16E}">
  <dimension ref="A1:J866"/>
  <sheetViews>
    <sheetView topLeftCell="A290" zoomScale="190" zoomScaleNormal="190" workbookViewId="0">
      <selection activeCell="I291" sqref="I291"/>
    </sheetView>
  </sheetViews>
  <sheetFormatPr defaultRowHeight="14.5" x14ac:dyDescent="0.35"/>
  <cols>
    <col min="1" max="1" width="6.6328125" bestFit="1" customWidth="1"/>
    <col min="2" max="2" width="11.453125" bestFit="1" customWidth="1"/>
    <col min="3" max="3" width="17.453125" bestFit="1" customWidth="1"/>
    <col min="4" max="4" width="7.453125" bestFit="1" customWidth="1"/>
    <col min="5" max="5" width="14.54296875" bestFit="1" customWidth="1"/>
    <col min="6" max="6" width="13.08984375" bestFit="1" customWidth="1"/>
    <col min="7" max="7" width="10.7265625" bestFit="1" customWidth="1"/>
    <col min="8" max="8" width="7.90625" bestFit="1" customWidth="1"/>
    <col min="9" max="9" width="7.453125" bestFit="1" customWidth="1"/>
    <col min="10" max="10" width="16" bestFit="1" customWidth="1"/>
    <col min="11" max="11" width="5.453125" customWidth="1"/>
    <col min="12" max="12" width="5.90625" customWidth="1"/>
    <col min="13" max="13" width="20.08984375" bestFit="1" customWidth="1"/>
    <col min="14" max="14" width="15.26953125" bestFit="1" customWidth="1"/>
    <col min="15" max="15" width="13.36328125" bestFit="1" customWidth="1"/>
    <col min="16" max="16" width="8" bestFit="1" customWidth="1"/>
    <col min="17" max="17" width="9.7265625" bestFit="1" customWidth="1"/>
    <col min="18" max="18" width="14.453125" bestFit="1" customWidth="1"/>
    <col min="19" max="19" width="10.7265625" bestFit="1" customWidth="1"/>
    <col min="20" max="20" width="11.81640625" bestFit="1" customWidth="1"/>
    <col min="21" max="21" width="11.36328125" bestFit="1" customWidth="1"/>
    <col min="22" max="22" width="14.453125" bestFit="1" customWidth="1"/>
    <col min="23" max="23" width="11.36328125" bestFit="1" customWidth="1"/>
    <col min="24" max="24" width="16.6328125" bestFit="1" customWidth="1"/>
    <col min="25" max="25" width="16.1796875" bestFit="1" customWidth="1"/>
    <col min="26" max="26" width="7.36328125" bestFit="1" customWidth="1"/>
    <col min="27" max="27" width="8.6328125" bestFit="1" customWidth="1"/>
    <col min="28" max="28" width="8.26953125" bestFit="1" customWidth="1"/>
    <col min="29" max="29" width="8.453125" bestFit="1" customWidth="1"/>
    <col min="30" max="30" width="9" bestFit="1" customWidth="1"/>
    <col min="31" max="31" width="5" bestFit="1" customWidth="1"/>
    <col min="32" max="32" width="8.08984375" bestFit="1" customWidth="1"/>
    <col min="33" max="33" width="7.453125" bestFit="1" customWidth="1"/>
    <col min="34" max="34" width="9.7265625" bestFit="1" customWidth="1"/>
    <col min="35" max="35" width="8" bestFit="1" customWidth="1"/>
    <col min="36" max="36" width="17.1796875" bestFit="1" customWidth="1"/>
    <col min="37" max="37" width="14.453125" bestFit="1" customWidth="1"/>
    <col min="38" max="38" width="8.54296875" bestFit="1" customWidth="1"/>
    <col min="39" max="39" width="10.72656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38</v>
      </c>
    </row>
    <row r="2" spans="1:10" hidden="1" x14ac:dyDescent="0.35">
      <c r="A2">
        <v>2022</v>
      </c>
      <c r="B2">
        <v>4</v>
      </c>
      <c r="C2" s="1" t="s">
        <v>9</v>
      </c>
      <c r="D2">
        <v>326</v>
      </c>
      <c r="E2">
        <v>3</v>
      </c>
      <c r="F2">
        <v>1</v>
      </c>
      <c r="G2">
        <v>130</v>
      </c>
      <c r="H2">
        <v>72</v>
      </c>
      <c r="I2">
        <v>5</v>
      </c>
      <c r="J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532</v>
      </c>
    </row>
    <row r="3" spans="1:10" hidden="1" x14ac:dyDescent="0.35">
      <c r="A3">
        <v>2022</v>
      </c>
      <c r="B3">
        <v>4</v>
      </c>
      <c r="C3" s="1" t="s">
        <v>10</v>
      </c>
      <c r="D3">
        <v>139</v>
      </c>
      <c r="E3">
        <v>1</v>
      </c>
      <c r="F3">
        <v>139</v>
      </c>
      <c r="G3">
        <v>5</v>
      </c>
      <c r="H3">
        <v>32</v>
      </c>
      <c r="I3">
        <v>2</v>
      </c>
      <c r="J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316</v>
      </c>
    </row>
    <row r="4" spans="1:10" hidden="1" x14ac:dyDescent="0.35">
      <c r="A4">
        <v>2022</v>
      </c>
      <c r="B4">
        <v>4</v>
      </c>
      <c r="C4" s="1" t="s">
        <v>11</v>
      </c>
      <c r="D4">
        <v>9</v>
      </c>
      <c r="E4">
        <v>11</v>
      </c>
      <c r="F4">
        <v>47</v>
      </c>
      <c r="G4">
        <v>1</v>
      </c>
      <c r="H4">
        <v>2</v>
      </c>
      <c r="I4">
        <v>71</v>
      </c>
      <c r="J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70</v>
      </c>
    </row>
    <row r="5" spans="1:10" hidden="1" x14ac:dyDescent="0.35">
      <c r="A5">
        <v>2022</v>
      </c>
      <c r="B5">
        <v>4</v>
      </c>
      <c r="C5" s="1" t="s">
        <v>12</v>
      </c>
      <c r="D5">
        <v>25</v>
      </c>
      <c r="E5">
        <v>61</v>
      </c>
      <c r="F5">
        <v>47</v>
      </c>
      <c r="G5">
        <v>8</v>
      </c>
      <c r="H5">
        <v>3</v>
      </c>
      <c r="I5">
        <v>144</v>
      </c>
      <c r="J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144</v>
      </c>
    </row>
    <row r="6" spans="1:10" hidden="1" x14ac:dyDescent="0.35">
      <c r="A6">
        <v>2022</v>
      </c>
      <c r="B6">
        <v>4</v>
      </c>
      <c r="C6" s="1" t="s">
        <v>13</v>
      </c>
      <c r="D6">
        <v>45</v>
      </c>
      <c r="E6">
        <v>74</v>
      </c>
      <c r="F6">
        <v>10</v>
      </c>
      <c r="G6">
        <v>31</v>
      </c>
      <c r="H6">
        <v>9</v>
      </c>
      <c r="I6">
        <v>169</v>
      </c>
      <c r="J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169</v>
      </c>
    </row>
    <row r="7" spans="1:10" hidden="1" x14ac:dyDescent="0.35">
      <c r="A7">
        <v>2022</v>
      </c>
      <c r="B7">
        <v>4</v>
      </c>
      <c r="C7" s="1" t="s">
        <v>14</v>
      </c>
      <c r="D7">
        <v>152</v>
      </c>
      <c r="E7">
        <v>457</v>
      </c>
      <c r="F7">
        <v>367</v>
      </c>
      <c r="G7">
        <v>62</v>
      </c>
      <c r="H7">
        <v>11</v>
      </c>
      <c r="I7">
        <v>1</v>
      </c>
      <c r="J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1049</v>
      </c>
    </row>
    <row r="8" spans="1:10" hidden="1" x14ac:dyDescent="0.35">
      <c r="A8">
        <v>2022</v>
      </c>
      <c r="B8">
        <v>4</v>
      </c>
      <c r="C8" s="1" t="s">
        <v>15</v>
      </c>
      <c r="D8">
        <v>34</v>
      </c>
      <c r="E8">
        <v>80</v>
      </c>
      <c r="F8">
        <v>27</v>
      </c>
      <c r="G8">
        <v>9</v>
      </c>
      <c r="H8">
        <v>5</v>
      </c>
      <c r="I8">
        <v>155</v>
      </c>
      <c r="J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155</v>
      </c>
    </row>
    <row r="9" spans="1:10" hidden="1" x14ac:dyDescent="0.35">
      <c r="A9">
        <v>2022</v>
      </c>
      <c r="B9">
        <v>4</v>
      </c>
      <c r="C9" s="1" t="s">
        <v>16</v>
      </c>
      <c r="D9">
        <v>56</v>
      </c>
      <c r="E9">
        <v>136</v>
      </c>
      <c r="F9">
        <v>41</v>
      </c>
      <c r="G9">
        <v>26</v>
      </c>
      <c r="H9">
        <v>13</v>
      </c>
      <c r="I9">
        <v>271</v>
      </c>
      <c r="J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272</v>
      </c>
    </row>
    <row r="10" spans="1:10" hidden="1" x14ac:dyDescent="0.35">
      <c r="A10">
        <v>2022</v>
      </c>
      <c r="B10">
        <v>4</v>
      </c>
      <c r="C10" s="1" t="s">
        <v>17</v>
      </c>
      <c r="D10">
        <v>14</v>
      </c>
      <c r="E10">
        <v>17</v>
      </c>
      <c r="F10">
        <v>13</v>
      </c>
      <c r="G10">
        <v>18</v>
      </c>
      <c r="H10">
        <v>227</v>
      </c>
      <c r="I10">
        <v>62</v>
      </c>
      <c r="J1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289</v>
      </c>
    </row>
    <row r="11" spans="1:10" hidden="1" x14ac:dyDescent="0.35">
      <c r="A11">
        <v>2022</v>
      </c>
      <c r="B11">
        <v>4</v>
      </c>
      <c r="C11" s="1" t="s">
        <v>18</v>
      </c>
      <c r="D11">
        <v>18</v>
      </c>
      <c r="E11">
        <v>52</v>
      </c>
      <c r="F11">
        <v>43</v>
      </c>
      <c r="G11">
        <v>4</v>
      </c>
      <c r="H11">
        <v>1</v>
      </c>
      <c r="I11">
        <v>118</v>
      </c>
      <c r="J1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118</v>
      </c>
    </row>
    <row r="12" spans="1:10" hidden="1" x14ac:dyDescent="0.35">
      <c r="A12">
        <v>2022</v>
      </c>
      <c r="B12">
        <v>4</v>
      </c>
      <c r="C12" s="1" t="s">
        <v>19</v>
      </c>
      <c r="D12">
        <v>8</v>
      </c>
      <c r="E12">
        <v>61</v>
      </c>
      <c r="F12">
        <v>25</v>
      </c>
      <c r="G12">
        <v>20</v>
      </c>
      <c r="H12">
        <v>1</v>
      </c>
      <c r="I12">
        <v>114</v>
      </c>
      <c r="J1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115</v>
      </c>
    </row>
    <row r="13" spans="1:10" hidden="1" x14ac:dyDescent="0.35">
      <c r="A13">
        <v>2022</v>
      </c>
      <c r="B13">
        <v>4</v>
      </c>
      <c r="C13" s="1" t="s">
        <v>20</v>
      </c>
      <c r="D13">
        <v>6</v>
      </c>
      <c r="E13">
        <v>54</v>
      </c>
      <c r="F13">
        <v>19</v>
      </c>
      <c r="G13">
        <v>6</v>
      </c>
      <c r="H13">
        <v>32</v>
      </c>
      <c r="I13">
        <v>86</v>
      </c>
      <c r="J1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117</v>
      </c>
    </row>
    <row r="14" spans="1:10" hidden="1" x14ac:dyDescent="0.35">
      <c r="A14">
        <v>2022</v>
      </c>
      <c r="B14">
        <v>4</v>
      </c>
      <c r="C14" s="1" t="s">
        <v>21</v>
      </c>
      <c r="D14">
        <v>38</v>
      </c>
      <c r="E14">
        <v>78</v>
      </c>
      <c r="F14">
        <v>147</v>
      </c>
      <c r="G14">
        <v>28</v>
      </c>
      <c r="H14">
        <v>2</v>
      </c>
      <c r="I14">
        <v>292</v>
      </c>
      <c r="J1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293</v>
      </c>
    </row>
    <row r="15" spans="1:10" hidden="1" x14ac:dyDescent="0.35">
      <c r="A15">
        <v>2022</v>
      </c>
      <c r="B15">
        <v>4</v>
      </c>
      <c r="C15" s="1" t="s">
        <v>22</v>
      </c>
      <c r="D15">
        <v>33</v>
      </c>
      <c r="E15">
        <v>87</v>
      </c>
      <c r="F15">
        <v>47</v>
      </c>
      <c r="G15">
        <v>11</v>
      </c>
      <c r="H15">
        <v>8</v>
      </c>
      <c r="I15">
        <v>186</v>
      </c>
      <c r="J1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186</v>
      </c>
    </row>
    <row r="16" spans="1:10" hidden="1" x14ac:dyDescent="0.35">
      <c r="A16">
        <v>2022</v>
      </c>
      <c r="B16">
        <v>4</v>
      </c>
      <c r="C16" s="1" t="s">
        <v>23</v>
      </c>
      <c r="D16">
        <v>29</v>
      </c>
      <c r="E16">
        <v>73</v>
      </c>
      <c r="F16">
        <v>32</v>
      </c>
      <c r="G16">
        <v>24</v>
      </c>
      <c r="H16">
        <v>4</v>
      </c>
      <c r="I16">
        <v>160</v>
      </c>
      <c r="J1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162</v>
      </c>
    </row>
    <row r="17" spans="1:10" hidden="1" x14ac:dyDescent="0.35">
      <c r="A17">
        <v>2022</v>
      </c>
      <c r="B17">
        <v>4</v>
      </c>
      <c r="C17" s="1" t="s">
        <v>24</v>
      </c>
      <c r="D17">
        <v>34</v>
      </c>
      <c r="E17">
        <v>48</v>
      </c>
      <c r="F17">
        <v>44</v>
      </c>
      <c r="G17">
        <v>16</v>
      </c>
      <c r="H17">
        <v>19</v>
      </c>
      <c r="I17">
        <v>162</v>
      </c>
      <c r="J1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161</v>
      </c>
    </row>
    <row r="18" spans="1:10" hidden="1" x14ac:dyDescent="0.35">
      <c r="A18">
        <v>2022</v>
      </c>
      <c r="B18">
        <v>4</v>
      </c>
      <c r="C18" s="1" t="s">
        <v>25</v>
      </c>
      <c r="D18">
        <v>37</v>
      </c>
      <c r="E18">
        <v>97</v>
      </c>
      <c r="F18">
        <v>53</v>
      </c>
      <c r="G18">
        <v>12</v>
      </c>
      <c r="H18">
        <v>7</v>
      </c>
      <c r="I18">
        <v>206</v>
      </c>
      <c r="J1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206</v>
      </c>
    </row>
    <row r="19" spans="1:10" hidden="1" x14ac:dyDescent="0.35">
      <c r="A19">
        <v>2022</v>
      </c>
      <c r="B19">
        <v>4</v>
      </c>
      <c r="C19" s="1" t="s">
        <v>26</v>
      </c>
      <c r="D19">
        <v>39</v>
      </c>
      <c r="E19">
        <v>23</v>
      </c>
      <c r="F19">
        <v>12</v>
      </c>
      <c r="G19">
        <v>22</v>
      </c>
      <c r="H19">
        <v>8</v>
      </c>
      <c r="I19">
        <v>104</v>
      </c>
      <c r="J1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104</v>
      </c>
    </row>
    <row r="20" spans="1:10" hidden="1" x14ac:dyDescent="0.35">
      <c r="A20">
        <v>2022</v>
      </c>
      <c r="B20">
        <v>4</v>
      </c>
      <c r="C20" s="1" t="s">
        <v>27</v>
      </c>
      <c r="D20">
        <v>6</v>
      </c>
      <c r="E20">
        <v>43</v>
      </c>
      <c r="F20">
        <v>3</v>
      </c>
      <c r="G20">
        <v>82</v>
      </c>
      <c r="H20">
        <v>511</v>
      </c>
      <c r="I20">
        <v>135</v>
      </c>
      <c r="J2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645</v>
      </c>
    </row>
    <row r="21" spans="1:10" hidden="1" x14ac:dyDescent="0.35">
      <c r="A21">
        <v>2022</v>
      </c>
      <c r="B21">
        <v>4</v>
      </c>
      <c r="C21" s="1" t="s">
        <v>28</v>
      </c>
      <c r="D21">
        <v>10</v>
      </c>
      <c r="E21">
        <v>24</v>
      </c>
      <c r="F21">
        <v>12</v>
      </c>
      <c r="G21">
        <v>4</v>
      </c>
      <c r="H21">
        <v>662</v>
      </c>
      <c r="I21">
        <v>50</v>
      </c>
      <c r="J2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712</v>
      </c>
    </row>
    <row r="22" spans="1:10" hidden="1" x14ac:dyDescent="0.35">
      <c r="A22">
        <v>2022</v>
      </c>
      <c r="B22">
        <v>4</v>
      </c>
      <c r="C22" s="1" t="s">
        <v>29</v>
      </c>
      <c r="D22">
        <v>164</v>
      </c>
      <c r="E22">
        <v>412</v>
      </c>
      <c r="F22">
        <v>249</v>
      </c>
      <c r="G22">
        <v>44</v>
      </c>
      <c r="H22">
        <v>19</v>
      </c>
      <c r="I22">
        <v>888</v>
      </c>
      <c r="J2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888</v>
      </c>
    </row>
    <row r="23" spans="1:10" hidden="1" x14ac:dyDescent="0.35">
      <c r="A23">
        <v>2022</v>
      </c>
      <c r="B23">
        <v>4</v>
      </c>
      <c r="C23" s="1" t="s">
        <v>30</v>
      </c>
      <c r="D23">
        <v>14</v>
      </c>
      <c r="E23">
        <v>81</v>
      </c>
      <c r="F23">
        <v>15</v>
      </c>
      <c r="G23">
        <v>7</v>
      </c>
      <c r="H23">
        <v>3</v>
      </c>
      <c r="I23">
        <v>119</v>
      </c>
      <c r="J2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120</v>
      </c>
    </row>
    <row r="24" spans="1:10" hidden="1" x14ac:dyDescent="0.35">
      <c r="A24">
        <v>2022</v>
      </c>
      <c r="B24">
        <v>4</v>
      </c>
      <c r="C24" s="1" t="s">
        <v>31</v>
      </c>
      <c r="D24">
        <v>13</v>
      </c>
      <c r="E24">
        <v>41</v>
      </c>
      <c r="F24">
        <v>405</v>
      </c>
      <c r="G24">
        <v>157</v>
      </c>
      <c r="H24">
        <v>651</v>
      </c>
      <c r="I24">
        <v>55</v>
      </c>
      <c r="J2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1267</v>
      </c>
    </row>
    <row r="25" spans="1:10" hidden="1" x14ac:dyDescent="0.35">
      <c r="A25">
        <v>2022</v>
      </c>
      <c r="B25">
        <v>4</v>
      </c>
      <c r="C25" s="1" t="s">
        <v>32</v>
      </c>
      <c r="D25">
        <v>69</v>
      </c>
      <c r="E25">
        <v>21</v>
      </c>
      <c r="F25">
        <v>169</v>
      </c>
      <c r="G25">
        <v>4</v>
      </c>
      <c r="H25">
        <v>527</v>
      </c>
      <c r="I25">
        <v>263</v>
      </c>
      <c r="J2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790</v>
      </c>
    </row>
    <row r="26" spans="1:10" hidden="1" x14ac:dyDescent="0.35">
      <c r="A26">
        <v>2022</v>
      </c>
      <c r="B26">
        <v>3</v>
      </c>
      <c r="C26" s="1" t="s">
        <v>9</v>
      </c>
      <c r="D26">
        <v>340</v>
      </c>
      <c r="E26">
        <v>3</v>
      </c>
      <c r="F26">
        <v>1</v>
      </c>
      <c r="G26">
        <v>127</v>
      </c>
      <c r="H26">
        <v>70</v>
      </c>
      <c r="I26">
        <v>5</v>
      </c>
      <c r="J2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541</v>
      </c>
    </row>
    <row r="27" spans="1:10" hidden="1" x14ac:dyDescent="0.35">
      <c r="A27">
        <v>2022</v>
      </c>
      <c r="B27">
        <v>3</v>
      </c>
      <c r="C27" s="1" t="s">
        <v>10</v>
      </c>
      <c r="D27">
        <v>141</v>
      </c>
      <c r="E27">
        <v>1</v>
      </c>
      <c r="F27">
        <v>129</v>
      </c>
      <c r="G27">
        <v>6</v>
      </c>
      <c r="H27">
        <v>32</v>
      </c>
      <c r="I27">
        <v>2</v>
      </c>
      <c r="J2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309</v>
      </c>
    </row>
    <row r="28" spans="1:10" hidden="1" x14ac:dyDescent="0.35">
      <c r="A28">
        <v>2022</v>
      </c>
      <c r="B28">
        <v>3</v>
      </c>
      <c r="C28" s="1" t="s">
        <v>11</v>
      </c>
      <c r="D28">
        <v>10</v>
      </c>
      <c r="E28">
        <v>10</v>
      </c>
      <c r="F28">
        <v>46</v>
      </c>
      <c r="G28">
        <v>1</v>
      </c>
      <c r="H28">
        <v>2</v>
      </c>
      <c r="I28">
        <v>70</v>
      </c>
      <c r="J2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69</v>
      </c>
    </row>
    <row r="29" spans="1:10" hidden="1" x14ac:dyDescent="0.35">
      <c r="A29">
        <v>2022</v>
      </c>
      <c r="B29">
        <v>3</v>
      </c>
      <c r="C29" s="1" t="s">
        <v>12</v>
      </c>
      <c r="D29">
        <v>27</v>
      </c>
      <c r="E29">
        <v>62</v>
      </c>
      <c r="F29">
        <v>45</v>
      </c>
      <c r="G29">
        <v>8</v>
      </c>
      <c r="H29">
        <v>2</v>
      </c>
      <c r="I29">
        <v>144</v>
      </c>
      <c r="J2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144</v>
      </c>
    </row>
    <row r="30" spans="1:10" hidden="1" x14ac:dyDescent="0.35">
      <c r="A30">
        <v>2022</v>
      </c>
      <c r="B30">
        <v>3</v>
      </c>
      <c r="C30" s="1" t="s">
        <v>13</v>
      </c>
      <c r="D30">
        <v>45</v>
      </c>
      <c r="E30">
        <v>72</v>
      </c>
      <c r="F30">
        <v>10</v>
      </c>
      <c r="G30">
        <v>30</v>
      </c>
      <c r="H30">
        <v>9</v>
      </c>
      <c r="I30">
        <v>166</v>
      </c>
      <c r="J3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166</v>
      </c>
    </row>
    <row r="31" spans="1:10" hidden="1" x14ac:dyDescent="0.35">
      <c r="A31">
        <v>2022</v>
      </c>
      <c r="B31">
        <v>3</v>
      </c>
      <c r="C31" s="1" t="s">
        <v>14</v>
      </c>
      <c r="D31">
        <v>164</v>
      </c>
      <c r="E31">
        <v>465</v>
      </c>
      <c r="F31">
        <v>339</v>
      </c>
      <c r="G31">
        <v>61</v>
      </c>
      <c r="H31">
        <v>10</v>
      </c>
      <c r="I31">
        <v>1</v>
      </c>
      <c r="J3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1039</v>
      </c>
    </row>
    <row r="32" spans="1:10" hidden="1" x14ac:dyDescent="0.35">
      <c r="A32">
        <v>2022</v>
      </c>
      <c r="B32">
        <v>3</v>
      </c>
      <c r="C32" s="1" t="s">
        <v>15</v>
      </c>
      <c r="D32">
        <v>37</v>
      </c>
      <c r="E32">
        <v>77</v>
      </c>
      <c r="F32">
        <v>19</v>
      </c>
      <c r="G32">
        <v>7</v>
      </c>
      <c r="H32">
        <v>5</v>
      </c>
      <c r="I32">
        <v>145</v>
      </c>
      <c r="J3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145</v>
      </c>
    </row>
    <row r="33" spans="1:10" hidden="1" x14ac:dyDescent="0.35">
      <c r="A33">
        <v>2022</v>
      </c>
      <c r="B33">
        <v>3</v>
      </c>
      <c r="C33" s="1" t="s">
        <v>16</v>
      </c>
      <c r="D33">
        <v>60</v>
      </c>
      <c r="E33">
        <v>133</v>
      </c>
      <c r="F33">
        <v>37</v>
      </c>
      <c r="G33">
        <v>26</v>
      </c>
      <c r="H33">
        <v>13</v>
      </c>
      <c r="I33">
        <v>269</v>
      </c>
      <c r="J3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269</v>
      </c>
    </row>
    <row r="34" spans="1:10" hidden="1" x14ac:dyDescent="0.35">
      <c r="A34">
        <v>2022</v>
      </c>
      <c r="B34">
        <v>3</v>
      </c>
      <c r="C34" s="1" t="s">
        <v>17</v>
      </c>
      <c r="D34">
        <v>14</v>
      </c>
      <c r="E34">
        <v>26</v>
      </c>
      <c r="F34">
        <v>11</v>
      </c>
      <c r="G34">
        <v>17</v>
      </c>
      <c r="H34">
        <v>212</v>
      </c>
      <c r="I34">
        <v>69</v>
      </c>
      <c r="J3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280</v>
      </c>
    </row>
    <row r="35" spans="1:10" hidden="1" x14ac:dyDescent="0.35">
      <c r="A35">
        <v>2022</v>
      </c>
      <c r="B35">
        <v>3</v>
      </c>
      <c r="C35" s="1" t="s">
        <v>18</v>
      </c>
      <c r="D35">
        <v>19</v>
      </c>
      <c r="E35">
        <v>53</v>
      </c>
      <c r="F35">
        <v>40</v>
      </c>
      <c r="G35">
        <v>4</v>
      </c>
      <c r="H35">
        <v>2</v>
      </c>
      <c r="I35">
        <v>119</v>
      </c>
      <c r="J3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118</v>
      </c>
    </row>
    <row r="36" spans="1:10" hidden="1" x14ac:dyDescent="0.35">
      <c r="A36">
        <v>2022</v>
      </c>
      <c r="B36">
        <v>3</v>
      </c>
      <c r="C36" s="1" t="s">
        <v>19</v>
      </c>
      <c r="D36">
        <v>8</v>
      </c>
      <c r="E36">
        <v>60</v>
      </c>
      <c r="F36">
        <v>24</v>
      </c>
      <c r="G36">
        <v>20</v>
      </c>
      <c r="H36">
        <v>4</v>
      </c>
      <c r="I36">
        <v>116</v>
      </c>
      <c r="J3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116</v>
      </c>
    </row>
    <row r="37" spans="1:10" hidden="1" x14ac:dyDescent="0.35">
      <c r="A37">
        <v>2022</v>
      </c>
      <c r="B37">
        <v>3</v>
      </c>
      <c r="C37" s="1" t="s">
        <v>20</v>
      </c>
      <c r="D37">
        <v>7</v>
      </c>
      <c r="E37">
        <v>54</v>
      </c>
      <c r="F37">
        <v>20</v>
      </c>
      <c r="G37">
        <v>6</v>
      </c>
      <c r="H37">
        <v>31</v>
      </c>
      <c r="I37">
        <v>87</v>
      </c>
      <c r="J3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118</v>
      </c>
    </row>
    <row r="38" spans="1:10" hidden="1" x14ac:dyDescent="0.35">
      <c r="A38">
        <v>2022</v>
      </c>
      <c r="B38">
        <v>3</v>
      </c>
      <c r="C38" s="1" t="s">
        <v>21</v>
      </c>
      <c r="D38">
        <v>38</v>
      </c>
      <c r="E38">
        <v>79</v>
      </c>
      <c r="F38">
        <v>143</v>
      </c>
      <c r="G38">
        <v>28</v>
      </c>
      <c r="H38">
        <v>3</v>
      </c>
      <c r="I38">
        <v>290</v>
      </c>
      <c r="J3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291</v>
      </c>
    </row>
    <row r="39" spans="1:10" hidden="1" x14ac:dyDescent="0.35">
      <c r="A39">
        <v>2022</v>
      </c>
      <c r="B39">
        <v>3</v>
      </c>
      <c r="C39" s="1" t="s">
        <v>22</v>
      </c>
      <c r="D39">
        <v>36</v>
      </c>
      <c r="E39">
        <v>89</v>
      </c>
      <c r="F39">
        <v>39</v>
      </c>
      <c r="G39">
        <v>11</v>
      </c>
      <c r="H39">
        <v>8</v>
      </c>
      <c r="I39">
        <v>182</v>
      </c>
      <c r="J3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183</v>
      </c>
    </row>
    <row r="40" spans="1:10" hidden="1" x14ac:dyDescent="0.35">
      <c r="A40">
        <v>2022</v>
      </c>
      <c r="B40">
        <v>3</v>
      </c>
      <c r="C40" s="1" t="s">
        <v>23</v>
      </c>
      <c r="D40">
        <v>29</v>
      </c>
      <c r="E40">
        <v>76</v>
      </c>
      <c r="F40">
        <v>29</v>
      </c>
      <c r="G40">
        <v>27</v>
      </c>
      <c r="H40">
        <v>1</v>
      </c>
      <c r="I40">
        <v>163</v>
      </c>
      <c r="J4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162</v>
      </c>
    </row>
    <row r="41" spans="1:10" hidden="1" x14ac:dyDescent="0.35">
      <c r="A41">
        <v>2022</v>
      </c>
      <c r="B41">
        <v>3</v>
      </c>
      <c r="C41" s="1" t="s">
        <v>24</v>
      </c>
      <c r="D41">
        <v>36</v>
      </c>
      <c r="E41">
        <v>48</v>
      </c>
      <c r="F41">
        <v>41</v>
      </c>
      <c r="G41">
        <v>17</v>
      </c>
      <c r="H41">
        <v>19</v>
      </c>
      <c r="I41">
        <v>161</v>
      </c>
      <c r="J4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161</v>
      </c>
    </row>
    <row r="42" spans="1:10" hidden="1" x14ac:dyDescent="0.35">
      <c r="A42">
        <v>2022</v>
      </c>
      <c r="B42">
        <v>3</v>
      </c>
      <c r="C42" s="1" t="s">
        <v>25</v>
      </c>
      <c r="D42">
        <v>40</v>
      </c>
      <c r="E42">
        <v>97</v>
      </c>
      <c r="F42">
        <v>50</v>
      </c>
      <c r="G42">
        <v>10</v>
      </c>
      <c r="H42">
        <v>7</v>
      </c>
      <c r="I42">
        <v>205</v>
      </c>
      <c r="J4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204</v>
      </c>
    </row>
    <row r="43" spans="1:10" hidden="1" x14ac:dyDescent="0.35">
      <c r="A43">
        <v>2022</v>
      </c>
      <c r="B43">
        <v>3</v>
      </c>
      <c r="C43" s="1" t="s">
        <v>26</v>
      </c>
      <c r="D43">
        <v>39</v>
      </c>
      <c r="E43">
        <v>23</v>
      </c>
      <c r="F43">
        <v>12</v>
      </c>
      <c r="G43">
        <v>22</v>
      </c>
      <c r="H43">
        <v>8</v>
      </c>
      <c r="I43">
        <v>103</v>
      </c>
      <c r="J4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104</v>
      </c>
    </row>
    <row r="44" spans="1:10" hidden="1" x14ac:dyDescent="0.35">
      <c r="A44">
        <v>2022</v>
      </c>
      <c r="B44">
        <v>3</v>
      </c>
      <c r="C44" s="1" t="s">
        <v>27</v>
      </c>
      <c r="D44">
        <v>7</v>
      </c>
      <c r="E44">
        <v>29</v>
      </c>
      <c r="F44">
        <v>248</v>
      </c>
      <c r="G44">
        <v>71</v>
      </c>
      <c r="H44">
        <v>15</v>
      </c>
      <c r="I44">
        <v>122</v>
      </c>
      <c r="J4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370</v>
      </c>
    </row>
    <row r="45" spans="1:10" hidden="1" x14ac:dyDescent="0.35">
      <c r="A45">
        <v>2022</v>
      </c>
      <c r="B45">
        <v>3</v>
      </c>
      <c r="C45" s="1" t="s">
        <v>28</v>
      </c>
      <c r="D45">
        <v>10</v>
      </c>
      <c r="E45">
        <v>24</v>
      </c>
      <c r="F45">
        <v>11</v>
      </c>
      <c r="G45">
        <v>4</v>
      </c>
      <c r="H45">
        <v>582</v>
      </c>
      <c r="I45">
        <v>50</v>
      </c>
      <c r="J4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631</v>
      </c>
    </row>
    <row r="46" spans="1:10" hidden="1" x14ac:dyDescent="0.35">
      <c r="A46">
        <v>2022</v>
      </c>
      <c r="B46">
        <v>3</v>
      </c>
      <c r="C46" s="1" t="s">
        <v>29</v>
      </c>
      <c r="D46">
        <v>184</v>
      </c>
      <c r="E46">
        <v>426</v>
      </c>
      <c r="F46">
        <v>215</v>
      </c>
      <c r="G46">
        <v>43</v>
      </c>
      <c r="H46">
        <v>20</v>
      </c>
      <c r="I46">
        <v>888</v>
      </c>
      <c r="J4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888</v>
      </c>
    </row>
    <row r="47" spans="1:10" hidden="1" x14ac:dyDescent="0.35">
      <c r="A47">
        <v>2022</v>
      </c>
      <c r="B47">
        <v>3</v>
      </c>
      <c r="C47" s="1" t="s">
        <v>30</v>
      </c>
      <c r="D47">
        <v>15</v>
      </c>
      <c r="E47">
        <v>81</v>
      </c>
      <c r="F47">
        <v>13</v>
      </c>
      <c r="G47">
        <v>7</v>
      </c>
      <c r="H47">
        <v>3</v>
      </c>
      <c r="I47">
        <v>119</v>
      </c>
      <c r="J4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119</v>
      </c>
    </row>
    <row r="48" spans="1:10" hidden="1" x14ac:dyDescent="0.35">
      <c r="A48">
        <v>2022</v>
      </c>
      <c r="B48">
        <v>3</v>
      </c>
      <c r="C48" s="1" t="s">
        <v>31</v>
      </c>
      <c r="D48">
        <v>13</v>
      </c>
      <c r="E48">
        <v>40</v>
      </c>
      <c r="F48">
        <v>403</v>
      </c>
      <c r="G48">
        <v>125</v>
      </c>
      <c r="H48">
        <v>651</v>
      </c>
      <c r="I48">
        <v>54</v>
      </c>
      <c r="J4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1232</v>
      </c>
    </row>
    <row r="49" spans="1:10" hidden="1" x14ac:dyDescent="0.35">
      <c r="A49">
        <v>2022</v>
      </c>
      <c r="B49">
        <v>3</v>
      </c>
      <c r="C49" s="1" t="s">
        <v>32</v>
      </c>
      <c r="D49">
        <v>78</v>
      </c>
      <c r="E49">
        <v>19</v>
      </c>
      <c r="F49">
        <v>162</v>
      </c>
      <c r="G49">
        <v>4</v>
      </c>
      <c r="H49">
        <v>519</v>
      </c>
      <c r="I49">
        <v>263</v>
      </c>
      <c r="J4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782</v>
      </c>
    </row>
    <row r="50" spans="1:10" hidden="1" x14ac:dyDescent="0.35">
      <c r="A50">
        <v>2022</v>
      </c>
      <c r="B50">
        <v>2</v>
      </c>
      <c r="C50" s="1" t="s">
        <v>9</v>
      </c>
      <c r="D50">
        <v>351</v>
      </c>
      <c r="E50">
        <v>3</v>
      </c>
      <c r="F50">
        <v>1</v>
      </c>
      <c r="G50">
        <v>127</v>
      </c>
      <c r="H50">
        <v>71</v>
      </c>
      <c r="I50">
        <v>5</v>
      </c>
      <c r="J5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553</v>
      </c>
    </row>
    <row r="51" spans="1:10" hidden="1" x14ac:dyDescent="0.35">
      <c r="A51">
        <v>2022</v>
      </c>
      <c r="B51">
        <v>2</v>
      </c>
      <c r="C51" s="1" t="s">
        <v>10</v>
      </c>
      <c r="D51">
        <v>145</v>
      </c>
      <c r="E51">
        <v>1</v>
      </c>
      <c r="F51">
        <v>122</v>
      </c>
      <c r="G51">
        <v>6</v>
      </c>
      <c r="H51">
        <v>32</v>
      </c>
      <c r="I51">
        <v>2</v>
      </c>
      <c r="J5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306</v>
      </c>
    </row>
    <row r="52" spans="1:10" hidden="1" x14ac:dyDescent="0.35">
      <c r="A52">
        <v>2022</v>
      </c>
      <c r="B52">
        <v>2</v>
      </c>
      <c r="C52" s="1" t="s">
        <v>11</v>
      </c>
      <c r="D52">
        <v>12</v>
      </c>
      <c r="E52">
        <v>9</v>
      </c>
      <c r="F52">
        <v>42</v>
      </c>
      <c r="G52">
        <v>1</v>
      </c>
      <c r="H52">
        <v>2</v>
      </c>
      <c r="I52">
        <v>67</v>
      </c>
      <c r="J5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66</v>
      </c>
    </row>
    <row r="53" spans="1:10" hidden="1" x14ac:dyDescent="0.35">
      <c r="A53">
        <v>2022</v>
      </c>
      <c r="B53">
        <v>2</v>
      </c>
      <c r="C53" s="1" t="s">
        <v>12</v>
      </c>
      <c r="D53">
        <v>30</v>
      </c>
      <c r="E53">
        <v>61</v>
      </c>
      <c r="F53">
        <v>42</v>
      </c>
      <c r="G53">
        <v>8</v>
      </c>
      <c r="H53">
        <v>2</v>
      </c>
      <c r="I53">
        <v>144</v>
      </c>
      <c r="J5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143</v>
      </c>
    </row>
    <row r="54" spans="1:10" hidden="1" x14ac:dyDescent="0.35">
      <c r="A54">
        <v>2022</v>
      </c>
      <c r="B54">
        <v>2</v>
      </c>
      <c r="C54" s="1" t="s">
        <v>13</v>
      </c>
      <c r="D54">
        <v>45</v>
      </c>
      <c r="E54">
        <v>69</v>
      </c>
      <c r="F54">
        <v>10</v>
      </c>
      <c r="G54">
        <v>30</v>
      </c>
      <c r="H54">
        <v>9</v>
      </c>
      <c r="I54">
        <v>163</v>
      </c>
      <c r="J5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163</v>
      </c>
    </row>
    <row r="55" spans="1:10" hidden="1" x14ac:dyDescent="0.35">
      <c r="A55">
        <v>2022</v>
      </c>
      <c r="B55">
        <v>2</v>
      </c>
      <c r="C55" s="1" t="s">
        <v>14</v>
      </c>
      <c r="D55">
        <v>179</v>
      </c>
      <c r="E55">
        <v>468</v>
      </c>
      <c r="F55">
        <v>309</v>
      </c>
      <c r="G55">
        <v>61</v>
      </c>
      <c r="H55">
        <v>10</v>
      </c>
      <c r="I55">
        <v>1</v>
      </c>
      <c r="J5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1027</v>
      </c>
    </row>
    <row r="56" spans="1:10" hidden="1" x14ac:dyDescent="0.35">
      <c r="A56">
        <v>2022</v>
      </c>
      <c r="B56">
        <v>2</v>
      </c>
      <c r="C56" s="1" t="s">
        <v>15</v>
      </c>
      <c r="D56">
        <v>38</v>
      </c>
      <c r="E56">
        <v>76</v>
      </c>
      <c r="F56">
        <v>18</v>
      </c>
      <c r="G56">
        <v>7</v>
      </c>
      <c r="H56">
        <v>5</v>
      </c>
      <c r="I56">
        <v>145</v>
      </c>
      <c r="J5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144</v>
      </c>
    </row>
    <row r="57" spans="1:10" hidden="1" x14ac:dyDescent="0.35">
      <c r="A57">
        <v>2022</v>
      </c>
      <c r="B57">
        <v>2</v>
      </c>
      <c r="C57" s="1" t="s">
        <v>16</v>
      </c>
      <c r="D57">
        <v>64</v>
      </c>
      <c r="E57">
        <v>131</v>
      </c>
      <c r="F57">
        <v>36</v>
      </c>
      <c r="G57">
        <v>26</v>
      </c>
      <c r="H57">
        <v>13</v>
      </c>
      <c r="I57">
        <v>269</v>
      </c>
      <c r="J5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270</v>
      </c>
    </row>
    <row r="58" spans="1:10" hidden="1" x14ac:dyDescent="0.35">
      <c r="A58">
        <v>2022</v>
      </c>
      <c r="B58">
        <v>2</v>
      </c>
      <c r="C58" s="1" t="s">
        <v>17</v>
      </c>
      <c r="D58">
        <v>15</v>
      </c>
      <c r="E58">
        <v>25</v>
      </c>
      <c r="F58">
        <v>10</v>
      </c>
      <c r="G58">
        <v>17</v>
      </c>
      <c r="H58">
        <v>212</v>
      </c>
      <c r="I58">
        <v>68</v>
      </c>
      <c r="J5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279</v>
      </c>
    </row>
    <row r="59" spans="1:10" hidden="1" x14ac:dyDescent="0.35">
      <c r="A59">
        <v>2022</v>
      </c>
      <c r="B59">
        <v>2</v>
      </c>
      <c r="C59" s="1" t="s">
        <v>18</v>
      </c>
      <c r="D59">
        <v>20</v>
      </c>
      <c r="E59">
        <v>54</v>
      </c>
      <c r="F59">
        <v>34</v>
      </c>
      <c r="G59">
        <v>4</v>
      </c>
      <c r="H59">
        <v>2</v>
      </c>
      <c r="I59">
        <v>115</v>
      </c>
      <c r="J5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114</v>
      </c>
    </row>
    <row r="60" spans="1:10" hidden="1" x14ac:dyDescent="0.35">
      <c r="A60">
        <v>2022</v>
      </c>
      <c r="B60">
        <v>2</v>
      </c>
      <c r="C60" s="1" t="s">
        <v>19</v>
      </c>
      <c r="D60">
        <v>8</v>
      </c>
      <c r="E60">
        <v>59</v>
      </c>
      <c r="F60">
        <v>23</v>
      </c>
      <c r="G60">
        <v>20</v>
      </c>
      <c r="H60">
        <v>1</v>
      </c>
      <c r="I60">
        <v>112</v>
      </c>
      <c r="J6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111</v>
      </c>
    </row>
    <row r="61" spans="1:10" hidden="1" x14ac:dyDescent="0.35">
      <c r="A61">
        <v>2022</v>
      </c>
      <c r="B61">
        <v>2</v>
      </c>
      <c r="C61" s="1" t="s">
        <v>20</v>
      </c>
      <c r="D61">
        <v>8</v>
      </c>
      <c r="E61">
        <v>53</v>
      </c>
      <c r="F61">
        <v>19</v>
      </c>
      <c r="G61">
        <v>6</v>
      </c>
      <c r="H61">
        <v>31</v>
      </c>
      <c r="I61">
        <v>86</v>
      </c>
      <c r="J6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117</v>
      </c>
    </row>
    <row r="62" spans="1:10" hidden="1" x14ac:dyDescent="0.35">
      <c r="A62">
        <v>2022</v>
      </c>
      <c r="B62">
        <v>2</v>
      </c>
      <c r="C62" s="1" t="s">
        <v>21</v>
      </c>
      <c r="D62">
        <v>38</v>
      </c>
      <c r="E62">
        <v>78</v>
      </c>
      <c r="F62">
        <v>136</v>
      </c>
      <c r="G62">
        <v>27</v>
      </c>
      <c r="H62">
        <v>2</v>
      </c>
      <c r="I62">
        <v>280</v>
      </c>
      <c r="J6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281</v>
      </c>
    </row>
    <row r="63" spans="1:10" hidden="1" x14ac:dyDescent="0.35">
      <c r="A63">
        <v>2022</v>
      </c>
      <c r="B63">
        <v>2</v>
      </c>
      <c r="C63" s="1" t="s">
        <v>22</v>
      </c>
      <c r="D63">
        <v>37</v>
      </c>
      <c r="E63">
        <v>89</v>
      </c>
      <c r="F63">
        <v>34</v>
      </c>
      <c r="G63">
        <v>11</v>
      </c>
      <c r="H63">
        <v>8</v>
      </c>
      <c r="I63">
        <v>179</v>
      </c>
      <c r="J6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179</v>
      </c>
    </row>
    <row r="64" spans="1:10" hidden="1" x14ac:dyDescent="0.35">
      <c r="A64">
        <v>2022</v>
      </c>
      <c r="B64">
        <v>2</v>
      </c>
      <c r="C64" s="1" t="s">
        <v>23</v>
      </c>
      <c r="D64">
        <v>30</v>
      </c>
      <c r="E64">
        <v>75</v>
      </c>
      <c r="F64">
        <v>29</v>
      </c>
      <c r="G64">
        <v>27</v>
      </c>
      <c r="H64">
        <v>1</v>
      </c>
      <c r="I64">
        <v>162</v>
      </c>
      <c r="J6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162</v>
      </c>
    </row>
    <row r="65" spans="1:10" hidden="1" x14ac:dyDescent="0.35">
      <c r="A65">
        <v>2022</v>
      </c>
      <c r="B65">
        <v>2</v>
      </c>
      <c r="C65" s="1" t="s">
        <v>24</v>
      </c>
      <c r="D65">
        <v>36</v>
      </c>
      <c r="E65">
        <v>47</v>
      </c>
      <c r="F65">
        <v>41</v>
      </c>
      <c r="G65">
        <v>17</v>
      </c>
      <c r="H65">
        <v>19</v>
      </c>
      <c r="I65">
        <v>160</v>
      </c>
      <c r="J6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160</v>
      </c>
    </row>
    <row r="66" spans="1:10" hidden="1" x14ac:dyDescent="0.35">
      <c r="A66">
        <v>2022</v>
      </c>
      <c r="B66">
        <v>2</v>
      </c>
      <c r="C66" s="1" t="s">
        <v>25</v>
      </c>
      <c r="D66">
        <v>43</v>
      </c>
      <c r="E66">
        <v>96</v>
      </c>
      <c r="F66">
        <v>47</v>
      </c>
      <c r="G66">
        <v>10</v>
      </c>
      <c r="H66">
        <v>7</v>
      </c>
      <c r="I66">
        <v>203</v>
      </c>
      <c r="J6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203</v>
      </c>
    </row>
    <row r="67" spans="1:10" hidden="1" x14ac:dyDescent="0.35">
      <c r="A67">
        <v>2022</v>
      </c>
      <c r="B67">
        <v>2</v>
      </c>
      <c r="C67" s="1" t="s">
        <v>26</v>
      </c>
      <c r="D67">
        <v>39</v>
      </c>
      <c r="E67">
        <v>20</v>
      </c>
      <c r="F67">
        <v>12</v>
      </c>
      <c r="G67">
        <v>22</v>
      </c>
      <c r="H67">
        <v>8</v>
      </c>
      <c r="I67">
        <v>100</v>
      </c>
      <c r="J6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101</v>
      </c>
    </row>
    <row r="68" spans="1:10" hidden="1" x14ac:dyDescent="0.35">
      <c r="A68">
        <v>2022</v>
      </c>
      <c r="B68">
        <v>2</v>
      </c>
      <c r="C68" s="1" t="s">
        <v>27</v>
      </c>
      <c r="D68">
        <v>7</v>
      </c>
      <c r="E68">
        <v>29</v>
      </c>
      <c r="F68">
        <v>248</v>
      </c>
      <c r="G68">
        <v>71</v>
      </c>
      <c r="H68">
        <v>15</v>
      </c>
      <c r="I68">
        <v>122</v>
      </c>
      <c r="J6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370</v>
      </c>
    </row>
    <row r="69" spans="1:10" hidden="1" x14ac:dyDescent="0.35">
      <c r="A69">
        <v>2022</v>
      </c>
      <c r="B69">
        <v>2</v>
      </c>
      <c r="C69" s="1" t="s">
        <v>28</v>
      </c>
      <c r="D69">
        <v>10</v>
      </c>
      <c r="E69">
        <v>24</v>
      </c>
      <c r="F69">
        <v>11</v>
      </c>
      <c r="G69">
        <v>4</v>
      </c>
      <c r="H69">
        <v>579</v>
      </c>
      <c r="I69">
        <v>49</v>
      </c>
      <c r="J6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628</v>
      </c>
    </row>
    <row r="70" spans="1:10" hidden="1" x14ac:dyDescent="0.35">
      <c r="A70">
        <v>2022</v>
      </c>
      <c r="B70">
        <v>2</v>
      </c>
      <c r="C70" s="1" t="s">
        <v>29</v>
      </c>
      <c r="D70">
        <v>198</v>
      </c>
      <c r="E70">
        <v>428</v>
      </c>
      <c r="F70">
        <v>190</v>
      </c>
      <c r="G70">
        <v>43</v>
      </c>
      <c r="H70">
        <v>20</v>
      </c>
      <c r="I70">
        <v>879</v>
      </c>
      <c r="J7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879</v>
      </c>
    </row>
    <row r="71" spans="1:10" hidden="1" x14ac:dyDescent="0.35">
      <c r="A71">
        <v>2022</v>
      </c>
      <c r="B71">
        <v>2</v>
      </c>
      <c r="C71" s="1" t="s">
        <v>30</v>
      </c>
      <c r="D71">
        <v>17</v>
      </c>
      <c r="E71">
        <v>80</v>
      </c>
      <c r="F71">
        <v>12</v>
      </c>
      <c r="G71">
        <v>7</v>
      </c>
      <c r="H71">
        <v>3</v>
      </c>
      <c r="I71">
        <v>118</v>
      </c>
      <c r="J7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119</v>
      </c>
    </row>
    <row r="72" spans="1:10" hidden="1" x14ac:dyDescent="0.35">
      <c r="A72">
        <v>2022</v>
      </c>
      <c r="B72">
        <v>2</v>
      </c>
      <c r="C72" s="1" t="s">
        <v>31</v>
      </c>
      <c r="D72">
        <v>13</v>
      </c>
      <c r="E72">
        <v>40</v>
      </c>
      <c r="F72">
        <v>403</v>
      </c>
      <c r="G72">
        <v>125</v>
      </c>
      <c r="H72">
        <v>651</v>
      </c>
      <c r="I72">
        <v>54</v>
      </c>
      <c r="J7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1232</v>
      </c>
    </row>
    <row r="73" spans="1:10" hidden="1" x14ac:dyDescent="0.35">
      <c r="A73">
        <v>2022</v>
      </c>
      <c r="B73">
        <v>2</v>
      </c>
      <c r="C73" s="1" t="s">
        <v>32</v>
      </c>
      <c r="D73">
        <v>86</v>
      </c>
      <c r="E73">
        <v>15</v>
      </c>
      <c r="F73">
        <v>149</v>
      </c>
      <c r="G73">
        <v>4</v>
      </c>
      <c r="H73">
        <v>487</v>
      </c>
      <c r="I73">
        <v>255</v>
      </c>
      <c r="J7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741</v>
      </c>
    </row>
    <row r="74" spans="1:10" hidden="1" x14ac:dyDescent="0.35">
      <c r="A74">
        <v>2022</v>
      </c>
      <c r="B74">
        <v>1</v>
      </c>
      <c r="C74" s="1" t="s">
        <v>9</v>
      </c>
      <c r="D74">
        <v>392</v>
      </c>
      <c r="E74">
        <v>3</v>
      </c>
      <c r="F74">
        <v>1</v>
      </c>
      <c r="G74">
        <v>126</v>
      </c>
      <c r="H74">
        <v>67</v>
      </c>
      <c r="I74">
        <v>5</v>
      </c>
      <c r="J7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589</v>
      </c>
    </row>
    <row r="75" spans="1:10" hidden="1" x14ac:dyDescent="0.35">
      <c r="A75">
        <v>2022</v>
      </c>
      <c r="B75">
        <v>1</v>
      </c>
      <c r="C75" s="1" t="s">
        <v>10</v>
      </c>
      <c r="D75">
        <v>102</v>
      </c>
      <c r="E75">
        <v>1</v>
      </c>
      <c r="F75">
        <v>62</v>
      </c>
      <c r="G75">
        <v>6</v>
      </c>
      <c r="H75">
        <v>30</v>
      </c>
      <c r="I75">
        <v>1</v>
      </c>
      <c r="J7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201</v>
      </c>
    </row>
    <row r="76" spans="1:10" hidden="1" x14ac:dyDescent="0.35">
      <c r="A76">
        <v>2022</v>
      </c>
      <c r="B76">
        <v>1</v>
      </c>
      <c r="C76" s="1" t="s">
        <v>11</v>
      </c>
      <c r="D76">
        <v>14</v>
      </c>
      <c r="E76">
        <v>16</v>
      </c>
      <c r="F76">
        <v>29</v>
      </c>
      <c r="G76">
        <v>1</v>
      </c>
      <c r="H76">
        <v>2</v>
      </c>
      <c r="I76">
        <v>62</v>
      </c>
      <c r="J7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62</v>
      </c>
    </row>
    <row r="77" spans="1:10" hidden="1" x14ac:dyDescent="0.35">
      <c r="A77">
        <v>2022</v>
      </c>
      <c r="B77">
        <v>1</v>
      </c>
      <c r="C77" s="1" t="s">
        <v>12</v>
      </c>
      <c r="D77">
        <v>32</v>
      </c>
      <c r="E77">
        <v>65</v>
      </c>
      <c r="F77">
        <v>37</v>
      </c>
      <c r="G77">
        <v>8</v>
      </c>
      <c r="H77">
        <v>2</v>
      </c>
      <c r="I77">
        <v>144</v>
      </c>
      <c r="J7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144</v>
      </c>
    </row>
    <row r="78" spans="1:10" hidden="1" x14ac:dyDescent="0.35">
      <c r="A78">
        <v>2022</v>
      </c>
      <c r="B78">
        <v>1</v>
      </c>
      <c r="C78" s="1" t="s">
        <v>13</v>
      </c>
      <c r="D78">
        <v>44</v>
      </c>
      <c r="E78">
        <v>67</v>
      </c>
      <c r="F78">
        <v>9</v>
      </c>
      <c r="G78">
        <v>31</v>
      </c>
      <c r="H78">
        <v>21</v>
      </c>
      <c r="I78">
        <v>172</v>
      </c>
      <c r="J7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172</v>
      </c>
    </row>
    <row r="79" spans="1:10" hidden="1" x14ac:dyDescent="0.35">
      <c r="A79">
        <v>2022</v>
      </c>
      <c r="B79">
        <v>1</v>
      </c>
      <c r="C79" s="1" t="s">
        <v>14</v>
      </c>
      <c r="D79">
        <v>196</v>
      </c>
      <c r="E79">
        <v>502</v>
      </c>
      <c r="F79">
        <v>236</v>
      </c>
      <c r="G79">
        <v>61</v>
      </c>
      <c r="H79">
        <v>10</v>
      </c>
      <c r="I79">
        <v>1</v>
      </c>
      <c r="J7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1005</v>
      </c>
    </row>
    <row r="80" spans="1:10" hidden="1" x14ac:dyDescent="0.35">
      <c r="A80">
        <v>2022</v>
      </c>
      <c r="B80">
        <v>1</v>
      </c>
      <c r="C80" s="1" t="s">
        <v>15</v>
      </c>
      <c r="D80">
        <v>40</v>
      </c>
      <c r="E80">
        <v>79</v>
      </c>
      <c r="F80">
        <v>11</v>
      </c>
      <c r="G80">
        <v>7</v>
      </c>
      <c r="H80">
        <v>5</v>
      </c>
      <c r="I80">
        <v>143</v>
      </c>
      <c r="J8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142</v>
      </c>
    </row>
    <row r="81" spans="1:10" hidden="1" x14ac:dyDescent="0.35">
      <c r="A81">
        <v>2022</v>
      </c>
      <c r="B81">
        <v>1</v>
      </c>
      <c r="C81" s="1" t="s">
        <v>16</v>
      </c>
      <c r="D81">
        <v>67</v>
      </c>
      <c r="E81">
        <v>139</v>
      </c>
      <c r="F81">
        <v>23</v>
      </c>
      <c r="G81">
        <v>26</v>
      </c>
      <c r="H81">
        <v>13</v>
      </c>
      <c r="I81">
        <v>268</v>
      </c>
      <c r="J8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268</v>
      </c>
    </row>
    <row r="82" spans="1:10" hidden="1" x14ac:dyDescent="0.35">
      <c r="A82">
        <v>2022</v>
      </c>
      <c r="B82">
        <v>1</v>
      </c>
      <c r="C82" s="1" t="s">
        <v>17</v>
      </c>
      <c r="D82">
        <v>16</v>
      </c>
      <c r="E82">
        <v>16</v>
      </c>
      <c r="F82">
        <v>5</v>
      </c>
      <c r="G82">
        <v>17</v>
      </c>
      <c r="H82">
        <v>202</v>
      </c>
      <c r="I82">
        <v>55</v>
      </c>
      <c r="J8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256</v>
      </c>
    </row>
    <row r="83" spans="1:10" hidden="1" x14ac:dyDescent="0.35">
      <c r="A83">
        <v>2022</v>
      </c>
      <c r="B83">
        <v>1</v>
      </c>
      <c r="C83" s="1" t="s">
        <v>18</v>
      </c>
      <c r="D83">
        <v>21</v>
      </c>
      <c r="E83">
        <v>61</v>
      </c>
      <c r="F83">
        <v>26</v>
      </c>
      <c r="G83">
        <v>5</v>
      </c>
      <c r="H83">
        <v>4</v>
      </c>
      <c r="I83">
        <v>117</v>
      </c>
      <c r="J8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117</v>
      </c>
    </row>
    <row r="84" spans="1:10" hidden="1" x14ac:dyDescent="0.35">
      <c r="A84">
        <v>2022</v>
      </c>
      <c r="B84">
        <v>1</v>
      </c>
      <c r="C84" s="1" t="s">
        <v>19</v>
      </c>
      <c r="D84">
        <v>8</v>
      </c>
      <c r="E84">
        <v>59</v>
      </c>
      <c r="F84">
        <v>22</v>
      </c>
      <c r="G84">
        <v>20</v>
      </c>
      <c r="H84">
        <v>1</v>
      </c>
      <c r="I84">
        <v>110</v>
      </c>
      <c r="J8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110</v>
      </c>
    </row>
    <row r="85" spans="1:10" hidden="1" x14ac:dyDescent="0.35">
      <c r="A85">
        <v>2022</v>
      </c>
      <c r="B85">
        <v>1</v>
      </c>
      <c r="C85" s="1" t="s">
        <v>20</v>
      </c>
      <c r="D85">
        <v>9</v>
      </c>
      <c r="E85">
        <v>59</v>
      </c>
      <c r="F85">
        <v>10</v>
      </c>
      <c r="G85">
        <v>6</v>
      </c>
      <c r="H85">
        <v>31</v>
      </c>
      <c r="I85">
        <v>84</v>
      </c>
      <c r="J8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115</v>
      </c>
    </row>
    <row r="86" spans="1:10" hidden="1" x14ac:dyDescent="0.35">
      <c r="A86">
        <v>2022</v>
      </c>
      <c r="B86">
        <v>1</v>
      </c>
      <c r="C86" s="1" t="s">
        <v>21</v>
      </c>
      <c r="D86">
        <v>49</v>
      </c>
      <c r="E86">
        <v>74</v>
      </c>
      <c r="F86">
        <v>123</v>
      </c>
      <c r="G86">
        <v>27</v>
      </c>
      <c r="H86">
        <v>1</v>
      </c>
      <c r="I86">
        <v>275</v>
      </c>
      <c r="J8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274</v>
      </c>
    </row>
    <row r="87" spans="1:10" hidden="1" x14ac:dyDescent="0.35">
      <c r="A87">
        <v>2022</v>
      </c>
      <c r="B87">
        <v>1</v>
      </c>
      <c r="C87" s="1" t="s">
        <v>22</v>
      </c>
      <c r="D87">
        <v>39</v>
      </c>
      <c r="E87">
        <v>92</v>
      </c>
      <c r="F87">
        <v>25</v>
      </c>
      <c r="G87">
        <v>8</v>
      </c>
      <c r="H87">
        <v>8</v>
      </c>
      <c r="I87">
        <v>172</v>
      </c>
      <c r="J8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172</v>
      </c>
    </row>
    <row r="88" spans="1:10" hidden="1" x14ac:dyDescent="0.35">
      <c r="A88">
        <v>2022</v>
      </c>
      <c r="B88">
        <v>1</v>
      </c>
      <c r="C88" s="1" t="s">
        <v>23</v>
      </c>
      <c r="D88">
        <v>28</v>
      </c>
      <c r="E88">
        <v>73</v>
      </c>
      <c r="F88">
        <v>24</v>
      </c>
      <c r="G88">
        <v>23</v>
      </c>
      <c r="H88">
        <v>745</v>
      </c>
      <c r="I88">
        <v>150</v>
      </c>
      <c r="J8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893</v>
      </c>
    </row>
    <row r="89" spans="1:10" hidden="1" x14ac:dyDescent="0.35">
      <c r="A89">
        <v>2022</v>
      </c>
      <c r="B89">
        <v>1</v>
      </c>
      <c r="C89" s="1" t="s">
        <v>24</v>
      </c>
      <c r="D89">
        <v>39</v>
      </c>
      <c r="E89">
        <v>45</v>
      </c>
      <c r="F89">
        <v>38</v>
      </c>
      <c r="G89">
        <v>17</v>
      </c>
      <c r="H89">
        <v>18</v>
      </c>
      <c r="I89">
        <v>157</v>
      </c>
      <c r="J8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157</v>
      </c>
    </row>
    <row r="90" spans="1:10" hidden="1" x14ac:dyDescent="0.35">
      <c r="A90">
        <v>2022</v>
      </c>
      <c r="B90">
        <v>1</v>
      </c>
      <c r="C90" s="1" t="s">
        <v>25</v>
      </c>
      <c r="D90">
        <v>45</v>
      </c>
      <c r="E90">
        <v>99</v>
      </c>
      <c r="F90">
        <v>41</v>
      </c>
      <c r="G90">
        <v>6</v>
      </c>
      <c r="H90">
        <v>7</v>
      </c>
      <c r="I90">
        <v>198</v>
      </c>
      <c r="J9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198</v>
      </c>
    </row>
    <row r="91" spans="1:10" hidden="1" x14ac:dyDescent="0.35">
      <c r="A91">
        <v>2022</v>
      </c>
      <c r="B91">
        <v>1</v>
      </c>
      <c r="C91" s="1" t="s">
        <v>26</v>
      </c>
      <c r="D91">
        <v>34</v>
      </c>
      <c r="E91">
        <v>14</v>
      </c>
      <c r="F91">
        <v>11</v>
      </c>
      <c r="G91">
        <v>21</v>
      </c>
      <c r="H91">
        <v>8</v>
      </c>
      <c r="I91">
        <v>88</v>
      </c>
      <c r="J9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88</v>
      </c>
    </row>
    <row r="92" spans="1:10" hidden="1" x14ac:dyDescent="0.35">
      <c r="A92">
        <v>2022</v>
      </c>
      <c r="B92">
        <v>1</v>
      </c>
      <c r="C92" s="1" t="s">
        <v>27</v>
      </c>
      <c r="D92">
        <v>8</v>
      </c>
      <c r="E92">
        <v>11</v>
      </c>
      <c r="F92">
        <v>31</v>
      </c>
      <c r="G92">
        <v>72</v>
      </c>
      <c r="H92">
        <v>29</v>
      </c>
      <c r="I92">
        <v>120</v>
      </c>
      <c r="J9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151</v>
      </c>
    </row>
    <row r="93" spans="1:10" hidden="1" x14ac:dyDescent="0.35">
      <c r="A93">
        <v>2022</v>
      </c>
      <c r="B93">
        <v>1</v>
      </c>
      <c r="C93" s="1" t="s">
        <v>28</v>
      </c>
      <c r="D93">
        <v>11</v>
      </c>
      <c r="E93">
        <v>23</v>
      </c>
      <c r="F93">
        <v>11</v>
      </c>
      <c r="G93">
        <v>4</v>
      </c>
      <c r="H93">
        <v>405</v>
      </c>
      <c r="I93">
        <v>49</v>
      </c>
      <c r="J9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454</v>
      </c>
    </row>
    <row r="94" spans="1:10" hidden="1" x14ac:dyDescent="0.35">
      <c r="A94">
        <v>2022</v>
      </c>
      <c r="B94">
        <v>1</v>
      </c>
      <c r="C94" s="1" t="s">
        <v>29</v>
      </c>
      <c r="D94">
        <v>213</v>
      </c>
      <c r="E94">
        <v>445</v>
      </c>
      <c r="F94">
        <v>147</v>
      </c>
      <c r="G94">
        <v>45</v>
      </c>
      <c r="H94">
        <v>21</v>
      </c>
      <c r="I94">
        <v>870</v>
      </c>
      <c r="J9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871</v>
      </c>
    </row>
    <row r="95" spans="1:10" hidden="1" x14ac:dyDescent="0.35">
      <c r="A95">
        <v>2022</v>
      </c>
      <c r="B95">
        <v>1</v>
      </c>
      <c r="C95" s="1" t="s">
        <v>30</v>
      </c>
      <c r="D95">
        <v>18</v>
      </c>
      <c r="E95">
        <v>88</v>
      </c>
      <c r="F95">
        <v>1</v>
      </c>
      <c r="G95">
        <v>6</v>
      </c>
      <c r="H95">
        <v>3</v>
      </c>
      <c r="I95">
        <v>116</v>
      </c>
      <c r="J9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116</v>
      </c>
    </row>
    <row r="96" spans="1:10" hidden="1" x14ac:dyDescent="0.35">
      <c r="A96">
        <v>2022</v>
      </c>
      <c r="B96">
        <v>1</v>
      </c>
      <c r="C96" s="1" t="s">
        <v>31</v>
      </c>
      <c r="D96">
        <v>13</v>
      </c>
      <c r="E96">
        <v>39</v>
      </c>
      <c r="F96">
        <v>416</v>
      </c>
      <c r="G96">
        <v>124</v>
      </c>
      <c r="H96">
        <v>340</v>
      </c>
      <c r="I96">
        <v>53</v>
      </c>
      <c r="J9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932</v>
      </c>
    </row>
    <row r="97" spans="1:10" hidden="1" x14ac:dyDescent="0.35">
      <c r="A97">
        <v>2022</v>
      </c>
      <c r="B97">
        <v>1</v>
      </c>
      <c r="C97" s="1" t="s">
        <v>32</v>
      </c>
      <c r="D97">
        <v>93</v>
      </c>
      <c r="E97">
        <v>62</v>
      </c>
      <c r="F97">
        <v>86</v>
      </c>
      <c r="G97">
        <v>4</v>
      </c>
      <c r="H97">
        <v>487</v>
      </c>
      <c r="I97">
        <v>246</v>
      </c>
      <c r="J9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732</v>
      </c>
    </row>
    <row r="98" spans="1:10" hidden="1" x14ac:dyDescent="0.35">
      <c r="A98">
        <v>2021</v>
      </c>
      <c r="B98">
        <v>4</v>
      </c>
      <c r="C98" s="1" t="s">
        <v>9</v>
      </c>
      <c r="D98">
        <v>426</v>
      </c>
      <c r="E98">
        <v>3</v>
      </c>
      <c r="F98">
        <v>1</v>
      </c>
      <c r="G98">
        <v>127</v>
      </c>
      <c r="H98">
        <v>73</v>
      </c>
      <c r="I98">
        <v>5</v>
      </c>
      <c r="J9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630</v>
      </c>
    </row>
    <row r="99" spans="1:10" hidden="1" x14ac:dyDescent="0.35">
      <c r="A99">
        <v>2021</v>
      </c>
      <c r="B99">
        <v>4</v>
      </c>
      <c r="C99" s="1" t="s">
        <v>10</v>
      </c>
      <c r="D99">
        <v>111</v>
      </c>
      <c r="E99">
        <v>1</v>
      </c>
      <c r="F99">
        <v>60</v>
      </c>
      <c r="G99">
        <v>6</v>
      </c>
      <c r="H99">
        <v>30</v>
      </c>
      <c r="I99">
        <v>1</v>
      </c>
      <c r="J9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208</v>
      </c>
    </row>
    <row r="100" spans="1:10" hidden="1" x14ac:dyDescent="0.35">
      <c r="A100">
        <v>2021</v>
      </c>
      <c r="B100">
        <v>4</v>
      </c>
      <c r="C100" s="1" t="s">
        <v>11</v>
      </c>
      <c r="D100">
        <v>16</v>
      </c>
      <c r="E100">
        <v>14</v>
      </c>
      <c r="F100">
        <v>25</v>
      </c>
      <c r="G100">
        <v>2</v>
      </c>
      <c r="H100">
        <v>2</v>
      </c>
      <c r="I100">
        <v>59</v>
      </c>
      <c r="J10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59</v>
      </c>
    </row>
    <row r="101" spans="1:10" hidden="1" x14ac:dyDescent="0.35">
      <c r="A101">
        <v>2021</v>
      </c>
      <c r="B101">
        <v>4</v>
      </c>
      <c r="C101" s="1" t="s">
        <v>12</v>
      </c>
      <c r="D101">
        <v>36</v>
      </c>
      <c r="E101">
        <v>63</v>
      </c>
      <c r="F101">
        <v>35</v>
      </c>
      <c r="G101">
        <v>8</v>
      </c>
      <c r="H101">
        <v>2</v>
      </c>
      <c r="I101">
        <v>144</v>
      </c>
      <c r="J10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144</v>
      </c>
    </row>
    <row r="102" spans="1:10" hidden="1" x14ac:dyDescent="0.35">
      <c r="A102">
        <v>2021</v>
      </c>
      <c r="B102">
        <v>4</v>
      </c>
      <c r="C102" s="1" t="s">
        <v>13</v>
      </c>
      <c r="D102">
        <v>46</v>
      </c>
      <c r="E102">
        <v>57</v>
      </c>
      <c r="F102">
        <v>10</v>
      </c>
      <c r="G102">
        <v>28</v>
      </c>
      <c r="H102">
        <v>19</v>
      </c>
      <c r="I102">
        <v>160</v>
      </c>
      <c r="J10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160</v>
      </c>
    </row>
    <row r="103" spans="1:10" hidden="1" x14ac:dyDescent="0.35">
      <c r="A103">
        <v>2021</v>
      </c>
      <c r="B103">
        <v>4</v>
      </c>
      <c r="C103" s="1" t="s">
        <v>14</v>
      </c>
      <c r="D103">
        <v>212</v>
      </c>
      <c r="E103">
        <v>487</v>
      </c>
      <c r="F103">
        <v>217</v>
      </c>
      <c r="G103">
        <v>61</v>
      </c>
      <c r="H103">
        <v>9</v>
      </c>
      <c r="I103">
        <v>987</v>
      </c>
      <c r="J10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986</v>
      </c>
    </row>
    <row r="104" spans="1:10" hidden="1" x14ac:dyDescent="0.35">
      <c r="A104">
        <v>2021</v>
      </c>
      <c r="B104">
        <v>4</v>
      </c>
      <c r="C104" s="1" t="s">
        <v>15</v>
      </c>
      <c r="D104">
        <v>43</v>
      </c>
      <c r="E104">
        <v>71</v>
      </c>
      <c r="F104">
        <v>10</v>
      </c>
      <c r="G104">
        <v>7</v>
      </c>
      <c r="H104">
        <v>5</v>
      </c>
      <c r="I104">
        <v>136</v>
      </c>
      <c r="J10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136</v>
      </c>
    </row>
    <row r="105" spans="1:10" hidden="1" x14ac:dyDescent="0.35">
      <c r="A105">
        <v>2021</v>
      </c>
      <c r="B105">
        <v>4</v>
      </c>
      <c r="C105" s="1" t="s">
        <v>16</v>
      </c>
      <c r="D105">
        <v>70</v>
      </c>
      <c r="E105">
        <v>133</v>
      </c>
      <c r="F105">
        <v>23</v>
      </c>
      <c r="G105">
        <v>25</v>
      </c>
      <c r="H105">
        <v>13</v>
      </c>
      <c r="I105">
        <v>265</v>
      </c>
      <c r="J10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264</v>
      </c>
    </row>
    <row r="106" spans="1:10" hidden="1" x14ac:dyDescent="0.35">
      <c r="A106">
        <v>2021</v>
      </c>
      <c r="B106">
        <v>4</v>
      </c>
      <c r="C106" s="1" t="s">
        <v>17</v>
      </c>
      <c r="D106">
        <v>17</v>
      </c>
      <c r="E106">
        <v>15</v>
      </c>
      <c r="F106">
        <v>5</v>
      </c>
      <c r="G106">
        <v>16</v>
      </c>
      <c r="H106">
        <v>172</v>
      </c>
      <c r="I106">
        <v>54</v>
      </c>
      <c r="J10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225</v>
      </c>
    </row>
    <row r="107" spans="1:10" hidden="1" x14ac:dyDescent="0.35">
      <c r="A107">
        <v>2021</v>
      </c>
      <c r="B107">
        <v>4</v>
      </c>
      <c r="C107" s="1" t="s">
        <v>18</v>
      </c>
      <c r="D107">
        <v>22</v>
      </c>
      <c r="E107">
        <v>61</v>
      </c>
      <c r="F107">
        <v>24</v>
      </c>
      <c r="G107">
        <v>3</v>
      </c>
      <c r="H107">
        <v>4</v>
      </c>
      <c r="I107">
        <v>114</v>
      </c>
      <c r="J10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114</v>
      </c>
    </row>
    <row r="108" spans="1:10" hidden="1" x14ac:dyDescent="0.35">
      <c r="A108">
        <v>2021</v>
      </c>
      <c r="B108">
        <v>4</v>
      </c>
      <c r="C108" s="1" t="s">
        <v>19</v>
      </c>
      <c r="D108">
        <v>8</v>
      </c>
      <c r="E108">
        <v>58</v>
      </c>
      <c r="F108">
        <v>20</v>
      </c>
      <c r="G108">
        <v>19</v>
      </c>
      <c r="H108">
        <v>1</v>
      </c>
      <c r="I108">
        <v>107</v>
      </c>
      <c r="J10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106</v>
      </c>
    </row>
    <row r="109" spans="1:10" hidden="1" x14ac:dyDescent="0.35">
      <c r="A109">
        <v>2021</v>
      </c>
      <c r="B109">
        <v>4</v>
      </c>
      <c r="C109" s="1" t="s">
        <v>20</v>
      </c>
      <c r="D109">
        <v>10</v>
      </c>
      <c r="E109">
        <v>57</v>
      </c>
      <c r="F109">
        <v>9</v>
      </c>
      <c r="G109">
        <v>7</v>
      </c>
      <c r="H109">
        <v>31</v>
      </c>
      <c r="I109">
        <v>83</v>
      </c>
      <c r="J10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114</v>
      </c>
    </row>
    <row r="110" spans="1:10" hidden="1" x14ac:dyDescent="0.35">
      <c r="A110">
        <v>2021</v>
      </c>
      <c r="B110">
        <v>4</v>
      </c>
      <c r="C110" s="1" t="s">
        <v>21</v>
      </c>
      <c r="D110">
        <v>60</v>
      </c>
      <c r="E110">
        <v>72</v>
      </c>
      <c r="F110">
        <v>110</v>
      </c>
      <c r="G110">
        <v>25</v>
      </c>
      <c r="H110">
        <v>2</v>
      </c>
      <c r="I110">
        <v>268</v>
      </c>
      <c r="J11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269</v>
      </c>
    </row>
    <row r="111" spans="1:10" hidden="1" x14ac:dyDescent="0.35">
      <c r="A111">
        <v>2021</v>
      </c>
      <c r="B111">
        <v>4</v>
      </c>
      <c r="C111" s="1" t="s">
        <v>22</v>
      </c>
      <c r="D111">
        <v>42</v>
      </c>
      <c r="E111">
        <v>92</v>
      </c>
      <c r="F111">
        <v>22</v>
      </c>
      <c r="G111">
        <v>8</v>
      </c>
      <c r="H111">
        <v>8</v>
      </c>
      <c r="I111">
        <v>171</v>
      </c>
      <c r="J11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172</v>
      </c>
    </row>
    <row r="112" spans="1:10" hidden="1" x14ac:dyDescent="0.35">
      <c r="A112">
        <v>2021</v>
      </c>
      <c r="B112">
        <v>4</v>
      </c>
      <c r="C112" s="1" t="s">
        <v>23</v>
      </c>
      <c r="D112">
        <v>29</v>
      </c>
      <c r="E112">
        <v>73</v>
      </c>
      <c r="F112">
        <v>23</v>
      </c>
      <c r="G112">
        <v>22</v>
      </c>
      <c r="H112">
        <v>746</v>
      </c>
      <c r="I112">
        <v>147</v>
      </c>
      <c r="J11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893</v>
      </c>
    </row>
    <row r="113" spans="1:10" hidden="1" x14ac:dyDescent="0.35">
      <c r="A113">
        <v>2021</v>
      </c>
      <c r="B113">
        <v>4</v>
      </c>
      <c r="C113" s="1" t="s">
        <v>24</v>
      </c>
      <c r="D113">
        <v>42</v>
      </c>
      <c r="E113">
        <v>44</v>
      </c>
      <c r="F113">
        <v>32</v>
      </c>
      <c r="G113">
        <v>17</v>
      </c>
      <c r="H113">
        <v>18</v>
      </c>
      <c r="I113">
        <v>154</v>
      </c>
      <c r="J11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153</v>
      </c>
    </row>
    <row r="114" spans="1:10" hidden="1" x14ac:dyDescent="0.35">
      <c r="A114">
        <v>2021</v>
      </c>
      <c r="B114">
        <v>4</v>
      </c>
      <c r="C114" s="1" t="s">
        <v>25</v>
      </c>
      <c r="D114">
        <v>47</v>
      </c>
      <c r="E114">
        <v>100</v>
      </c>
      <c r="F114">
        <v>40</v>
      </c>
      <c r="G114">
        <v>6</v>
      </c>
      <c r="H114">
        <v>7</v>
      </c>
      <c r="I114">
        <v>199</v>
      </c>
      <c r="J11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200</v>
      </c>
    </row>
    <row r="115" spans="1:10" hidden="1" x14ac:dyDescent="0.35">
      <c r="A115">
        <v>2021</v>
      </c>
      <c r="B115">
        <v>4</v>
      </c>
      <c r="C115" s="1" t="s">
        <v>26</v>
      </c>
      <c r="D115">
        <v>36</v>
      </c>
      <c r="E115">
        <v>13</v>
      </c>
      <c r="F115">
        <v>11</v>
      </c>
      <c r="G115">
        <v>11</v>
      </c>
      <c r="H115">
        <v>8</v>
      </c>
      <c r="I115">
        <v>80</v>
      </c>
      <c r="J11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79</v>
      </c>
    </row>
    <row r="116" spans="1:10" hidden="1" x14ac:dyDescent="0.35">
      <c r="A116">
        <v>2021</v>
      </c>
      <c r="B116">
        <v>4</v>
      </c>
      <c r="C116" s="1" t="s">
        <v>27</v>
      </c>
      <c r="D116">
        <v>8</v>
      </c>
      <c r="E116">
        <v>11</v>
      </c>
      <c r="F116">
        <v>30</v>
      </c>
      <c r="G116">
        <v>71</v>
      </c>
      <c r="H116">
        <v>29</v>
      </c>
      <c r="I116">
        <v>119</v>
      </c>
      <c r="J11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149</v>
      </c>
    </row>
    <row r="117" spans="1:10" hidden="1" x14ac:dyDescent="0.35">
      <c r="A117">
        <v>2021</v>
      </c>
      <c r="B117">
        <v>4</v>
      </c>
      <c r="C117" s="1" t="s">
        <v>28</v>
      </c>
      <c r="D117">
        <v>11</v>
      </c>
      <c r="E117">
        <v>23</v>
      </c>
      <c r="F117">
        <v>10</v>
      </c>
      <c r="G117">
        <v>4</v>
      </c>
      <c r="H117">
        <v>417</v>
      </c>
      <c r="I117">
        <v>48</v>
      </c>
      <c r="J11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465</v>
      </c>
    </row>
    <row r="118" spans="1:10" hidden="1" x14ac:dyDescent="0.35">
      <c r="A118">
        <v>2021</v>
      </c>
      <c r="B118">
        <v>4</v>
      </c>
      <c r="C118" s="1" t="s">
        <v>29</v>
      </c>
      <c r="D118">
        <v>233</v>
      </c>
      <c r="E118">
        <v>444</v>
      </c>
      <c r="F118">
        <v>129</v>
      </c>
      <c r="G118">
        <v>44</v>
      </c>
      <c r="H118">
        <v>16</v>
      </c>
      <c r="I118">
        <v>866</v>
      </c>
      <c r="J11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866</v>
      </c>
    </row>
    <row r="119" spans="1:10" hidden="1" x14ac:dyDescent="0.35">
      <c r="A119">
        <v>2021</v>
      </c>
      <c r="B119">
        <v>4</v>
      </c>
      <c r="C119" s="1" t="s">
        <v>30</v>
      </c>
      <c r="D119">
        <v>19</v>
      </c>
      <c r="E119">
        <v>87</v>
      </c>
      <c r="F119">
        <v>1</v>
      </c>
      <c r="G119">
        <v>6</v>
      </c>
      <c r="H119">
        <v>3</v>
      </c>
      <c r="I119">
        <v>116</v>
      </c>
      <c r="J11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116</v>
      </c>
    </row>
    <row r="120" spans="1:10" hidden="1" x14ac:dyDescent="0.35">
      <c r="A120">
        <v>2021</v>
      </c>
      <c r="B120">
        <v>4</v>
      </c>
      <c r="C120" s="1" t="s">
        <v>31</v>
      </c>
      <c r="D120">
        <v>13</v>
      </c>
      <c r="E120">
        <v>38</v>
      </c>
      <c r="F120">
        <v>426</v>
      </c>
      <c r="G120">
        <v>124</v>
      </c>
      <c r="H120">
        <v>342</v>
      </c>
      <c r="I120">
        <v>52</v>
      </c>
      <c r="J12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943</v>
      </c>
    </row>
    <row r="121" spans="1:10" hidden="1" x14ac:dyDescent="0.35">
      <c r="A121">
        <v>2021</v>
      </c>
      <c r="B121">
        <v>4</v>
      </c>
      <c r="C121" s="1" t="s">
        <v>32</v>
      </c>
      <c r="D121">
        <v>98</v>
      </c>
      <c r="E121">
        <v>59</v>
      </c>
      <c r="F121">
        <v>79</v>
      </c>
      <c r="G121">
        <v>3</v>
      </c>
      <c r="H121">
        <v>486</v>
      </c>
      <c r="I121">
        <v>239</v>
      </c>
      <c r="J12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725</v>
      </c>
    </row>
    <row r="122" spans="1:10" hidden="1" x14ac:dyDescent="0.35">
      <c r="A122">
        <v>2021</v>
      </c>
      <c r="B122">
        <v>3</v>
      </c>
      <c r="C122" s="1" t="s">
        <v>9</v>
      </c>
      <c r="D122">
        <v>586</v>
      </c>
      <c r="E122">
        <v>3</v>
      </c>
      <c r="F122">
        <v>886</v>
      </c>
      <c r="G122">
        <v>120</v>
      </c>
      <c r="H122">
        <v>65</v>
      </c>
      <c r="I122">
        <v>4</v>
      </c>
      <c r="J12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1660</v>
      </c>
    </row>
    <row r="123" spans="1:10" hidden="1" x14ac:dyDescent="0.35">
      <c r="A123">
        <v>2021</v>
      </c>
      <c r="B123">
        <v>3</v>
      </c>
      <c r="C123" s="1" t="s">
        <v>10</v>
      </c>
      <c r="D123">
        <v>143</v>
      </c>
      <c r="E123">
        <v>1</v>
      </c>
      <c r="F123">
        <v>43</v>
      </c>
      <c r="G123">
        <v>6</v>
      </c>
      <c r="H123">
        <v>29</v>
      </c>
      <c r="I123">
        <v>1</v>
      </c>
      <c r="J12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222</v>
      </c>
    </row>
    <row r="124" spans="1:10" hidden="1" x14ac:dyDescent="0.35">
      <c r="A124">
        <v>2021</v>
      </c>
      <c r="B124">
        <v>3</v>
      </c>
      <c r="C124" s="1" t="s">
        <v>11</v>
      </c>
      <c r="D124">
        <v>18</v>
      </c>
      <c r="E124">
        <v>12</v>
      </c>
      <c r="F124">
        <v>22</v>
      </c>
      <c r="G124">
        <v>2</v>
      </c>
      <c r="H124">
        <v>2</v>
      </c>
      <c r="I124">
        <v>56</v>
      </c>
      <c r="J12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56</v>
      </c>
    </row>
    <row r="125" spans="1:10" hidden="1" x14ac:dyDescent="0.35">
      <c r="A125">
        <v>2021</v>
      </c>
      <c r="B125">
        <v>3</v>
      </c>
      <c r="C125" s="1" t="s">
        <v>12</v>
      </c>
      <c r="D125">
        <v>38</v>
      </c>
      <c r="E125">
        <v>64</v>
      </c>
      <c r="F125">
        <v>28</v>
      </c>
      <c r="G125">
        <v>8</v>
      </c>
      <c r="H125">
        <v>2</v>
      </c>
      <c r="I125">
        <v>140</v>
      </c>
      <c r="J12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140</v>
      </c>
    </row>
    <row r="126" spans="1:10" hidden="1" x14ac:dyDescent="0.35">
      <c r="A126">
        <v>2021</v>
      </c>
      <c r="B126">
        <v>3</v>
      </c>
      <c r="C126" s="1" t="s">
        <v>13</v>
      </c>
      <c r="D126">
        <v>49</v>
      </c>
      <c r="E126">
        <v>56</v>
      </c>
      <c r="F126">
        <v>9</v>
      </c>
      <c r="G126">
        <v>23</v>
      </c>
      <c r="H126">
        <v>19</v>
      </c>
      <c r="I126">
        <v>156</v>
      </c>
      <c r="J12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156</v>
      </c>
    </row>
    <row r="127" spans="1:10" hidden="1" x14ac:dyDescent="0.35">
      <c r="A127">
        <v>2021</v>
      </c>
      <c r="B127">
        <v>3</v>
      </c>
      <c r="C127" s="1" t="s">
        <v>14</v>
      </c>
      <c r="D127">
        <v>229</v>
      </c>
      <c r="E127">
        <v>477</v>
      </c>
      <c r="F127">
        <v>167</v>
      </c>
      <c r="G127">
        <v>58</v>
      </c>
      <c r="H127">
        <v>15</v>
      </c>
      <c r="I127">
        <v>947</v>
      </c>
      <c r="J12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946</v>
      </c>
    </row>
    <row r="128" spans="1:10" hidden="1" x14ac:dyDescent="0.35">
      <c r="A128">
        <v>2021</v>
      </c>
      <c r="B128">
        <v>3</v>
      </c>
      <c r="C128" s="1" t="s">
        <v>15</v>
      </c>
      <c r="D128">
        <v>45</v>
      </c>
      <c r="E128">
        <v>69</v>
      </c>
      <c r="F128">
        <v>8</v>
      </c>
      <c r="G128">
        <v>7</v>
      </c>
      <c r="H128">
        <v>5</v>
      </c>
      <c r="I128">
        <v>134</v>
      </c>
      <c r="J12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134</v>
      </c>
    </row>
    <row r="129" spans="1:10" hidden="1" x14ac:dyDescent="0.35">
      <c r="A129">
        <v>2021</v>
      </c>
      <c r="B129">
        <v>3</v>
      </c>
      <c r="C129" s="1" t="s">
        <v>16</v>
      </c>
      <c r="D129">
        <v>74</v>
      </c>
      <c r="E129">
        <v>129</v>
      </c>
      <c r="F129">
        <v>20</v>
      </c>
      <c r="G129">
        <v>24</v>
      </c>
      <c r="H129">
        <v>13</v>
      </c>
      <c r="I129">
        <v>260</v>
      </c>
      <c r="J12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260</v>
      </c>
    </row>
    <row r="130" spans="1:10" hidden="1" x14ac:dyDescent="0.35">
      <c r="A130">
        <v>2021</v>
      </c>
      <c r="B130">
        <v>3</v>
      </c>
      <c r="C130" s="1" t="s">
        <v>17</v>
      </c>
      <c r="D130">
        <v>18</v>
      </c>
      <c r="E130">
        <v>14</v>
      </c>
      <c r="F130">
        <v>5</v>
      </c>
      <c r="G130">
        <v>16</v>
      </c>
      <c r="H130">
        <v>171</v>
      </c>
      <c r="I130">
        <v>53</v>
      </c>
      <c r="J13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224</v>
      </c>
    </row>
    <row r="131" spans="1:10" hidden="1" x14ac:dyDescent="0.35">
      <c r="A131">
        <v>2021</v>
      </c>
      <c r="B131">
        <v>3</v>
      </c>
      <c r="C131" s="1" t="s">
        <v>18</v>
      </c>
      <c r="D131">
        <v>24</v>
      </c>
      <c r="E131">
        <v>61</v>
      </c>
      <c r="F131">
        <v>20</v>
      </c>
      <c r="G131">
        <v>3</v>
      </c>
      <c r="H131">
        <v>4</v>
      </c>
      <c r="I131">
        <v>111</v>
      </c>
      <c r="J13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112</v>
      </c>
    </row>
    <row r="132" spans="1:10" hidden="1" x14ac:dyDescent="0.35">
      <c r="A132">
        <v>2021</v>
      </c>
      <c r="B132">
        <v>3</v>
      </c>
      <c r="C132" s="1" t="s">
        <v>19</v>
      </c>
      <c r="D132">
        <v>9</v>
      </c>
      <c r="E132">
        <v>58</v>
      </c>
      <c r="F132">
        <v>18</v>
      </c>
      <c r="G132">
        <v>14</v>
      </c>
      <c r="H132">
        <v>1</v>
      </c>
      <c r="I132">
        <v>100</v>
      </c>
      <c r="J13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100</v>
      </c>
    </row>
    <row r="133" spans="1:10" hidden="1" x14ac:dyDescent="0.35">
      <c r="A133">
        <v>2021</v>
      </c>
      <c r="B133">
        <v>3</v>
      </c>
      <c r="C133" s="1" t="s">
        <v>20</v>
      </c>
      <c r="D133">
        <v>11</v>
      </c>
      <c r="E133">
        <v>55</v>
      </c>
      <c r="F133">
        <v>9</v>
      </c>
      <c r="G133">
        <v>7</v>
      </c>
      <c r="H133">
        <v>30</v>
      </c>
      <c r="I133">
        <v>82</v>
      </c>
      <c r="J13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112</v>
      </c>
    </row>
    <row r="134" spans="1:10" hidden="1" x14ac:dyDescent="0.35">
      <c r="A134">
        <v>2021</v>
      </c>
      <c r="B134">
        <v>3</v>
      </c>
      <c r="C134" s="1" t="s">
        <v>21</v>
      </c>
      <c r="D134">
        <v>91</v>
      </c>
      <c r="E134">
        <v>71</v>
      </c>
      <c r="F134">
        <v>71</v>
      </c>
      <c r="G134">
        <v>22</v>
      </c>
      <c r="H134">
        <v>828</v>
      </c>
      <c r="I134">
        <v>256</v>
      </c>
      <c r="J13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1083</v>
      </c>
    </row>
    <row r="135" spans="1:10" hidden="1" x14ac:dyDescent="0.35">
      <c r="A135">
        <v>2021</v>
      </c>
      <c r="B135">
        <v>3</v>
      </c>
      <c r="C135" s="1" t="s">
        <v>22</v>
      </c>
      <c r="D135">
        <v>43</v>
      </c>
      <c r="E135">
        <v>89</v>
      </c>
      <c r="F135">
        <v>11</v>
      </c>
      <c r="G135">
        <v>7</v>
      </c>
      <c r="H135">
        <v>8</v>
      </c>
      <c r="I135">
        <v>159</v>
      </c>
      <c r="J13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158</v>
      </c>
    </row>
    <row r="136" spans="1:10" hidden="1" x14ac:dyDescent="0.35">
      <c r="A136">
        <v>2021</v>
      </c>
      <c r="B136">
        <v>3</v>
      </c>
      <c r="C136" s="1" t="s">
        <v>23</v>
      </c>
      <c r="D136">
        <v>30</v>
      </c>
      <c r="E136">
        <v>74</v>
      </c>
      <c r="F136">
        <v>16</v>
      </c>
      <c r="G136">
        <v>19</v>
      </c>
      <c r="H136">
        <v>640</v>
      </c>
      <c r="I136">
        <v>140</v>
      </c>
      <c r="J13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779</v>
      </c>
    </row>
    <row r="137" spans="1:10" hidden="1" x14ac:dyDescent="0.35">
      <c r="A137">
        <v>2021</v>
      </c>
      <c r="B137">
        <v>3</v>
      </c>
      <c r="C137" s="1" t="s">
        <v>24</v>
      </c>
      <c r="D137">
        <v>48</v>
      </c>
      <c r="E137">
        <v>45</v>
      </c>
      <c r="F137">
        <v>19</v>
      </c>
      <c r="G137">
        <v>15</v>
      </c>
      <c r="H137">
        <v>18</v>
      </c>
      <c r="I137">
        <v>145</v>
      </c>
      <c r="J13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145</v>
      </c>
    </row>
    <row r="138" spans="1:10" hidden="1" x14ac:dyDescent="0.35">
      <c r="A138">
        <v>2021</v>
      </c>
      <c r="B138">
        <v>3</v>
      </c>
      <c r="C138" s="1" t="s">
        <v>25</v>
      </c>
      <c r="D138">
        <v>49</v>
      </c>
      <c r="E138">
        <v>98</v>
      </c>
      <c r="F138">
        <v>36</v>
      </c>
      <c r="G138">
        <v>6</v>
      </c>
      <c r="H138">
        <v>6</v>
      </c>
      <c r="I138">
        <v>196</v>
      </c>
      <c r="J13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195</v>
      </c>
    </row>
    <row r="139" spans="1:10" hidden="1" x14ac:dyDescent="0.35">
      <c r="A139">
        <v>2021</v>
      </c>
      <c r="B139">
        <v>3</v>
      </c>
      <c r="C139" s="1" t="s">
        <v>26</v>
      </c>
      <c r="D139">
        <v>40</v>
      </c>
      <c r="E139">
        <v>13</v>
      </c>
      <c r="F139">
        <v>7</v>
      </c>
      <c r="G139">
        <v>11</v>
      </c>
      <c r="H139">
        <v>8</v>
      </c>
      <c r="I139">
        <v>79</v>
      </c>
      <c r="J13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79</v>
      </c>
    </row>
    <row r="140" spans="1:10" hidden="1" x14ac:dyDescent="0.35">
      <c r="A140">
        <v>2021</v>
      </c>
      <c r="B140">
        <v>3</v>
      </c>
      <c r="C140" s="1" t="s">
        <v>27</v>
      </c>
      <c r="D140">
        <v>8</v>
      </c>
      <c r="E140">
        <v>12</v>
      </c>
      <c r="F140">
        <v>27</v>
      </c>
      <c r="G140">
        <v>69</v>
      </c>
      <c r="H140">
        <v>29</v>
      </c>
      <c r="I140">
        <v>118</v>
      </c>
      <c r="J14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145</v>
      </c>
    </row>
    <row r="141" spans="1:10" hidden="1" x14ac:dyDescent="0.35">
      <c r="A141">
        <v>2021</v>
      </c>
      <c r="B141">
        <v>3</v>
      </c>
      <c r="C141" s="1" t="s">
        <v>28</v>
      </c>
      <c r="D141">
        <v>12</v>
      </c>
      <c r="E141">
        <v>23</v>
      </c>
      <c r="F141">
        <v>6</v>
      </c>
      <c r="G141">
        <v>4</v>
      </c>
      <c r="H141">
        <v>3</v>
      </c>
      <c r="I141">
        <v>49</v>
      </c>
      <c r="J14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48</v>
      </c>
    </row>
    <row r="142" spans="1:10" hidden="1" x14ac:dyDescent="0.35">
      <c r="A142">
        <v>2021</v>
      </c>
      <c r="B142">
        <v>3</v>
      </c>
      <c r="C142" s="1" t="s">
        <v>29</v>
      </c>
      <c r="D142">
        <v>246</v>
      </c>
      <c r="E142">
        <v>443</v>
      </c>
      <c r="F142">
        <v>93</v>
      </c>
      <c r="G142">
        <v>43</v>
      </c>
      <c r="H142">
        <v>16</v>
      </c>
      <c r="I142">
        <v>842</v>
      </c>
      <c r="J14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841</v>
      </c>
    </row>
    <row r="143" spans="1:10" hidden="1" x14ac:dyDescent="0.35">
      <c r="A143">
        <v>2021</v>
      </c>
      <c r="B143">
        <v>3</v>
      </c>
      <c r="C143" s="1" t="s">
        <v>30</v>
      </c>
      <c r="D143">
        <v>20</v>
      </c>
      <c r="E143">
        <v>86</v>
      </c>
      <c r="F143">
        <v>909</v>
      </c>
      <c r="G143">
        <v>6</v>
      </c>
      <c r="H143">
        <v>3</v>
      </c>
      <c r="I143">
        <v>115</v>
      </c>
      <c r="J14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1024</v>
      </c>
    </row>
    <row r="144" spans="1:10" hidden="1" x14ac:dyDescent="0.35">
      <c r="A144">
        <v>2021</v>
      </c>
      <c r="B144">
        <v>3</v>
      </c>
      <c r="C144" s="1" t="s">
        <v>31</v>
      </c>
      <c r="D144">
        <v>13</v>
      </c>
      <c r="E144">
        <v>37</v>
      </c>
      <c r="F144">
        <v>6</v>
      </c>
      <c r="G144">
        <v>16</v>
      </c>
      <c r="H144">
        <v>390</v>
      </c>
      <c r="I144">
        <v>50</v>
      </c>
      <c r="J14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462</v>
      </c>
    </row>
    <row r="145" spans="1:10" hidden="1" x14ac:dyDescent="0.35">
      <c r="A145">
        <v>2021</v>
      </c>
      <c r="B145">
        <v>3</v>
      </c>
      <c r="C145" s="1" t="s">
        <v>32</v>
      </c>
      <c r="D145">
        <v>104</v>
      </c>
      <c r="E145">
        <v>54</v>
      </c>
      <c r="F145">
        <v>71</v>
      </c>
      <c r="G145">
        <v>2</v>
      </c>
      <c r="H145">
        <v>743</v>
      </c>
      <c r="I145">
        <v>232</v>
      </c>
      <c r="J14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974</v>
      </c>
    </row>
    <row r="146" spans="1:10" hidden="1" x14ac:dyDescent="0.35">
      <c r="A146">
        <v>2021</v>
      </c>
      <c r="B146">
        <v>2</v>
      </c>
      <c r="C146" s="1" t="s">
        <v>9</v>
      </c>
      <c r="D146">
        <v>603</v>
      </c>
      <c r="E146">
        <v>3</v>
      </c>
      <c r="F146">
        <v>854</v>
      </c>
      <c r="G146">
        <v>114</v>
      </c>
      <c r="H146">
        <v>58</v>
      </c>
      <c r="I146">
        <v>4</v>
      </c>
      <c r="J14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1632</v>
      </c>
    </row>
    <row r="147" spans="1:10" hidden="1" x14ac:dyDescent="0.35">
      <c r="A147">
        <v>2021</v>
      </c>
      <c r="B147">
        <v>2</v>
      </c>
      <c r="C147" s="1" t="s">
        <v>10</v>
      </c>
      <c r="D147">
        <v>149</v>
      </c>
      <c r="E147">
        <v>1</v>
      </c>
      <c r="F147">
        <v>41</v>
      </c>
      <c r="G147">
        <v>6</v>
      </c>
      <c r="H147">
        <v>29</v>
      </c>
      <c r="I147">
        <v>1</v>
      </c>
      <c r="J14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226</v>
      </c>
    </row>
    <row r="148" spans="1:10" hidden="1" x14ac:dyDescent="0.35">
      <c r="A148">
        <v>2021</v>
      </c>
      <c r="B148">
        <v>2</v>
      </c>
      <c r="C148" s="1" t="s">
        <v>11</v>
      </c>
      <c r="D148">
        <v>20</v>
      </c>
      <c r="E148">
        <v>9</v>
      </c>
      <c r="F148">
        <v>22</v>
      </c>
      <c r="G148">
        <v>1</v>
      </c>
      <c r="H148">
        <v>2</v>
      </c>
      <c r="I148">
        <v>56</v>
      </c>
      <c r="J14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54</v>
      </c>
    </row>
    <row r="149" spans="1:10" hidden="1" x14ac:dyDescent="0.35">
      <c r="A149">
        <v>2021</v>
      </c>
      <c r="B149">
        <v>2</v>
      </c>
      <c r="C149" s="1" t="s">
        <v>12</v>
      </c>
      <c r="D149">
        <v>40</v>
      </c>
      <c r="E149">
        <v>63</v>
      </c>
      <c r="F149">
        <v>28</v>
      </c>
      <c r="G149">
        <v>8</v>
      </c>
      <c r="H149">
        <v>2</v>
      </c>
      <c r="I149">
        <v>141</v>
      </c>
      <c r="J14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141</v>
      </c>
    </row>
    <row r="150" spans="1:10" hidden="1" x14ac:dyDescent="0.35">
      <c r="A150">
        <v>2021</v>
      </c>
      <c r="B150">
        <v>2</v>
      </c>
      <c r="C150" s="1" t="s">
        <v>13</v>
      </c>
      <c r="D150">
        <v>49</v>
      </c>
      <c r="E150">
        <v>41</v>
      </c>
      <c r="F150">
        <v>6</v>
      </c>
      <c r="G150">
        <v>24</v>
      </c>
      <c r="H150">
        <v>19</v>
      </c>
      <c r="I150">
        <v>139</v>
      </c>
      <c r="J15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139</v>
      </c>
    </row>
    <row r="151" spans="1:10" hidden="1" x14ac:dyDescent="0.35">
      <c r="A151">
        <v>2021</v>
      </c>
      <c r="B151">
        <v>2</v>
      </c>
      <c r="C151" s="1" t="s">
        <v>14</v>
      </c>
      <c r="D151">
        <v>240</v>
      </c>
      <c r="E151">
        <v>468</v>
      </c>
      <c r="F151">
        <v>152</v>
      </c>
      <c r="G151">
        <v>56</v>
      </c>
      <c r="H151">
        <v>16</v>
      </c>
      <c r="I151">
        <v>931</v>
      </c>
      <c r="J15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932</v>
      </c>
    </row>
    <row r="152" spans="1:10" hidden="1" x14ac:dyDescent="0.35">
      <c r="A152">
        <v>2021</v>
      </c>
      <c r="B152">
        <v>2</v>
      </c>
      <c r="C152" s="1" t="s">
        <v>15</v>
      </c>
      <c r="D152">
        <v>47</v>
      </c>
      <c r="E152">
        <v>67</v>
      </c>
      <c r="F152">
        <v>4</v>
      </c>
      <c r="G152">
        <v>7</v>
      </c>
      <c r="H152">
        <v>5</v>
      </c>
      <c r="I152">
        <v>130</v>
      </c>
      <c r="J15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130</v>
      </c>
    </row>
    <row r="153" spans="1:10" hidden="1" x14ac:dyDescent="0.35">
      <c r="A153">
        <v>2021</v>
      </c>
      <c r="B153">
        <v>2</v>
      </c>
      <c r="C153" s="1" t="s">
        <v>16</v>
      </c>
      <c r="D153">
        <v>78</v>
      </c>
      <c r="E153">
        <v>125</v>
      </c>
      <c r="F153">
        <v>18</v>
      </c>
      <c r="G153">
        <v>24</v>
      </c>
      <c r="H153">
        <v>13</v>
      </c>
      <c r="I153">
        <v>258</v>
      </c>
      <c r="J15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258</v>
      </c>
    </row>
    <row r="154" spans="1:10" hidden="1" x14ac:dyDescent="0.35">
      <c r="A154">
        <v>2021</v>
      </c>
      <c r="B154">
        <v>2</v>
      </c>
      <c r="C154" s="1" t="s">
        <v>17</v>
      </c>
      <c r="D154">
        <v>20</v>
      </c>
      <c r="E154">
        <v>13</v>
      </c>
      <c r="F154">
        <v>4</v>
      </c>
      <c r="G154">
        <v>16</v>
      </c>
      <c r="H154">
        <v>171</v>
      </c>
      <c r="I154">
        <v>52</v>
      </c>
      <c r="J15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224</v>
      </c>
    </row>
    <row r="155" spans="1:10" hidden="1" x14ac:dyDescent="0.35">
      <c r="A155">
        <v>2021</v>
      </c>
      <c r="B155">
        <v>2</v>
      </c>
      <c r="C155" s="1" t="s">
        <v>18</v>
      </c>
      <c r="D155">
        <v>25</v>
      </c>
      <c r="E155">
        <v>61</v>
      </c>
      <c r="F155">
        <v>20</v>
      </c>
      <c r="G155">
        <v>3</v>
      </c>
      <c r="H155">
        <v>4</v>
      </c>
      <c r="I155">
        <v>112</v>
      </c>
      <c r="J15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113</v>
      </c>
    </row>
    <row r="156" spans="1:10" hidden="1" x14ac:dyDescent="0.35">
      <c r="A156">
        <v>2021</v>
      </c>
      <c r="B156">
        <v>2</v>
      </c>
      <c r="C156" s="1" t="s">
        <v>19</v>
      </c>
      <c r="D156">
        <v>9</v>
      </c>
      <c r="E156">
        <v>57</v>
      </c>
      <c r="F156">
        <v>17</v>
      </c>
      <c r="G156">
        <v>13</v>
      </c>
      <c r="H156">
        <v>1</v>
      </c>
      <c r="I156">
        <v>98</v>
      </c>
      <c r="J15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97</v>
      </c>
    </row>
    <row r="157" spans="1:10" hidden="1" x14ac:dyDescent="0.35">
      <c r="A157">
        <v>2021</v>
      </c>
      <c r="B157">
        <v>2</v>
      </c>
      <c r="C157" s="1" t="s">
        <v>20</v>
      </c>
      <c r="D157">
        <v>12</v>
      </c>
      <c r="E157">
        <v>54</v>
      </c>
      <c r="F157">
        <v>9</v>
      </c>
      <c r="G157">
        <v>6</v>
      </c>
      <c r="H157">
        <v>30</v>
      </c>
      <c r="I157">
        <v>82</v>
      </c>
      <c r="J15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111</v>
      </c>
    </row>
    <row r="158" spans="1:10" hidden="1" x14ac:dyDescent="0.35">
      <c r="A158">
        <v>2021</v>
      </c>
      <c r="B158">
        <v>2</v>
      </c>
      <c r="C158" s="1" t="s">
        <v>21</v>
      </c>
      <c r="D158">
        <v>92</v>
      </c>
      <c r="E158">
        <v>71</v>
      </c>
      <c r="F158">
        <v>45</v>
      </c>
      <c r="G158">
        <v>22</v>
      </c>
      <c r="H158">
        <v>827</v>
      </c>
      <c r="I158">
        <v>230</v>
      </c>
      <c r="J15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1057</v>
      </c>
    </row>
    <row r="159" spans="1:10" hidden="1" x14ac:dyDescent="0.35">
      <c r="A159">
        <v>2021</v>
      </c>
      <c r="B159">
        <v>2</v>
      </c>
      <c r="C159" s="1" t="s">
        <v>22</v>
      </c>
      <c r="D159">
        <v>45</v>
      </c>
      <c r="E159">
        <v>88</v>
      </c>
      <c r="F159">
        <v>10</v>
      </c>
      <c r="G159">
        <v>5</v>
      </c>
      <c r="H159">
        <v>8</v>
      </c>
      <c r="I159">
        <v>156</v>
      </c>
      <c r="J15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156</v>
      </c>
    </row>
    <row r="160" spans="1:10" hidden="1" x14ac:dyDescent="0.35">
      <c r="A160">
        <v>2021</v>
      </c>
      <c r="B160">
        <v>2</v>
      </c>
      <c r="C160" s="1" t="s">
        <v>23</v>
      </c>
      <c r="D160">
        <v>30</v>
      </c>
      <c r="E160">
        <v>73</v>
      </c>
      <c r="F160">
        <v>16</v>
      </c>
      <c r="G160">
        <v>19</v>
      </c>
      <c r="H160">
        <v>640</v>
      </c>
      <c r="I160">
        <v>138</v>
      </c>
      <c r="J16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778</v>
      </c>
    </row>
    <row r="161" spans="1:10" hidden="1" x14ac:dyDescent="0.35">
      <c r="A161">
        <v>2021</v>
      </c>
      <c r="B161">
        <v>2</v>
      </c>
      <c r="C161" s="1" t="s">
        <v>24</v>
      </c>
      <c r="D161">
        <v>48</v>
      </c>
      <c r="E161">
        <v>44</v>
      </c>
      <c r="F161">
        <v>19</v>
      </c>
      <c r="G161">
        <v>15</v>
      </c>
      <c r="H161">
        <v>18</v>
      </c>
      <c r="I161">
        <v>144</v>
      </c>
      <c r="J16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144</v>
      </c>
    </row>
    <row r="162" spans="1:10" hidden="1" x14ac:dyDescent="0.35">
      <c r="A162">
        <v>2021</v>
      </c>
      <c r="B162">
        <v>2</v>
      </c>
      <c r="C162" s="1" t="s">
        <v>25</v>
      </c>
      <c r="D162">
        <v>51</v>
      </c>
      <c r="E162">
        <v>96</v>
      </c>
      <c r="F162">
        <v>32</v>
      </c>
      <c r="G162">
        <v>6</v>
      </c>
      <c r="H162">
        <v>6</v>
      </c>
      <c r="I162">
        <v>192</v>
      </c>
      <c r="J16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191</v>
      </c>
    </row>
    <row r="163" spans="1:10" hidden="1" x14ac:dyDescent="0.35">
      <c r="A163">
        <v>2021</v>
      </c>
      <c r="B163">
        <v>2</v>
      </c>
      <c r="C163" s="1" t="s">
        <v>26</v>
      </c>
      <c r="D163">
        <v>40</v>
      </c>
      <c r="E163">
        <v>12</v>
      </c>
      <c r="F163">
        <v>7</v>
      </c>
      <c r="G163">
        <v>11</v>
      </c>
      <c r="H163">
        <v>8</v>
      </c>
      <c r="I163">
        <v>79</v>
      </c>
      <c r="J16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78</v>
      </c>
    </row>
    <row r="164" spans="1:10" hidden="1" x14ac:dyDescent="0.35">
      <c r="A164">
        <v>2021</v>
      </c>
      <c r="B164">
        <v>2</v>
      </c>
      <c r="C164" s="1" t="s">
        <v>27</v>
      </c>
      <c r="D164">
        <v>8</v>
      </c>
      <c r="E164">
        <v>11</v>
      </c>
      <c r="F164">
        <v>28</v>
      </c>
      <c r="G164">
        <v>67</v>
      </c>
      <c r="H164">
        <v>36</v>
      </c>
      <c r="I164">
        <v>123</v>
      </c>
      <c r="J16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150</v>
      </c>
    </row>
    <row r="165" spans="1:10" hidden="1" x14ac:dyDescent="0.35">
      <c r="A165">
        <v>2021</v>
      </c>
      <c r="B165">
        <v>2</v>
      </c>
      <c r="C165" s="1" t="s">
        <v>28</v>
      </c>
      <c r="D165">
        <v>12</v>
      </c>
      <c r="E165">
        <v>23</v>
      </c>
      <c r="F165">
        <v>6</v>
      </c>
      <c r="G165">
        <v>4</v>
      </c>
      <c r="H165">
        <v>3</v>
      </c>
      <c r="I165">
        <v>49</v>
      </c>
      <c r="J16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48</v>
      </c>
    </row>
    <row r="166" spans="1:10" hidden="1" x14ac:dyDescent="0.35">
      <c r="A166">
        <v>2021</v>
      </c>
      <c r="B166">
        <v>2</v>
      </c>
      <c r="C166" s="1" t="s">
        <v>29</v>
      </c>
      <c r="D166">
        <v>257</v>
      </c>
      <c r="E166">
        <v>432</v>
      </c>
      <c r="F166">
        <v>90</v>
      </c>
      <c r="G166">
        <v>44</v>
      </c>
      <c r="H166">
        <v>18</v>
      </c>
      <c r="I166">
        <v>841</v>
      </c>
      <c r="J16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841</v>
      </c>
    </row>
    <row r="167" spans="1:10" hidden="1" x14ac:dyDescent="0.35">
      <c r="A167">
        <v>2021</v>
      </c>
      <c r="B167">
        <v>2</v>
      </c>
      <c r="C167" s="1" t="s">
        <v>30</v>
      </c>
      <c r="D167">
        <v>21</v>
      </c>
      <c r="E167">
        <v>84</v>
      </c>
      <c r="F167">
        <v>909</v>
      </c>
      <c r="G167">
        <v>5</v>
      </c>
      <c r="H167">
        <v>4</v>
      </c>
      <c r="I167">
        <v>114</v>
      </c>
      <c r="J16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1023</v>
      </c>
    </row>
    <row r="168" spans="1:10" hidden="1" x14ac:dyDescent="0.35">
      <c r="A168">
        <v>2021</v>
      </c>
      <c r="B168">
        <v>2</v>
      </c>
      <c r="C168" s="1" t="s">
        <v>31</v>
      </c>
      <c r="D168">
        <v>13</v>
      </c>
      <c r="E168">
        <v>23</v>
      </c>
      <c r="F168">
        <v>6</v>
      </c>
      <c r="G168">
        <v>14</v>
      </c>
      <c r="H168">
        <v>316</v>
      </c>
      <c r="I168">
        <v>36</v>
      </c>
      <c r="J16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372</v>
      </c>
    </row>
    <row r="169" spans="1:10" hidden="1" x14ac:dyDescent="0.35">
      <c r="A169">
        <v>2021</v>
      </c>
      <c r="B169">
        <v>2</v>
      </c>
      <c r="C169" s="1" t="s">
        <v>32</v>
      </c>
      <c r="D169">
        <v>110</v>
      </c>
      <c r="E169">
        <v>48</v>
      </c>
      <c r="F169">
        <v>72</v>
      </c>
      <c r="G169">
        <v>2</v>
      </c>
      <c r="H169">
        <v>743</v>
      </c>
      <c r="I169">
        <v>233</v>
      </c>
      <c r="J16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975</v>
      </c>
    </row>
    <row r="170" spans="1:10" hidden="1" x14ac:dyDescent="0.35">
      <c r="A170">
        <v>2021</v>
      </c>
      <c r="B170">
        <v>1</v>
      </c>
      <c r="C170" s="1" t="s">
        <v>9</v>
      </c>
      <c r="D170">
        <v>630</v>
      </c>
      <c r="E170">
        <v>2</v>
      </c>
      <c r="F170">
        <v>822</v>
      </c>
      <c r="G170">
        <v>99</v>
      </c>
      <c r="H170">
        <v>58</v>
      </c>
      <c r="I170">
        <v>4</v>
      </c>
      <c r="J17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1611</v>
      </c>
    </row>
    <row r="171" spans="1:10" hidden="1" x14ac:dyDescent="0.35">
      <c r="A171">
        <v>2021</v>
      </c>
      <c r="B171">
        <v>1</v>
      </c>
      <c r="C171" s="1" t="s">
        <v>10</v>
      </c>
      <c r="D171">
        <v>160</v>
      </c>
      <c r="E171">
        <v>1</v>
      </c>
      <c r="F171">
        <v>40</v>
      </c>
      <c r="G171">
        <v>6</v>
      </c>
      <c r="H171">
        <v>29</v>
      </c>
      <c r="I171">
        <v>1</v>
      </c>
      <c r="J17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236</v>
      </c>
    </row>
    <row r="172" spans="1:10" hidden="1" x14ac:dyDescent="0.35">
      <c r="A172">
        <v>2021</v>
      </c>
      <c r="B172">
        <v>1</v>
      </c>
      <c r="C172" s="1" t="s">
        <v>11</v>
      </c>
      <c r="D172">
        <v>26</v>
      </c>
      <c r="E172">
        <v>4</v>
      </c>
      <c r="F172">
        <v>19</v>
      </c>
      <c r="G172">
        <v>322</v>
      </c>
      <c r="H172">
        <v>2</v>
      </c>
      <c r="I172">
        <v>52</v>
      </c>
      <c r="J17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373</v>
      </c>
    </row>
    <row r="173" spans="1:10" hidden="1" x14ac:dyDescent="0.35">
      <c r="A173">
        <v>2021</v>
      </c>
      <c r="B173">
        <v>1</v>
      </c>
      <c r="C173" s="1" t="s">
        <v>12</v>
      </c>
      <c r="D173">
        <v>43</v>
      </c>
      <c r="E173">
        <v>61</v>
      </c>
      <c r="F173">
        <v>25</v>
      </c>
      <c r="G173">
        <v>8</v>
      </c>
      <c r="H173">
        <v>2</v>
      </c>
      <c r="I173">
        <v>140</v>
      </c>
      <c r="J17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139</v>
      </c>
    </row>
    <row r="174" spans="1:10" hidden="1" x14ac:dyDescent="0.35">
      <c r="A174">
        <v>2021</v>
      </c>
      <c r="B174">
        <v>1</v>
      </c>
      <c r="C174" s="1" t="s">
        <v>13</v>
      </c>
      <c r="D174">
        <v>46</v>
      </c>
      <c r="E174">
        <v>41</v>
      </c>
      <c r="F174">
        <v>3</v>
      </c>
      <c r="G174">
        <v>24</v>
      </c>
      <c r="H174">
        <v>19</v>
      </c>
      <c r="I174">
        <v>132</v>
      </c>
      <c r="J17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133</v>
      </c>
    </row>
    <row r="175" spans="1:10" hidden="1" x14ac:dyDescent="0.35">
      <c r="A175">
        <v>2021</v>
      </c>
      <c r="B175">
        <v>1</v>
      </c>
      <c r="C175" s="1" t="s">
        <v>14</v>
      </c>
      <c r="D175">
        <v>260</v>
      </c>
      <c r="E175">
        <v>445</v>
      </c>
      <c r="F175">
        <v>135</v>
      </c>
      <c r="G175">
        <v>54</v>
      </c>
      <c r="H175">
        <v>17</v>
      </c>
      <c r="I175">
        <v>911</v>
      </c>
      <c r="J17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911</v>
      </c>
    </row>
    <row r="176" spans="1:10" hidden="1" x14ac:dyDescent="0.35">
      <c r="A176">
        <v>2021</v>
      </c>
      <c r="B176">
        <v>1</v>
      </c>
      <c r="C176" s="1" t="s">
        <v>15</v>
      </c>
      <c r="D176">
        <v>49</v>
      </c>
      <c r="E176">
        <v>63</v>
      </c>
      <c r="F176">
        <v>3</v>
      </c>
      <c r="G176">
        <v>6</v>
      </c>
      <c r="H176">
        <v>5</v>
      </c>
      <c r="I176">
        <v>127</v>
      </c>
      <c r="J17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126</v>
      </c>
    </row>
    <row r="177" spans="1:10" hidden="1" x14ac:dyDescent="0.35">
      <c r="A177">
        <v>2021</v>
      </c>
      <c r="B177">
        <v>1</v>
      </c>
      <c r="C177" s="1" t="s">
        <v>16</v>
      </c>
      <c r="D177">
        <v>84</v>
      </c>
      <c r="E177">
        <v>118</v>
      </c>
      <c r="F177">
        <v>17</v>
      </c>
      <c r="G177">
        <v>21</v>
      </c>
      <c r="H177">
        <v>12</v>
      </c>
      <c r="I177">
        <v>252</v>
      </c>
      <c r="J17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252</v>
      </c>
    </row>
    <row r="178" spans="1:10" hidden="1" x14ac:dyDescent="0.35">
      <c r="A178">
        <v>2021</v>
      </c>
      <c r="B178">
        <v>1</v>
      </c>
      <c r="C178" s="1" t="s">
        <v>17</v>
      </c>
      <c r="D178">
        <v>21</v>
      </c>
      <c r="E178">
        <v>11</v>
      </c>
      <c r="F178">
        <v>3</v>
      </c>
      <c r="G178">
        <v>16</v>
      </c>
      <c r="H178">
        <v>380</v>
      </c>
      <c r="I178">
        <v>51</v>
      </c>
      <c r="J17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431</v>
      </c>
    </row>
    <row r="179" spans="1:10" hidden="1" x14ac:dyDescent="0.35">
      <c r="A179">
        <v>2021</v>
      </c>
      <c r="B179">
        <v>1</v>
      </c>
      <c r="C179" s="1" t="s">
        <v>18</v>
      </c>
      <c r="D179">
        <v>32</v>
      </c>
      <c r="E179">
        <v>54</v>
      </c>
      <c r="F179">
        <v>17</v>
      </c>
      <c r="G179">
        <v>3</v>
      </c>
      <c r="H179">
        <v>4</v>
      </c>
      <c r="I179">
        <v>110</v>
      </c>
      <c r="J17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110</v>
      </c>
    </row>
    <row r="180" spans="1:10" hidden="1" x14ac:dyDescent="0.35">
      <c r="A180">
        <v>2021</v>
      </c>
      <c r="B180">
        <v>1</v>
      </c>
      <c r="C180" s="1" t="s">
        <v>19</v>
      </c>
      <c r="D180">
        <v>9</v>
      </c>
      <c r="E180">
        <v>59</v>
      </c>
      <c r="F180">
        <v>16</v>
      </c>
      <c r="G180">
        <v>12</v>
      </c>
      <c r="H180">
        <v>1</v>
      </c>
      <c r="I180">
        <v>97</v>
      </c>
      <c r="J18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97</v>
      </c>
    </row>
    <row r="181" spans="1:10" hidden="1" x14ac:dyDescent="0.35">
      <c r="A181">
        <v>2021</v>
      </c>
      <c r="B181">
        <v>1</v>
      </c>
      <c r="C181" s="1" t="s">
        <v>20</v>
      </c>
      <c r="D181">
        <v>17</v>
      </c>
      <c r="E181">
        <v>35</v>
      </c>
      <c r="F181">
        <v>1</v>
      </c>
      <c r="G181">
        <v>250</v>
      </c>
      <c r="H181">
        <v>30</v>
      </c>
      <c r="I181">
        <v>53</v>
      </c>
      <c r="J18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333</v>
      </c>
    </row>
    <row r="182" spans="1:10" hidden="1" x14ac:dyDescent="0.35">
      <c r="A182">
        <v>2021</v>
      </c>
      <c r="B182">
        <v>1</v>
      </c>
      <c r="C182" s="1" t="s">
        <v>21</v>
      </c>
      <c r="D182">
        <v>92</v>
      </c>
      <c r="E182">
        <v>69</v>
      </c>
      <c r="F182">
        <v>39</v>
      </c>
      <c r="G182">
        <v>18</v>
      </c>
      <c r="H182">
        <v>833</v>
      </c>
      <c r="I182">
        <v>219</v>
      </c>
      <c r="J18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1051</v>
      </c>
    </row>
    <row r="183" spans="1:10" hidden="1" x14ac:dyDescent="0.35">
      <c r="A183">
        <v>2021</v>
      </c>
      <c r="B183">
        <v>1</v>
      </c>
      <c r="C183" s="1" t="s">
        <v>22</v>
      </c>
      <c r="D183">
        <v>48</v>
      </c>
      <c r="E183">
        <v>82</v>
      </c>
      <c r="F183">
        <v>7</v>
      </c>
      <c r="G183">
        <v>5</v>
      </c>
      <c r="H183">
        <v>7</v>
      </c>
      <c r="I183">
        <v>149</v>
      </c>
      <c r="J18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149</v>
      </c>
    </row>
    <row r="184" spans="1:10" hidden="1" x14ac:dyDescent="0.35">
      <c r="A184">
        <v>2021</v>
      </c>
      <c r="B184">
        <v>1</v>
      </c>
      <c r="C184" s="1" t="s">
        <v>23</v>
      </c>
      <c r="D184">
        <v>30</v>
      </c>
      <c r="E184">
        <v>70</v>
      </c>
      <c r="F184">
        <v>14</v>
      </c>
      <c r="G184">
        <v>18</v>
      </c>
      <c r="H184">
        <v>632</v>
      </c>
      <c r="I184">
        <v>133</v>
      </c>
      <c r="J18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764</v>
      </c>
    </row>
    <row r="185" spans="1:10" hidden="1" x14ac:dyDescent="0.35">
      <c r="A185">
        <v>2021</v>
      </c>
      <c r="B185">
        <v>1</v>
      </c>
      <c r="C185" s="1" t="s">
        <v>24</v>
      </c>
      <c r="D185">
        <v>49</v>
      </c>
      <c r="E185">
        <v>42</v>
      </c>
      <c r="F185">
        <v>18</v>
      </c>
      <c r="G185">
        <v>14</v>
      </c>
      <c r="H185">
        <v>18</v>
      </c>
      <c r="I185">
        <v>141</v>
      </c>
      <c r="J18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141</v>
      </c>
    </row>
    <row r="186" spans="1:10" hidden="1" x14ac:dyDescent="0.35">
      <c r="A186">
        <v>2021</v>
      </c>
      <c r="B186">
        <v>1</v>
      </c>
      <c r="C186" s="1" t="s">
        <v>25</v>
      </c>
      <c r="D186">
        <v>55</v>
      </c>
      <c r="E186">
        <v>89</v>
      </c>
      <c r="F186">
        <v>31</v>
      </c>
      <c r="G186">
        <v>6</v>
      </c>
      <c r="H186">
        <v>6</v>
      </c>
      <c r="I186">
        <v>188</v>
      </c>
      <c r="J18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187</v>
      </c>
    </row>
    <row r="187" spans="1:10" hidden="1" x14ac:dyDescent="0.35">
      <c r="A187">
        <v>2021</v>
      </c>
      <c r="B187">
        <v>1</v>
      </c>
      <c r="C187" s="1" t="s">
        <v>26</v>
      </c>
      <c r="D187">
        <v>40</v>
      </c>
      <c r="E187">
        <v>12</v>
      </c>
      <c r="F187">
        <v>7</v>
      </c>
      <c r="G187">
        <v>11</v>
      </c>
      <c r="H187">
        <v>8</v>
      </c>
      <c r="I187">
        <v>78</v>
      </c>
      <c r="J18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78</v>
      </c>
    </row>
    <row r="188" spans="1:10" hidden="1" x14ac:dyDescent="0.35">
      <c r="A188">
        <v>2021</v>
      </c>
      <c r="B188">
        <v>1</v>
      </c>
      <c r="C188" s="1" t="s">
        <v>27</v>
      </c>
      <c r="D188">
        <v>8</v>
      </c>
      <c r="E188">
        <v>11</v>
      </c>
      <c r="F188">
        <v>28</v>
      </c>
      <c r="G188">
        <v>64</v>
      </c>
      <c r="H188">
        <v>36</v>
      </c>
      <c r="I188">
        <v>119</v>
      </c>
      <c r="J18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147</v>
      </c>
    </row>
    <row r="189" spans="1:10" hidden="1" x14ac:dyDescent="0.35">
      <c r="A189">
        <v>2021</v>
      </c>
      <c r="B189">
        <v>1</v>
      </c>
      <c r="C189" s="1" t="s">
        <v>28</v>
      </c>
      <c r="D189">
        <v>12</v>
      </c>
      <c r="E189">
        <v>23</v>
      </c>
      <c r="F189">
        <v>6</v>
      </c>
      <c r="G189">
        <v>4</v>
      </c>
      <c r="H189">
        <v>390</v>
      </c>
      <c r="I189">
        <v>46</v>
      </c>
      <c r="J18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435</v>
      </c>
    </row>
    <row r="190" spans="1:10" hidden="1" x14ac:dyDescent="0.35">
      <c r="A190">
        <v>2021</v>
      </c>
      <c r="B190">
        <v>1</v>
      </c>
      <c r="C190" s="1" t="s">
        <v>29</v>
      </c>
      <c r="D190">
        <v>277</v>
      </c>
      <c r="E190">
        <v>421</v>
      </c>
      <c r="F190">
        <v>71</v>
      </c>
      <c r="G190">
        <v>39</v>
      </c>
      <c r="H190">
        <v>18</v>
      </c>
      <c r="I190">
        <v>826</v>
      </c>
      <c r="J19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826</v>
      </c>
    </row>
    <row r="191" spans="1:10" hidden="1" x14ac:dyDescent="0.35">
      <c r="A191">
        <v>2021</v>
      </c>
      <c r="B191">
        <v>1</v>
      </c>
      <c r="C191" s="1" t="s">
        <v>30</v>
      </c>
      <c r="D191">
        <v>26</v>
      </c>
      <c r="E191">
        <v>76</v>
      </c>
      <c r="F191">
        <v>570</v>
      </c>
      <c r="G191">
        <v>5</v>
      </c>
      <c r="H191">
        <v>4</v>
      </c>
      <c r="I191">
        <v>112</v>
      </c>
      <c r="J19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681</v>
      </c>
    </row>
    <row r="192" spans="1:10" hidden="1" x14ac:dyDescent="0.35">
      <c r="A192">
        <v>2021</v>
      </c>
      <c r="B192">
        <v>1</v>
      </c>
      <c r="C192" s="1" t="s">
        <v>31</v>
      </c>
      <c r="D192">
        <v>13</v>
      </c>
      <c r="E192">
        <v>27</v>
      </c>
      <c r="F192">
        <v>6</v>
      </c>
      <c r="G192">
        <v>0</v>
      </c>
      <c r="H192">
        <v>316</v>
      </c>
      <c r="I192">
        <v>40</v>
      </c>
      <c r="J19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362</v>
      </c>
    </row>
    <row r="193" spans="1:10" hidden="1" x14ac:dyDescent="0.35">
      <c r="A193">
        <v>2021</v>
      </c>
      <c r="B193">
        <v>1</v>
      </c>
      <c r="C193" s="1" t="s">
        <v>32</v>
      </c>
      <c r="D193">
        <v>147</v>
      </c>
      <c r="E193">
        <v>12</v>
      </c>
      <c r="F193">
        <v>70</v>
      </c>
      <c r="G193">
        <v>2</v>
      </c>
      <c r="H193">
        <v>740</v>
      </c>
      <c r="I193">
        <v>232</v>
      </c>
      <c r="J19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971</v>
      </c>
    </row>
    <row r="194" spans="1:10" hidden="1" x14ac:dyDescent="0.35">
      <c r="A194">
        <v>2020</v>
      </c>
      <c r="B194">
        <v>4</v>
      </c>
      <c r="C194" s="1" t="s">
        <v>9</v>
      </c>
      <c r="D194">
        <v>636</v>
      </c>
      <c r="E194">
        <v>2</v>
      </c>
      <c r="F194">
        <v>805</v>
      </c>
      <c r="G194">
        <v>93</v>
      </c>
      <c r="H194">
        <v>58</v>
      </c>
      <c r="I194">
        <v>4</v>
      </c>
      <c r="J19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1594</v>
      </c>
    </row>
    <row r="195" spans="1:10" hidden="1" x14ac:dyDescent="0.35">
      <c r="A195">
        <v>2020</v>
      </c>
      <c r="B195">
        <v>4</v>
      </c>
      <c r="C195" s="1" t="s">
        <v>10</v>
      </c>
      <c r="D195">
        <v>163</v>
      </c>
      <c r="E195">
        <v>1</v>
      </c>
      <c r="F195">
        <v>40</v>
      </c>
      <c r="G195">
        <v>5</v>
      </c>
      <c r="H195">
        <v>29</v>
      </c>
      <c r="I195">
        <v>1</v>
      </c>
      <c r="J19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238</v>
      </c>
    </row>
    <row r="196" spans="1:10" hidden="1" x14ac:dyDescent="0.35">
      <c r="A196">
        <v>2020</v>
      </c>
      <c r="B196">
        <v>4</v>
      </c>
      <c r="C196" s="1" t="s">
        <v>11</v>
      </c>
      <c r="D196">
        <v>27</v>
      </c>
      <c r="E196">
        <v>5</v>
      </c>
      <c r="F196">
        <v>18</v>
      </c>
      <c r="G196">
        <v>322</v>
      </c>
      <c r="H196">
        <v>2</v>
      </c>
      <c r="I196">
        <v>52</v>
      </c>
      <c r="J19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374</v>
      </c>
    </row>
    <row r="197" spans="1:10" hidden="1" x14ac:dyDescent="0.35">
      <c r="A197">
        <v>2020</v>
      </c>
      <c r="B197">
        <v>4</v>
      </c>
      <c r="C197" s="1" t="s">
        <v>12</v>
      </c>
      <c r="D197">
        <v>44</v>
      </c>
      <c r="E197">
        <v>61</v>
      </c>
      <c r="F197">
        <v>24</v>
      </c>
      <c r="G197">
        <v>8</v>
      </c>
      <c r="H197">
        <v>2</v>
      </c>
      <c r="I197">
        <v>139</v>
      </c>
      <c r="J19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139</v>
      </c>
    </row>
    <row r="198" spans="1:10" hidden="1" x14ac:dyDescent="0.35">
      <c r="A198">
        <v>2020</v>
      </c>
      <c r="B198">
        <v>4</v>
      </c>
      <c r="C198" s="1" t="s">
        <v>13</v>
      </c>
      <c r="D198">
        <v>46</v>
      </c>
      <c r="E198">
        <v>40</v>
      </c>
      <c r="F198">
        <v>3</v>
      </c>
      <c r="G198">
        <v>23</v>
      </c>
      <c r="H198">
        <v>19</v>
      </c>
      <c r="I198">
        <v>131</v>
      </c>
      <c r="J19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131</v>
      </c>
    </row>
    <row r="199" spans="1:10" hidden="1" x14ac:dyDescent="0.35">
      <c r="A199">
        <v>2020</v>
      </c>
      <c r="B199">
        <v>4</v>
      </c>
      <c r="C199" s="1" t="s">
        <v>14</v>
      </c>
      <c r="D199">
        <v>267</v>
      </c>
      <c r="E199">
        <v>439</v>
      </c>
      <c r="F199">
        <v>126</v>
      </c>
      <c r="G199">
        <v>53</v>
      </c>
      <c r="H199">
        <v>18</v>
      </c>
      <c r="I199">
        <v>903</v>
      </c>
      <c r="J19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903</v>
      </c>
    </row>
    <row r="200" spans="1:10" hidden="1" x14ac:dyDescent="0.35">
      <c r="A200">
        <v>2020</v>
      </c>
      <c r="B200">
        <v>4</v>
      </c>
      <c r="C200" s="1" t="s">
        <v>15</v>
      </c>
      <c r="D200">
        <v>50</v>
      </c>
      <c r="E200">
        <v>61</v>
      </c>
      <c r="F200">
        <v>3</v>
      </c>
      <c r="G200">
        <v>6</v>
      </c>
      <c r="H200">
        <v>5</v>
      </c>
      <c r="I200">
        <v>126</v>
      </c>
      <c r="J20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125</v>
      </c>
    </row>
    <row r="201" spans="1:10" hidden="1" x14ac:dyDescent="0.35">
      <c r="A201">
        <v>2020</v>
      </c>
      <c r="B201">
        <v>4</v>
      </c>
      <c r="C201" s="1" t="s">
        <v>16</v>
      </c>
      <c r="D201">
        <v>86</v>
      </c>
      <c r="E201">
        <v>114</v>
      </c>
      <c r="F201">
        <v>16</v>
      </c>
      <c r="G201">
        <v>20</v>
      </c>
      <c r="H201">
        <v>12</v>
      </c>
      <c r="I201">
        <v>247</v>
      </c>
      <c r="J20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248</v>
      </c>
    </row>
    <row r="202" spans="1:10" hidden="1" x14ac:dyDescent="0.35">
      <c r="A202">
        <v>2020</v>
      </c>
      <c r="B202">
        <v>4</v>
      </c>
      <c r="C202" s="1" t="s">
        <v>17</v>
      </c>
      <c r="D202">
        <v>21</v>
      </c>
      <c r="E202">
        <v>11</v>
      </c>
      <c r="F202">
        <v>2</v>
      </c>
      <c r="G202">
        <v>15</v>
      </c>
      <c r="H202">
        <v>380</v>
      </c>
      <c r="I202">
        <v>50</v>
      </c>
      <c r="J20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429</v>
      </c>
    </row>
    <row r="203" spans="1:10" hidden="1" x14ac:dyDescent="0.35">
      <c r="A203">
        <v>2020</v>
      </c>
      <c r="B203">
        <v>4</v>
      </c>
      <c r="C203" s="1" t="s">
        <v>18</v>
      </c>
      <c r="D203">
        <v>33</v>
      </c>
      <c r="E203">
        <v>53</v>
      </c>
      <c r="F203">
        <v>16</v>
      </c>
      <c r="G203">
        <v>1</v>
      </c>
      <c r="H203">
        <v>3</v>
      </c>
      <c r="I203">
        <v>106</v>
      </c>
      <c r="J20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106</v>
      </c>
    </row>
    <row r="204" spans="1:10" hidden="1" x14ac:dyDescent="0.35">
      <c r="A204">
        <v>2020</v>
      </c>
      <c r="B204">
        <v>4</v>
      </c>
      <c r="C204" s="1" t="s">
        <v>19</v>
      </c>
      <c r="D204">
        <v>9</v>
      </c>
      <c r="E204">
        <v>59</v>
      </c>
      <c r="F204">
        <v>15</v>
      </c>
      <c r="G204">
        <v>12</v>
      </c>
      <c r="H204">
        <v>1</v>
      </c>
      <c r="I204">
        <v>97</v>
      </c>
      <c r="J20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96</v>
      </c>
    </row>
    <row r="205" spans="1:10" hidden="1" x14ac:dyDescent="0.35">
      <c r="A205">
        <v>2020</v>
      </c>
      <c r="B205">
        <v>4</v>
      </c>
      <c r="C205" s="1" t="s">
        <v>20</v>
      </c>
      <c r="D205">
        <v>18</v>
      </c>
      <c r="E205">
        <v>35</v>
      </c>
      <c r="F205">
        <v>1</v>
      </c>
      <c r="G205">
        <v>250</v>
      </c>
      <c r="H205">
        <v>30</v>
      </c>
      <c r="I205">
        <v>53</v>
      </c>
      <c r="J20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334</v>
      </c>
    </row>
    <row r="206" spans="1:10" hidden="1" x14ac:dyDescent="0.35">
      <c r="A206">
        <v>2020</v>
      </c>
      <c r="B206">
        <v>4</v>
      </c>
      <c r="C206" s="1" t="s">
        <v>21</v>
      </c>
      <c r="D206">
        <v>92</v>
      </c>
      <c r="E206">
        <v>68</v>
      </c>
      <c r="F206">
        <v>36</v>
      </c>
      <c r="G206">
        <v>18</v>
      </c>
      <c r="H206">
        <v>833</v>
      </c>
      <c r="I206">
        <v>215</v>
      </c>
      <c r="J20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1047</v>
      </c>
    </row>
    <row r="207" spans="1:10" hidden="1" x14ac:dyDescent="0.35">
      <c r="A207">
        <v>2020</v>
      </c>
      <c r="B207">
        <v>4</v>
      </c>
      <c r="C207" s="1" t="s">
        <v>22</v>
      </c>
      <c r="D207">
        <v>49</v>
      </c>
      <c r="E207">
        <v>80</v>
      </c>
      <c r="F207">
        <v>7</v>
      </c>
      <c r="G207">
        <v>4</v>
      </c>
      <c r="H207">
        <v>7</v>
      </c>
      <c r="I207">
        <v>147</v>
      </c>
      <c r="J20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147</v>
      </c>
    </row>
    <row r="208" spans="1:10" hidden="1" x14ac:dyDescent="0.35">
      <c r="A208">
        <v>2020</v>
      </c>
      <c r="B208">
        <v>4</v>
      </c>
      <c r="C208" s="1" t="s">
        <v>23</v>
      </c>
      <c r="D208">
        <v>30</v>
      </c>
      <c r="E208">
        <v>71</v>
      </c>
      <c r="F208">
        <v>14</v>
      </c>
      <c r="G208">
        <v>18</v>
      </c>
      <c r="H208">
        <v>632</v>
      </c>
      <c r="I208">
        <v>133</v>
      </c>
      <c r="J20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765</v>
      </c>
    </row>
    <row r="209" spans="1:10" hidden="1" x14ac:dyDescent="0.35">
      <c r="A209">
        <v>2020</v>
      </c>
      <c r="B209">
        <v>4</v>
      </c>
      <c r="C209" s="1" t="s">
        <v>24</v>
      </c>
      <c r="D209">
        <v>49</v>
      </c>
      <c r="E209">
        <v>42</v>
      </c>
      <c r="F209">
        <v>18</v>
      </c>
      <c r="G209">
        <v>14</v>
      </c>
      <c r="H209">
        <v>18</v>
      </c>
      <c r="I209">
        <v>141</v>
      </c>
      <c r="J20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141</v>
      </c>
    </row>
    <row r="210" spans="1:10" hidden="1" x14ac:dyDescent="0.35">
      <c r="A210">
        <v>2020</v>
      </c>
      <c r="B210">
        <v>4</v>
      </c>
      <c r="C210" s="1" t="s">
        <v>25</v>
      </c>
      <c r="D210">
        <v>57</v>
      </c>
      <c r="E210">
        <v>88</v>
      </c>
      <c r="F210">
        <v>31</v>
      </c>
      <c r="G210">
        <v>6</v>
      </c>
      <c r="H210">
        <v>6</v>
      </c>
      <c r="I210">
        <v>187</v>
      </c>
      <c r="J21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188</v>
      </c>
    </row>
    <row r="211" spans="1:10" hidden="1" x14ac:dyDescent="0.35">
      <c r="A211">
        <v>2020</v>
      </c>
      <c r="B211">
        <v>4</v>
      </c>
      <c r="C211" s="1" t="s">
        <v>26</v>
      </c>
      <c r="D211">
        <v>40</v>
      </c>
      <c r="E211">
        <v>7</v>
      </c>
      <c r="F211">
        <v>7</v>
      </c>
      <c r="G211">
        <v>10</v>
      </c>
      <c r="H211">
        <v>8</v>
      </c>
      <c r="I211">
        <v>73</v>
      </c>
      <c r="J21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72</v>
      </c>
    </row>
    <row r="212" spans="1:10" hidden="1" x14ac:dyDescent="0.35">
      <c r="A212">
        <v>2020</v>
      </c>
      <c r="B212">
        <v>4</v>
      </c>
      <c r="C212" s="1" t="s">
        <v>27</v>
      </c>
      <c r="D212">
        <v>8</v>
      </c>
      <c r="E212">
        <v>12</v>
      </c>
      <c r="F212">
        <v>27</v>
      </c>
      <c r="G212">
        <v>63</v>
      </c>
      <c r="H212">
        <v>36</v>
      </c>
      <c r="I212">
        <v>119</v>
      </c>
      <c r="J21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146</v>
      </c>
    </row>
    <row r="213" spans="1:10" hidden="1" x14ac:dyDescent="0.35">
      <c r="A213">
        <v>2020</v>
      </c>
      <c r="B213">
        <v>4</v>
      </c>
      <c r="C213" s="1" t="s">
        <v>28</v>
      </c>
      <c r="D213">
        <v>12</v>
      </c>
      <c r="E213">
        <v>20</v>
      </c>
      <c r="F213">
        <v>1</v>
      </c>
      <c r="G213">
        <v>5</v>
      </c>
      <c r="H213">
        <v>3</v>
      </c>
      <c r="I213">
        <v>41</v>
      </c>
      <c r="J21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41</v>
      </c>
    </row>
    <row r="214" spans="1:10" hidden="1" x14ac:dyDescent="0.35">
      <c r="A214">
        <v>2020</v>
      </c>
      <c r="B214">
        <v>4</v>
      </c>
      <c r="C214" s="1" t="s">
        <v>29</v>
      </c>
      <c r="D214">
        <v>287</v>
      </c>
      <c r="E214">
        <v>415</v>
      </c>
      <c r="F214">
        <v>63</v>
      </c>
      <c r="G214">
        <v>39</v>
      </c>
      <c r="H214">
        <v>17</v>
      </c>
      <c r="I214">
        <v>821</v>
      </c>
      <c r="J21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821</v>
      </c>
    </row>
    <row r="215" spans="1:10" hidden="1" x14ac:dyDescent="0.35">
      <c r="A215">
        <v>2020</v>
      </c>
      <c r="B215">
        <v>4</v>
      </c>
      <c r="C215" s="1" t="s">
        <v>30</v>
      </c>
      <c r="D215">
        <v>27</v>
      </c>
      <c r="E215">
        <v>71</v>
      </c>
      <c r="F215">
        <v>570</v>
      </c>
      <c r="G215">
        <v>5</v>
      </c>
      <c r="H215">
        <v>4</v>
      </c>
      <c r="I215">
        <v>107</v>
      </c>
      <c r="J21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677</v>
      </c>
    </row>
    <row r="216" spans="1:10" hidden="1" x14ac:dyDescent="0.35">
      <c r="A216">
        <v>2020</v>
      </c>
      <c r="B216">
        <v>4</v>
      </c>
      <c r="C216" s="1" t="s">
        <v>31</v>
      </c>
      <c r="D216">
        <v>13</v>
      </c>
      <c r="E216">
        <v>26</v>
      </c>
      <c r="F216">
        <v>6</v>
      </c>
      <c r="G216">
        <v>0</v>
      </c>
      <c r="H216">
        <v>316</v>
      </c>
      <c r="I216">
        <v>40</v>
      </c>
      <c r="J21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361</v>
      </c>
    </row>
    <row r="217" spans="1:10" hidden="1" x14ac:dyDescent="0.35">
      <c r="A217">
        <v>2020</v>
      </c>
      <c r="B217">
        <v>4</v>
      </c>
      <c r="C217" s="1" t="s">
        <v>32</v>
      </c>
      <c r="D217">
        <v>149</v>
      </c>
      <c r="E217">
        <v>11</v>
      </c>
      <c r="F217">
        <v>68</v>
      </c>
      <c r="G217">
        <v>2</v>
      </c>
      <c r="H217">
        <v>740</v>
      </c>
      <c r="I217">
        <v>231</v>
      </c>
      <c r="J21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970</v>
      </c>
    </row>
    <row r="218" spans="1:10" hidden="1" x14ac:dyDescent="0.35">
      <c r="A218">
        <v>2020</v>
      </c>
      <c r="B218">
        <v>3</v>
      </c>
      <c r="C218" s="1" t="s">
        <v>9</v>
      </c>
      <c r="D218">
        <v>654</v>
      </c>
      <c r="E218">
        <v>2</v>
      </c>
      <c r="F218">
        <v>749</v>
      </c>
      <c r="G218">
        <v>94</v>
      </c>
      <c r="H218">
        <v>56</v>
      </c>
      <c r="I218">
        <v>4</v>
      </c>
      <c r="J21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1555</v>
      </c>
    </row>
    <row r="219" spans="1:10" hidden="1" x14ac:dyDescent="0.35">
      <c r="A219">
        <v>2020</v>
      </c>
      <c r="B219">
        <v>3</v>
      </c>
      <c r="C219" s="1" t="s">
        <v>10</v>
      </c>
      <c r="D219">
        <v>170</v>
      </c>
      <c r="E219">
        <v>1</v>
      </c>
      <c r="F219">
        <v>39</v>
      </c>
      <c r="G219">
        <v>4</v>
      </c>
      <c r="H219">
        <v>29</v>
      </c>
      <c r="I219">
        <v>1</v>
      </c>
      <c r="J21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243</v>
      </c>
    </row>
    <row r="220" spans="1:10" hidden="1" x14ac:dyDescent="0.35">
      <c r="A220">
        <v>2020</v>
      </c>
      <c r="B220">
        <v>3</v>
      </c>
      <c r="C220" s="1" t="s">
        <v>11</v>
      </c>
      <c r="D220">
        <v>27</v>
      </c>
      <c r="E220">
        <v>4</v>
      </c>
      <c r="F220">
        <v>17</v>
      </c>
      <c r="G220">
        <v>261</v>
      </c>
      <c r="H220">
        <v>2</v>
      </c>
      <c r="I220">
        <v>50</v>
      </c>
      <c r="J22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311</v>
      </c>
    </row>
    <row r="221" spans="1:10" hidden="1" x14ac:dyDescent="0.35">
      <c r="A221">
        <v>2020</v>
      </c>
      <c r="B221">
        <v>3</v>
      </c>
      <c r="C221" s="1" t="s">
        <v>12</v>
      </c>
      <c r="D221">
        <v>46</v>
      </c>
      <c r="E221">
        <v>59</v>
      </c>
      <c r="F221">
        <v>21</v>
      </c>
      <c r="G221">
        <v>7</v>
      </c>
      <c r="H221">
        <v>2</v>
      </c>
      <c r="I221">
        <v>134</v>
      </c>
      <c r="J22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135</v>
      </c>
    </row>
    <row r="222" spans="1:10" hidden="1" x14ac:dyDescent="0.35">
      <c r="A222">
        <v>2020</v>
      </c>
      <c r="B222">
        <v>3</v>
      </c>
      <c r="C222" s="1" t="s">
        <v>13</v>
      </c>
      <c r="D222">
        <v>46</v>
      </c>
      <c r="E222">
        <v>39</v>
      </c>
      <c r="F222">
        <v>3</v>
      </c>
      <c r="G222">
        <v>23</v>
      </c>
      <c r="H222">
        <v>19</v>
      </c>
      <c r="I222">
        <v>130</v>
      </c>
      <c r="J22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130</v>
      </c>
    </row>
    <row r="223" spans="1:10" hidden="1" x14ac:dyDescent="0.35">
      <c r="A223">
        <v>2020</v>
      </c>
      <c r="B223">
        <v>3</v>
      </c>
      <c r="C223" s="1" t="s">
        <v>14</v>
      </c>
      <c r="D223">
        <v>276</v>
      </c>
      <c r="E223">
        <v>431</v>
      </c>
      <c r="F223">
        <v>102</v>
      </c>
      <c r="G223">
        <v>48</v>
      </c>
      <c r="H223">
        <v>10</v>
      </c>
      <c r="I223">
        <v>867</v>
      </c>
      <c r="J22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867</v>
      </c>
    </row>
    <row r="224" spans="1:10" hidden="1" x14ac:dyDescent="0.35">
      <c r="A224">
        <v>2020</v>
      </c>
      <c r="B224">
        <v>3</v>
      </c>
      <c r="C224" s="1" t="s">
        <v>15</v>
      </c>
      <c r="D224">
        <v>51</v>
      </c>
      <c r="E224">
        <v>59</v>
      </c>
      <c r="F224">
        <v>3</v>
      </c>
      <c r="G224">
        <v>6</v>
      </c>
      <c r="H224">
        <v>5</v>
      </c>
      <c r="I224">
        <v>123</v>
      </c>
      <c r="J22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124</v>
      </c>
    </row>
    <row r="225" spans="1:10" hidden="1" x14ac:dyDescent="0.35">
      <c r="A225">
        <v>2020</v>
      </c>
      <c r="B225">
        <v>3</v>
      </c>
      <c r="C225" s="1" t="s">
        <v>16</v>
      </c>
      <c r="D225">
        <v>88</v>
      </c>
      <c r="E225">
        <v>107</v>
      </c>
      <c r="F225">
        <v>14</v>
      </c>
      <c r="G225">
        <v>20</v>
      </c>
      <c r="H225">
        <v>12</v>
      </c>
      <c r="I225">
        <v>241</v>
      </c>
      <c r="J22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241</v>
      </c>
    </row>
    <row r="226" spans="1:10" hidden="1" x14ac:dyDescent="0.35">
      <c r="A226">
        <v>2020</v>
      </c>
      <c r="B226">
        <v>3</v>
      </c>
      <c r="C226" s="1" t="s">
        <v>17</v>
      </c>
      <c r="D226">
        <v>22</v>
      </c>
      <c r="E226">
        <v>10</v>
      </c>
      <c r="F226">
        <v>2</v>
      </c>
      <c r="G226">
        <v>15</v>
      </c>
      <c r="H226">
        <v>393</v>
      </c>
      <c r="I226">
        <v>49</v>
      </c>
      <c r="J22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442</v>
      </c>
    </row>
    <row r="227" spans="1:10" hidden="1" x14ac:dyDescent="0.35">
      <c r="A227">
        <v>2020</v>
      </c>
      <c r="B227">
        <v>3</v>
      </c>
      <c r="C227" s="1" t="s">
        <v>18</v>
      </c>
      <c r="D227">
        <v>33</v>
      </c>
      <c r="E227">
        <v>58</v>
      </c>
      <c r="F227">
        <v>11</v>
      </c>
      <c r="G227">
        <v>952</v>
      </c>
      <c r="H227">
        <v>4</v>
      </c>
      <c r="I227">
        <v>107</v>
      </c>
      <c r="J22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1058</v>
      </c>
    </row>
    <row r="228" spans="1:10" hidden="1" x14ac:dyDescent="0.35">
      <c r="A228">
        <v>2020</v>
      </c>
      <c r="B228">
        <v>3</v>
      </c>
      <c r="C228" s="1" t="s">
        <v>19</v>
      </c>
      <c r="D228">
        <v>9</v>
      </c>
      <c r="E228">
        <v>57</v>
      </c>
      <c r="F228">
        <v>15</v>
      </c>
      <c r="G228">
        <v>12</v>
      </c>
      <c r="H228">
        <v>1</v>
      </c>
      <c r="I228">
        <v>94</v>
      </c>
      <c r="J22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94</v>
      </c>
    </row>
    <row r="229" spans="1:10" hidden="1" x14ac:dyDescent="0.35">
      <c r="A229">
        <v>2020</v>
      </c>
      <c r="B229">
        <v>3</v>
      </c>
      <c r="C229" s="1" t="s">
        <v>20</v>
      </c>
      <c r="D229">
        <v>17</v>
      </c>
      <c r="E229">
        <v>35</v>
      </c>
      <c r="F229">
        <v>1</v>
      </c>
      <c r="G229">
        <v>250</v>
      </c>
      <c r="H229">
        <v>35</v>
      </c>
      <c r="I229">
        <v>53</v>
      </c>
      <c r="J22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338</v>
      </c>
    </row>
    <row r="230" spans="1:10" hidden="1" x14ac:dyDescent="0.35">
      <c r="A230">
        <v>2020</v>
      </c>
      <c r="B230">
        <v>3</v>
      </c>
      <c r="C230" s="1" t="s">
        <v>21</v>
      </c>
      <c r="D230">
        <v>92</v>
      </c>
      <c r="E230">
        <v>65</v>
      </c>
      <c r="F230">
        <v>33</v>
      </c>
      <c r="G230">
        <v>18</v>
      </c>
      <c r="H230">
        <v>868</v>
      </c>
      <c r="I230">
        <v>208</v>
      </c>
      <c r="J23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1076</v>
      </c>
    </row>
    <row r="231" spans="1:10" hidden="1" x14ac:dyDescent="0.35">
      <c r="A231">
        <v>2020</v>
      </c>
      <c r="B231">
        <v>3</v>
      </c>
      <c r="C231" s="1" t="s">
        <v>22</v>
      </c>
      <c r="D231">
        <v>50</v>
      </c>
      <c r="E231">
        <v>78</v>
      </c>
      <c r="F231">
        <v>3</v>
      </c>
      <c r="G231">
        <v>3</v>
      </c>
      <c r="H231">
        <v>9</v>
      </c>
      <c r="I231">
        <v>143</v>
      </c>
      <c r="J23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143</v>
      </c>
    </row>
    <row r="232" spans="1:10" hidden="1" x14ac:dyDescent="0.35">
      <c r="A232">
        <v>2020</v>
      </c>
      <c r="B232">
        <v>3</v>
      </c>
      <c r="C232" s="1" t="s">
        <v>23</v>
      </c>
      <c r="D232">
        <v>30</v>
      </c>
      <c r="E232">
        <v>70</v>
      </c>
      <c r="F232">
        <v>11</v>
      </c>
      <c r="G232">
        <v>17</v>
      </c>
      <c r="H232">
        <v>737</v>
      </c>
      <c r="I232">
        <v>129</v>
      </c>
      <c r="J23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865</v>
      </c>
    </row>
    <row r="233" spans="1:10" hidden="1" x14ac:dyDescent="0.35">
      <c r="A233">
        <v>2020</v>
      </c>
      <c r="B233">
        <v>3</v>
      </c>
      <c r="C233" s="1" t="s">
        <v>24</v>
      </c>
      <c r="D233">
        <v>50</v>
      </c>
      <c r="E233">
        <v>40</v>
      </c>
      <c r="F233">
        <v>10</v>
      </c>
      <c r="G233">
        <v>13</v>
      </c>
      <c r="H233">
        <v>18</v>
      </c>
      <c r="I233">
        <v>131</v>
      </c>
      <c r="J23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131</v>
      </c>
    </row>
    <row r="234" spans="1:10" hidden="1" x14ac:dyDescent="0.35">
      <c r="A234">
        <v>2020</v>
      </c>
      <c r="B234">
        <v>3</v>
      </c>
      <c r="C234" s="1" t="s">
        <v>25</v>
      </c>
      <c r="D234">
        <v>58</v>
      </c>
      <c r="E234">
        <v>84</v>
      </c>
      <c r="F234">
        <v>25</v>
      </c>
      <c r="G234">
        <v>6</v>
      </c>
      <c r="H234">
        <v>7</v>
      </c>
      <c r="I234">
        <v>181</v>
      </c>
      <c r="J23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180</v>
      </c>
    </row>
    <row r="235" spans="1:10" hidden="1" x14ac:dyDescent="0.35">
      <c r="A235">
        <v>2020</v>
      </c>
      <c r="B235">
        <v>3</v>
      </c>
      <c r="C235" s="1" t="s">
        <v>26</v>
      </c>
      <c r="D235">
        <v>40</v>
      </c>
      <c r="E235">
        <v>9</v>
      </c>
      <c r="F235">
        <v>6</v>
      </c>
      <c r="G235">
        <v>14</v>
      </c>
      <c r="H235">
        <v>8</v>
      </c>
      <c r="I235">
        <v>77</v>
      </c>
      <c r="J23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77</v>
      </c>
    </row>
    <row r="236" spans="1:10" hidden="1" x14ac:dyDescent="0.35">
      <c r="A236">
        <v>2020</v>
      </c>
      <c r="B236">
        <v>3</v>
      </c>
      <c r="C236" s="1" t="s">
        <v>27</v>
      </c>
      <c r="D236">
        <v>8</v>
      </c>
      <c r="E236">
        <v>10</v>
      </c>
      <c r="F236">
        <v>6</v>
      </c>
      <c r="G236">
        <v>62</v>
      </c>
      <c r="H236">
        <v>36</v>
      </c>
      <c r="I236">
        <v>117</v>
      </c>
      <c r="J23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122</v>
      </c>
    </row>
    <row r="237" spans="1:10" hidden="1" x14ac:dyDescent="0.35">
      <c r="A237">
        <v>2020</v>
      </c>
      <c r="B237">
        <v>3</v>
      </c>
      <c r="C237" s="1" t="s">
        <v>28</v>
      </c>
      <c r="D237">
        <v>13</v>
      </c>
      <c r="E237">
        <v>16</v>
      </c>
      <c r="F237">
        <v>1</v>
      </c>
      <c r="G237">
        <v>7</v>
      </c>
      <c r="H237">
        <v>2</v>
      </c>
      <c r="I237">
        <v>39</v>
      </c>
      <c r="J23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39</v>
      </c>
    </row>
    <row r="238" spans="1:10" hidden="1" x14ac:dyDescent="0.35">
      <c r="A238">
        <v>2020</v>
      </c>
      <c r="B238">
        <v>3</v>
      </c>
      <c r="C238" s="1" t="s">
        <v>29</v>
      </c>
      <c r="D238">
        <v>295</v>
      </c>
      <c r="E238">
        <v>406</v>
      </c>
      <c r="F238">
        <v>46</v>
      </c>
      <c r="G238">
        <v>37</v>
      </c>
      <c r="H238">
        <v>19</v>
      </c>
      <c r="I238">
        <v>803</v>
      </c>
      <c r="J23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803</v>
      </c>
    </row>
    <row r="239" spans="1:10" hidden="1" x14ac:dyDescent="0.35">
      <c r="A239">
        <v>2020</v>
      </c>
      <c r="B239">
        <v>3</v>
      </c>
      <c r="C239" s="1" t="s">
        <v>30</v>
      </c>
      <c r="D239">
        <v>26</v>
      </c>
      <c r="E239">
        <v>71</v>
      </c>
      <c r="F239">
        <v>555</v>
      </c>
      <c r="G239">
        <v>4</v>
      </c>
      <c r="H239">
        <v>4</v>
      </c>
      <c r="I239">
        <v>105</v>
      </c>
      <c r="J23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660</v>
      </c>
    </row>
    <row r="240" spans="1:10" hidden="1" x14ac:dyDescent="0.35">
      <c r="A240">
        <v>2020</v>
      </c>
      <c r="B240">
        <v>3</v>
      </c>
      <c r="C240" s="1" t="s">
        <v>31</v>
      </c>
      <c r="D240">
        <v>13</v>
      </c>
      <c r="E240">
        <v>26</v>
      </c>
      <c r="F240">
        <v>0</v>
      </c>
      <c r="G240">
        <v>0</v>
      </c>
      <c r="H240">
        <v>310</v>
      </c>
      <c r="I240">
        <v>40</v>
      </c>
      <c r="J24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349</v>
      </c>
    </row>
    <row r="241" spans="1:10" hidden="1" x14ac:dyDescent="0.35">
      <c r="A241">
        <v>2020</v>
      </c>
      <c r="B241">
        <v>3</v>
      </c>
      <c r="C241" s="1" t="s">
        <v>32</v>
      </c>
      <c r="D241">
        <v>150</v>
      </c>
      <c r="E241">
        <v>12</v>
      </c>
      <c r="F241">
        <v>60</v>
      </c>
      <c r="G241">
        <v>2</v>
      </c>
      <c r="H241">
        <v>762</v>
      </c>
      <c r="I241">
        <v>224</v>
      </c>
      <c r="J24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986</v>
      </c>
    </row>
    <row r="242" spans="1:10" hidden="1" x14ac:dyDescent="0.35">
      <c r="A242">
        <v>2020</v>
      </c>
      <c r="B242">
        <v>2</v>
      </c>
      <c r="C242" s="1" t="s">
        <v>9</v>
      </c>
      <c r="D242">
        <v>661</v>
      </c>
      <c r="E242">
        <v>2</v>
      </c>
      <c r="F242">
        <v>723</v>
      </c>
      <c r="G242">
        <v>92</v>
      </c>
      <c r="H242">
        <v>57</v>
      </c>
      <c r="I242">
        <v>4</v>
      </c>
      <c r="J24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1535</v>
      </c>
    </row>
    <row r="243" spans="1:10" hidden="1" x14ac:dyDescent="0.35">
      <c r="A243">
        <v>2020</v>
      </c>
      <c r="B243">
        <v>2</v>
      </c>
      <c r="C243" s="1" t="s">
        <v>10</v>
      </c>
      <c r="D243">
        <v>179</v>
      </c>
      <c r="E243">
        <v>1</v>
      </c>
      <c r="F243">
        <v>39</v>
      </c>
      <c r="G243">
        <v>4</v>
      </c>
      <c r="H243">
        <v>29</v>
      </c>
      <c r="I243">
        <v>1</v>
      </c>
      <c r="J24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252</v>
      </c>
    </row>
    <row r="244" spans="1:10" hidden="1" x14ac:dyDescent="0.35">
      <c r="A244">
        <v>2020</v>
      </c>
      <c r="B244">
        <v>2</v>
      </c>
      <c r="C244" s="1" t="s">
        <v>11</v>
      </c>
      <c r="D244">
        <v>27</v>
      </c>
      <c r="E244">
        <v>4</v>
      </c>
      <c r="F244">
        <v>15</v>
      </c>
      <c r="G244">
        <v>261</v>
      </c>
      <c r="H244">
        <v>2</v>
      </c>
      <c r="I244">
        <v>48</v>
      </c>
      <c r="J24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309</v>
      </c>
    </row>
    <row r="245" spans="1:10" hidden="1" x14ac:dyDescent="0.35">
      <c r="A245">
        <v>2020</v>
      </c>
      <c r="B245">
        <v>2</v>
      </c>
      <c r="C245" s="1" t="s">
        <v>12</v>
      </c>
      <c r="D245">
        <v>47</v>
      </c>
      <c r="E245">
        <v>56</v>
      </c>
      <c r="F245">
        <v>17</v>
      </c>
      <c r="G245">
        <v>6</v>
      </c>
      <c r="H245">
        <v>2</v>
      </c>
      <c r="I245">
        <v>128</v>
      </c>
      <c r="J24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128</v>
      </c>
    </row>
    <row r="246" spans="1:10" hidden="1" x14ac:dyDescent="0.35">
      <c r="A246">
        <v>2020</v>
      </c>
      <c r="B246">
        <v>2</v>
      </c>
      <c r="C246" s="1" t="s">
        <v>13</v>
      </c>
      <c r="D246">
        <v>46</v>
      </c>
      <c r="E246">
        <v>38</v>
      </c>
      <c r="F246">
        <v>1</v>
      </c>
      <c r="G246">
        <v>18</v>
      </c>
      <c r="H246">
        <v>6</v>
      </c>
      <c r="I246">
        <v>109</v>
      </c>
      <c r="J24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109</v>
      </c>
    </row>
    <row r="247" spans="1:10" hidden="1" x14ac:dyDescent="0.35">
      <c r="A247">
        <v>2020</v>
      </c>
      <c r="B247">
        <v>2</v>
      </c>
      <c r="C247" s="1" t="s">
        <v>14</v>
      </c>
      <c r="D247">
        <v>283</v>
      </c>
      <c r="E247">
        <v>415</v>
      </c>
      <c r="F247">
        <v>86</v>
      </c>
      <c r="G247">
        <v>45</v>
      </c>
      <c r="H247">
        <v>8</v>
      </c>
      <c r="I247">
        <v>836</v>
      </c>
      <c r="J24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837</v>
      </c>
    </row>
    <row r="248" spans="1:10" hidden="1" x14ac:dyDescent="0.35">
      <c r="A248">
        <v>2020</v>
      </c>
      <c r="B248">
        <v>2</v>
      </c>
      <c r="C248" s="1" t="s">
        <v>15</v>
      </c>
      <c r="D248">
        <v>51</v>
      </c>
      <c r="E248">
        <v>56</v>
      </c>
      <c r="F248">
        <v>3</v>
      </c>
      <c r="G248">
        <v>4</v>
      </c>
      <c r="H248">
        <v>5</v>
      </c>
      <c r="I248">
        <v>119</v>
      </c>
      <c r="J24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119</v>
      </c>
    </row>
    <row r="249" spans="1:10" hidden="1" x14ac:dyDescent="0.35">
      <c r="A249">
        <v>2020</v>
      </c>
      <c r="B249">
        <v>2</v>
      </c>
      <c r="C249" s="1" t="s">
        <v>16</v>
      </c>
      <c r="D249">
        <v>89</v>
      </c>
      <c r="E249">
        <v>99</v>
      </c>
      <c r="F249">
        <v>14</v>
      </c>
      <c r="G249">
        <v>20</v>
      </c>
      <c r="H249">
        <v>11</v>
      </c>
      <c r="I249">
        <v>234</v>
      </c>
      <c r="J24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233</v>
      </c>
    </row>
    <row r="250" spans="1:10" hidden="1" x14ac:dyDescent="0.35">
      <c r="A250">
        <v>2020</v>
      </c>
      <c r="B250">
        <v>2</v>
      </c>
      <c r="C250" s="1" t="s">
        <v>17</v>
      </c>
      <c r="D250">
        <v>22</v>
      </c>
      <c r="E250">
        <v>9</v>
      </c>
      <c r="F250">
        <v>2</v>
      </c>
      <c r="G250">
        <v>15</v>
      </c>
      <c r="H250">
        <v>169</v>
      </c>
      <c r="I250">
        <v>48</v>
      </c>
      <c r="J25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217</v>
      </c>
    </row>
    <row r="251" spans="1:10" hidden="1" x14ac:dyDescent="0.35">
      <c r="A251">
        <v>2020</v>
      </c>
      <c r="B251">
        <v>2</v>
      </c>
      <c r="C251" s="1" t="s">
        <v>18</v>
      </c>
      <c r="D251">
        <v>33</v>
      </c>
      <c r="E251">
        <v>39</v>
      </c>
      <c r="F251">
        <v>5</v>
      </c>
      <c r="G251">
        <v>952</v>
      </c>
      <c r="H251">
        <v>17</v>
      </c>
      <c r="I251">
        <v>94</v>
      </c>
      <c r="J25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1046</v>
      </c>
    </row>
    <row r="252" spans="1:10" hidden="1" x14ac:dyDescent="0.35">
      <c r="A252">
        <v>2020</v>
      </c>
      <c r="B252">
        <v>2</v>
      </c>
      <c r="C252" s="1" t="s">
        <v>19</v>
      </c>
      <c r="D252">
        <v>9</v>
      </c>
      <c r="E252">
        <v>54</v>
      </c>
      <c r="F252">
        <v>14</v>
      </c>
      <c r="G252">
        <v>11</v>
      </c>
      <c r="H252">
        <v>1</v>
      </c>
      <c r="I252">
        <v>90</v>
      </c>
      <c r="J25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89</v>
      </c>
    </row>
    <row r="253" spans="1:10" hidden="1" x14ac:dyDescent="0.35">
      <c r="A253">
        <v>2020</v>
      </c>
      <c r="B253">
        <v>2</v>
      </c>
      <c r="C253" s="1" t="s">
        <v>20</v>
      </c>
      <c r="D253">
        <v>17</v>
      </c>
      <c r="E253">
        <v>35</v>
      </c>
      <c r="F253">
        <v>1</v>
      </c>
      <c r="G253">
        <v>250</v>
      </c>
      <c r="H253">
        <v>35</v>
      </c>
      <c r="I253">
        <v>52</v>
      </c>
      <c r="J25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338</v>
      </c>
    </row>
    <row r="254" spans="1:10" hidden="1" x14ac:dyDescent="0.35">
      <c r="A254">
        <v>2020</v>
      </c>
      <c r="B254">
        <v>2</v>
      </c>
      <c r="C254" s="1" t="s">
        <v>21</v>
      </c>
      <c r="D254">
        <v>92</v>
      </c>
      <c r="E254">
        <v>63</v>
      </c>
      <c r="F254">
        <v>30</v>
      </c>
      <c r="G254">
        <v>16</v>
      </c>
      <c r="H254">
        <v>802</v>
      </c>
      <c r="I254">
        <v>201</v>
      </c>
      <c r="J25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1003</v>
      </c>
    </row>
    <row r="255" spans="1:10" hidden="1" x14ac:dyDescent="0.35">
      <c r="A255">
        <v>2020</v>
      </c>
      <c r="B255">
        <v>2</v>
      </c>
      <c r="C255" s="1" t="s">
        <v>22</v>
      </c>
      <c r="D255">
        <v>51</v>
      </c>
      <c r="E255">
        <v>74</v>
      </c>
      <c r="F255">
        <v>3</v>
      </c>
      <c r="G255">
        <v>3</v>
      </c>
      <c r="H255">
        <v>9</v>
      </c>
      <c r="I255">
        <v>140</v>
      </c>
      <c r="J25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140</v>
      </c>
    </row>
    <row r="256" spans="1:10" hidden="1" x14ac:dyDescent="0.35">
      <c r="A256">
        <v>2020</v>
      </c>
      <c r="B256">
        <v>2</v>
      </c>
      <c r="C256" s="1" t="s">
        <v>23</v>
      </c>
      <c r="D256">
        <v>30</v>
      </c>
      <c r="E256">
        <v>68</v>
      </c>
      <c r="F256">
        <v>11</v>
      </c>
      <c r="G256">
        <v>16</v>
      </c>
      <c r="H256">
        <v>1</v>
      </c>
      <c r="I256">
        <v>126</v>
      </c>
      <c r="J25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126</v>
      </c>
    </row>
    <row r="257" spans="1:10" hidden="1" x14ac:dyDescent="0.35">
      <c r="A257">
        <v>2020</v>
      </c>
      <c r="B257">
        <v>2</v>
      </c>
      <c r="C257" s="1" t="s">
        <v>24</v>
      </c>
      <c r="D257">
        <v>50</v>
      </c>
      <c r="E257">
        <v>40</v>
      </c>
      <c r="F257">
        <v>10</v>
      </c>
      <c r="G257">
        <v>11</v>
      </c>
      <c r="H257">
        <v>18</v>
      </c>
      <c r="I257">
        <v>129</v>
      </c>
      <c r="J25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129</v>
      </c>
    </row>
    <row r="258" spans="1:10" hidden="1" x14ac:dyDescent="0.35">
      <c r="A258">
        <v>2020</v>
      </c>
      <c r="B258">
        <v>2</v>
      </c>
      <c r="C258" s="1" t="s">
        <v>25</v>
      </c>
      <c r="D258">
        <v>60</v>
      </c>
      <c r="E258">
        <v>82</v>
      </c>
      <c r="F258">
        <v>24</v>
      </c>
      <c r="G258">
        <v>5</v>
      </c>
      <c r="H258">
        <v>7</v>
      </c>
      <c r="I258">
        <v>178</v>
      </c>
      <c r="J25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178</v>
      </c>
    </row>
    <row r="259" spans="1:10" hidden="1" x14ac:dyDescent="0.35">
      <c r="A259">
        <v>2020</v>
      </c>
      <c r="B259">
        <v>2</v>
      </c>
      <c r="C259" s="1" t="s">
        <v>26</v>
      </c>
      <c r="D259">
        <v>40</v>
      </c>
      <c r="E259">
        <v>8</v>
      </c>
      <c r="F259">
        <v>6</v>
      </c>
      <c r="G259">
        <v>7</v>
      </c>
      <c r="H259">
        <v>9</v>
      </c>
      <c r="I259">
        <v>70</v>
      </c>
      <c r="J25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70</v>
      </c>
    </row>
    <row r="260" spans="1:10" hidden="1" x14ac:dyDescent="0.35">
      <c r="A260">
        <v>2020</v>
      </c>
      <c r="B260">
        <v>2</v>
      </c>
      <c r="C260" s="1" t="s">
        <v>27</v>
      </c>
      <c r="D260">
        <v>8</v>
      </c>
      <c r="E260">
        <v>8</v>
      </c>
      <c r="F260">
        <v>6</v>
      </c>
      <c r="G260">
        <v>61</v>
      </c>
      <c r="H260">
        <v>36</v>
      </c>
      <c r="I260">
        <v>114</v>
      </c>
      <c r="J26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119</v>
      </c>
    </row>
    <row r="261" spans="1:10" hidden="1" x14ac:dyDescent="0.35">
      <c r="A261">
        <v>2020</v>
      </c>
      <c r="B261">
        <v>2</v>
      </c>
      <c r="C261" s="1" t="s">
        <v>28</v>
      </c>
      <c r="D261">
        <v>13</v>
      </c>
      <c r="E261">
        <v>16</v>
      </c>
      <c r="F261">
        <v>1</v>
      </c>
      <c r="G261">
        <v>7</v>
      </c>
      <c r="H261">
        <v>2</v>
      </c>
      <c r="I261">
        <v>39</v>
      </c>
      <c r="J26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39</v>
      </c>
    </row>
    <row r="262" spans="1:10" hidden="1" x14ac:dyDescent="0.35">
      <c r="A262">
        <v>2020</v>
      </c>
      <c r="B262">
        <v>2</v>
      </c>
      <c r="C262" s="1" t="s">
        <v>29</v>
      </c>
      <c r="D262">
        <v>300</v>
      </c>
      <c r="E262">
        <v>382</v>
      </c>
      <c r="F262">
        <v>47</v>
      </c>
      <c r="G262">
        <v>30</v>
      </c>
      <c r="H262">
        <v>19</v>
      </c>
      <c r="I262">
        <v>778</v>
      </c>
      <c r="J26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778</v>
      </c>
    </row>
    <row r="263" spans="1:10" hidden="1" x14ac:dyDescent="0.35">
      <c r="A263">
        <v>2020</v>
      </c>
      <c r="B263">
        <v>2</v>
      </c>
      <c r="C263" s="1" t="s">
        <v>30</v>
      </c>
      <c r="D263">
        <v>26</v>
      </c>
      <c r="E263">
        <v>72</v>
      </c>
      <c r="F263">
        <v>355</v>
      </c>
      <c r="G263">
        <v>3</v>
      </c>
      <c r="H263">
        <v>4</v>
      </c>
      <c r="I263">
        <v>105</v>
      </c>
      <c r="J26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460</v>
      </c>
    </row>
    <row r="264" spans="1:10" hidden="1" x14ac:dyDescent="0.35">
      <c r="A264">
        <v>2020</v>
      </c>
      <c r="B264">
        <v>2</v>
      </c>
      <c r="C264" s="1" t="s">
        <v>31</v>
      </c>
      <c r="D264">
        <v>13</v>
      </c>
      <c r="E264">
        <v>26</v>
      </c>
      <c r="F264">
        <v>0</v>
      </c>
      <c r="G264">
        <v>0</v>
      </c>
      <c r="H264">
        <v>310</v>
      </c>
      <c r="I264">
        <v>39</v>
      </c>
      <c r="J26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349</v>
      </c>
    </row>
    <row r="265" spans="1:10" hidden="1" x14ac:dyDescent="0.35">
      <c r="A265">
        <v>2020</v>
      </c>
      <c r="B265">
        <v>2</v>
      </c>
      <c r="C265" s="1" t="s">
        <v>32</v>
      </c>
      <c r="D265">
        <v>150</v>
      </c>
      <c r="E265">
        <v>10</v>
      </c>
      <c r="F265">
        <v>55</v>
      </c>
      <c r="G265">
        <v>1</v>
      </c>
      <c r="H265">
        <v>762</v>
      </c>
      <c r="I265">
        <v>217</v>
      </c>
      <c r="J26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978</v>
      </c>
    </row>
    <row r="266" spans="1:10" hidden="1" x14ac:dyDescent="0.35">
      <c r="A266">
        <v>2020</v>
      </c>
      <c r="B266">
        <v>1</v>
      </c>
      <c r="C266" s="1" t="s">
        <v>9</v>
      </c>
      <c r="D266">
        <v>673</v>
      </c>
      <c r="E266">
        <v>2</v>
      </c>
      <c r="F266">
        <v>721</v>
      </c>
      <c r="G266">
        <v>85</v>
      </c>
      <c r="H266">
        <v>18</v>
      </c>
      <c r="I266">
        <v>4</v>
      </c>
      <c r="J26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1499</v>
      </c>
    </row>
    <row r="267" spans="1:10" hidden="1" x14ac:dyDescent="0.35">
      <c r="A267">
        <v>2020</v>
      </c>
      <c r="B267">
        <v>1</v>
      </c>
      <c r="C267" s="1" t="s">
        <v>10</v>
      </c>
      <c r="D267">
        <v>184</v>
      </c>
      <c r="E267">
        <v>1</v>
      </c>
      <c r="F267">
        <v>39</v>
      </c>
      <c r="G267">
        <v>4</v>
      </c>
      <c r="H267">
        <v>29</v>
      </c>
      <c r="I267">
        <v>1</v>
      </c>
      <c r="J26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257</v>
      </c>
    </row>
    <row r="268" spans="1:10" hidden="1" x14ac:dyDescent="0.35">
      <c r="A268">
        <v>2020</v>
      </c>
      <c r="B268">
        <v>1</v>
      </c>
      <c r="C268" s="1" t="s">
        <v>11</v>
      </c>
      <c r="D268">
        <v>22</v>
      </c>
      <c r="E268">
        <v>3</v>
      </c>
      <c r="F268">
        <v>12</v>
      </c>
      <c r="G268">
        <v>261</v>
      </c>
      <c r="H268">
        <v>2</v>
      </c>
      <c r="I268">
        <v>40</v>
      </c>
      <c r="J26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300</v>
      </c>
    </row>
    <row r="269" spans="1:10" hidden="1" x14ac:dyDescent="0.35">
      <c r="A269">
        <v>2020</v>
      </c>
      <c r="B269">
        <v>1</v>
      </c>
      <c r="C269" s="1" t="s">
        <v>12</v>
      </c>
      <c r="D269">
        <v>46</v>
      </c>
      <c r="E269">
        <v>54</v>
      </c>
      <c r="F269">
        <v>12</v>
      </c>
      <c r="G269">
        <v>6</v>
      </c>
      <c r="H269">
        <v>2</v>
      </c>
      <c r="I269">
        <v>120</v>
      </c>
      <c r="J26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120</v>
      </c>
    </row>
    <row r="270" spans="1:10" hidden="1" x14ac:dyDescent="0.35">
      <c r="A270">
        <v>2020</v>
      </c>
      <c r="B270">
        <v>1</v>
      </c>
      <c r="C270" s="1" t="s">
        <v>13</v>
      </c>
      <c r="D270">
        <v>46</v>
      </c>
      <c r="E270">
        <v>27</v>
      </c>
      <c r="F270">
        <v>1</v>
      </c>
      <c r="G270">
        <v>17</v>
      </c>
      <c r="H270">
        <v>5</v>
      </c>
      <c r="I270">
        <v>97</v>
      </c>
      <c r="J27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96</v>
      </c>
    </row>
    <row r="271" spans="1:10" hidden="1" x14ac:dyDescent="0.35">
      <c r="A271">
        <v>2020</v>
      </c>
      <c r="B271">
        <v>1</v>
      </c>
      <c r="C271" s="1" t="s">
        <v>14</v>
      </c>
      <c r="D271">
        <v>286</v>
      </c>
      <c r="E271">
        <v>406</v>
      </c>
      <c r="F271">
        <v>69</v>
      </c>
      <c r="G271">
        <v>42</v>
      </c>
      <c r="H271">
        <v>9</v>
      </c>
      <c r="I271">
        <v>811</v>
      </c>
      <c r="J27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812</v>
      </c>
    </row>
    <row r="272" spans="1:10" hidden="1" x14ac:dyDescent="0.35">
      <c r="A272">
        <v>2020</v>
      </c>
      <c r="B272">
        <v>1</v>
      </c>
      <c r="C272" s="1" t="s">
        <v>15</v>
      </c>
      <c r="D272">
        <v>51</v>
      </c>
      <c r="E272">
        <v>53</v>
      </c>
      <c r="F272">
        <v>2</v>
      </c>
      <c r="G272">
        <v>2</v>
      </c>
      <c r="H272">
        <v>5</v>
      </c>
      <c r="I272">
        <v>114</v>
      </c>
      <c r="J27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113</v>
      </c>
    </row>
    <row r="273" spans="1:10" hidden="1" x14ac:dyDescent="0.35">
      <c r="A273">
        <v>2020</v>
      </c>
      <c r="B273">
        <v>1</v>
      </c>
      <c r="C273" s="1" t="s">
        <v>16</v>
      </c>
      <c r="D273">
        <v>90</v>
      </c>
      <c r="E273">
        <v>95</v>
      </c>
      <c r="F273">
        <v>13</v>
      </c>
      <c r="G273">
        <v>19</v>
      </c>
      <c r="H273">
        <v>14</v>
      </c>
      <c r="I273">
        <v>232</v>
      </c>
      <c r="J27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231</v>
      </c>
    </row>
    <row r="274" spans="1:10" hidden="1" x14ac:dyDescent="0.35">
      <c r="A274">
        <v>2020</v>
      </c>
      <c r="B274">
        <v>1</v>
      </c>
      <c r="C274" s="1" t="s">
        <v>17</v>
      </c>
      <c r="D274">
        <v>21</v>
      </c>
      <c r="E274">
        <v>9</v>
      </c>
      <c r="F274">
        <v>2</v>
      </c>
      <c r="G274">
        <v>15</v>
      </c>
      <c r="H274">
        <v>169</v>
      </c>
      <c r="I274">
        <v>46</v>
      </c>
      <c r="J27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216</v>
      </c>
    </row>
    <row r="275" spans="1:10" hidden="1" x14ac:dyDescent="0.35">
      <c r="A275">
        <v>2020</v>
      </c>
      <c r="B275">
        <v>1</v>
      </c>
      <c r="C275" s="1" t="s">
        <v>18</v>
      </c>
      <c r="D275">
        <v>32</v>
      </c>
      <c r="E275">
        <v>39</v>
      </c>
      <c r="F275">
        <v>3</v>
      </c>
      <c r="G275">
        <v>942</v>
      </c>
      <c r="H275">
        <v>17</v>
      </c>
      <c r="I275">
        <v>92</v>
      </c>
      <c r="J27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1033</v>
      </c>
    </row>
    <row r="276" spans="1:10" hidden="1" x14ac:dyDescent="0.35">
      <c r="A276">
        <v>2020</v>
      </c>
      <c r="B276">
        <v>1</v>
      </c>
      <c r="C276" s="1" t="s">
        <v>19</v>
      </c>
      <c r="D276">
        <v>9</v>
      </c>
      <c r="E276">
        <v>54</v>
      </c>
      <c r="F276">
        <v>14</v>
      </c>
      <c r="G276">
        <v>11</v>
      </c>
      <c r="H276">
        <v>2</v>
      </c>
      <c r="I276">
        <v>89</v>
      </c>
      <c r="J27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90</v>
      </c>
    </row>
    <row r="277" spans="1:10" hidden="1" x14ac:dyDescent="0.35">
      <c r="A277">
        <v>2020</v>
      </c>
      <c r="B277">
        <v>1</v>
      </c>
      <c r="C277" s="1" t="s">
        <v>20</v>
      </c>
      <c r="D277">
        <v>13</v>
      </c>
      <c r="E277">
        <v>35</v>
      </c>
      <c r="F277">
        <v>0</v>
      </c>
      <c r="G277">
        <v>251</v>
      </c>
      <c r="H277">
        <v>29</v>
      </c>
      <c r="I277">
        <v>48</v>
      </c>
      <c r="J27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328</v>
      </c>
    </row>
    <row r="278" spans="1:10" hidden="1" x14ac:dyDescent="0.35">
      <c r="A278">
        <v>2020</v>
      </c>
      <c r="B278">
        <v>1</v>
      </c>
      <c r="C278" s="1" t="s">
        <v>21</v>
      </c>
      <c r="D278">
        <v>92</v>
      </c>
      <c r="E278">
        <v>50</v>
      </c>
      <c r="F278">
        <v>28</v>
      </c>
      <c r="G278">
        <v>12</v>
      </c>
      <c r="H278">
        <v>722</v>
      </c>
      <c r="I278">
        <v>183</v>
      </c>
      <c r="J27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904</v>
      </c>
    </row>
    <row r="279" spans="1:10" hidden="1" x14ac:dyDescent="0.35">
      <c r="A279">
        <v>2020</v>
      </c>
      <c r="B279">
        <v>1</v>
      </c>
      <c r="C279" s="1" t="s">
        <v>22</v>
      </c>
      <c r="D279">
        <v>51</v>
      </c>
      <c r="E279">
        <v>69</v>
      </c>
      <c r="F279">
        <v>1</v>
      </c>
      <c r="G279">
        <v>460</v>
      </c>
      <c r="H279">
        <v>11</v>
      </c>
      <c r="I279">
        <v>134</v>
      </c>
      <c r="J27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592</v>
      </c>
    </row>
    <row r="280" spans="1:10" hidden="1" x14ac:dyDescent="0.35">
      <c r="A280">
        <v>2020</v>
      </c>
      <c r="B280">
        <v>1</v>
      </c>
      <c r="C280" s="1" t="s">
        <v>23</v>
      </c>
      <c r="D280">
        <v>29</v>
      </c>
      <c r="E280">
        <v>66</v>
      </c>
      <c r="F280">
        <v>11</v>
      </c>
      <c r="G280">
        <v>15</v>
      </c>
      <c r="H280">
        <v>729</v>
      </c>
      <c r="I280">
        <v>122</v>
      </c>
      <c r="J28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850</v>
      </c>
    </row>
    <row r="281" spans="1:10" hidden="1" x14ac:dyDescent="0.35">
      <c r="A281">
        <v>2020</v>
      </c>
      <c r="B281">
        <v>1</v>
      </c>
      <c r="C281" s="1" t="s">
        <v>24</v>
      </c>
      <c r="D281">
        <v>48</v>
      </c>
      <c r="E281">
        <v>38</v>
      </c>
      <c r="F281">
        <v>10</v>
      </c>
      <c r="G281">
        <v>11</v>
      </c>
      <c r="H281">
        <v>18</v>
      </c>
      <c r="I281">
        <v>126</v>
      </c>
      <c r="J28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125</v>
      </c>
    </row>
    <row r="282" spans="1:10" hidden="1" x14ac:dyDescent="0.35">
      <c r="A282">
        <v>2020</v>
      </c>
      <c r="B282">
        <v>1</v>
      </c>
      <c r="C282" s="1" t="s">
        <v>25</v>
      </c>
      <c r="D282">
        <v>60</v>
      </c>
      <c r="E282">
        <v>76</v>
      </c>
      <c r="F282">
        <v>23</v>
      </c>
      <c r="G282">
        <v>4</v>
      </c>
      <c r="H282">
        <v>7</v>
      </c>
      <c r="I282">
        <v>170</v>
      </c>
      <c r="J28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170</v>
      </c>
    </row>
    <row r="283" spans="1:10" hidden="1" x14ac:dyDescent="0.35">
      <c r="A283">
        <v>2020</v>
      </c>
      <c r="B283">
        <v>1</v>
      </c>
      <c r="C283" s="1" t="s">
        <v>26</v>
      </c>
      <c r="D283">
        <v>40</v>
      </c>
      <c r="E283">
        <v>6</v>
      </c>
      <c r="F283">
        <v>6</v>
      </c>
      <c r="G283">
        <v>7</v>
      </c>
      <c r="H283">
        <v>5</v>
      </c>
      <c r="I283">
        <v>64</v>
      </c>
      <c r="J28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64</v>
      </c>
    </row>
    <row r="284" spans="1:10" hidden="1" x14ac:dyDescent="0.35">
      <c r="A284">
        <v>2020</v>
      </c>
      <c r="B284">
        <v>1</v>
      </c>
      <c r="C284" s="1" t="s">
        <v>27</v>
      </c>
      <c r="D284">
        <v>8</v>
      </c>
      <c r="E284">
        <v>8</v>
      </c>
      <c r="F284">
        <v>5</v>
      </c>
      <c r="G284">
        <v>58</v>
      </c>
      <c r="H284">
        <v>36</v>
      </c>
      <c r="I284">
        <v>111</v>
      </c>
      <c r="J28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115</v>
      </c>
    </row>
    <row r="285" spans="1:10" hidden="1" x14ac:dyDescent="0.35">
      <c r="A285">
        <v>2020</v>
      </c>
      <c r="B285">
        <v>1</v>
      </c>
      <c r="C285" s="1" t="s">
        <v>28</v>
      </c>
      <c r="D285">
        <v>13</v>
      </c>
      <c r="E285">
        <v>16</v>
      </c>
      <c r="F285">
        <v>1</v>
      </c>
      <c r="G285">
        <v>7</v>
      </c>
      <c r="H285">
        <v>2</v>
      </c>
      <c r="I285">
        <v>39</v>
      </c>
      <c r="J28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39</v>
      </c>
    </row>
    <row r="286" spans="1:10" hidden="1" x14ac:dyDescent="0.35">
      <c r="A286">
        <v>2020</v>
      </c>
      <c r="B286">
        <v>1</v>
      </c>
      <c r="C286" s="1" t="s">
        <v>29</v>
      </c>
      <c r="D286">
        <v>302</v>
      </c>
      <c r="E286">
        <v>384</v>
      </c>
      <c r="F286">
        <v>35</v>
      </c>
      <c r="G286">
        <v>30</v>
      </c>
      <c r="H286">
        <v>19</v>
      </c>
      <c r="I286">
        <v>771</v>
      </c>
      <c r="J28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770</v>
      </c>
    </row>
    <row r="287" spans="1:10" hidden="1" x14ac:dyDescent="0.35">
      <c r="A287">
        <v>2020</v>
      </c>
      <c r="B287">
        <v>1</v>
      </c>
      <c r="C287" s="1" t="s">
        <v>30</v>
      </c>
      <c r="D287">
        <v>25</v>
      </c>
      <c r="E287">
        <v>70</v>
      </c>
      <c r="F287">
        <v>200</v>
      </c>
      <c r="G287">
        <v>3</v>
      </c>
      <c r="H287">
        <v>5</v>
      </c>
      <c r="I287">
        <v>103</v>
      </c>
      <c r="J28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303</v>
      </c>
    </row>
    <row r="288" spans="1:10" hidden="1" x14ac:dyDescent="0.35">
      <c r="A288">
        <v>2020</v>
      </c>
      <c r="B288">
        <v>1</v>
      </c>
      <c r="C288" s="1" t="s">
        <v>31</v>
      </c>
      <c r="D288">
        <v>13</v>
      </c>
      <c r="E288">
        <v>26</v>
      </c>
      <c r="F288">
        <v>0</v>
      </c>
      <c r="G288">
        <v>0</v>
      </c>
      <c r="H288">
        <v>308</v>
      </c>
      <c r="I288">
        <v>39</v>
      </c>
      <c r="J28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347</v>
      </c>
    </row>
    <row r="289" spans="1:10" hidden="1" x14ac:dyDescent="0.35">
      <c r="A289">
        <v>2020</v>
      </c>
      <c r="B289">
        <v>1</v>
      </c>
      <c r="C289" s="1" t="s">
        <v>32</v>
      </c>
      <c r="D289">
        <v>143</v>
      </c>
      <c r="E289">
        <v>10</v>
      </c>
      <c r="F289">
        <v>45</v>
      </c>
      <c r="G289">
        <v>1</v>
      </c>
      <c r="H289">
        <v>347</v>
      </c>
      <c r="I289">
        <v>200</v>
      </c>
      <c r="J28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546</v>
      </c>
    </row>
    <row r="290" spans="1:10" x14ac:dyDescent="0.35">
      <c r="A290">
        <v>2019</v>
      </c>
      <c r="B290">
        <v>4</v>
      </c>
      <c r="C290" s="1" t="s">
        <v>9</v>
      </c>
      <c r="D290">
        <v>720</v>
      </c>
      <c r="E290">
        <v>2</v>
      </c>
      <c r="F290">
        <v>669</v>
      </c>
      <c r="G290">
        <v>87</v>
      </c>
      <c r="H290">
        <v>18</v>
      </c>
      <c r="I290">
        <v>4</v>
      </c>
      <c r="J29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1496</v>
      </c>
    </row>
    <row r="291" spans="1:10" x14ac:dyDescent="0.35">
      <c r="A291">
        <v>2019</v>
      </c>
      <c r="B291">
        <v>4</v>
      </c>
      <c r="C291" s="1" t="s">
        <v>10</v>
      </c>
      <c r="D291">
        <v>197</v>
      </c>
      <c r="E291">
        <v>1</v>
      </c>
      <c r="F291">
        <v>36</v>
      </c>
      <c r="G291">
        <v>4</v>
      </c>
      <c r="H291">
        <v>29</v>
      </c>
      <c r="I291">
        <v>1</v>
      </c>
      <c r="J29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267</v>
      </c>
    </row>
    <row r="292" spans="1:10" hidden="1" x14ac:dyDescent="0.35">
      <c r="A292">
        <v>2019</v>
      </c>
      <c r="B292">
        <v>4</v>
      </c>
      <c r="C292" s="1" t="s">
        <v>11</v>
      </c>
      <c r="D292">
        <v>23</v>
      </c>
      <c r="E292">
        <v>3</v>
      </c>
      <c r="F292">
        <v>10</v>
      </c>
      <c r="G292">
        <v>261</v>
      </c>
      <c r="H292">
        <v>2</v>
      </c>
      <c r="I292">
        <v>38</v>
      </c>
      <c r="J29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299</v>
      </c>
    </row>
    <row r="293" spans="1:10" hidden="1" x14ac:dyDescent="0.35">
      <c r="A293">
        <v>2019</v>
      </c>
      <c r="B293">
        <v>4</v>
      </c>
      <c r="C293" s="1" t="s">
        <v>12</v>
      </c>
      <c r="D293">
        <v>49</v>
      </c>
      <c r="E293">
        <v>54</v>
      </c>
      <c r="F293">
        <v>9</v>
      </c>
      <c r="G293">
        <v>5</v>
      </c>
      <c r="H293">
        <v>2</v>
      </c>
      <c r="I293">
        <v>118</v>
      </c>
      <c r="J29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119</v>
      </c>
    </row>
    <row r="294" spans="1:10" hidden="1" x14ac:dyDescent="0.35">
      <c r="A294">
        <v>2019</v>
      </c>
      <c r="B294">
        <v>4</v>
      </c>
      <c r="C294" s="1" t="s">
        <v>13</v>
      </c>
      <c r="D294">
        <v>47</v>
      </c>
      <c r="E294">
        <v>27</v>
      </c>
      <c r="F294">
        <v>1</v>
      </c>
      <c r="G294">
        <v>15</v>
      </c>
      <c r="H294">
        <v>5</v>
      </c>
      <c r="I294">
        <v>96</v>
      </c>
      <c r="J29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95</v>
      </c>
    </row>
    <row r="295" spans="1:10" x14ac:dyDescent="0.35">
      <c r="A295">
        <v>2019</v>
      </c>
      <c r="B295">
        <v>4</v>
      </c>
      <c r="C295" s="1" t="s">
        <v>14</v>
      </c>
      <c r="D295">
        <v>297</v>
      </c>
      <c r="E295">
        <v>410</v>
      </c>
      <c r="F295">
        <v>53</v>
      </c>
      <c r="G295">
        <v>38</v>
      </c>
      <c r="H295">
        <v>9</v>
      </c>
      <c r="I295">
        <v>807</v>
      </c>
      <c r="J29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807</v>
      </c>
    </row>
    <row r="296" spans="1:10" hidden="1" x14ac:dyDescent="0.35">
      <c r="A296">
        <v>2019</v>
      </c>
      <c r="B296">
        <v>4</v>
      </c>
      <c r="C296" s="1" t="s">
        <v>15</v>
      </c>
      <c r="D296">
        <v>53</v>
      </c>
      <c r="E296">
        <v>52</v>
      </c>
      <c r="F296">
        <v>2</v>
      </c>
      <c r="G296">
        <v>2</v>
      </c>
      <c r="H296">
        <v>5</v>
      </c>
      <c r="I296">
        <v>114</v>
      </c>
      <c r="J29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114</v>
      </c>
    </row>
    <row r="297" spans="1:10" hidden="1" x14ac:dyDescent="0.35">
      <c r="A297">
        <v>2019</v>
      </c>
      <c r="B297">
        <v>4</v>
      </c>
      <c r="C297" s="1" t="s">
        <v>16</v>
      </c>
      <c r="D297">
        <v>93</v>
      </c>
      <c r="E297">
        <v>99</v>
      </c>
      <c r="F297">
        <v>13</v>
      </c>
      <c r="G297">
        <v>19</v>
      </c>
      <c r="H297">
        <v>15</v>
      </c>
      <c r="I297">
        <v>239</v>
      </c>
      <c r="J29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239</v>
      </c>
    </row>
    <row r="298" spans="1:10" hidden="1" x14ac:dyDescent="0.35">
      <c r="A298">
        <v>2019</v>
      </c>
      <c r="B298">
        <v>4</v>
      </c>
      <c r="C298" s="1" t="s">
        <v>17</v>
      </c>
      <c r="D298">
        <v>22</v>
      </c>
      <c r="E298">
        <v>9</v>
      </c>
      <c r="F298">
        <v>2</v>
      </c>
      <c r="G298">
        <v>15</v>
      </c>
      <c r="H298">
        <v>169</v>
      </c>
      <c r="I298">
        <v>47</v>
      </c>
      <c r="J29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217</v>
      </c>
    </row>
    <row r="299" spans="1:10" hidden="1" x14ac:dyDescent="0.35">
      <c r="A299">
        <v>2019</v>
      </c>
      <c r="B299">
        <v>4</v>
      </c>
      <c r="C299" s="1" t="s">
        <v>18</v>
      </c>
      <c r="D299">
        <v>33</v>
      </c>
      <c r="E299">
        <v>38</v>
      </c>
      <c r="F299">
        <v>873</v>
      </c>
      <c r="G299">
        <v>814</v>
      </c>
      <c r="H299">
        <v>17</v>
      </c>
      <c r="I299">
        <v>89</v>
      </c>
      <c r="J29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1775</v>
      </c>
    </row>
    <row r="300" spans="1:10" hidden="1" x14ac:dyDescent="0.35">
      <c r="A300">
        <v>2019</v>
      </c>
      <c r="B300">
        <v>4</v>
      </c>
      <c r="C300" s="1" t="s">
        <v>19</v>
      </c>
      <c r="D300">
        <v>15</v>
      </c>
      <c r="E300">
        <v>57</v>
      </c>
      <c r="F300">
        <v>5</v>
      </c>
      <c r="G300">
        <v>11</v>
      </c>
      <c r="H300">
        <v>2</v>
      </c>
      <c r="I300">
        <v>90</v>
      </c>
      <c r="J30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90</v>
      </c>
    </row>
    <row r="301" spans="1:10" hidden="1" x14ac:dyDescent="0.35">
      <c r="A301">
        <v>2019</v>
      </c>
      <c r="B301">
        <v>4</v>
      </c>
      <c r="C301" s="1" t="s">
        <v>20</v>
      </c>
      <c r="D301">
        <v>14</v>
      </c>
      <c r="E301">
        <v>35</v>
      </c>
      <c r="F301">
        <v>0</v>
      </c>
      <c r="G301">
        <v>251</v>
      </c>
      <c r="H301">
        <v>29</v>
      </c>
      <c r="I301">
        <v>49</v>
      </c>
      <c r="J30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329</v>
      </c>
    </row>
    <row r="302" spans="1:10" hidden="1" x14ac:dyDescent="0.35">
      <c r="A302">
        <v>2019</v>
      </c>
      <c r="B302">
        <v>4</v>
      </c>
      <c r="C302" s="1" t="s">
        <v>21</v>
      </c>
      <c r="D302">
        <v>97</v>
      </c>
      <c r="E302">
        <v>50</v>
      </c>
      <c r="F302">
        <v>25</v>
      </c>
      <c r="G302">
        <v>14</v>
      </c>
      <c r="H302">
        <v>730</v>
      </c>
      <c r="I302">
        <v>186</v>
      </c>
      <c r="J30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916</v>
      </c>
    </row>
    <row r="303" spans="1:10" hidden="1" x14ac:dyDescent="0.35">
      <c r="A303">
        <v>2019</v>
      </c>
      <c r="B303">
        <v>4</v>
      </c>
      <c r="C303" s="1" t="s">
        <v>22</v>
      </c>
      <c r="D303">
        <v>53</v>
      </c>
      <c r="E303">
        <v>70</v>
      </c>
      <c r="F303">
        <v>847</v>
      </c>
      <c r="G303">
        <v>441</v>
      </c>
      <c r="H303">
        <v>12</v>
      </c>
      <c r="I303">
        <v>136</v>
      </c>
      <c r="J30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1423</v>
      </c>
    </row>
    <row r="304" spans="1:10" hidden="1" x14ac:dyDescent="0.35">
      <c r="A304">
        <v>2019</v>
      </c>
      <c r="B304">
        <v>4</v>
      </c>
      <c r="C304" s="1" t="s">
        <v>23</v>
      </c>
      <c r="D304">
        <v>30</v>
      </c>
      <c r="E304">
        <v>61</v>
      </c>
      <c r="F304">
        <v>11</v>
      </c>
      <c r="G304">
        <v>14</v>
      </c>
      <c r="H304">
        <v>854</v>
      </c>
      <c r="I304">
        <v>116</v>
      </c>
      <c r="J30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970</v>
      </c>
    </row>
    <row r="305" spans="1:10" hidden="1" x14ac:dyDescent="0.35">
      <c r="A305">
        <v>2019</v>
      </c>
      <c r="B305">
        <v>4</v>
      </c>
      <c r="C305" s="1" t="s">
        <v>24</v>
      </c>
      <c r="D305">
        <v>50</v>
      </c>
      <c r="E305">
        <v>38</v>
      </c>
      <c r="F305">
        <v>10</v>
      </c>
      <c r="G305">
        <v>11</v>
      </c>
      <c r="H305">
        <v>18</v>
      </c>
      <c r="I305">
        <v>127</v>
      </c>
      <c r="J30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127</v>
      </c>
    </row>
    <row r="306" spans="1:10" hidden="1" x14ac:dyDescent="0.35">
      <c r="A306">
        <v>2019</v>
      </c>
      <c r="B306">
        <v>4</v>
      </c>
      <c r="C306" s="1" t="s">
        <v>25</v>
      </c>
      <c r="D306">
        <v>63</v>
      </c>
      <c r="E306">
        <v>76</v>
      </c>
      <c r="F306">
        <v>22</v>
      </c>
      <c r="G306">
        <v>3</v>
      </c>
      <c r="H306">
        <v>8</v>
      </c>
      <c r="I306">
        <v>172</v>
      </c>
      <c r="J30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172</v>
      </c>
    </row>
    <row r="307" spans="1:10" hidden="1" x14ac:dyDescent="0.35">
      <c r="A307">
        <v>2019</v>
      </c>
      <c r="B307">
        <v>4</v>
      </c>
      <c r="C307" s="1" t="s">
        <v>26</v>
      </c>
      <c r="D307">
        <v>41</v>
      </c>
      <c r="E307">
        <v>6</v>
      </c>
      <c r="F307">
        <v>5</v>
      </c>
      <c r="G307">
        <v>7</v>
      </c>
      <c r="H307">
        <v>5</v>
      </c>
      <c r="I307">
        <v>65</v>
      </c>
      <c r="J30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64</v>
      </c>
    </row>
    <row r="308" spans="1:10" hidden="1" x14ac:dyDescent="0.35">
      <c r="A308">
        <v>2019</v>
      </c>
      <c r="B308">
        <v>4</v>
      </c>
      <c r="C308" s="1" t="s">
        <v>27</v>
      </c>
      <c r="D308">
        <v>9</v>
      </c>
      <c r="E308">
        <v>8</v>
      </c>
      <c r="F308">
        <v>6</v>
      </c>
      <c r="G308">
        <v>55</v>
      </c>
      <c r="H308">
        <v>36</v>
      </c>
      <c r="I308">
        <v>108</v>
      </c>
      <c r="J30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114</v>
      </c>
    </row>
    <row r="309" spans="1:10" x14ac:dyDescent="0.35">
      <c r="A309">
        <v>2019</v>
      </c>
      <c r="B309">
        <v>4</v>
      </c>
      <c r="C309" s="1" t="s">
        <v>28</v>
      </c>
      <c r="D309">
        <v>13</v>
      </c>
      <c r="E309">
        <v>16</v>
      </c>
      <c r="F309">
        <v>1</v>
      </c>
      <c r="G309">
        <v>7</v>
      </c>
      <c r="H309">
        <v>2</v>
      </c>
      <c r="I309">
        <v>39</v>
      </c>
      <c r="J30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39</v>
      </c>
    </row>
    <row r="310" spans="1:10" hidden="1" x14ac:dyDescent="0.35">
      <c r="A310">
        <v>2019</v>
      </c>
      <c r="B310">
        <v>4</v>
      </c>
      <c r="C310" s="1" t="s">
        <v>29</v>
      </c>
      <c r="D310">
        <v>312</v>
      </c>
      <c r="E310">
        <v>382</v>
      </c>
      <c r="F310">
        <v>27</v>
      </c>
      <c r="G310">
        <v>27</v>
      </c>
      <c r="H310">
        <v>20</v>
      </c>
      <c r="I310">
        <v>769</v>
      </c>
      <c r="J31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768</v>
      </c>
    </row>
    <row r="311" spans="1:10" hidden="1" x14ac:dyDescent="0.35">
      <c r="A311">
        <v>2019</v>
      </c>
      <c r="B311">
        <v>4</v>
      </c>
      <c r="C311" s="1" t="s">
        <v>30</v>
      </c>
      <c r="D311">
        <v>25</v>
      </c>
      <c r="E311">
        <v>71</v>
      </c>
      <c r="F311">
        <v>200</v>
      </c>
      <c r="G311">
        <v>3</v>
      </c>
      <c r="H311">
        <v>5</v>
      </c>
      <c r="I311">
        <v>104</v>
      </c>
      <c r="J31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304</v>
      </c>
    </row>
    <row r="312" spans="1:10" x14ac:dyDescent="0.35">
      <c r="A312">
        <v>2019</v>
      </c>
      <c r="B312">
        <v>4</v>
      </c>
      <c r="C312" s="1" t="s">
        <v>31</v>
      </c>
      <c r="D312">
        <v>13</v>
      </c>
      <c r="E312">
        <v>27</v>
      </c>
      <c r="F312">
        <v>0</v>
      </c>
      <c r="G312">
        <v>0</v>
      </c>
      <c r="H312">
        <v>310</v>
      </c>
      <c r="I312">
        <v>40</v>
      </c>
      <c r="J31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350</v>
      </c>
    </row>
    <row r="313" spans="1:10" hidden="1" x14ac:dyDescent="0.35">
      <c r="A313">
        <v>2019</v>
      </c>
      <c r="B313">
        <v>4</v>
      </c>
      <c r="C313" s="1" t="s">
        <v>32</v>
      </c>
      <c r="D313">
        <v>147</v>
      </c>
      <c r="E313">
        <v>11</v>
      </c>
      <c r="F313">
        <v>40</v>
      </c>
      <c r="G313">
        <v>725</v>
      </c>
      <c r="H313">
        <v>348</v>
      </c>
      <c r="I313">
        <v>199</v>
      </c>
      <c r="J31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1271</v>
      </c>
    </row>
    <row r="314" spans="1:10" x14ac:dyDescent="0.35">
      <c r="A314">
        <v>2019</v>
      </c>
      <c r="B314">
        <v>3</v>
      </c>
      <c r="C314" s="1" t="s">
        <v>9</v>
      </c>
      <c r="D314">
        <v>1</v>
      </c>
      <c r="E314">
        <v>2</v>
      </c>
      <c r="F314">
        <v>425</v>
      </c>
      <c r="G314">
        <v>86</v>
      </c>
      <c r="H314">
        <v>27</v>
      </c>
      <c r="I314">
        <v>4</v>
      </c>
      <c r="J31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541</v>
      </c>
    </row>
    <row r="315" spans="1:10" x14ac:dyDescent="0.35">
      <c r="A315">
        <v>2019</v>
      </c>
      <c r="B315">
        <v>3</v>
      </c>
      <c r="C315" s="1" t="s">
        <v>10</v>
      </c>
      <c r="D315">
        <v>300</v>
      </c>
      <c r="E315">
        <v>1</v>
      </c>
      <c r="F315">
        <v>25</v>
      </c>
      <c r="G315">
        <v>4</v>
      </c>
      <c r="H315">
        <v>31</v>
      </c>
      <c r="I315">
        <v>1</v>
      </c>
      <c r="J31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361</v>
      </c>
    </row>
    <row r="316" spans="1:10" hidden="1" x14ac:dyDescent="0.35">
      <c r="A316">
        <v>2019</v>
      </c>
      <c r="B316">
        <v>3</v>
      </c>
      <c r="C316" s="1" t="s">
        <v>11</v>
      </c>
      <c r="D316">
        <v>24</v>
      </c>
      <c r="E316">
        <v>6</v>
      </c>
      <c r="F316">
        <v>13</v>
      </c>
      <c r="G316">
        <v>244</v>
      </c>
      <c r="H316">
        <v>2</v>
      </c>
      <c r="I316">
        <v>32</v>
      </c>
      <c r="J31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289</v>
      </c>
    </row>
    <row r="317" spans="1:10" hidden="1" x14ac:dyDescent="0.35">
      <c r="A317">
        <v>2019</v>
      </c>
      <c r="B317">
        <v>3</v>
      </c>
      <c r="C317" s="1" t="s">
        <v>12</v>
      </c>
      <c r="D317">
        <v>50</v>
      </c>
      <c r="E317">
        <v>49</v>
      </c>
      <c r="F317">
        <v>8</v>
      </c>
      <c r="G317">
        <v>5</v>
      </c>
      <c r="H317">
        <v>2</v>
      </c>
      <c r="I317">
        <v>114</v>
      </c>
      <c r="J31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114</v>
      </c>
    </row>
    <row r="318" spans="1:10" hidden="1" x14ac:dyDescent="0.35">
      <c r="A318">
        <v>2019</v>
      </c>
      <c r="B318">
        <v>3</v>
      </c>
      <c r="C318" s="1" t="s">
        <v>13</v>
      </c>
      <c r="D318">
        <v>37</v>
      </c>
      <c r="E318">
        <v>27</v>
      </c>
      <c r="F318">
        <v>2</v>
      </c>
      <c r="G318">
        <v>15</v>
      </c>
      <c r="H318">
        <v>8</v>
      </c>
      <c r="I318">
        <v>89</v>
      </c>
      <c r="J31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89</v>
      </c>
    </row>
    <row r="319" spans="1:10" x14ac:dyDescent="0.35">
      <c r="A319">
        <v>2019</v>
      </c>
      <c r="B319">
        <v>3</v>
      </c>
      <c r="C319" s="1" t="s">
        <v>14</v>
      </c>
      <c r="D319">
        <v>308</v>
      </c>
      <c r="E319">
        <v>399</v>
      </c>
      <c r="F319">
        <v>30</v>
      </c>
      <c r="G319">
        <v>37</v>
      </c>
      <c r="H319">
        <v>9</v>
      </c>
      <c r="I319">
        <v>783</v>
      </c>
      <c r="J31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783</v>
      </c>
    </row>
    <row r="320" spans="1:10" hidden="1" x14ac:dyDescent="0.35">
      <c r="A320">
        <v>2019</v>
      </c>
      <c r="B320">
        <v>3</v>
      </c>
      <c r="C320" s="1" t="s">
        <v>15</v>
      </c>
      <c r="D320">
        <v>53</v>
      </c>
      <c r="E320">
        <v>50</v>
      </c>
      <c r="F320">
        <v>2</v>
      </c>
      <c r="G320">
        <v>2</v>
      </c>
      <c r="H320">
        <v>5</v>
      </c>
      <c r="I320">
        <v>113</v>
      </c>
      <c r="J32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112</v>
      </c>
    </row>
    <row r="321" spans="1:10" hidden="1" x14ac:dyDescent="0.35">
      <c r="A321">
        <v>2019</v>
      </c>
      <c r="B321">
        <v>3</v>
      </c>
      <c r="C321" s="1" t="s">
        <v>16</v>
      </c>
      <c r="D321">
        <v>95</v>
      </c>
      <c r="E321">
        <v>96</v>
      </c>
      <c r="F321">
        <v>13</v>
      </c>
      <c r="G321">
        <v>19</v>
      </c>
      <c r="H321">
        <v>15</v>
      </c>
      <c r="I321">
        <v>238</v>
      </c>
      <c r="J32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238</v>
      </c>
    </row>
    <row r="322" spans="1:10" hidden="1" x14ac:dyDescent="0.35">
      <c r="A322">
        <v>2019</v>
      </c>
      <c r="B322">
        <v>3</v>
      </c>
      <c r="C322" s="1" t="s">
        <v>17</v>
      </c>
      <c r="D322">
        <v>22</v>
      </c>
      <c r="E322">
        <v>8</v>
      </c>
      <c r="F322">
        <v>1</v>
      </c>
      <c r="G322">
        <v>14</v>
      </c>
      <c r="H322">
        <v>162</v>
      </c>
      <c r="I322">
        <v>46</v>
      </c>
      <c r="J32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207</v>
      </c>
    </row>
    <row r="323" spans="1:10" hidden="1" x14ac:dyDescent="0.35">
      <c r="A323">
        <v>2019</v>
      </c>
      <c r="B323">
        <v>3</v>
      </c>
      <c r="C323" s="1" t="s">
        <v>18</v>
      </c>
      <c r="D323">
        <v>33</v>
      </c>
      <c r="E323">
        <v>36</v>
      </c>
      <c r="F323">
        <v>274</v>
      </c>
      <c r="G323">
        <v>812</v>
      </c>
      <c r="H323">
        <v>17</v>
      </c>
      <c r="I323">
        <v>87</v>
      </c>
      <c r="J32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1172</v>
      </c>
    </row>
    <row r="324" spans="1:10" hidden="1" x14ac:dyDescent="0.35">
      <c r="A324">
        <v>2019</v>
      </c>
      <c r="B324">
        <v>3</v>
      </c>
      <c r="C324" s="1" t="s">
        <v>19</v>
      </c>
      <c r="D324">
        <v>19</v>
      </c>
      <c r="E324">
        <v>53</v>
      </c>
      <c r="F324">
        <v>5</v>
      </c>
      <c r="G324">
        <v>11</v>
      </c>
      <c r="H324">
        <v>2</v>
      </c>
      <c r="I324">
        <v>91</v>
      </c>
      <c r="J32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90</v>
      </c>
    </row>
    <row r="325" spans="1:10" hidden="1" x14ac:dyDescent="0.35">
      <c r="A325">
        <v>2019</v>
      </c>
      <c r="B325">
        <v>3</v>
      </c>
      <c r="C325" s="1" t="s">
        <v>20</v>
      </c>
      <c r="D325">
        <v>14</v>
      </c>
      <c r="E325">
        <v>35</v>
      </c>
      <c r="F325">
        <v>11</v>
      </c>
      <c r="G325">
        <v>251</v>
      </c>
      <c r="H325">
        <v>41</v>
      </c>
      <c r="I325">
        <v>50</v>
      </c>
      <c r="J32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352</v>
      </c>
    </row>
    <row r="326" spans="1:10" hidden="1" x14ac:dyDescent="0.35">
      <c r="A326">
        <v>2019</v>
      </c>
      <c r="B326">
        <v>3</v>
      </c>
      <c r="C326" s="1" t="s">
        <v>21</v>
      </c>
      <c r="D326">
        <v>149</v>
      </c>
      <c r="E326">
        <v>54</v>
      </c>
      <c r="F326">
        <v>7</v>
      </c>
      <c r="G326">
        <v>13</v>
      </c>
      <c r="H326">
        <v>2</v>
      </c>
      <c r="I326">
        <v>224</v>
      </c>
      <c r="J32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225</v>
      </c>
    </row>
    <row r="327" spans="1:10" hidden="1" x14ac:dyDescent="0.35">
      <c r="A327">
        <v>2019</v>
      </c>
      <c r="B327">
        <v>3</v>
      </c>
      <c r="C327" s="1" t="s">
        <v>22</v>
      </c>
      <c r="D327">
        <v>54</v>
      </c>
      <c r="E327">
        <v>66</v>
      </c>
      <c r="F327">
        <v>829</v>
      </c>
      <c r="G327">
        <v>419</v>
      </c>
      <c r="H327">
        <v>12</v>
      </c>
      <c r="I327">
        <v>134</v>
      </c>
      <c r="J32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1380</v>
      </c>
    </row>
    <row r="328" spans="1:10" hidden="1" x14ac:dyDescent="0.35">
      <c r="A328">
        <v>2019</v>
      </c>
      <c r="B328">
        <v>3</v>
      </c>
      <c r="C328" s="1" t="s">
        <v>23</v>
      </c>
      <c r="D328">
        <v>43</v>
      </c>
      <c r="E328">
        <v>60</v>
      </c>
      <c r="F328">
        <v>6</v>
      </c>
      <c r="G328">
        <v>14</v>
      </c>
      <c r="H328">
        <v>3</v>
      </c>
      <c r="I328">
        <v>125</v>
      </c>
      <c r="J32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126</v>
      </c>
    </row>
    <row r="329" spans="1:10" hidden="1" x14ac:dyDescent="0.35">
      <c r="A329">
        <v>2019</v>
      </c>
      <c r="B329">
        <v>3</v>
      </c>
      <c r="C329" s="1" t="s">
        <v>24</v>
      </c>
      <c r="D329">
        <v>67</v>
      </c>
      <c r="E329">
        <v>37</v>
      </c>
      <c r="F329">
        <v>10</v>
      </c>
      <c r="G329">
        <v>11</v>
      </c>
      <c r="H329">
        <v>19</v>
      </c>
      <c r="I329">
        <v>144</v>
      </c>
      <c r="J32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144</v>
      </c>
    </row>
    <row r="330" spans="1:10" hidden="1" x14ac:dyDescent="0.35">
      <c r="A330">
        <v>2019</v>
      </c>
      <c r="B330">
        <v>3</v>
      </c>
      <c r="C330" s="1" t="s">
        <v>25</v>
      </c>
      <c r="D330">
        <v>66</v>
      </c>
      <c r="E330">
        <v>74</v>
      </c>
      <c r="F330">
        <v>733</v>
      </c>
      <c r="G330">
        <v>2</v>
      </c>
      <c r="H330">
        <v>9</v>
      </c>
      <c r="I330">
        <v>152</v>
      </c>
      <c r="J33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884</v>
      </c>
    </row>
    <row r="331" spans="1:10" hidden="1" x14ac:dyDescent="0.35">
      <c r="A331">
        <v>2019</v>
      </c>
      <c r="B331">
        <v>3</v>
      </c>
      <c r="C331" s="1" t="s">
        <v>26</v>
      </c>
      <c r="D331">
        <v>52</v>
      </c>
      <c r="E331">
        <v>7</v>
      </c>
      <c r="F331">
        <v>1</v>
      </c>
      <c r="G331">
        <v>7</v>
      </c>
      <c r="H331">
        <v>6</v>
      </c>
      <c r="I331">
        <v>73</v>
      </c>
      <c r="J33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73</v>
      </c>
    </row>
    <row r="332" spans="1:10" hidden="1" x14ac:dyDescent="0.35">
      <c r="A332">
        <v>2019</v>
      </c>
      <c r="B332">
        <v>3</v>
      </c>
      <c r="C332" s="1" t="s">
        <v>27</v>
      </c>
      <c r="D332">
        <v>13</v>
      </c>
      <c r="E332">
        <v>11</v>
      </c>
      <c r="F332">
        <v>350</v>
      </c>
      <c r="G332">
        <v>62</v>
      </c>
      <c r="H332">
        <v>36</v>
      </c>
      <c r="I332">
        <v>123</v>
      </c>
      <c r="J33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472</v>
      </c>
    </row>
    <row r="333" spans="1:10" x14ac:dyDescent="0.35">
      <c r="A333">
        <v>2019</v>
      </c>
      <c r="B333">
        <v>3</v>
      </c>
      <c r="C333" s="1" t="s">
        <v>28</v>
      </c>
      <c r="D333">
        <v>11</v>
      </c>
      <c r="E333">
        <v>17</v>
      </c>
      <c r="F333">
        <v>969</v>
      </c>
      <c r="G333">
        <v>7</v>
      </c>
      <c r="H333">
        <v>3</v>
      </c>
      <c r="I333">
        <v>38</v>
      </c>
      <c r="J33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1007</v>
      </c>
    </row>
    <row r="334" spans="1:10" hidden="1" x14ac:dyDescent="0.35">
      <c r="A334">
        <v>2019</v>
      </c>
      <c r="B334">
        <v>3</v>
      </c>
      <c r="C334" s="1" t="s">
        <v>29</v>
      </c>
      <c r="D334">
        <v>319</v>
      </c>
      <c r="E334">
        <v>377</v>
      </c>
      <c r="F334">
        <v>19</v>
      </c>
      <c r="G334">
        <v>24</v>
      </c>
      <c r="H334">
        <v>21</v>
      </c>
      <c r="I334">
        <v>761</v>
      </c>
      <c r="J33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760</v>
      </c>
    </row>
    <row r="335" spans="1:10" hidden="1" x14ac:dyDescent="0.35">
      <c r="A335">
        <v>2019</v>
      </c>
      <c r="B335">
        <v>3</v>
      </c>
      <c r="C335" s="1" t="s">
        <v>30</v>
      </c>
      <c r="D335">
        <v>25</v>
      </c>
      <c r="E335">
        <v>71</v>
      </c>
      <c r="F335">
        <v>219</v>
      </c>
      <c r="G335">
        <v>3</v>
      </c>
      <c r="H335">
        <v>34</v>
      </c>
      <c r="I335">
        <v>133</v>
      </c>
      <c r="J33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352</v>
      </c>
    </row>
    <row r="336" spans="1:10" x14ac:dyDescent="0.35">
      <c r="A336">
        <v>2019</v>
      </c>
      <c r="B336">
        <v>3</v>
      </c>
      <c r="C336" s="1" t="s">
        <v>31</v>
      </c>
      <c r="D336">
        <v>20</v>
      </c>
      <c r="E336">
        <v>27</v>
      </c>
      <c r="F336">
        <v>651</v>
      </c>
      <c r="G336">
        <v>0</v>
      </c>
      <c r="H336">
        <v>1</v>
      </c>
      <c r="I336">
        <v>49</v>
      </c>
      <c r="J33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699</v>
      </c>
    </row>
    <row r="337" spans="1:10" hidden="1" x14ac:dyDescent="0.35">
      <c r="A337">
        <v>2019</v>
      </c>
      <c r="B337">
        <v>3</v>
      </c>
      <c r="C337" s="1" t="s">
        <v>32</v>
      </c>
      <c r="D337">
        <v>151</v>
      </c>
      <c r="E337">
        <v>12</v>
      </c>
      <c r="F337">
        <v>116</v>
      </c>
      <c r="G337">
        <v>684</v>
      </c>
      <c r="H337">
        <v>324</v>
      </c>
      <c r="I337">
        <v>164</v>
      </c>
      <c r="J33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1287</v>
      </c>
    </row>
    <row r="338" spans="1:10" x14ac:dyDescent="0.35">
      <c r="A338">
        <v>2019</v>
      </c>
      <c r="B338">
        <v>2</v>
      </c>
      <c r="C338" s="1" t="s">
        <v>9</v>
      </c>
      <c r="D338">
        <v>1</v>
      </c>
      <c r="E338">
        <v>2</v>
      </c>
      <c r="F338">
        <v>383</v>
      </c>
      <c r="G338">
        <v>75</v>
      </c>
      <c r="H338">
        <v>33</v>
      </c>
      <c r="I338">
        <v>4</v>
      </c>
      <c r="J33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494</v>
      </c>
    </row>
    <row r="339" spans="1:10" x14ac:dyDescent="0.35">
      <c r="A339">
        <v>2019</v>
      </c>
      <c r="B339">
        <v>2</v>
      </c>
      <c r="C339" s="1" t="s">
        <v>10</v>
      </c>
      <c r="D339">
        <v>310</v>
      </c>
      <c r="E339">
        <v>1</v>
      </c>
      <c r="F339">
        <v>36</v>
      </c>
      <c r="G339">
        <v>4</v>
      </c>
      <c r="H339">
        <v>4</v>
      </c>
      <c r="I339">
        <v>1</v>
      </c>
      <c r="J33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355</v>
      </c>
    </row>
    <row r="340" spans="1:10" hidden="1" x14ac:dyDescent="0.35">
      <c r="A340">
        <v>2019</v>
      </c>
      <c r="B340">
        <v>2</v>
      </c>
      <c r="C340" s="1" t="s">
        <v>11</v>
      </c>
      <c r="D340">
        <v>26</v>
      </c>
      <c r="E340">
        <v>6</v>
      </c>
      <c r="F340">
        <v>13</v>
      </c>
      <c r="G340">
        <v>146</v>
      </c>
      <c r="H340">
        <v>2</v>
      </c>
      <c r="I340">
        <v>34</v>
      </c>
      <c r="J34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193</v>
      </c>
    </row>
    <row r="341" spans="1:10" hidden="1" x14ac:dyDescent="0.35">
      <c r="A341">
        <v>2019</v>
      </c>
      <c r="B341">
        <v>2</v>
      </c>
      <c r="C341" s="1" t="s">
        <v>12</v>
      </c>
      <c r="D341">
        <v>51</v>
      </c>
      <c r="E341">
        <v>47</v>
      </c>
      <c r="F341">
        <v>4</v>
      </c>
      <c r="G341">
        <v>5</v>
      </c>
      <c r="H341">
        <v>2</v>
      </c>
      <c r="I341">
        <v>109</v>
      </c>
      <c r="J34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109</v>
      </c>
    </row>
    <row r="342" spans="1:10" hidden="1" x14ac:dyDescent="0.35">
      <c r="A342">
        <v>2019</v>
      </c>
      <c r="B342">
        <v>2</v>
      </c>
      <c r="C342" s="1" t="s">
        <v>13</v>
      </c>
      <c r="D342">
        <v>37</v>
      </c>
      <c r="E342">
        <v>26</v>
      </c>
      <c r="F342">
        <v>2</v>
      </c>
      <c r="G342">
        <v>14</v>
      </c>
      <c r="H342">
        <v>8</v>
      </c>
      <c r="I342">
        <v>88</v>
      </c>
      <c r="J34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87</v>
      </c>
    </row>
    <row r="343" spans="1:10" x14ac:dyDescent="0.35">
      <c r="A343">
        <v>2019</v>
      </c>
      <c r="B343">
        <v>2</v>
      </c>
      <c r="C343" s="1" t="s">
        <v>14</v>
      </c>
      <c r="D343">
        <v>315</v>
      </c>
      <c r="E343">
        <v>388</v>
      </c>
      <c r="F343">
        <v>23</v>
      </c>
      <c r="G343">
        <v>34</v>
      </c>
      <c r="H343">
        <v>15</v>
      </c>
      <c r="I343">
        <v>775</v>
      </c>
      <c r="J34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775</v>
      </c>
    </row>
    <row r="344" spans="1:10" hidden="1" x14ac:dyDescent="0.35">
      <c r="A344">
        <v>2019</v>
      </c>
      <c r="B344">
        <v>2</v>
      </c>
      <c r="C344" s="1" t="s">
        <v>15</v>
      </c>
      <c r="D344">
        <v>54</v>
      </c>
      <c r="E344">
        <v>47</v>
      </c>
      <c r="F344">
        <v>2</v>
      </c>
      <c r="G344">
        <v>2</v>
      </c>
      <c r="H344">
        <v>6</v>
      </c>
      <c r="I344">
        <v>112</v>
      </c>
      <c r="J34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111</v>
      </c>
    </row>
    <row r="345" spans="1:10" hidden="1" x14ac:dyDescent="0.35">
      <c r="A345">
        <v>2019</v>
      </c>
      <c r="B345">
        <v>2</v>
      </c>
      <c r="C345" s="1" t="s">
        <v>16</v>
      </c>
      <c r="D345">
        <v>97</v>
      </c>
      <c r="E345">
        <v>91</v>
      </c>
      <c r="F345">
        <v>13</v>
      </c>
      <c r="G345">
        <v>17</v>
      </c>
      <c r="H345">
        <v>18</v>
      </c>
      <c r="I345">
        <v>236</v>
      </c>
      <c r="J34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236</v>
      </c>
    </row>
    <row r="346" spans="1:10" hidden="1" x14ac:dyDescent="0.35">
      <c r="A346">
        <v>2019</v>
      </c>
      <c r="B346">
        <v>2</v>
      </c>
      <c r="C346" s="1" t="s">
        <v>17</v>
      </c>
      <c r="D346">
        <v>22</v>
      </c>
      <c r="E346">
        <v>9</v>
      </c>
      <c r="F346">
        <v>1</v>
      </c>
      <c r="G346">
        <v>14</v>
      </c>
      <c r="H346">
        <v>162</v>
      </c>
      <c r="I346">
        <v>46</v>
      </c>
      <c r="J34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208</v>
      </c>
    </row>
    <row r="347" spans="1:10" hidden="1" x14ac:dyDescent="0.35">
      <c r="A347">
        <v>2019</v>
      </c>
      <c r="B347">
        <v>2</v>
      </c>
      <c r="C347" s="1" t="s">
        <v>18</v>
      </c>
      <c r="D347">
        <v>33</v>
      </c>
      <c r="E347">
        <v>31</v>
      </c>
      <c r="F347">
        <v>274</v>
      </c>
      <c r="G347">
        <v>812</v>
      </c>
      <c r="H347">
        <v>22</v>
      </c>
      <c r="I347">
        <v>87</v>
      </c>
      <c r="J34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1172</v>
      </c>
    </row>
    <row r="348" spans="1:10" hidden="1" x14ac:dyDescent="0.35">
      <c r="A348">
        <v>2019</v>
      </c>
      <c r="B348">
        <v>2</v>
      </c>
      <c r="C348" s="1" t="s">
        <v>19</v>
      </c>
      <c r="D348">
        <v>19</v>
      </c>
      <c r="E348">
        <v>52</v>
      </c>
      <c r="F348">
        <v>5</v>
      </c>
      <c r="G348">
        <v>11</v>
      </c>
      <c r="H348">
        <v>3</v>
      </c>
      <c r="I348">
        <v>90</v>
      </c>
      <c r="J34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90</v>
      </c>
    </row>
    <row r="349" spans="1:10" hidden="1" x14ac:dyDescent="0.35">
      <c r="A349">
        <v>2019</v>
      </c>
      <c r="B349">
        <v>2</v>
      </c>
      <c r="C349" s="1" t="s">
        <v>20</v>
      </c>
      <c r="D349">
        <v>15</v>
      </c>
      <c r="E349">
        <v>35</v>
      </c>
      <c r="F349">
        <v>11</v>
      </c>
      <c r="G349">
        <v>251</v>
      </c>
      <c r="H349">
        <v>41</v>
      </c>
      <c r="I349">
        <v>50</v>
      </c>
      <c r="J34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353</v>
      </c>
    </row>
    <row r="350" spans="1:10" hidden="1" x14ac:dyDescent="0.35">
      <c r="A350">
        <v>2019</v>
      </c>
      <c r="B350">
        <v>2</v>
      </c>
      <c r="C350" s="1" t="s">
        <v>21</v>
      </c>
      <c r="D350">
        <v>149</v>
      </c>
      <c r="E350">
        <v>54</v>
      </c>
      <c r="F350">
        <v>7</v>
      </c>
      <c r="G350">
        <v>13</v>
      </c>
      <c r="H350">
        <v>2</v>
      </c>
      <c r="I350">
        <v>224</v>
      </c>
      <c r="J35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225</v>
      </c>
    </row>
    <row r="351" spans="1:10" hidden="1" x14ac:dyDescent="0.35">
      <c r="A351">
        <v>2019</v>
      </c>
      <c r="B351">
        <v>2</v>
      </c>
      <c r="C351" s="1" t="s">
        <v>22</v>
      </c>
      <c r="D351">
        <v>55</v>
      </c>
      <c r="E351">
        <v>64</v>
      </c>
      <c r="F351">
        <v>543</v>
      </c>
      <c r="G351">
        <v>421</v>
      </c>
      <c r="H351">
        <v>12</v>
      </c>
      <c r="I351">
        <v>133</v>
      </c>
      <c r="J35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1095</v>
      </c>
    </row>
    <row r="352" spans="1:10" hidden="1" x14ac:dyDescent="0.35">
      <c r="A352">
        <v>2019</v>
      </c>
      <c r="B352">
        <v>2</v>
      </c>
      <c r="C352" s="1" t="s">
        <v>23</v>
      </c>
      <c r="D352">
        <v>43</v>
      </c>
      <c r="E352">
        <v>59</v>
      </c>
      <c r="F352">
        <v>5</v>
      </c>
      <c r="G352">
        <v>13</v>
      </c>
      <c r="H352">
        <v>3</v>
      </c>
      <c r="I352">
        <v>123</v>
      </c>
      <c r="J35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123</v>
      </c>
    </row>
    <row r="353" spans="1:10" hidden="1" x14ac:dyDescent="0.35">
      <c r="A353">
        <v>2019</v>
      </c>
      <c r="B353">
        <v>2</v>
      </c>
      <c r="C353" s="1" t="s">
        <v>24</v>
      </c>
      <c r="D353">
        <v>68</v>
      </c>
      <c r="E353">
        <v>37</v>
      </c>
      <c r="F353">
        <v>4</v>
      </c>
      <c r="G353">
        <v>10</v>
      </c>
      <c r="H353">
        <v>20</v>
      </c>
      <c r="I353">
        <v>139</v>
      </c>
      <c r="J35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139</v>
      </c>
    </row>
    <row r="354" spans="1:10" hidden="1" x14ac:dyDescent="0.35">
      <c r="A354">
        <v>2019</v>
      </c>
      <c r="B354">
        <v>2</v>
      </c>
      <c r="C354" s="1" t="s">
        <v>25</v>
      </c>
      <c r="D354">
        <v>69</v>
      </c>
      <c r="E354">
        <v>62</v>
      </c>
      <c r="F354">
        <v>725</v>
      </c>
      <c r="G354">
        <v>1</v>
      </c>
      <c r="H354">
        <v>9</v>
      </c>
      <c r="I354">
        <v>143</v>
      </c>
      <c r="J35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866</v>
      </c>
    </row>
    <row r="355" spans="1:10" hidden="1" x14ac:dyDescent="0.35">
      <c r="A355">
        <v>2019</v>
      </c>
      <c r="B355">
        <v>2</v>
      </c>
      <c r="C355" s="1" t="s">
        <v>26</v>
      </c>
      <c r="D355">
        <v>52</v>
      </c>
      <c r="E355">
        <v>7</v>
      </c>
      <c r="F355">
        <v>1</v>
      </c>
      <c r="G355">
        <v>3</v>
      </c>
      <c r="H355">
        <v>7</v>
      </c>
      <c r="I355">
        <v>70</v>
      </c>
      <c r="J35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70</v>
      </c>
    </row>
    <row r="356" spans="1:10" hidden="1" x14ac:dyDescent="0.35">
      <c r="A356">
        <v>2019</v>
      </c>
      <c r="B356">
        <v>2</v>
      </c>
      <c r="C356" s="1" t="s">
        <v>27</v>
      </c>
      <c r="D356">
        <v>11</v>
      </c>
      <c r="E356">
        <v>10</v>
      </c>
      <c r="F356">
        <v>347</v>
      </c>
      <c r="G356">
        <v>57</v>
      </c>
      <c r="H356">
        <v>38</v>
      </c>
      <c r="I356">
        <v>117</v>
      </c>
      <c r="J35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463</v>
      </c>
    </row>
    <row r="357" spans="1:10" x14ac:dyDescent="0.35">
      <c r="A357">
        <v>2019</v>
      </c>
      <c r="B357">
        <v>2</v>
      </c>
      <c r="C357" s="1" t="s">
        <v>28</v>
      </c>
      <c r="D357">
        <v>11</v>
      </c>
      <c r="E357">
        <v>10</v>
      </c>
      <c r="F357">
        <v>379</v>
      </c>
      <c r="G357">
        <v>7</v>
      </c>
      <c r="H357">
        <v>3</v>
      </c>
      <c r="I357">
        <v>31</v>
      </c>
      <c r="J35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410</v>
      </c>
    </row>
    <row r="358" spans="1:10" hidden="1" x14ac:dyDescent="0.35">
      <c r="A358">
        <v>2019</v>
      </c>
      <c r="B358">
        <v>2</v>
      </c>
      <c r="C358" s="1" t="s">
        <v>29</v>
      </c>
      <c r="D358">
        <v>325</v>
      </c>
      <c r="E358">
        <v>355</v>
      </c>
      <c r="F358">
        <v>18</v>
      </c>
      <c r="G358">
        <v>22</v>
      </c>
      <c r="H358">
        <v>23</v>
      </c>
      <c r="I358">
        <v>743</v>
      </c>
      <c r="J35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743</v>
      </c>
    </row>
    <row r="359" spans="1:10" hidden="1" x14ac:dyDescent="0.35">
      <c r="A359">
        <v>2019</v>
      </c>
      <c r="B359">
        <v>2</v>
      </c>
      <c r="C359" s="1" t="s">
        <v>30</v>
      </c>
      <c r="D359">
        <v>24</v>
      </c>
      <c r="E359">
        <v>65</v>
      </c>
      <c r="F359">
        <v>219</v>
      </c>
      <c r="G359">
        <v>3</v>
      </c>
      <c r="H359">
        <v>35</v>
      </c>
      <c r="I359">
        <v>127</v>
      </c>
      <c r="J35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346</v>
      </c>
    </row>
    <row r="360" spans="1:10" x14ac:dyDescent="0.35">
      <c r="A360">
        <v>2019</v>
      </c>
      <c r="B360">
        <v>2</v>
      </c>
      <c r="C360" s="1" t="s">
        <v>31</v>
      </c>
      <c r="D360">
        <v>20</v>
      </c>
      <c r="E360">
        <v>26</v>
      </c>
      <c r="F360">
        <v>651</v>
      </c>
      <c r="G360">
        <v>0</v>
      </c>
      <c r="H360">
        <v>1</v>
      </c>
      <c r="I360">
        <v>47</v>
      </c>
      <c r="J36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698</v>
      </c>
    </row>
    <row r="361" spans="1:10" hidden="1" x14ac:dyDescent="0.35">
      <c r="A361">
        <v>2019</v>
      </c>
      <c r="B361">
        <v>2</v>
      </c>
      <c r="C361" s="1" t="s">
        <v>32</v>
      </c>
      <c r="D361">
        <v>153</v>
      </c>
      <c r="E361">
        <v>12</v>
      </c>
      <c r="F361">
        <v>116</v>
      </c>
      <c r="G361">
        <v>684</v>
      </c>
      <c r="H361">
        <v>321</v>
      </c>
      <c r="I361">
        <v>166</v>
      </c>
      <c r="J36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1286</v>
      </c>
    </row>
    <row r="362" spans="1:10" x14ac:dyDescent="0.35">
      <c r="A362">
        <v>2019</v>
      </c>
      <c r="B362">
        <v>1</v>
      </c>
      <c r="C362" s="1" t="s">
        <v>9</v>
      </c>
      <c r="D362">
        <v>1</v>
      </c>
      <c r="E362">
        <v>2</v>
      </c>
      <c r="F362">
        <v>336</v>
      </c>
      <c r="G362">
        <v>65</v>
      </c>
      <c r="H362">
        <v>20</v>
      </c>
      <c r="I362">
        <v>4</v>
      </c>
      <c r="J36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424</v>
      </c>
    </row>
    <row r="363" spans="1:10" x14ac:dyDescent="0.35">
      <c r="A363">
        <v>2019</v>
      </c>
      <c r="B363">
        <v>1</v>
      </c>
      <c r="C363" s="1" t="s">
        <v>10</v>
      </c>
      <c r="D363">
        <v>328</v>
      </c>
      <c r="E363">
        <v>1</v>
      </c>
      <c r="F363">
        <v>32</v>
      </c>
      <c r="G363">
        <v>4</v>
      </c>
      <c r="H363">
        <v>4</v>
      </c>
      <c r="I363">
        <v>1</v>
      </c>
      <c r="J36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369</v>
      </c>
    </row>
    <row r="364" spans="1:10" hidden="1" x14ac:dyDescent="0.35">
      <c r="A364">
        <v>2019</v>
      </c>
      <c r="B364">
        <v>1</v>
      </c>
      <c r="C364" s="1" t="s">
        <v>11</v>
      </c>
      <c r="D364">
        <v>27</v>
      </c>
      <c r="E364">
        <v>4</v>
      </c>
      <c r="F364">
        <v>16</v>
      </c>
      <c r="G364">
        <v>0</v>
      </c>
      <c r="H364">
        <v>2</v>
      </c>
      <c r="I364">
        <v>34</v>
      </c>
      <c r="J36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49</v>
      </c>
    </row>
    <row r="365" spans="1:10" hidden="1" x14ac:dyDescent="0.35">
      <c r="A365">
        <v>2019</v>
      </c>
      <c r="B365">
        <v>1</v>
      </c>
      <c r="C365" s="1" t="s">
        <v>12</v>
      </c>
      <c r="D365">
        <v>53</v>
      </c>
      <c r="E365">
        <v>44</v>
      </c>
      <c r="F365">
        <v>2</v>
      </c>
      <c r="G365">
        <v>4</v>
      </c>
      <c r="H365">
        <v>1</v>
      </c>
      <c r="I365">
        <v>104</v>
      </c>
      <c r="J36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104</v>
      </c>
    </row>
    <row r="366" spans="1:10" hidden="1" x14ac:dyDescent="0.35">
      <c r="A366">
        <v>2019</v>
      </c>
      <c r="B366">
        <v>1</v>
      </c>
      <c r="C366" s="1" t="s">
        <v>13</v>
      </c>
      <c r="D366">
        <v>37</v>
      </c>
      <c r="E366">
        <v>23</v>
      </c>
      <c r="F366">
        <v>2</v>
      </c>
      <c r="G366">
        <v>14</v>
      </c>
      <c r="H366">
        <v>3</v>
      </c>
      <c r="I366">
        <v>80</v>
      </c>
      <c r="J36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79</v>
      </c>
    </row>
    <row r="367" spans="1:10" x14ac:dyDescent="0.35">
      <c r="A367">
        <v>2019</v>
      </c>
      <c r="B367">
        <v>1</v>
      </c>
      <c r="C367" s="1" t="s">
        <v>14</v>
      </c>
      <c r="D367">
        <v>323</v>
      </c>
      <c r="E367">
        <v>364</v>
      </c>
      <c r="F367">
        <v>20</v>
      </c>
      <c r="G367">
        <v>25</v>
      </c>
      <c r="H367">
        <v>12</v>
      </c>
      <c r="I367">
        <v>744</v>
      </c>
      <c r="J36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744</v>
      </c>
    </row>
    <row r="368" spans="1:10" hidden="1" x14ac:dyDescent="0.35">
      <c r="A368">
        <v>2019</v>
      </c>
      <c r="B368">
        <v>1</v>
      </c>
      <c r="C368" s="1" t="s">
        <v>15</v>
      </c>
      <c r="D368">
        <v>56</v>
      </c>
      <c r="E368">
        <v>43</v>
      </c>
      <c r="F368">
        <v>2</v>
      </c>
      <c r="G368">
        <v>2</v>
      </c>
      <c r="H368">
        <v>58</v>
      </c>
      <c r="I368">
        <v>102</v>
      </c>
      <c r="J36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161</v>
      </c>
    </row>
    <row r="369" spans="1:10" hidden="1" x14ac:dyDescent="0.35">
      <c r="A369">
        <v>2019</v>
      </c>
      <c r="B369">
        <v>1</v>
      </c>
      <c r="C369" s="1" t="s">
        <v>16</v>
      </c>
      <c r="D369">
        <v>101</v>
      </c>
      <c r="E369">
        <v>90</v>
      </c>
      <c r="F369">
        <v>13</v>
      </c>
      <c r="G369">
        <v>16</v>
      </c>
      <c r="H369">
        <v>12</v>
      </c>
      <c r="I369">
        <v>232</v>
      </c>
      <c r="J36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232</v>
      </c>
    </row>
    <row r="370" spans="1:10" hidden="1" x14ac:dyDescent="0.35">
      <c r="A370">
        <v>2019</v>
      </c>
      <c r="B370">
        <v>1</v>
      </c>
      <c r="C370" s="1" t="s">
        <v>17</v>
      </c>
      <c r="D370">
        <v>23</v>
      </c>
      <c r="E370">
        <v>8</v>
      </c>
      <c r="F370">
        <v>940</v>
      </c>
      <c r="G370">
        <v>14</v>
      </c>
      <c r="H370">
        <v>62</v>
      </c>
      <c r="I370">
        <v>45</v>
      </c>
      <c r="J37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1047</v>
      </c>
    </row>
    <row r="371" spans="1:10" hidden="1" x14ac:dyDescent="0.35">
      <c r="A371">
        <v>2019</v>
      </c>
      <c r="B371">
        <v>1</v>
      </c>
      <c r="C371" s="1" t="s">
        <v>18</v>
      </c>
      <c r="D371">
        <v>33</v>
      </c>
      <c r="E371">
        <v>12</v>
      </c>
      <c r="F371">
        <v>153</v>
      </c>
      <c r="G371">
        <v>640</v>
      </c>
      <c r="H371">
        <v>44</v>
      </c>
      <c r="I371">
        <v>90</v>
      </c>
      <c r="J37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882</v>
      </c>
    </row>
    <row r="372" spans="1:10" hidden="1" x14ac:dyDescent="0.35">
      <c r="A372">
        <v>2019</v>
      </c>
      <c r="B372">
        <v>1</v>
      </c>
      <c r="C372" s="1" t="s">
        <v>19</v>
      </c>
      <c r="D372">
        <v>19</v>
      </c>
      <c r="E372">
        <v>57</v>
      </c>
      <c r="F372">
        <v>3</v>
      </c>
      <c r="G372">
        <v>9</v>
      </c>
      <c r="H372">
        <v>1</v>
      </c>
      <c r="I372">
        <v>89</v>
      </c>
      <c r="J37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89</v>
      </c>
    </row>
    <row r="373" spans="1:10" hidden="1" x14ac:dyDescent="0.35">
      <c r="A373">
        <v>2019</v>
      </c>
      <c r="B373">
        <v>1</v>
      </c>
      <c r="C373" s="1" t="s">
        <v>20</v>
      </c>
      <c r="D373">
        <v>16</v>
      </c>
      <c r="E373">
        <v>35</v>
      </c>
      <c r="F373">
        <v>12</v>
      </c>
      <c r="G373">
        <v>252</v>
      </c>
      <c r="H373">
        <v>41</v>
      </c>
      <c r="I373">
        <v>52</v>
      </c>
      <c r="J37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356</v>
      </c>
    </row>
    <row r="374" spans="1:10" hidden="1" x14ac:dyDescent="0.35">
      <c r="A374">
        <v>2019</v>
      </c>
      <c r="B374">
        <v>1</v>
      </c>
      <c r="C374" s="1" t="s">
        <v>21</v>
      </c>
      <c r="D374">
        <v>149</v>
      </c>
      <c r="E374">
        <v>40</v>
      </c>
      <c r="F374">
        <v>6</v>
      </c>
      <c r="G374">
        <v>10</v>
      </c>
      <c r="H374">
        <v>2</v>
      </c>
      <c r="I374">
        <v>206</v>
      </c>
      <c r="J37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207</v>
      </c>
    </row>
    <row r="375" spans="1:10" hidden="1" x14ac:dyDescent="0.35">
      <c r="A375">
        <v>2019</v>
      </c>
      <c r="B375">
        <v>1</v>
      </c>
      <c r="C375" s="1" t="s">
        <v>22</v>
      </c>
      <c r="D375">
        <v>55</v>
      </c>
      <c r="E375">
        <v>59</v>
      </c>
      <c r="F375">
        <v>465</v>
      </c>
      <c r="G375">
        <v>426</v>
      </c>
      <c r="H375">
        <v>8</v>
      </c>
      <c r="I375">
        <v>123</v>
      </c>
      <c r="J37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1013</v>
      </c>
    </row>
    <row r="376" spans="1:10" hidden="1" x14ac:dyDescent="0.35">
      <c r="A376">
        <v>2019</v>
      </c>
      <c r="B376">
        <v>1</v>
      </c>
      <c r="C376" s="1" t="s">
        <v>23</v>
      </c>
      <c r="D376">
        <v>41</v>
      </c>
      <c r="E376">
        <v>56</v>
      </c>
      <c r="F376">
        <v>3</v>
      </c>
      <c r="G376">
        <v>13</v>
      </c>
      <c r="H376">
        <v>2</v>
      </c>
      <c r="I376">
        <v>114</v>
      </c>
      <c r="J37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115</v>
      </c>
    </row>
    <row r="377" spans="1:10" hidden="1" x14ac:dyDescent="0.35">
      <c r="A377">
        <v>2019</v>
      </c>
      <c r="B377">
        <v>1</v>
      </c>
      <c r="C377" s="1" t="s">
        <v>24</v>
      </c>
      <c r="D377">
        <v>68</v>
      </c>
      <c r="E377">
        <v>34</v>
      </c>
      <c r="F377">
        <v>4</v>
      </c>
      <c r="G377">
        <v>10</v>
      </c>
      <c r="H377">
        <v>5</v>
      </c>
      <c r="I377">
        <v>121</v>
      </c>
      <c r="J37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121</v>
      </c>
    </row>
    <row r="378" spans="1:10" hidden="1" x14ac:dyDescent="0.35">
      <c r="A378">
        <v>2019</v>
      </c>
      <c r="B378">
        <v>1</v>
      </c>
      <c r="C378" s="1" t="s">
        <v>25</v>
      </c>
      <c r="D378">
        <v>74</v>
      </c>
      <c r="E378">
        <v>58</v>
      </c>
      <c r="F378">
        <v>647</v>
      </c>
      <c r="G378">
        <v>1</v>
      </c>
      <c r="H378">
        <v>2</v>
      </c>
      <c r="I378">
        <v>136</v>
      </c>
      <c r="J37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782</v>
      </c>
    </row>
    <row r="379" spans="1:10" hidden="1" x14ac:dyDescent="0.35">
      <c r="A379">
        <v>2019</v>
      </c>
      <c r="B379">
        <v>1</v>
      </c>
      <c r="C379" s="1" t="s">
        <v>26</v>
      </c>
      <c r="D379">
        <v>52</v>
      </c>
      <c r="E379">
        <v>6</v>
      </c>
      <c r="F379">
        <v>808</v>
      </c>
      <c r="G379">
        <v>3</v>
      </c>
      <c r="H379">
        <v>1</v>
      </c>
      <c r="I379">
        <v>62</v>
      </c>
      <c r="J37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870</v>
      </c>
    </row>
    <row r="380" spans="1:10" hidden="1" x14ac:dyDescent="0.35">
      <c r="A380">
        <v>2019</v>
      </c>
      <c r="B380">
        <v>1</v>
      </c>
      <c r="C380" s="1" t="s">
        <v>27</v>
      </c>
      <c r="D380">
        <v>11</v>
      </c>
      <c r="E380">
        <v>8</v>
      </c>
      <c r="F380">
        <v>378</v>
      </c>
      <c r="G380">
        <v>53</v>
      </c>
      <c r="H380">
        <v>24</v>
      </c>
      <c r="I380">
        <v>96</v>
      </c>
      <c r="J38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474</v>
      </c>
    </row>
    <row r="381" spans="1:10" x14ac:dyDescent="0.35">
      <c r="A381">
        <v>2019</v>
      </c>
      <c r="B381">
        <v>1</v>
      </c>
      <c r="C381" s="1" t="s">
        <v>28</v>
      </c>
      <c r="D381">
        <v>11</v>
      </c>
      <c r="E381">
        <v>5</v>
      </c>
      <c r="F381">
        <v>382</v>
      </c>
      <c r="G381">
        <v>7</v>
      </c>
      <c r="H381">
        <v>3</v>
      </c>
      <c r="I381">
        <v>25</v>
      </c>
      <c r="J38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408</v>
      </c>
    </row>
    <row r="382" spans="1:10" hidden="1" x14ac:dyDescent="0.35">
      <c r="A382">
        <v>2019</v>
      </c>
      <c r="B382">
        <v>1</v>
      </c>
      <c r="C382" s="1" t="s">
        <v>29</v>
      </c>
      <c r="D382">
        <v>340</v>
      </c>
      <c r="E382">
        <v>340</v>
      </c>
      <c r="F382">
        <v>16</v>
      </c>
      <c r="G382">
        <v>23</v>
      </c>
      <c r="H382">
        <v>18</v>
      </c>
      <c r="I382">
        <v>737</v>
      </c>
      <c r="J38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737</v>
      </c>
    </row>
    <row r="383" spans="1:10" hidden="1" x14ac:dyDescent="0.35">
      <c r="A383">
        <v>2019</v>
      </c>
      <c r="B383">
        <v>1</v>
      </c>
      <c r="C383" s="1" t="s">
        <v>30</v>
      </c>
      <c r="D383">
        <v>25</v>
      </c>
      <c r="E383">
        <v>62</v>
      </c>
      <c r="F383">
        <v>23</v>
      </c>
      <c r="G383">
        <v>3</v>
      </c>
      <c r="H383">
        <v>99</v>
      </c>
      <c r="I383">
        <v>90</v>
      </c>
      <c r="J38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212</v>
      </c>
    </row>
    <row r="384" spans="1:10" x14ac:dyDescent="0.35">
      <c r="A384">
        <v>2019</v>
      </c>
      <c r="B384">
        <v>1</v>
      </c>
      <c r="C384" s="1" t="s">
        <v>31</v>
      </c>
      <c r="D384">
        <v>20</v>
      </c>
      <c r="E384">
        <v>24</v>
      </c>
      <c r="F384">
        <v>2</v>
      </c>
      <c r="G384">
        <v>0</v>
      </c>
      <c r="H384">
        <v>1</v>
      </c>
      <c r="I384">
        <v>46</v>
      </c>
      <c r="J38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47</v>
      </c>
    </row>
    <row r="385" spans="1:10" hidden="1" x14ac:dyDescent="0.35">
      <c r="A385">
        <v>2019</v>
      </c>
      <c r="B385">
        <v>1</v>
      </c>
      <c r="C385" s="1" t="s">
        <v>32</v>
      </c>
      <c r="D385">
        <v>159</v>
      </c>
      <c r="E385">
        <v>12</v>
      </c>
      <c r="F385">
        <v>118</v>
      </c>
      <c r="G385">
        <v>678</v>
      </c>
      <c r="H385">
        <v>321</v>
      </c>
      <c r="I385">
        <v>172</v>
      </c>
      <c r="J38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1288</v>
      </c>
    </row>
    <row r="386" spans="1:10" x14ac:dyDescent="0.35">
      <c r="A386">
        <v>2018</v>
      </c>
      <c r="B386">
        <v>4</v>
      </c>
      <c r="C386" s="1" t="s">
        <v>9</v>
      </c>
      <c r="D386">
        <v>1</v>
      </c>
      <c r="E386">
        <v>2</v>
      </c>
      <c r="F386">
        <v>296</v>
      </c>
      <c r="G386">
        <v>65</v>
      </c>
      <c r="H386">
        <v>20</v>
      </c>
      <c r="I386">
        <v>4</v>
      </c>
      <c r="J38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384</v>
      </c>
    </row>
    <row r="387" spans="1:10" x14ac:dyDescent="0.35">
      <c r="A387">
        <v>2018</v>
      </c>
      <c r="B387">
        <v>4</v>
      </c>
      <c r="C387" s="1" t="s">
        <v>10</v>
      </c>
      <c r="D387">
        <v>328</v>
      </c>
      <c r="E387">
        <v>1</v>
      </c>
      <c r="F387">
        <v>33</v>
      </c>
      <c r="G387">
        <v>4</v>
      </c>
      <c r="H387">
        <v>4</v>
      </c>
      <c r="I387">
        <v>1</v>
      </c>
      <c r="J38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370</v>
      </c>
    </row>
    <row r="388" spans="1:10" hidden="1" x14ac:dyDescent="0.35">
      <c r="A388">
        <v>2018</v>
      </c>
      <c r="B388">
        <v>4</v>
      </c>
      <c r="C388" s="1" t="s">
        <v>11</v>
      </c>
      <c r="D388">
        <v>27</v>
      </c>
      <c r="E388">
        <v>4</v>
      </c>
      <c r="F388">
        <v>16</v>
      </c>
      <c r="G388">
        <v>0</v>
      </c>
      <c r="H388">
        <v>2</v>
      </c>
      <c r="I388">
        <v>34</v>
      </c>
      <c r="J38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49</v>
      </c>
    </row>
    <row r="389" spans="1:10" hidden="1" x14ac:dyDescent="0.35">
      <c r="A389">
        <v>2018</v>
      </c>
      <c r="B389">
        <v>4</v>
      </c>
      <c r="C389" s="1" t="s">
        <v>12</v>
      </c>
      <c r="D389">
        <v>53</v>
      </c>
      <c r="E389">
        <v>44</v>
      </c>
      <c r="F389">
        <v>2</v>
      </c>
      <c r="G389">
        <v>3</v>
      </c>
      <c r="H389">
        <v>1</v>
      </c>
      <c r="I389">
        <v>103</v>
      </c>
      <c r="J38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103</v>
      </c>
    </row>
    <row r="390" spans="1:10" hidden="1" x14ac:dyDescent="0.35">
      <c r="A390">
        <v>2018</v>
      </c>
      <c r="B390">
        <v>4</v>
      </c>
      <c r="C390" s="1" t="s">
        <v>13</v>
      </c>
      <c r="D390">
        <v>37</v>
      </c>
      <c r="E390">
        <v>23</v>
      </c>
      <c r="F390">
        <v>952</v>
      </c>
      <c r="G390">
        <v>14</v>
      </c>
      <c r="H390">
        <v>3</v>
      </c>
      <c r="I390">
        <v>79</v>
      </c>
      <c r="J39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1029</v>
      </c>
    </row>
    <row r="391" spans="1:10" x14ac:dyDescent="0.35">
      <c r="A391">
        <v>2018</v>
      </c>
      <c r="B391">
        <v>4</v>
      </c>
      <c r="C391" s="1" t="s">
        <v>14</v>
      </c>
      <c r="D391">
        <v>329</v>
      </c>
      <c r="E391">
        <v>356</v>
      </c>
      <c r="F391">
        <v>18</v>
      </c>
      <c r="G391">
        <v>22</v>
      </c>
      <c r="H391">
        <v>13</v>
      </c>
      <c r="I391">
        <v>737</v>
      </c>
      <c r="J39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738</v>
      </c>
    </row>
    <row r="392" spans="1:10" hidden="1" x14ac:dyDescent="0.35">
      <c r="A392">
        <v>2018</v>
      </c>
      <c r="B392">
        <v>4</v>
      </c>
      <c r="C392" s="1" t="s">
        <v>15</v>
      </c>
      <c r="D392">
        <v>56</v>
      </c>
      <c r="E392">
        <v>42</v>
      </c>
      <c r="F392">
        <v>796</v>
      </c>
      <c r="G392">
        <v>2</v>
      </c>
      <c r="H392">
        <v>30</v>
      </c>
      <c r="I392">
        <v>101</v>
      </c>
      <c r="J39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926</v>
      </c>
    </row>
    <row r="393" spans="1:10" hidden="1" x14ac:dyDescent="0.35">
      <c r="A393">
        <v>2018</v>
      </c>
      <c r="B393">
        <v>4</v>
      </c>
      <c r="C393" s="1" t="s">
        <v>16</v>
      </c>
      <c r="D393">
        <v>101</v>
      </c>
      <c r="E393">
        <v>86</v>
      </c>
      <c r="F393">
        <v>5</v>
      </c>
      <c r="G393">
        <v>15</v>
      </c>
      <c r="H393">
        <v>14</v>
      </c>
      <c r="I393">
        <v>222</v>
      </c>
      <c r="J39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221</v>
      </c>
    </row>
    <row r="394" spans="1:10" hidden="1" x14ac:dyDescent="0.35">
      <c r="A394">
        <v>2018</v>
      </c>
      <c r="B394">
        <v>4</v>
      </c>
      <c r="C394" s="1" t="s">
        <v>17</v>
      </c>
      <c r="D394">
        <v>23</v>
      </c>
      <c r="E394">
        <v>8</v>
      </c>
      <c r="F394">
        <v>887</v>
      </c>
      <c r="G394">
        <v>14</v>
      </c>
      <c r="H394">
        <v>57</v>
      </c>
      <c r="I394">
        <v>45</v>
      </c>
      <c r="J39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989</v>
      </c>
    </row>
    <row r="395" spans="1:10" hidden="1" x14ac:dyDescent="0.35">
      <c r="A395">
        <v>2018</v>
      </c>
      <c r="B395">
        <v>4</v>
      </c>
      <c r="C395" s="1" t="s">
        <v>18</v>
      </c>
      <c r="D395">
        <v>33</v>
      </c>
      <c r="E395">
        <v>12</v>
      </c>
      <c r="F395">
        <v>153</v>
      </c>
      <c r="G395">
        <v>640</v>
      </c>
      <c r="H395">
        <v>44</v>
      </c>
      <c r="I395">
        <v>90</v>
      </c>
      <c r="J39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882</v>
      </c>
    </row>
    <row r="396" spans="1:10" hidden="1" x14ac:dyDescent="0.35">
      <c r="A396">
        <v>2018</v>
      </c>
      <c r="B396">
        <v>4</v>
      </c>
      <c r="C396" s="1" t="s">
        <v>19</v>
      </c>
      <c r="D396">
        <v>19</v>
      </c>
      <c r="E396">
        <v>55</v>
      </c>
      <c r="F396">
        <v>3</v>
      </c>
      <c r="G396">
        <v>8</v>
      </c>
      <c r="H396">
        <v>1</v>
      </c>
      <c r="I396">
        <v>86</v>
      </c>
      <c r="J39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86</v>
      </c>
    </row>
    <row r="397" spans="1:10" hidden="1" x14ac:dyDescent="0.35">
      <c r="A397">
        <v>2018</v>
      </c>
      <c r="B397">
        <v>4</v>
      </c>
      <c r="C397" s="1" t="s">
        <v>20</v>
      </c>
      <c r="D397">
        <v>16</v>
      </c>
      <c r="E397">
        <v>35</v>
      </c>
      <c r="F397">
        <v>12</v>
      </c>
      <c r="G397">
        <v>252</v>
      </c>
      <c r="H397">
        <v>36</v>
      </c>
      <c r="I397">
        <v>52</v>
      </c>
      <c r="J39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351</v>
      </c>
    </row>
    <row r="398" spans="1:10" hidden="1" x14ac:dyDescent="0.35">
      <c r="A398">
        <v>2018</v>
      </c>
      <c r="B398">
        <v>4</v>
      </c>
      <c r="C398" s="1" t="s">
        <v>21</v>
      </c>
      <c r="D398">
        <v>149</v>
      </c>
      <c r="E398">
        <v>40</v>
      </c>
      <c r="F398">
        <v>6</v>
      </c>
      <c r="G398">
        <v>10</v>
      </c>
      <c r="H398">
        <v>2</v>
      </c>
      <c r="I398">
        <v>206</v>
      </c>
      <c r="J39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207</v>
      </c>
    </row>
    <row r="399" spans="1:10" hidden="1" x14ac:dyDescent="0.35">
      <c r="A399">
        <v>2018</v>
      </c>
      <c r="B399">
        <v>4</v>
      </c>
      <c r="C399" s="1" t="s">
        <v>22</v>
      </c>
      <c r="D399">
        <v>56</v>
      </c>
      <c r="E399">
        <v>54</v>
      </c>
      <c r="F399">
        <v>465</v>
      </c>
      <c r="G399">
        <v>426</v>
      </c>
      <c r="H399">
        <v>6</v>
      </c>
      <c r="I399">
        <v>116</v>
      </c>
      <c r="J39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1007</v>
      </c>
    </row>
    <row r="400" spans="1:10" hidden="1" x14ac:dyDescent="0.35">
      <c r="A400">
        <v>2018</v>
      </c>
      <c r="B400">
        <v>4</v>
      </c>
      <c r="C400" s="1" t="s">
        <v>23</v>
      </c>
      <c r="D400">
        <v>41</v>
      </c>
      <c r="E400">
        <v>56</v>
      </c>
      <c r="F400">
        <v>3</v>
      </c>
      <c r="G400">
        <v>12</v>
      </c>
      <c r="H400">
        <v>2</v>
      </c>
      <c r="I400">
        <v>114</v>
      </c>
      <c r="J40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114</v>
      </c>
    </row>
    <row r="401" spans="1:10" hidden="1" x14ac:dyDescent="0.35">
      <c r="A401">
        <v>2018</v>
      </c>
      <c r="B401">
        <v>4</v>
      </c>
      <c r="C401" s="1" t="s">
        <v>24</v>
      </c>
      <c r="D401">
        <v>68</v>
      </c>
      <c r="E401">
        <v>34</v>
      </c>
      <c r="F401">
        <v>1</v>
      </c>
      <c r="G401">
        <v>8</v>
      </c>
      <c r="H401">
        <v>5</v>
      </c>
      <c r="I401">
        <v>117</v>
      </c>
      <c r="J40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116</v>
      </c>
    </row>
    <row r="402" spans="1:10" hidden="1" x14ac:dyDescent="0.35">
      <c r="A402">
        <v>2018</v>
      </c>
      <c r="B402">
        <v>4</v>
      </c>
      <c r="C402" s="1" t="s">
        <v>25</v>
      </c>
      <c r="D402">
        <v>74</v>
      </c>
      <c r="E402">
        <v>58</v>
      </c>
      <c r="F402">
        <v>638</v>
      </c>
      <c r="G402">
        <v>253</v>
      </c>
      <c r="H402">
        <v>2</v>
      </c>
      <c r="I402">
        <v>135</v>
      </c>
      <c r="J40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1025</v>
      </c>
    </row>
    <row r="403" spans="1:10" hidden="1" x14ac:dyDescent="0.35">
      <c r="A403">
        <v>2018</v>
      </c>
      <c r="B403">
        <v>4</v>
      </c>
      <c r="C403" s="1" t="s">
        <v>26</v>
      </c>
      <c r="D403">
        <v>52</v>
      </c>
      <c r="E403">
        <v>6</v>
      </c>
      <c r="F403">
        <v>806</v>
      </c>
      <c r="G403">
        <v>3</v>
      </c>
      <c r="H403">
        <v>1</v>
      </c>
      <c r="I403">
        <v>62</v>
      </c>
      <c r="J40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868</v>
      </c>
    </row>
    <row r="404" spans="1:10" hidden="1" x14ac:dyDescent="0.35">
      <c r="A404">
        <v>2018</v>
      </c>
      <c r="B404">
        <v>4</v>
      </c>
      <c r="C404" s="1" t="s">
        <v>27</v>
      </c>
      <c r="D404">
        <v>11</v>
      </c>
      <c r="E404">
        <v>8</v>
      </c>
      <c r="F404">
        <v>378</v>
      </c>
      <c r="G404">
        <v>53</v>
      </c>
      <c r="H404">
        <v>24</v>
      </c>
      <c r="I404">
        <v>96</v>
      </c>
      <c r="J40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474</v>
      </c>
    </row>
    <row r="405" spans="1:10" x14ac:dyDescent="0.35">
      <c r="A405">
        <v>2018</v>
      </c>
      <c r="B405">
        <v>4</v>
      </c>
      <c r="C405" s="1" t="s">
        <v>28</v>
      </c>
      <c r="D405">
        <v>11</v>
      </c>
      <c r="E405">
        <v>5</v>
      </c>
      <c r="F405">
        <v>382</v>
      </c>
      <c r="G405">
        <v>6</v>
      </c>
      <c r="H405">
        <v>3</v>
      </c>
      <c r="I405">
        <v>25</v>
      </c>
      <c r="J40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407</v>
      </c>
    </row>
    <row r="406" spans="1:10" hidden="1" x14ac:dyDescent="0.35">
      <c r="A406">
        <v>2018</v>
      </c>
      <c r="B406">
        <v>4</v>
      </c>
      <c r="C406" s="1" t="s">
        <v>29</v>
      </c>
      <c r="D406">
        <v>336</v>
      </c>
      <c r="E406">
        <v>323</v>
      </c>
      <c r="F406">
        <v>14</v>
      </c>
      <c r="G406">
        <v>19</v>
      </c>
      <c r="H406">
        <v>29</v>
      </c>
      <c r="I406">
        <v>720</v>
      </c>
      <c r="J40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721</v>
      </c>
    </row>
    <row r="407" spans="1:10" hidden="1" x14ac:dyDescent="0.35">
      <c r="A407">
        <v>2018</v>
      </c>
      <c r="B407">
        <v>4</v>
      </c>
      <c r="C407" s="1" t="s">
        <v>30</v>
      </c>
      <c r="D407">
        <v>25</v>
      </c>
      <c r="E407">
        <v>61</v>
      </c>
      <c r="F407">
        <v>23</v>
      </c>
      <c r="G407">
        <v>3</v>
      </c>
      <c r="H407">
        <v>81</v>
      </c>
      <c r="I407">
        <v>89</v>
      </c>
      <c r="J40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193</v>
      </c>
    </row>
    <row r="408" spans="1:10" x14ac:dyDescent="0.35">
      <c r="A408">
        <v>2018</v>
      </c>
      <c r="B408">
        <v>4</v>
      </c>
      <c r="C408" s="1" t="s">
        <v>31</v>
      </c>
      <c r="D408">
        <v>20</v>
      </c>
      <c r="E408">
        <v>23</v>
      </c>
      <c r="F408">
        <v>2</v>
      </c>
      <c r="G408">
        <v>0</v>
      </c>
      <c r="H408">
        <v>1</v>
      </c>
      <c r="I408">
        <v>46</v>
      </c>
      <c r="J40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46</v>
      </c>
    </row>
    <row r="409" spans="1:10" hidden="1" x14ac:dyDescent="0.35">
      <c r="A409">
        <v>2018</v>
      </c>
      <c r="B409">
        <v>4</v>
      </c>
      <c r="C409" s="1" t="s">
        <v>32</v>
      </c>
      <c r="D409">
        <v>159</v>
      </c>
      <c r="E409">
        <v>12</v>
      </c>
      <c r="F409">
        <v>119</v>
      </c>
      <c r="G409">
        <v>686</v>
      </c>
      <c r="H409">
        <v>314</v>
      </c>
      <c r="I409">
        <v>172</v>
      </c>
      <c r="J40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1290</v>
      </c>
    </row>
    <row r="410" spans="1:10" x14ac:dyDescent="0.35">
      <c r="A410">
        <v>2018</v>
      </c>
      <c r="B410">
        <v>3</v>
      </c>
      <c r="C410" s="1" t="s">
        <v>9</v>
      </c>
      <c r="D410">
        <v>1</v>
      </c>
      <c r="E410">
        <v>2</v>
      </c>
      <c r="F410">
        <v>156</v>
      </c>
      <c r="G410">
        <v>62</v>
      </c>
      <c r="H410">
        <v>26</v>
      </c>
      <c r="I410">
        <v>4</v>
      </c>
      <c r="J41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247</v>
      </c>
    </row>
    <row r="411" spans="1:10" x14ac:dyDescent="0.35">
      <c r="A411">
        <v>2018</v>
      </c>
      <c r="B411">
        <v>3</v>
      </c>
      <c r="C411" s="1" t="s">
        <v>10</v>
      </c>
      <c r="D411">
        <v>334</v>
      </c>
      <c r="E411">
        <v>1</v>
      </c>
      <c r="F411">
        <v>36</v>
      </c>
      <c r="G411">
        <v>4</v>
      </c>
      <c r="H411">
        <v>9</v>
      </c>
      <c r="I411">
        <v>1</v>
      </c>
      <c r="J41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384</v>
      </c>
    </row>
    <row r="412" spans="1:10" hidden="1" x14ac:dyDescent="0.35">
      <c r="A412">
        <v>2018</v>
      </c>
      <c r="B412">
        <v>3</v>
      </c>
      <c r="C412" s="1" t="s">
        <v>11</v>
      </c>
      <c r="D412">
        <v>28</v>
      </c>
      <c r="E412">
        <v>4</v>
      </c>
      <c r="F412">
        <v>15</v>
      </c>
      <c r="G412">
        <v>1</v>
      </c>
      <c r="H412">
        <v>2</v>
      </c>
      <c r="I412">
        <v>34</v>
      </c>
      <c r="J41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50</v>
      </c>
    </row>
    <row r="413" spans="1:10" hidden="1" x14ac:dyDescent="0.35">
      <c r="A413">
        <v>2018</v>
      </c>
      <c r="B413">
        <v>3</v>
      </c>
      <c r="C413" s="1" t="s">
        <v>12</v>
      </c>
      <c r="D413">
        <v>54</v>
      </c>
      <c r="E413">
        <v>42</v>
      </c>
      <c r="F413">
        <v>2</v>
      </c>
      <c r="G413">
        <v>3</v>
      </c>
      <c r="H413">
        <v>1</v>
      </c>
      <c r="I413">
        <v>102</v>
      </c>
      <c r="J41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102</v>
      </c>
    </row>
    <row r="414" spans="1:10" hidden="1" x14ac:dyDescent="0.35">
      <c r="A414">
        <v>2018</v>
      </c>
      <c r="B414">
        <v>3</v>
      </c>
      <c r="C414" s="1" t="s">
        <v>13</v>
      </c>
      <c r="D414">
        <v>59</v>
      </c>
      <c r="E414">
        <v>23</v>
      </c>
      <c r="F414">
        <v>1</v>
      </c>
      <c r="G414">
        <v>14</v>
      </c>
      <c r="H414">
        <v>7</v>
      </c>
      <c r="I414">
        <v>104</v>
      </c>
      <c r="J41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104</v>
      </c>
    </row>
    <row r="415" spans="1:10" x14ac:dyDescent="0.35">
      <c r="A415">
        <v>2018</v>
      </c>
      <c r="B415">
        <v>3</v>
      </c>
      <c r="C415" s="1" t="s">
        <v>14</v>
      </c>
      <c r="D415">
        <v>338</v>
      </c>
      <c r="E415">
        <v>342</v>
      </c>
      <c r="F415">
        <v>16</v>
      </c>
      <c r="G415">
        <v>19</v>
      </c>
      <c r="H415">
        <v>11</v>
      </c>
      <c r="I415">
        <v>726</v>
      </c>
      <c r="J41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726</v>
      </c>
    </row>
    <row r="416" spans="1:10" hidden="1" x14ac:dyDescent="0.35">
      <c r="A416">
        <v>2018</v>
      </c>
      <c r="B416">
        <v>3</v>
      </c>
      <c r="C416" s="1" t="s">
        <v>15</v>
      </c>
      <c r="D416">
        <v>56</v>
      </c>
      <c r="E416">
        <v>41</v>
      </c>
      <c r="F416">
        <v>212</v>
      </c>
      <c r="G416">
        <v>1</v>
      </c>
      <c r="H416">
        <v>32</v>
      </c>
      <c r="I416">
        <v>99</v>
      </c>
      <c r="J41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342</v>
      </c>
    </row>
    <row r="417" spans="1:10" hidden="1" x14ac:dyDescent="0.35">
      <c r="A417">
        <v>2018</v>
      </c>
      <c r="B417">
        <v>3</v>
      </c>
      <c r="C417" s="1" t="s">
        <v>16</v>
      </c>
      <c r="D417">
        <v>103</v>
      </c>
      <c r="E417">
        <v>84</v>
      </c>
      <c r="F417">
        <v>2</v>
      </c>
      <c r="G417">
        <v>15</v>
      </c>
      <c r="H417">
        <v>80</v>
      </c>
      <c r="I417">
        <v>205</v>
      </c>
      <c r="J41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284</v>
      </c>
    </row>
    <row r="418" spans="1:10" hidden="1" x14ac:dyDescent="0.35">
      <c r="A418">
        <v>2018</v>
      </c>
      <c r="B418">
        <v>3</v>
      </c>
      <c r="C418" s="1" t="s">
        <v>17</v>
      </c>
      <c r="D418">
        <v>23</v>
      </c>
      <c r="E418">
        <v>8</v>
      </c>
      <c r="F418">
        <v>817</v>
      </c>
      <c r="G418">
        <v>14</v>
      </c>
      <c r="H418">
        <v>57</v>
      </c>
      <c r="I418">
        <v>45</v>
      </c>
      <c r="J41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919</v>
      </c>
    </row>
    <row r="419" spans="1:10" hidden="1" x14ac:dyDescent="0.35">
      <c r="A419">
        <v>2018</v>
      </c>
      <c r="B419">
        <v>3</v>
      </c>
      <c r="C419" s="1" t="s">
        <v>18</v>
      </c>
      <c r="D419">
        <v>33</v>
      </c>
      <c r="E419">
        <v>11</v>
      </c>
      <c r="F419">
        <v>32</v>
      </c>
      <c r="G419">
        <v>641</v>
      </c>
      <c r="H419">
        <v>43</v>
      </c>
      <c r="I419">
        <v>45</v>
      </c>
      <c r="J41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760</v>
      </c>
    </row>
    <row r="420" spans="1:10" hidden="1" x14ac:dyDescent="0.35">
      <c r="A420">
        <v>2018</v>
      </c>
      <c r="B420">
        <v>3</v>
      </c>
      <c r="C420" s="1" t="s">
        <v>19</v>
      </c>
      <c r="D420">
        <v>12</v>
      </c>
      <c r="E420">
        <v>55</v>
      </c>
      <c r="F420">
        <v>8</v>
      </c>
      <c r="G420">
        <v>7</v>
      </c>
      <c r="H420">
        <v>987</v>
      </c>
      <c r="I420">
        <v>83</v>
      </c>
      <c r="J42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1069</v>
      </c>
    </row>
    <row r="421" spans="1:10" hidden="1" x14ac:dyDescent="0.35">
      <c r="A421">
        <v>2018</v>
      </c>
      <c r="B421">
        <v>3</v>
      </c>
      <c r="C421" s="1" t="s">
        <v>20</v>
      </c>
      <c r="D421">
        <v>17</v>
      </c>
      <c r="E421">
        <v>35</v>
      </c>
      <c r="F421">
        <v>13</v>
      </c>
      <c r="G421">
        <v>253</v>
      </c>
      <c r="H421">
        <v>35</v>
      </c>
      <c r="I421">
        <v>52</v>
      </c>
      <c r="J42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353</v>
      </c>
    </row>
    <row r="422" spans="1:10" hidden="1" x14ac:dyDescent="0.35">
      <c r="A422">
        <v>2018</v>
      </c>
      <c r="B422">
        <v>3</v>
      </c>
      <c r="C422" s="1" t="s">
        <v>21</v>
      </c>
      <c r="D422">
        <v>151</v>
      </c>
      <c r="E422">
        <v>40</v>
      </c>
      <c r="F422">
        <v>6</v>
      </c>
      <c r="G422">
        <v>8</v>
      </c>
      <c r="H422">
        <v>2</v>
      </c>
      <c r="I422">
        <v>207</v>
      </c>
      <c r="J42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207</v>
      </c>
    </row>
    <row r="423" spans="1:10" hidden="1" x14ac:dyDescent="0.35">
      <c r="A423">
        <v>2018</v>
      </c>
      <c r="B423">
        <v>3</v>
      </c>
      <c r="C423" s="1" t="s">
        <v>22</v>
      </c>
      <c r="D423">
        <v>56</v>
      </c>
      <c r="E423">
        <v>51</v>
      </c>
      <c r="F423">
        <v>512</v>
      </c>
      <c r="G423">
        <v>391</v>
      </c>
      <c r="H423">
        <v>56</v>
      </c>
      <c r="I423">
        <v>108</v>
      </c>
      <c r="J42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1066</v>
      </c>
    </row>
    <row r="424" spans="1:10" hidden="1" x14ac:dyDescent="0.35">
      <c r="A424">
        <v>2018</v>
      </c>
      <c r="B424">
        <v>3</v>
      </c>
      <c r="C424" s="1" t="s">
        <v>23</v>
      </c>
      <c r="D424">
        <v>47</v>
      </c>
      <c r="E424">
        <v>54</v>
      </c>
      <c r="F424">
        <v>998</v>
      </c>
      <c r="G424">
        <v>12</v>
      </c>
      <c r="H424">
        <v>3</v>
      </c>
      <c r="I424">
        <v>117</v>
      </c>
      <c r="J42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1114</v>
      </c>
    </row>
    <row r="425" spans="1:10" hidden="1" x14ac:dyDescent="0.35">
      <c r="A425">
        <v>2018</v>
      </c>
      <c r="B425">
        <v>3</v>
      </c>
      <c r="C425" s="1" t="s">
        <v>24</v>
      </c>
      <c r="D425">
        <v>69</v>
      </c>
      <c r="E425">
        <v>33</v>
      </c>
      <c r="F425">
        <v>1</v>
      </c>
      <c r="G425">
        <v>5</v>
      </c>
      <c r="H425">
        <v>5</v>
      </c>
      <c r="I425">
        <v>113</v>
      </c>
      <c r="J42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113</v>
      </c>
    </row>
    <row r="426" spans="1:10" hidden="1" x14ac:dyDescent="0.35">
      <c r="A426">
        <v>2018</v>
      </c>
      <c r="B426">
        <v>3</v>
      </c>
      <c r="C426" s="1" t="s">
        <v>25</v>
      </c>
      <c r="D426">
        <v>77</v>
      </c>
      <c r="E426">
        <v>54</v>
      </c>
      <c r="F426">
        <v>678</v>
      </c>
      <c r="G426">
        <v>234</v>
      </c>
      <c r="H426">
        <v>1</v>
      </c>
      <c r="I426">
        <v>133</v>
      </c>
      <c r="J42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1044</v>
      </c>
    </row>
    <row r="427" spans="1:10" hidden="1" x14ac:dyDescent="0.35">
      <c r="A427">
        <v>2018</v>
      </c>
      <c r="B427">
        <v>3</v>
      </c>
      <c r="C427" s="1" t="s">
        <v>26</v>
      </c>
      <c r="D427">
        <v>54</v>
      </c>
      <c r="E427">
        <v>6</v>
      </c>
      <c r="F427">
        <v>826</v>
      </c>
      <c r="G427">
        <v>3</v>
      </c>
      <c r="H427">
        <v>1</v>
      </c>
      <c r="I427">
        <v>64</v>
      </c>
      <c r="J42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890</v>
      </c>
    </row>
    <row r="428" spans="1:10" hidden="1" x14ac:dyDescent="0.35">
      <c r="A428">
        <v>2018</v>
      </c>
      <c r="B428">
        <v>3</v>
      </c>
      <c r="C428" s="1" t="s">
        <v>27</v>
      </c>
      <c r="D428">
        <v>11</v>
      </c>
      <c r="E428">
        <v>8</v>
      </c>
      <c r="F428">
        <v>368</v>
      </c>
      <c r="G428">
        <v>53</v>
      </c>
      <c r="H428">
        <v>2</v>
      </c>
      <c r="I428">
        <v>74</v>
      </c>
      <c r="J42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442</v>
      </c>
    </row>
    <row r="429" spans="1:10" x14ac:dyDescent="0.35">
      <c r="A429">
        <v>2018</v>
      </c>
      <c r="B429">
        <v>3</v>
      </c>
      <c r="C429" s="1" t="s">
        <v>28</v>
      </c>
      <c r="D429">
        <v>19</v>
      </c>
      <c r="E429">
        <v>5</v>
      </c>
      <c r="F429">
        <v>585</v>
      </c>
      <c r="G429">
        <v>6</v>
      </c>
      <c r="H429">
        <v>4</v>
      </c>
      <c r="I429">
        <v>34</v>
      </c>
      <c r="J42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619</v>
      </c>
    </row>
    <row r="430" spans="1:10" hidden="1" x14ac:dyDescent="0.35">
      <c r="A430">
        <v>2018</v>
      </c>
      <c r="B430">
        <v>3</v>
      </c>
      <c r="C430" s="1" t="s">
        <v>29</v>
      </c>
      <c r="D430">
        <v>339</v>
      </c>
      <c r="E430">
        <v>313</v>
      </c>
      <c r="F430">
        <v>12</v>
      </c>
      <c r="G430">
        <v>16</v>
      </c>
      <c r="H430">
        <v>15</v>
      </c>
      <c r="I430">
        <v>695</v>
      </c>
      <c r="J43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695</v>
      </c>
    </row>
    <row r="431" spans="1:10" hidden="1" x14ac:dyDescent="0.35">
      <c r="A431">
        <v>2018</v>
      </c>
      <c r="B431">
        <v>3</v>
      </c>
      <c r="C431" s="1" t="s">
        <v>30</v>
      </c>
      <c r="D431">
        <v>26</v>
      </c>
      <c r="E431">
        <v>59</v>
      </c>
      <c r="F431">
        <v>23</v>
      </c>
      <c r="G431">
        <v>2</v>
      </c>
      <c r="H431">
        <v>81</v>
      </c>
      <c r="I431">
        <v>86</v>
      </c>
      <c r="J43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191</v>
      </c>
    </row>
    <row r="432" spans="1:10" x14ac:dyDescent="0.35">
      <c r="A432">
        <v>2018</v>
      </c>
      <c r="B432">
        <v>3</v>
      </c>
      <c r="C432" s="1" t="s">
        <v>31</v>
      </c>
      <c r="D432">
        <v>19</v>
      </c>
      <c r="E432">
        <v>23</v>
      </c>
      <c r="F432">
        <v>2</v>
      </c>
      <c r="G432">
        <v>1</v>
      </c>
      <c r="H432">
        <v>2</v>
      </c>
      <c r="I432">
        <v>46</v>
      </c>
      <c r="J43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47</v>
      </c>
    </row>
    <row r="433" spans="1:10" hidden="1" x14ac:dyDescent="0.35">
      <c r="A433">
        <v>2018</v>
      </c>
      <c r="B433">
        <v>3</v>
      </c>
      <c r="C433" s="1" t="s">
        <v>32</v>
      </c>
      <c r="D433">
        <v>161</v>
      </c>
      <c r="E433">
        <v>9</v>
      </c>
      <c r="F433">
        <v>110</v>
      </c>
      <c r="G433">
        <v>252</v>
      </c>
      <c r="H433">
        <v>315</v>
      </c>
      <c r="I433">
        <v>171</v>
      </c>
      <c r="J43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847</v>
      </c>
    </row>
    <row r="434" spans="1:10" x14ac:dyDescent="0.35">
      <c r="A434">
        <v>2018</v>
      </c>
      <c r="B434">
        <v>2</v>
      </c>
      <c r="C434" s="1" t="s">
        <v>9</v>
      </c>
      <c r="D434">
        <v>1</v>
      </c>
      <c r="E434">
        <v>2</v>
      </c>
      <c r="F434">
        <v>144</v>
      </c>
      <c r="G434">
        <v>71</v>
      </c>
      <c r="H434">
        <v>28</v>
      </c>
      <c r="I434">
        <v>4</v>
      </c>
      <c r="J43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246</v>
      </c>
    </row>
    <row r="435" spans="1:10" x14ac:dyDescent="0.35">
      <c r="A435">
        <v>2018</v>
      </c>
      <c r="B435">
        <v>2</v>
      </c>
      <c r="C435" s="1" t="s">
        <v>10</v>
      </c>
      <c r="D435">
        <v>342</v>
      </c>
      <c r="E435">
        <v>978</v>
      </c>
      <c r="F435">
        <v>36</v>
      </c>
      <c r="G435">
        <v>4</v>
      </c>
      <c r="H435">
        <v>9</v>
      </c>
      <c r="I435">
        <v>1</v>
      </c>
      <c r="J43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1369</v>
      </c>
    </row>
    <row r="436" spans="1:10" hidden="1" x14ac:dyDescent="0.35">
      <c r="A436">
        <v>2018</v>
      </c>
      <c r="B436">
        <v>2</v>
      </c>
      <c r="C436" s="1" t="s">
        <v>11</v>
      </c>
      <c r="D436">
        <v>27</v>
      </c>
      <c r="E436">
        <v>4</v>
      </c>
      <c r="F436">
        <v>15</v>
      </c>
      <c r="G436">
        <v>1</v>
      </c>
      <c r="H436">
        <v>2</v>
      </c>
      <c r="I436">
        <v>34</v>
      </c>
      <c r="J43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49</v>
      </c>
    </row>
    <row r="437" spans="1:10" hidden="1" x14ac:dyDescent="0.35">
      <c r="A437">
        <v>2018</v>
      </c>
      <c r="B437">
        <v>2</v>
      </c>
      <c r="C437" s="1" t="s">
        <v>12</v>
      </c>
      <c r="D437">
        <v>54</v>
      </c>
      <c r="E437">
        <v>41</v>
      </c>
      <c r="F437">
        <v>562</v>
      </c>
      <c r="G437">
        <v>2</v>
      </c>
      <c r="H437">
        <v>1</v>
      </c>
      <c r="I437">
        <v>99</v>
      </c>
      <c r="J43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660</v>
      </c>
    </row>
    <row r="438" spans="1:10" hidden="1" x14ac:dyDescent="0.35">
      <c r="A438">
        <v>2018</v>
      </c>
      <c r="B438">
        <v>2</v>
      </c>
      <c r="C438" s="1" t="s">
        <v>13</v>
      </c>
      <c r="D438">
        <v>59</v>
      </c>
      <c r="E438">
        <v>20</v>
      </c>
      <c r="F438">
        <v>1</v>
      </c>
      <c r="G438">
        <v>14</v>
      </c>
      <c r="H438">
        <v>7</v>
      </c>
      <c r="I438">
        <v>101</v>
      </c>
      <c r="J43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101</v>
      </c>
    </row>
    <row r="439" spans="1:10" x14ac:dyDescent="0.35">
      <c r="A439">
        <v>2018</v>
      </c>
      <c r="B439">
        <v>2</v>
      </c>
      <c r="C439" s="1" t="s">
        <v>14</v>
      </c>
      <c r="D439">
        <v>345</v>
      </c>
      <c r="E439">
        <v>328</v>
      </c>
      <c r="F439">
        <v>14</v>
      </c>
      <c r="G439">
        <v>16</v>
      </c>
      <c r="H439">
        <v>10</v>
      </c>
      <c r="I439">
        <v>713</v>
      </c>
      <c r="J43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713</v>
      </c>
    </row>
    <row r="440" spans="1:10" hidden="1" x14ac:dyDescent="0.35">
      <c r="A440">
        <v>2018</v>
      </c>
      <c r="B440">
        <v>2</v>
      </c>
      <c r="C440" s="1" t="s">
        <v>15</v>
      </c>
      <c r="D440">
        <v>57</v>
      </c>
      <c r="E440">
        <v>40</v>
      </c>
      <c r="F440">
        <v>201</v>
      </c>
      <c r="G440">
        <v>1</v>
      </c>
      <c r="H440">
        <v>32</v>
      </c>
      <c r="I440">
        <v>98</v>
      </c>
      <c r="J44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331</v>
      </c>
    </row>
    <row r="441" spans="1:10" hidden="1" x14ac:dyDescent="0.35">
      <c r="A441">
        <v>2018</v>
      </c>
      <c r="B441">
        <v>2</v>
      </c>
      <c r="C441" s="1" t="s">
        <v>16</v>
      </c>
      <c r="D441">
        <v>105</v>
      </c>
      <c r="E441">
        <v>80</v>
      </c>
      <c r="F441">
        <v>2</v>
      </c>
      <c r="G441">
        <v>12</v>
      </c>
      <c r="H441">
        <v>80</v>
      </c>
      <c r="I441">
        <v>200</v>
      </c>
      <c r="J44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279</v>
      </c>
    </row>
    <row r="442" spans="1:10" hidden="1" x14ac:dyDescent="0.35">
      <c r="A442">
        <v>2018</v>
      </c>
      <c r="B442">
        <v>2</v>
      </c>
      <c r="C442" s="1" t="s">
        <v>17</v>
      </c>
      <c r="D442">
        <v>24</v>
      </c>
      <c r="E442">
        <v>7</v>
      </c>
      <c r="F442">
        <v>18</v>
      </c>
      <c r="G442">
        <v>14</v>
      </c>
      <c r="H442">
        <v>57</v>
      </c>
      <c r="I442">
        <v>45</v>
      </c>
      <c r="J44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120</v>
      </c>
    </row>
    <row r="443" spans="1:10" hidden="1" x14ac:dyDescent="0.35">
      <c r="A443">
        <v>2018</v>
      </c>
      <c r="B443">
        <v>2</v>
      </c>
      <c r="C443" s="1" t="s">
        <v>18</v>
      </c>
      <c r="D443">
        <v>34</v>
      </c>
      <c r="E443">
        <v>11</v>
      </c>
      <c r="F443">
        <v>23</v>
      </c>
      <c r="G443">
        <v>640</v>
      </c>
      <c r="H443">
        <v>43</v>
      </c>
      <c r="I443">
        <v>45</v>
      </c>
      <c r="J44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751</v>
      </c>
    </row>
    <row r="444" spans="1:10" hidden="1" x14ac:dyDescent="0.35">
      <c r="A444">
        <v>2018</v>
      </c>
      <c r="B444">
        <v>2</v>
      </c>
      <c r="C444" s="1" t="s">
        <v>19</v>
      </c>
      <c r="D444">
        <v>12</v>
      </c>
      <c r="E444">
        <v>54</v>
      </c>
      <c r="F444">
        <v>8</v>
      </c>
      <c r="G444">
        <v>7</v>
      </c>
      <c r="H444">
        <v>987</v>
      </c>
      <c r="I444">
        <v>82</v>
      </c>
      <c r="J44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1068</v>
      </c>
    </row>
    <row r="445" spans="1:10" hidden="1" x14ac:dyDescent="0.35">
      <c r="A445">
        <v>2018</v>
      </c>
      <c r="B445">
        <v>2</v>
      </c>
      <c r="C445" s="1" t="s">
        <v>20</v>
      </c>
      <c r="D445">
        <v>17</v>
      </c>
      <c r="E445">
        <v>35</v>
      </c>
      <c r="F445">
        <v>13</v>
      </c>
      <c r="G445">
        <v>253</v>
      </c>
      <c r="H445">
        <v>35</v>
      </c>
      <c r="I445">
        <v>52</v>
      </c>
      <c r="J44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353</v>
      </c>
    </row>
    <row r="446" spans="1:10" hidden="1" x14ac:dyDescent="0.35">
      <c r="A446">
        <v>2018</v>
      </c>
      <c r="B446">
        <v>2</v>
      </c>
      <c r="C446" s="1" t="s">
        <v>21</v>
      </c>
      <c r="D446">
        <v>153</v>
      </c>
      <c r="E446">
        <v>37</v>
      </c>
      <c r="F446">
        <v>3</v>
      </c>
      <c r="G446">
        <v>6</v>
      </c>
      <c r="H446">
        <v>2</v>
      </c>
      <c r="I446">
        <v>201</v>
      </c>
      <c r="J44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201</v>
      </c>
    </row>
    <row r="447" spans="1:10" hidden="1" x14ac:dyDescent="0.35">
      <c r="A447">
        <v>2018</v>
      </c>
      <c r="B447">
        <v>2</v>
      </c>
      <c r="C447" s="1" t="s">
        <v>22</v>
      </c>
      <c r="D447">
        <v>57</v>
      </c>
      <c r="E447">
        <v>48</v>
      </c>
      <c r="F447">
        <v>512</v>
      </c>
      <c r="G447">
        <v>391</v>
      </c>
      <c r="H447">
        <v>56</v>
      </c>
      <c r="I447">
        <v>106</v>
      </c>
      <c r="J44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1064</v>
      </c>
    </row>
    <row r="448" spans="1:10" hidden="1" x14ac:dyDescent="0.35">
      <c r="A448">
        <v>2018</v>
      </c>
      <c r="B448">
        <v>2</v>
      </c>
      <c r="C448" s="1" t="s">
        <v>23</v>
      </c>
      <c r="D448">
        <v>47</v>
      </c>
      <c r="E448">
        <v>53</v>
      </c>
      <c r="F448">
        <v>998</v>
      </c>
      <c r="G448">
        <v>13</v>
      </c>
      <c r="H448">
        <v>3</v>
      </c>
      <c r="I448">
        <v>116</v>
      </c>
      <c r="J44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1114</v>
      </c>
    </row>
    <row r="449" spans="1:10" hidden="1" x14ac:dyDescent="0.35">
      <c r="A449">
        <v>2018</v>
      </c>
      <c r="B449">
        <v>2</v>
      </c>
      <c r="C449" s="1" t="s">
        <v>24</v>
      </c>
      <c r="D449">
        <v>69</v>
      </c>
      <c r="E449">
        <v>33</v>
      </c>
      <c r="F449">
        <v>1</v>
      </c>
      <c r="G449">
        <v>4</v>
      </c>
      <c r="H449">
        <v>5</v>
      </c>
      <c r="I449">
        <v>112</v>
      </c>
      <c r="J44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112</v>
      </c>
    </row>
    <row r="450" spans="1:10" hidden="1" x14ac:dyDescent="0.35">
      <c r="A450">
        <v>2018</v>
      </c>
      <c r="B450">
        <v>2</v>
      </c>
      <c r="C450" s="1" t="s">
        <v>25</v>
      </c>
      <c r="D450">
        <v>78</v>
      </c>
      <c r="E450">
        <v>53</v>
      </c>
      <c r="F450">
        <v>678</v>
      </c>
      <c r="G450">
        <v>234</v>
      </c>
      <c r="H450">
        <v>1</v>
      </c>
      <c r="I450">
        <v>134</v>
      </c>
      <c r="J45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1044</v>
      </c>
    </row>
    <row r="451" spans="1:10" hidden="1" x14ac:dyDescent="0.35">
      <c r="A451">
        <v>2018</v>
      </c>
      <c r="B451">
        <v>2</v>
      </c>
      <c r="C451" s="1" t="s">
        <v>26</v>
      </c>
      <c r="D451">
        <v>54</v>
      </c>
      <c r="E451">
        <v>5</v>
      </c>
      <c r="F451">
        <v>826</v>
      </c>
      <c r="G451">
        <v>3</v>
      </c>
      <c r="H451">
        <v>1</v>
      </c>
      <c r="I451">
        <v>64</v>
      </c>
      <c r="J45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889</v>
      </c>
    </row>
    <row r="452" spans="1:10" hidden="1" x14ac:dyDescent="0.35">
      <c r="A452">
        <v>2018</v>
      </c>
      <c r="B452">
        <v>2</v>
      </c>
      <c r="C452" s="1" t="s">
        <v>27</v>
      </c>
      <c r="D452">
        <v>11</v>
      </c>
      <c r="E452">
        <v>8</v>
      </c>
      <c r="F452">
        <v>368</v>
      </c>
      <c r="G452">
        <v>16</v>
      </c>
      <c r="H452">
        <v>2</v>
      </c>
      <c r="I452">
        <v>21</v>
      </c>
      <c r="J45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405</v>
      </c>
    </row>
    <row r="453" spans="1:10" x14ac:dyDescent="0.35">
      <c r="A453">
        <v>2018</v>
      </c>
      <c r="B453">
        <v>2</v>
      </c>
      <c r="C453" s="1" t="s">
        <v>28</v>
      </c>
      <c r="D453">
        <v>19</v>
      </c>
      <c r="E453">
        <v>4</v>
      </c>
      <c r="F453">
        <v>585</v>
      </c>
      <c r="G453">
        <v>7</v>
      </c>
      <c r="H453">
        <v>4</v>
      </c>
      <c r="I453">
        <v>34</v>
      </c>
      <c r="J45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619</v>
      </c>
    </row>
    <row r="454" spans="1:10" hidden="1" x14ac:dyDescent="0.35">
      <c r="A454">
        <v>2018</v>
      </c>
      <c r="B454">
        <v>2</v>
      </c>
      <c r="C454" s="1" t="s">
        <v>29</v>
      </c>
      <c r="D454">
        <v>338</v>
      </c>
      <c r="E454">
        <v>304</v>
      </c>
      <c r="F454">
        <v>11</v>
      </c>
      <c r="G454">
        <v>16</v>
      </c>
      <c r="H454">
        <v>15</v>
      </c>
      <c r="I454">
        <v>685</v>
      </c>
      <c r="J45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684</v>
      </c>
    </row>
    <row r="455" spans="1:10" hidden="1" x14ac:dyDescent="0.35">
      <c r="A455">
        <v>2018</v>
      </c>
      <c r="B455">
        <v>2</v>
      </c>
      <c r="C455" s="1" t="s">
        <v>30</v>
      </c>
      <c r="D455">
        <v>26</v>
      </c>
      <c r="E455">
        <v>56</v>
      </c>
      <c r="F455">
        <v>23</v>
      </c>
      <c r="G455">
        <v>2</v>
      </c>
      <c r="H455">
        <v>81</v>
      </c>
      <c r="I455">
        <v>84</v>
      </c>
      <c r="J45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188</v>
      </c>
    </row>
    <row r="456" spans="1:10" x14ac:dyDescent="0.35">
      <c r="A456">
        <v>2018</v>
      </c>
      <c r="B456">
        <v>2</v>
      </c>
      <c r="C456" s="1" t="s">
        <v>31</v>
      </c>
      <c r="D456">
        <v>19</v>
      </c>
      <c r="E456">
        <v>23</v>
      </c>
      <c r="F456">
        <v>531</v>
      </c>
      <c r="G456">
        <v>1</v>
      </c>
      <c r="H456">
        <v>2</v>
      </c>
      <c r="I456">
        <v>45</v>
      </c>
      <c r="J45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576</v>
      </c>
    </row>
    <row r="457" spans="1:10" hidden="1" x14ac:dyDescent="0.35">
      <c r="A457">
        <v>2018</v>
      </c>
      <c r="B457">
        <v>2</v>
      </c>
      <c r="C457" s="1" t="s">
        <v>32</v>
      </c>
      <c r="D457">
        <v>160</v>
      </c>
      <c r="E457">
        <v>9</v>
      </c>
      <c r="F457">
        <v>110</v>
      </c>
      <c r="G457">
        <v>252</v>
      </c>
      <c r="H457">
        <v>315</v>
      </c>
      <c r="I457">
        <v>170</v>
      </c>
      <c r="J45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846</v>
      </c>
    </row>
    <row r="458" spans="1:10" x14ac:dyDescent="0.35">
      <c r="A458">
        <v>2018</v>
      </c>
      <c r="B458">
        <v>1</v>
      </c>
      <c r="C458" s="1" t="s">
        <v>9</v>
      </c>
      <c r="D458">
        <v>1</v>
      </c>
      <c r="E458">
        <v>2</v>
      </c>
      <c r="F458">
        <v>134</v>
      </c>
      <c r="G458">
        <v>64</v>
      </c>
      <c r="H458">
        <v>31</v>
      </c>
      <c r="I458">
        <v>3</v>
      </c>
      <c r="J45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232</v>
      </c>
    </row>
    <row r="459" spans="1:10" x14ac:dyDescent="0.35">
      <c r="A459">
        <v>2018</v>
      </c>
      <c r="B459">
        <v>1</v>
      </c>
      <c r="C459" s="1" t="s">
        <v>10</v>
      </c>
      <c r="D459">
        <v>350</v>
      </c>
      <c r="E459">
        <v>968</v>
      </c>
      <c r="F459">
        <v>36</v>
      </c>
      <c r="G459">
        <v>3</v>
      </c>
      <c r="H459">
        <v>9</v>
      </c>
      <c r="I459">
        <v>1</v>
      </c>
      <c r="J45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1366</v>
      </c>
    </row>
    <row r="460" spans="1:10" hidden="1" x14ac:dyDescent="0.35">
      <c r="A460">
        <v>2018</v>
      </c>
      <c r="B460">
        <v>1</v>
      </c>
      <c r="C460" s="1" t="s">
        <v>11</v>
      </c>
      <c r="D460">
        <v>27</v>
      </c>
      <c r="E460">
        <v>4</v>
      </c>
      <c r="F460">
        <v>15</v>
      </c>
      <c r="G460">
        <v>1</v>
      </c>
      <c r="H460">
        <v>2</v>
      </c>
      <c r="I460">
        <v>34</v>
      </c>
      <c r="J46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49</v>
      </c>
    </row>
    <row r="461" spans="1:10" hidden="1" x14ac:dyDescent="0.35">
      <c r="A461">
        <v>2018</v>
      </c>
      <c r="B461">
        <v>1</v>
      </c>
      <c r="C461" s="1" t="s">
        <v>12</v>
      </c>
      <c r="D461">
        <v>55</v>
      </c>
      <c r="E461">
        <v>40</v>
      </c>
      <c r="F461">
        <v>383</v>
      </c>
      <c r="G461">
        <v>388</v>
      </c>
      <c r="H461">
        <v>1</v>
      </c>
      <c r="I461">
        <v>97</v>
      </c>
      <c r="J46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867</v>
      </c>
    </row>
    <row r="462" spans="1:10" hidden="1" x14ac:dyDescent="0.35">
      <c r="A462">
        <v>2018</v>
      </c>
      <c r="B462">
        <v>1</v>
      </c>
      <c r="C462" s="1" t="s">
        <v>13</v>
      </c>
      <c r="D462">
        <v>56</v>
      </c>
      <c r="E462">
        <v>20</v>
      </c>
      <c r="F462">
        <v>1</v>
      </c>
      <c r="G462">
        <v>14</v>
      </c>
      <c r="H462">
        <v>7</v>
      </c>
      <c r="I462">
        <v>98</v>
      </c>
      <c r="J46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98</v>
      </c>
    </row>
    <row r="463" spans="1:10" x14ac:dyDescent="0.35">
      <c r="A463">
        <v>2018</v>
      </c>
      <c r="B463">
        <v>1</v>
      </c>
      <c r="C463" s="1" t="s">
        <v>14</v>
      </c>
      <c r="D463">
        <v>349</v>
      </c>
      <c r="E463">
        <v>327</v>
      </c>
      <c r="F463">
        <v>13</v>
      </c>
      <c r="G463">
        <v>13</v>
      </c>
      <c r="H463">
        <v>11</v>
      </c>
      <c r="I463">
        <v>714</v>
      </c>
      <c r="J46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713</v>
      </c>
    </row>
    <row r="464" spans="1:10" hidden="1" x14ac:dyDescent="0.35">
      <c r="A464">
        <v>2018</v>
      </c>
      <c r="B464">
        <v>1</v>
      </c>
      <c r="C464" s="1" t="s">
        <v>15</v>
      </c>
      <c r="D464">
        <v>57</v>
      </c>
      <c r="E464">
        <v>35</v>
      </c>
      <c r="F464">
        <v>888</v>
      </c>
      <c r="G464">
        <v>1</v>
      </c>
      <c r="H464">
        <v>33</v>
      </c>
      <c r="I464">
        <v>94</v>
      </c>
      <c r="J46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1014</v>
      </c>
    </row>
    <row r="465" spans="1:10" hidden="1" x14ac:dyDescent="0.35">
      <c r="A465">
        <v>2018</v>
      </c>
      <c r="B465">
        <v>1</v>
      </c>
      <c r="C465" s="1" t="s">
        <v>16</v>
      </c>
      <c r="D465">
        <v>107</v>
      </c>
      <c r="E465">
        <v>76</v>
      </c>
      <c r="F465">
        <v>4</v>
      </c>
      <c r="G465">
        <v>11</v>
      </c>
      <c r="H465">
        <v>80</v>
      </c>
      <c r="I465">
        <v>197</v>
      </c>
      <c r="J46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278</v>
      </c>
    </row>
    <row r="466" spans="1:10" hidden="1" x14ac:dyDescent="0.35">
      <c r="A466">
        <v>2018</v>
      </c>
      <c r="B466">
        <v>1</v>
      </c>
      <c r="C466" s="1" t="s">
        <v>17</v>
      </c>
      <c r="D466">
        <v>24</v>
      </c>
      <c r="E466">
        <v>7</v>
      </c>
      <c r="F466">
        <v>17</v>
      </c>
      <c r="G466">
        <v>2</v>
      </c>
      <c r="H466">
        <v>57</v>
      </c>
      <c r="I466">
        <v>32</v>
      </c>
      <c r="J46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107</v>
      </c>
    </row>
    <row r="467" spans="1:10" hidden="1" x14ac:dyDescent="0.35">
      <c r="A467">
        <v>2018</v>
      </c>
      <c r="B467">
        <v>1</v>
      </c>
      <c r="C467" s="1" t="s">
        <v>18</v>
      </c>
      <c r="D467">
        <v>34</v>
      </c>
      <c r="E467">
        <v>10</v>
      </c>
      <c r="F467">
        <v>23</v>
      </c>
      <c r="G467">
        <v>28</v>
      </c>
      <c r="H467">
        <v>43</v>
      </c>
      <c r="I467">
        <v>44</v>
      </c>
      <c r="J46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138</v>
      </c>
    </row>
    <row r="468" spans="1:10" hidden="1" x14ac:dyDescent="0.35">
      <c r="A468">
        <v>2018</v>
      </c>
      <c r="B468">
        <v>1</v>
      </c>
      <c r="C468" s="1" t="s">
        <v>19</v>
      </c>
      <c r="D468">
        <v>11</v>
      </c>
      <c r="E468">
        <v>51</v>
      </c>
      <c r="F468">
        <v>8</v>
      </c>
      <c r="G468">
        <v>11</v>
      </c>
      <c r="H468">
        <v>2</v>
      </c>
      <c r="I468">
        <v>83</v>
      </c>
      <c r="J46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83</v>
      </c>
    </row>
    <row r="469" spans="1:10" hidden="1" x14ac:dyDescent="0.35">
      <c r="A469">
        <v>2018</v>
      </c>
      <c r="B469">
        <v>1</v>
      </c>
      <c r="C469" s="1" t="s">
        <v>20</v>
      </c>
      <c r="D469">
        <v>17</v>
      </c>
      <c r="E469">
        <v>35</v>
      </c>
      <c r="F469">
        <v>13</v>
      </c>
      <c r="G469">
        <v>253</v>
      </c>
      <c r="H469">
        <v>35</v>
      </c>
      <c r="I469">
        <v>52</v>
      </c>
      <c r="J46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353</v>
      </c>
    </row>
    <row r="470" spans="1:10" hidden="1" x14ac:dyDescent="0.35">
      <c r="A470">
        <v>2018</v>
      </c>
      <c r="B470">
        <v>1</v>
      </c>
      <c r="C470" s="1" t="s">
        <v>21</v>
      </c>
      <c r="D470">
        <v>153</v>
      </c>
      <c r="E470">
        <v>37</v>
      </c>
      <c r="F470">
        <v>3</v>
      </c>
      <c r="G470">
        <v>6</v>
      </c>
      <c r="H470">
        <v>2</v>
      </c>
      <c r="I470">
        <v>201</v>
      </c>
      <c r="J47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201</v>
      </c>
    </row>
    <row r="471" spans="1:10" hidden="1" x14ac:dyDescent="0.35">
      <c r="A471">
        <v>2018</v>
      </c>
      <c r="B471">
        <v>1</v>
      </c>
      <c r="C471" s="1" t="s">
        <v>22</v>
      </c>
      <c r="D471">
        <v>56</v>
      </c>
      <c r="E471">
        <v>47</v>
      </c>
      <c r="F471">
        <v>328</v>
      </c>
      <c r="G471">
        <v>5</v>
      </c>
      <c r="H471">
        <v>56</v>
      </c>
      <c r="I471">
        <v>104</v>
      </c>
      <c r="J47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492</v>
      </c>
    </row>
    <row r="472" spans="1:10" hidden="1" x14ac:dyDescent="0.35">
      <c r="A472">
        <v>2018</v>
      </c>
      <c r="B472">
        <v>1</v>
      </c>
      <c r="C472" s="1" t="s">
        <v>23</v>
      </c>
      <c r="D472">
        <v>47</v>
      </c>
      <c r="E472">
        <v>55</v>
      </c>
      <c r="F472">
        <v>1</v>
      </c>
      <c r="G472">
        <v>12</v>
      </c>
      <c r="H472">
        <v>3</v>
      </c>
      <c r="I472">
        <v>118</v>
      </c>
      <c r="J47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118</v>
      </c>
    </row>
    <row r="473" spans="1:10" hidden="1" x14ac:dyDescent="0.35">
      <c r="A473">
        <v>2018</v>
      </c>
      <c r="B473">
        <v>1</v>
      </c>
      <c r="C473" s="1" t="s">
        <v>24</v>
      </c>
      <c r="D473">
        <v>69</v>
      </c>
      <c r="E473">
        <v>32</v>
      </c>
      <c r="F473">
        <v>1</v>
      </c>
      <c r="G473">
        <v>4</v>
      </c>
      <c r="H473">
        <v>5</v>
      </c>
      <c r="I473">
        <v>111</v>
      </c>
      <c r="J47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111</v>
      </c>
    </row>
    <row r="474" spans="1:10" hidden="1" x14ac:dyDescent="0.35">
      <c r="A474">
        <v>2018</v>
      </c>
      <c r="B474">
        <v>1</v>
      </c>
      <c r="C474" s="1" t="s">
        <v>25</v>
      </c>
      <c r="D474">
        <v>80</v>
      </c>
      <c r="E474">
        <v>52</v>
      </c>
      <c r="F474">
        <v>118</v>
      </c>
      <c r="G474">
        <v>204</v>
      </c>
      <c r="H474">
        <v>1</v>
      </c>
      <c r="I474">
        <v>133</v>
      </c>
      <c r="J47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455</v>
      </c>
    </row>
    <row r="475" spans="1:10" hidden="1" x14ac:dyDescent="0.35">
      <c r="A475">
        <v>2018</v>
      </c>
      <c r="B475">
        <v>1</v>
      </c>
      <c r="C475" s="1" t="s">
        <v>26</v>
      </c>
      <c r="D475">
        <v>54</v>
      </c>
      <c r="E475">
        <v>5</v>
      </c>
      <c r="F475">
        <v>826</v>
      </c>
      <c r="G475">
        <v>2</v>
      </c>
      <c r="H475">
        <v>1</v>
      </c>
      <c r="I475">
        <v>63</v>
      </c>
      <c r="J47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888</v>
      </c>
    </row>
    <row r="476" spans="1:10" hidden="1" x14ac:dyDescent="0.35">
      <c r="A476">
        <v>2018</v>
      </c>
      <c r="B476">
        <v>1</v>
      </c>
      <c r="C476" s="1" t="s">
        <v>27</v>
      </c>
      <c r="D476">
        <v>11</v>
      </c>
      <c r="E476">
        <v>8</v>
      </c>
      <c r="F476">
        <v>368</v>
      </c>
      <c r="G476">
        <v>16</v>
      </c>
      <c r="H476">
        <v>2</v>
      </c>
      <c r="I476">
        <v>21</v>
      </c>
      <c r="J47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405</v>
      </c>
    </row>
    <row r="477" spans="1:10" x14ac:dyDescent="0.35">
      <c r="A477">
        <v>2018</v>
      </c>
      <c r="B477">
        <v>1</v>
      </c>
      <c r="C477" s="1" t="s">
        <v>28</v>
      </c>
      <c r="D477">
        <v>19</v>
      </c>
      <c r="E477">
        <v>4</v>
      </c>
      <c r="F477">
        <v>2</v>
      </c>
      <c r="G477">
        <v>7</v>
      </c>
      <c r="H477">
        <v>3</v>
      </c>
      <c r="I477">
        <v>34</v>
      </c>
      <c r="J47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35</v>
      </c>
    </row>
    <row r="478" spans="1:10" hidden="1" x14ac:dyDescent="0.35">
      <c r="A478">
        <v>2018</v>
      </c>
      <c r="B478">
        <v>1</v>
      </c>
      <c r="C478" s="1" t="s">
        <v>29</v>
      </c>
      <c r="D478">
        <v>342</v>
      </c>
      <c r="E478">
        <v>300</v>
      </c>
      <c r="F478">
        <v>11</v>
      </c>
      <c r="G478">
        <v>12</v>
      </c>
      <c r="H478">
        <v>15</v>
      </c>
      <c r="I478">
        <v>680</v>
      </c>
      <c r="J47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680</v>
      </c>
    </row>
    <row r="479" spans="1:10" hidden="1" x14ac:dyDescent="0.35">
      <c r="A479">
        <v>2018</v>
      </c>
      <c r="B479">
        <v>1</v>
      </c>
      <c r="C479" s="1" t="s">
        <v>30</v>
      </c>
      <c r="D479">
        <v>27</v>
      </c>
      <c r="E479">
        <v>55</v>
      </c>
      <c r="F479">
        <v>23</v>
      </c>
      <c r="G479">
        <v>1</v>
      </c>
      <c r="H479">
        <v>81</v>
      </c>
      <c r="I479">
        <v>83</v>
      </c>
      <c r="J47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187</v>
      </c>
    </row>
    <row r="480" spans="1:10" x14ac:dyDescent="0.35">
      <c r="A480">
        <v>2018</v>
      </c>
      <c r="B480">
        <v>1</v>
      </c>
      <c r="C480" s="1" t="s">
        <v>31</v>
      </c>
      <c r="D480">
        <v>19</v>
      </c>
      <c r="E480">
        <v>10</v>
      </c>
      <c r="F480">
        <v>531</v>
      </c>
      <c r="G480">
        <v>1</v>
      </c>
      <c r="H480">
        <v>2</v>
      </c>
      <c r="I480">
        <v>32</v>
      </c>
      <c r="J48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563</v>
      </c>
    </row>
    <row r="481" spans="1:10" hidden="1" x14ac:dyDescent="0.35">
      <c r="A481">
        <v>2018</v>
      </c>
      <c r="B481">
        <v>1</v>
      </c>
      <c r="C481" s="1" t="s">
        <v>32</v>
      </c>
      <c r="D481">
        <v>159</v>
      </c>
      <c r="E481">
        <v>9</v>
      </c>
      <c r="F481">
        <v>107</v>
      </c>
      <c r="G481">
        <v>368</v>
      </c>
      <c r="H481">
        <v>50</v>
      </c>
      <c r="I481">
        <v>168</v>
      </c>
      <c r="J48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693</v>
      </c>
    </row>
    <row r="482" spans="1:10" x14ac:dyDescent="0.35">
      <c r="A482">
        <v>2017</v>
      </c>
      <c r="B482">
        <v>4</v>
      </c>
      <c r="C482" s="1" t="s">
        <v>9</v>
      </c>
      <c r="D482">
        <v>1</v>
      </c>
      <c r="E482">
        <v>2</v>
      </c>
      <c r="F482">
        <v>131</v>
      </c>
      <c r="G482">
        <v>60</v>
      </c>
      <c r="H482">
        <v>31</v>
      </c>
      <c r="I482">
        <v>3</v>
      </c>
      <c r="J48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225</v>
      </c>
    </row>
    <row r="483" spans="1:10" x14ac:dyDescent="0.35">
      <c r="A483">
        <v>2017</v>
      </c>
      <c r="B483">
        <v>4</v>
      </c>
      <c r="C483" s="1" t="s">
        <v>10</v>
      </c>
      <c r="D483">
        <v>571</v>
      </c>
      <c r="E483">
        <v>962</v>
      </c>
      <c r="F483">
        <v>36</v>
      </c>
      <c r="G483">
        <v>3</v>
      </c>
      <c r="H483">
        <v>10</v>
      </c>
      <c r="I483">
        <v>2</v>
      </c>
      <c r="J48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1582</v>
      </c>
    </row>
    <row r="484" spans="1:10" hidden="1" x14ac:dyDescent="0.35">
      <c r="A484">
        <v>2017</v>
      </c>
      <c r="B484">
        <v>4</v>
      </c>
      <c r="C484" s="1" t="s">
        <v>11</v>
      </c>
      <c r="D484">
        <v>27</v>
      </c>
      <c r="E484">
        <v>263</v>
      </c>
      <c r="F484">
        <v>11</v>
      </c>
      <c r="G484">
        <v>1</v>
      </c>
      <c r="H484">
        <v>2</v>
      </c>
      <c r="I484">
        <v>30</v>
      </c>
      <c r="J48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304</v>
      </c>
    </row>
    <row r="485" spans="1:10" hidden="1" x14ac:dyDescent="0.35">
      <c r="A485">
        <v>2017</v>
      </c>
      <c r="B485">
        <v>4</v>
      </c>
      <c r="C485" s="1" t="s">
        <v>12</v>
      </c>
      <c r="D485">
        <v>55</v>
      </c>
      <c r="E485">
        <v>40</v>
      </c>
      <c r="F485">
        <v>389</v>
      </c>
      <c r="G485">
        <v>380</v>
      </c>
      <c r="H485">
        <v>1</v>
      </c>
      <c r="I485">
        <v>97</v>
      </c>
      <c r="J48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865</v>
      </c>
    </row>
    <row r="486" spans="1:10" hidden="1" x14ac:dyDescent="0.35">
      <c r="A486">
        <v>2017</v>
      </c>
      <c r="B486">
        <v>4</v>
      </c>
      <c r="C486" s="1" t="s">
        <v>13</v>
      </c>
      <c r="D486">
        <v>56</v>
      </c>
      <c r="E486">
        <v>15</v>
      </c>
      <c r="F486">
        <v>1</v>
      </c>
      <c r="G486">
        <v>14</v>
      </c>
      <c r="H486">
        <v>7</v>
      </c>
      <c r="I486">
        <v>93</v>
      </c>
      <c r="J48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93</v>
      </c>
    </row>
    <row r="487" spans="1:10" x14ac:dyDescent="0.35">
      <c r="A487">
        <v>2017</v>
      </c>
      <c r="B487">
        <v>4</v>
      </c>
      <c r="C487" s="1" t="s">
        <v>14</v>
      </c>
      <c r="D487">
        <v>350</v>
      </c>
      <c r="E487">
        <v>325</v>
      </c>
      <c r="F487">
        <v>13</v>
      </c>
      <c r="G487">
        <v>12</v>
      </c>
      <c r="H487">
        <v>11</v>
      </c>
      <c r="I487">
        <v>710</v>
      </c>
      <c r="J48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711</v>
      </c>
    </row>
    <row r="488" spans="1:10" hidden="1" x14ac:dyDescent="0.35">
      <c r="A488">
        <v>2017</v>
      </c>
      <c r="B488">
        <v>4</v>
      </c>
      <c r="C488" s="1" t="s">
        <v>15</v>
      </c>
      <c r="D488">
        <v>57</v>
      </c>
      <c r="E488">
        <v>35</v>
      </c>
      <c r="F488">
        <v>894</v>
      </c>
      <c r="G488">
        <v>1</v>
      </c>
      <c r="H488">
        <v>35</v>
      </c>
      <c r="I488">
        <v>94</v>
      </c>
      <c r="J48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1022</v>
      </c>
    </row>
    <row r="489" spans="1:10" hidden="1" x14ac:dyDescent="0.35">
      <c r="A489">
        <v>2017</v>
      </c>
      <c r="B489">
        <v>4</v>
      </c>
      <c r="C489" s="1" t="s">
        <v>16</v>
      </c>
      <c r="D489">
        <v>108</v>
      </c>
      <c r="E489">
        <v>74</v>
      </c>
      <c r="F489">
        <v>2</v>
      </c>
      <c r="G489">
        <v>10</v>
      </c>
      <c r="H489">
        <v>86</v>
      </c>
      <c r="I489">
        <v>194</v>
      </c>
      <c r="J48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280</v>
      </c>
    </row>
    <row r="490" spans="1:10" hidden="1" x14ac:dyDescent="0.35">
      <c r="A490">
        <v>2017</v>
      </c>
      <c r="B490">
        <v>4</v>
      </c>
      <c r="C490" s="1" t="s">
        <v>17</v>
      </c>
      <c r="D490">
        <v>23</v>
      </c>
      <c r="E490">
        <v>7</v>
      </c>
      <c r="F490">
        <v>19</v>
      </c>
      <c r="G490">
        <v>2</v>
      </c>
      <c r="H490">
        <v>51</v>
      </c>
      <c r="I490">
        <v>32</v>
      </c>
      <c r="J49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102</v>
      </c>
    </row>
    <row r="491" spans="1:10" hidden="1" x14ac:dyDescent="0.35">
      <c r="A491">
        <v>2017</v>
      </c>
      <c r="B491">
        <v>4</v>
      </c>
      <c r="C491" s="1" t="s">
        <v>18</v>
      </c>
      <c r="D491">
        <v>34</v>
      </c>
      <c r="E491">
        <v>10</v>
      </c>
      <c r="F491">
        <v>20</v>
      </c>
      <c r="G491">
        <v>28</v>
      </c>
      <c r="H491">
        <v>34</v>
      </c>
      <c r="I491">
        <v>44</v>
      </c>
      <c r="J49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126</v>
      </c>
    </row>
    <row r="492" spans="1:10" hidden="1" x14ac:dyDescent="0.35">
      <c r="A492">
        <v>2017</v>
      </c>
      <c r="B492">
        <v>4</v>
      </c>
      <c r="C492" s="1" t="s">
        <v>19</v>
      </c>
      <c r="D492">
        <v>11</v>
      </c>
      <c r="E492">
        <v>50</v>
      </c>
      <c r="F492">
        <v>8</v>
      </c>
      <c r="G492">
        <v>11</v>
      </c>
      <c r="H492">
        <v>2</v>
      </c>
      <c r="I492">
        <v>82</v>
      </c>
      <c r="J49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82</v>
      </c>
    </row>
    <row r="493" spans="1:10" hidden="1" x14ac:dyDescent="0.35">
      <c r="A493">
        <v>2017</v>
      </c>
      <c r="B493">
        <v>4</v>
      </c>
      <c r="C493" s="1" t="s">
        <v>20</v>
      </c>
      <c r="D493">
        <v>17</v>
      </c>
      <c r="E493">
        <v>35</v>
      </c>
      <c r="F493">
        <v>14</v>
      </c>
      <c r="G493">
        <v>253</v>
      </c>
      <c r="H493">
        <v>31</v>
      </c>
      <c r="I493">
        <v>52</v>
      </c>
      <c r="J49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350</v>
      </c>
    </row>
    <row r="494" spans="1:10" hidden="1" x14ac:dyDescent="0.35">
      <c r="A494">
        <v>2017</v>
      </c>
      <c r="B494">
        <v>4</v>
      </c>
      <c r="C494" s="1" t="s">
        <v>21</v>
      </c>
      <c r="D494">
        <v>153</v>
      </c>
      <c r="E494">
        <v>16</v>
      </c>
      <c r="F494">
        <v>3</v>
      </c>
      <c r="G494">
        <v>6</v>
      </c>
      <c r="H494">
        <v>2</v>
      </c>
      <c r="I494">
        <v>180</v>
      </c>
      <c r="J49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180</v>
      </c>
    </row>
    <row r="495" spans="1:10" hidden="1" x14ac:dyDescent="0.35">
      <c r="A495">
        <v>2017</v>
      </c>
      <c r="B495">
        <v>4</v>
      </c>
      <c r="C495" s="1" t="s">
        <v>22</v>
      </c>
      <c r="D495">
        <v>56</v>
      </c>
      <c r="E495">
        <v>47</v>
      </c>
      <c r="F495">
        <v>95</v>
      </c>
      <c r="G495">
        <v>5</v>
      </c>
      <c r="H495">
        <v>54</v>
      </c>
      <c r="I495">
        <v>104</v>
      </c>
      <c r="J49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257</v>
      </c>
    </row>
    <row r="496" spans="1:10" hidden="1" x14ac:dyDescent="0.35">
      <c r="A496">
        <v>2017</v>
      </c>
      <c r="B496">
        <v>4</v>
      </c>
      <c r="C496" s="1" t="s">
        <v>23</v>
      </c>
      <c r="D496">
        <v>47</v>
      </c>
      <c r="E496">
        <v>54</v>
      </c>
      <c r="F496">
        <v>1</v>
      </c>
      <c r="G496">
        <v>12</v>
      </c>
      <c r="H496">
        <v>3</v>
      </c>
      <c r="I496">
        <v>117</v>
      </c>
      <c r="J49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117</v>
      </c>
    </row>
    <row r="497" spans="1:10" hidden="1" x14ac:dyDescent="0.35">
      <c r="A497">
        <v>2017</v>
      </c>
      <c r="B497">
        <v>4</v>
      </c>
      <c r="C497" s="1" t="s">
        <v>24</v>
      </c>
      <c r="D497">
        <v>69</v>
      </c>
      <c r="E497">
        <v>30</v>
      </c>
      <c r="F497">
        <v>1</v>
      </c>
      <c r="G497">
        <v>4</v>
      </c>
      <c r="H497">
        <v>5</v>
      </c>
      <c r="I497">
        <v>110</v>
      </c>
      <c r="J49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109</v>
      </c>
    </row>
    <row r="498" spans="1:10" hidden="1" x14ac:dyDescent="0.35">
      <c r="A498">
        <v>2017</v>
      </c>
      <c r="B498">
        <v>4</v>
      </c>
      <c r="C498" s="1" t="s">
        <v>25</v>
      </c>
      <c r="D498">
        <v>81</v>
      </c>
      <c r="E498">
        <v>50</v>
      </c>
      <c r="F498">
        <v>127</v>
      </c>
      <c r="G498">
        <v>158</v>
      </c>
      <c r="H498">
        <v>1</v>
      </c>
      <c r="I498">
        <v>133</v>
      </c>
      <c r="J49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417</v>
      </c>
    </row>
    <row r="499" spans="1:10" hidden="1" x14ac:dyDescent="0.35">
      <c r="A499">
        <v>2017</v>
      </c>
      <c r="B499">
        <v>4</v>
      </c>
      <c r="C499" s="1" t="s">
        <v>26</v>
      </c>
      <c r="D499">
        <v>54</v>
      </c>
      <c r="E499">
        <v>451</v>
      </c>
      <c r="F499">
        <v>812</v>
      </c>
      <c r="G499">
        <v>2</v>
      </c>
      <c r="H499">
        <v>1</v>
      </c>
      <c r="I499">
        <v>59</v>
      </c>
      <c r="J49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1320</v>
      </c>
    </row>
    <row r="500" spans="1:10" hidden="1" x14ac:dyDescent="0.35">
      <c r="A500">
        <v>2017</v>
      </c>
      <c r="B500">
        <v>4</v>
      </c>
      <c r="C500" s="1" t="s">
        <v>27</v>
      </c>
      <c r="D500">
        <v>11</v>
      </c>
      <c r="E500">
        <v>1</v>
      </c>
      <c r="F500">
        <v>335</v>
      </c>
      <c r="G500">
        <v>17</v>
      </c>
      <c r="H500">
        <v>2</v>
      </c>
      <c r="I500">
        <v>15</v>
      </c>
      <c r="J50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366</v>
      </c>
    </row>
    <row r="501" spans="1:10" x14ac:dyDescent="0.35">
      <c r="A501">
        <v>2017</v>
      </c>
      <c r="B501">
        <v>4</v>
      </c>
      <c r="C501" s="1" t="s">
        <v>28</v>
      </c>
      <c r="D501">
        <v>19</v>
      </c>
      <c r="E501">
        <v>2</v>
      </c>
      <c r="F501">
        <v>582</v>
      </c>
      <c r="G501">
        <v>5</v>
      </c>
      <c r="H501">
        <v>4</v>
      </c>
      <c r="I501">
        <v>29</v>
      </c>
      <c r="J50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612</v>
      </c>
    </row>
    <row r="502" spans="1:10" hidden="1" x14ac:dyDescent="0.35">
      <c r="A502">
        <v>2017</v>
      </c>
      <c r="B502">
        <v>4</v>
      </c>
      <c r="C502" s="1" t="s">
        <v>29</v>
      </c>
      <c r="D502">
        <v>342</v>
      </c>
      <c r="E502">
        <v>294</v>
      </c>
      <c r="F502">
        <v>11</v>
      </c>
      <c r="G502">
        <v>11</v>
      </c>
      <c r="H502">
        <v>15</v>
      </c>
      <c r="I502">
        <v>672</v>
      </c>
      <c r="J50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673</v>
      </c>
    </row>
    <row r="503" spans="1:10" hidden="1" x14ac:dyDescent="0.35">
      <c r="A503">
        <v>2017</v>
      </c>
      <c r="B503">
        <v>4</v>
      </c>
      <c r="C503" s="1" t="s">
        <v>30</v>
      </c>
      <c r="D503">
        <v>27</v>
      </c>
      <c r="E503">
        <v>40</v>
      </c>
      <c r="F503">
        <v>19</v>
      </c>
      <c r="G503">
        <v>1</v>
      </c>
      <c r="H503">
        <v>80</v>
      </c>
      <c r="I503">
        <v>69</v>
      </c>
      <c r="J50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167</v>
      </c>
    </row>
    <row r="504" spans="1:10" x14ac:dyDescent="0.35">
      <c r="A504">
        <v>2017</v>
      </c>
      <c r="B504">
        <v>4</v>
      </c>
      <c r="C504" s="1" t="s">
        <v>31</v>
      </c>
      <c r="D504">
        <v>19</v>
      </c>
      <c r="E504">
        <v>7</v>
      </c>
      <c r="F504">
        <v>530</v>
      </c>
      <c r="G504">
        <v>1</v>
      </c>
      <c r="H504">
        <v>2</v>
      </c>
      <c r="I504">
        <v>29</v>
      </c>
      <c r="J50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559</v>
      </c>
    </row>
    <row r="505" spans="1:10" hidden="1" x14ac:dyDescent="0.35">
      <c r="A505">
        <v>2017</v>
      </c>
      <c r="B505">
        <v>4</v>
      </c>
      <c r="C505" s="1" t="s">
        <v>32</v>
      </c>
      <c r="D505">
        <v>157</v>
      </c>
      <c r="E505">
        <v>5</v>
      </c>
      <c r="F505">
        <v>105</v>
      </c>
      <c r="G505">
        <v>102</v>
      </c>
      <c r="H505">
        <v>319</v>
      </c>
      <c r="I505">
        <v>162</v>
      </c>
      <c r="J50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688</v>
      </c>
    </row>
    <row r="506" spans="1:10" x14ac:dyDescent="0.35">
      <c r="A506">
        <v>2017</v>
      </c>
      <c r="B506">
        <v>3</v>
      </c>
      <c r="C506" s="1" t="s">
        <v>9</v>
      </c>
      <c r="D506">
        <v>1</v>
      </c>
      <c r="E506">
        <v>2</v>
      </c>
      <c r="F506">
        <v>125</v>
      </c>
      <c r="G506">
        <v>35</v>
      </c>
      <c r="H506">
        <v>39</v>
      </c>
      <c r="I506">
        <v>3</v>
      </c>
      <c r="J50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202</v>
      </c>
    </row>
    <row r="507" spans="1:10" x14ac:dyDescent="0.35">
      <c r="A507">
        <v>2017</v>
      </c>
      <c r="B507">
        <v>3</v>
      </c>
      <c r="C507" s="1" t="s">
        <v>10</v>
      </c>
      <c r="D507">
        <v>583</v>
      </c>
      <c r="E507">
        <v>941</v>
      </c>
      <c r="F507">
        <v>33</v>
      </c>
      <c r="G507">
        <v>3</v>
      </c>
      <c r="H507">
        <v>10</v>
      </c>
      <c r="I507">
        <v>2</v>
      </c>
      <c r="J50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1570</v>
      </c>
    </row>
    <row r="508" spans="1:10" hidden="1" x14ac:dyDescent="0.35">
      <c r="A508">
        <v>2017</v>
      </c>
      <c r="B508">
        <v>3</v>
      </c>
      <c r="C508" s="1" t="s">
        <v>11</v>
      </c>
      <c r="D508">
        <v>27</v>
      </c>
      <c r="E508">
        <v>4</v>
      </c>
      <c r="F508">
        <v>12</v>
      </c>
      <c r="G508">
        <v>1</v>
      </c>
      <c r="H508">
        <v>2</v>
      </c>
      <c r="I508">
        <v>33</v>
      </c>
      <c r="J50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46</v>
      </c>
    </row>
    <row r="509" spans="1:10" hidden="1" x14ac:dyDescent="0.35">
      <c r="A509">
        <v>2017</v>
      </c>
      <c r="B509">
        <v>3</v>
      </c>
      <c r="C509" s="1" t="s">
        <v>12</v>
      </c>
      <c r="D509">
        <v>55</v>
      </c>
      <c r="E509">
        <v>37</v>
      </c>
      <c r="F509">
        <v>456</v>
      </c>
      <c r="G509">
        <v>36</v>
      </c>
      <c r="H509">
        <v>1</v>
      </c>
      <c r="I509">
        <v>94</v>
      </c>
      <c r="J50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585</v>
      </c>
    </row>
    <row r="510" spans="1:10" hidden="1" x14ac:dyDescent="0.35">
      <c r="A510">
        <v>2017</v>
      </c>
      <c r="B510">
        <v>3</v>
      </c>
      <c r="C510" s="1" t="s">
        <v>13</v>
      </c>
      <c r="D510">
        <v>56</v>
      </c>
      <c r="E510">
        <v>6</v>
      </c>
      <c r="F510">
        <v>1</v>
      </c>
      <c r="G510">
        <v>14</v>
      </c>
      <c r="H510">
        <v>7</v>
      </c>
      <c r="I510">
        <v>84</v>
      </c>
      <c r="J51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84</v>
      </c>
    </row>
    <row r="511" spans="1:10" x14ac:dyDescent="0.35">
      <c r="A511">
        <v>2017</v>
      </c>
      <c r="B511">
        <v>3</v>
      </c>
      <c r="C511" s="1" t="s">
        <v>14</v>
      </c>
      <c r="D511">
        <v>345</v>
      </c>
      <c r="E511">
        <v>319</v>
      </c>
      <c r="F511">
        <v>11</v>
      </c>
      <c r="G511">
        <v>7</v>
      </c>
      <c r="H511">
        <v>15</v>
      </c>
      <c r="I511">
        <v>697</v>
      </c>
      <c r="J51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697</v>
      </c>
    </row>
    <row r="512" spans="1:10" hidden="1" x14ac:dyDescent="0.35">
      <c r="A512">
        <v>2017</v>
      </c>
      <c r="B512">
        <v>3</v>
      </c>
      <c r="C512" s="1" t="s">
        <v>15</v>
      </c>
      <c r="D512">
        <v>56</v>
      </c>
      <c r="E512">
        <v>34</v>
      </c>
      <c r="F512">
        <v>947</v>
      </c>
      <c r="G512">
        <v>1</v>
      </c>
      <c r="H512">
        <v>27</v>
      </c>
      <c r="I512">
        <v>93</v>
      </c>
      <c r="J51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1065</v>
      </c>
    </row>
    <row r="513" spans="1:10" hidden="1" x14ac:dyDescent="0.35">
      <c r="A513">
        <v>2017</v>
      </c>
      <c r="B513">
        <v>3</v>
      </c>
      <c r="C513" s="1" t="s">
        <v>16</v>
      </c>
      <c r="D513">
        <v>108</v>
      </c>
      <c r="E513">
        <v>70</v>
      </c>
      <c r="F513">
        <v>2</v>
      </c>
      <c r="G513">
        <v>6</v>
      </c>
      <c r="H513">
        <v>63</v>
      </c>
      <c r="I513">
        <v>185</v>
      </c>
      <c r="J51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249</v>
      </c>
    </row>
    <row r="514" spans="1:10" hidden="1" x14ac:dyDescent="0.35">
      <c r="A514">
        <v>2017</v>
      </c>
      <c r="B514">
        <v>3</v>
      </c>
      <c r="C514" s="1" t="s">
        <v>17</v>
      </c>
      <c r="D514">
        <v>23</v>
      </c>
      <c r="E514">
        <v>7</v>
      </c>
      <c r="F514">
        <v>428</v>
      </c>
      <c r="G514">
        <v>2</v>
      </c>
      <c r="H514">
        <v>12</v>
      </c>
      <c r="I514">
        <v>32</v>
      </c>
      <c r="J51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472</v>
      </c>
    </row>
    <row r="515" spans="1:10" hidden="1" x14ac:dyDescent="0.35">
      <c r="A515">
        <v>2017</v>
      </c>
      <c r="B515">
        <v>3</v>
      </c>
      <c r="C515" s="1" t="s">
        <v>18</v>
      </c>
      <c r="D515">
        <v>34</v>
      </c>
      <c r="E515">
        <v>9</v>
      </c>
      <c r="F515">
        <v>20</v>
      </c>
      <c r="G515">
        <v>23</v>
      </c>
      <c r="H515">
        <v>8</v>
      </c>
      <c r="I515">
        <v>43</v>
      </c>
      <c r="J51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94</v>
      </c>
    </row>
    <row r="516" spans="1:10" hidden="1" x14ac:dyDescent="0.35">
      <c r="A516">
        <v>2017</v>
      </c>
      <c r="B516">
        <v>3</v>
      </c>
      <c r="C516" s="1" t="s">
        <v>19</v>
      </c>
      <c r="D516">
        <v>11</v>
      </c>
      <c r="E516">
        <v>50</v>
      </c>
      <c r="F516">
        <v>5</v>
      </c>
      <c r="G516">
        <v>12</v>
      </c>
      <c r="H516">
        <v>2</v>
      </c>
      <c r="I516">
        <v>80</v>
      </c>
      <c r="J51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80</v>
      </c>
    </row>
    <row r="517" spans="1:10" hidden="1" x14ac:dyDescent="0.35">
      <c r="A517">
        <v>2017</v>
      </c>
      <c r="B517">
        <v>3</v>
      </c>
      <c r="C517" s="1" t="s">
        <v>20</v>
      </c>
      <c r="D517">
        <v>17</v>
      </c>
      <c r="E517">
        <v>35</v>
      </c>
      <c r="F517">
        <v>14</v>
      </c>
      <c r="G517">
        <v>252</v>
      </c>
      <c r="H517">
        <v>25</v>
      </c>
      <c r="I517">
        <v>52</v>
      </c>
      <c r="J51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343</v>
      </c>
    </row>
    <row r="518" spans="1:10" hidden="1" x14ac:dyDescent="0.35">
      <c r="A518">
        <v>2017</v>
      </c>
      <c r="B518">
        <v>3</v>
      </c>
      <c r="C518" s="1" t="s">
        <v>21</v>
      </c>
      <c r="D518">
        <v>154</v>
      </c>
      <c r="E518">
        <v>34</v>
      </c>
      <c r="F518">
        <v>3</v>
      </c>
      <c r="G518">
        <v>29</v>
      </c>
      <c r="H518">
        <v>2</v>
      </c>
      <c r="I518">
        <v>192</v>
      </c>
      <c r="J51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222</v>
      </c>
    </row>
    <row r="519" spans="1:10" hidden="1" x14ac:dyDescent="0.35">
      <c r="A519">
        <v>2017</v>
      </c>
      <c r="B519">
        <v>3</v>
      </c>
      <c r="C519" s="1" t="s">
        <v>22</v>
      </c>
      <c r="D519">
        <v>56</v>
      </c>
      <c r="E519">
        <v>44</v>
      </c>
      <c r="F519">
        <v>110</v>
      </c>
      <c r="G519">
        <v>5</v>
      </c>
      <c r="H519">
        <v>9</v>
      </c>
      <c r="I519">
        <v>100</v>
      </c>
      <c r="J51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224</v>
      </c>
    </row>
    <row r="520" spans="1:10" hidden="1" x14ac:dyDescent="0.35">
      <c r="A520">
        <v>2017</v>
      </c>
      <c r="B520">
        <v>3</v>
      </c>
      <c r="C520" s="1" t="s">
        <v>23</v>
      </c>
      <c r="D520">
        <v>48</v>
      </c>
      <c r="E520">
        <v>52</v>
      </c>
      <c r="F520">
        <v>1</v>
      </c>
      <c r="G520">
        <v>12</v>
      </c>
      <c r="H520">
        <v>3</v>
      </c>
      <c r="I520">
        <v>116</v>
      </c>
      <c r="J52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116</v>
      </c>
    </row>
    <row r="521" spans="1:10" hidden="1" x14ac:dyDescent="0.35">
      <c r="A521">
        <v>2017</v>
      </c>
      <c r="B521">
        <v>3</v>
      </c>
      <c r="C521" s="1" t="s">
        <v>24</v>
      </c>
      <c r="D521">
        <v>69</v>
      </c>
      <c r="E521">
        <v>30</v>
      </c>
      <c r="F521">
        <v>1</v>
      </c>
      <c r="G521">
        <v>3</v>
      </c>
      <c r="H521">
        <v>4</v>
      </c>
      <c r="I521">
        <v>107</v>
      </c>
      <c r="J52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107</v>
      </c>
    </row>
    <row r="522" spans="1:10" hidden="1" x14ac:dyDescent="0.35">
      <c r="A522">
        <v>2017</v>
      </c>
      <c r="B522">
        <v>3</v>
      </c>
      <c r="C522" s="1" t="s">
        <v>25</v>
      </c>
      <c r="D522">
        <v>81</v>
      </c>
      <c r="E522">
        <v>50</v>
      </c>
      <c r="F522">
        <v>127</v>
      </c>
      <c r="G522">
        <v>158</v>
      </c>
      <c r="H522">
        <v>1</v>
      </c>
      <c r="I522">
        <v>133</v>
      </c>
      <c r="J52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417</v>
      </c>
    </row>
    <row r="523" spans="1:10" hidden="1" x14ac:dyDescent="0.35">
      <c r="A523">
        <v>2017</v>
      </c>
      <c r="B523">
        <v>3</v>
      </c>
      <c r="C523" s="1" t="s">
        <v>26</v>
      </c>
      <c r="D523">
        <v>54</v>
      </c>
      <c r="E523">
        <v>5</v>
      </c>
      <c r="F523">
        <v>816</v>
      </c>
      <c r="G523">
        <v>1</v>
      </c>
      <c r="H523">
        <v>1</v>
      </c>
      <c r="I523">
        <v>62</v>
      </c>
      <c r="J52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877</v>
      </c>
    </row>
    <row r="524" spans="1:10" hidden="1" x14ac:dyDescent="0.35">
      <c r="A524">
        <v>2017</v>
      </c>
      <c r="B524">
        <v>3</v>
      </c>
      <c r="C524" s="1" t="s">
        <v>27</v>
      </c>
      <c r="D524">
        <v>11</v>
      </c>
      <c r="E524">
        <v>8</v>
      </c>
      <c r="F524">
        <v>347</v>
      </c>
      <c r="G524">
        <v>26</v>
      </c>
      <c r="H524">
        <v>2</v>
      </c>
      <c r="I524">
        <v>22</v>
      </c>
      <c r="J52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394</v>
      </c>
    </row>
    <row r="525" spans="1:10" x14ac:dyDescent="0.35">
      <c r="A525">
        <v>2017</v>
      </c>
      <c r="B525">
        <v>3</v>
      </c>
      <c r="C525" s="1" t="s">
        <v>28</v>
      </c>
      <c r="D525">
        <v>19</v>
      </c>
      <c r="E525">
        <v>5</v>
      </c>
      <c r="F525">
        <v>2</v>
      </c>
      <c r="G525">
        <v>5</v>
      </c>
      <c r="H525">
        <v>3</v>
      </c>
      <c r="I525">
        <v>34</v>
      </c>
      <c r="J52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34</v>
      </c>
    </row>
    <row r="526" spans="1:10" hidden="1" x14ac:dyDescent="0.35">
      <c r="A526">
        <v>2017</v>
      </c>
      <c r="B526">
        <v>3</v>
      </c>
      <c r="C526" s="1" t="s">
        <v>29</v>
      </c>
      <c r="D526">
        <v>323</v>
      </c>
      <c r="E526">
        <v>291</v>
      </c>
      <c r="F526">
        <v>6</v>
      </c>
      <c r="G526">
        <v>5</v>
      </c>
      <c r="H526">
        <v>37</v>
      </c>
      <c r="I526">
        <v>662</v>
      </c>
      <c r="J52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662</v>
      </c>
    </row>
    <row r="527" spans="1:10" hidden="1" x14ac:dyDescent="0.35">
      <c r="A527">
        <v>2017</v>
      </c>
      <c r="B527">
        <v>3</v>
      </c>
      <c r="C527" s="1" t="s">
        <v>30</v>
      </c>
      <c r="D527">
        <v>28</v>
      </c>
      <c r="E527">
        <v>54</v>
      </c>
      <c r="F527">
        <v>19</v>
      </c>
      <c r="G527">
        <v>911</v>
      </c>
      <c r="H527">
        <v>35</v>
      </c>
      <c r="I527">
        <v>83</v>
      </c>
      <c r="J52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1047</v>
      </c>
    </row>
    <row r="528" spans="1:10" x14ac:dyDescent="0.35">
      <c r="A528">
        <v>2017</v>
      </c>
      <c r="B528">
        <v>3</v>
      </c>
      <c r="C528" s="1" t="s">
        <v>31</v>
      </c>
      <c r="D528">
        <v>22</v>
      </c>
      <c r="E528">
        <v>7</v>
      </c>
      <c r="F528">
        <v>622</v>
      </c>
      <c r="G528">
        <v>1</v>
      </c>
      <c r="H528">
        <v>2</v>
      </c>
      <c r="I528">
        <v>31</v>
      </c>
      <c r="J52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654</v>
      </c>
    </row>
    <row r="529" spans="1:10" hidden="1" x14ac:dyDescent="0.35">
      <c r="A529">
        <v>2017</v>
      </c>
      <c r="B529">
        <v>3</v>
      </c>
      <c r="C529" s="1" t="s">
        <v>32</v>
      </c>
      <c r="D529">
        <v>154</v>
      </c>
      <c r="E529">
        <v>6</v>
      </c>
      <c r="F529">
        <v>106</v>
      </c>
      <c r="G529">
        <v>40</v>
      </c>
      <c r="H529">
        <v>305</v>
      </c>
      <c r="I529">
        <v>161</v>
      </c>
      <c r="J52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611</v>
      </c>
    </row>
    <row r="530" spans="1:10" x14ac:dyDescent="0.35">
      <c r="A530">
        <v>2017</v>
      </c>
      <c r="B530">
        <v>2</v>
      </c>
      <c r="C530" s="1" t="s">
        <v>9</v>
      </c>
      <c r="D530">
        <v>1</v>
      </c>
      <c r="E530">
        <v>2</v>
      </c>
      <c r="F530">
        <v>119</v>
      </c>
      <c r="G530">
        <v>22</v>
      </c>
      <c r="H530">
        <v>24</v>
      </c>
      <c r="I530">
        <v>3</v>
      </c>
      <c r="J53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168</v>
      </c>
    </row>
    <row r="531" spans="1:10" x14ac:dyDescent="0.35">
      <c r="A531">
        <v>2017</v>
      </c>
      <c r="B531">
        <v>2</v>
      </c>
      <c r="C531" s="1" t="s">
        <v>10</v>
      </c>
      <c r="D531">
        <v>615</v>
      </c>
      <c r="E531">
        <v>932</v>
      </c>
      <c r="F531">
        <v>39</v>
      </c>
      <c r="G531">
        <v>3</v>
      </c>
      <c r="H531">
        <v>11</v>
      </c>
      <c r="I531">
        <v>2</v>
      </c>
      <c r="J53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1600</v>
      </c>
    </row>
    <row r="532" spans="1:10" hidden="1" x14ac:dyDescent="0.35">
      <c r="A532">
        <v>2017</v>
      </c>
      <c r="B532">
        <v>2</v>
      </c>
      <c r="C532" s="1" t="s">
        <v>11</v>
      </c>
      <c r="D532">
        <v>26</v>
      </c>
      <c r="E532">
        <v>255</v>
      </c>
      <c r="F532">
        <v>14</v>
      </c>
      <c r="G532">
        <v>1</v>
      </c>
      <c r="H532">
        <v>34</v>
      </c>
      <c r="I532">
        <v>27</v>
      </c>
      <c r="J53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330</v>
      </c>
    </row>
    <row r="533" spans="1:10" hidden="1" x14ac:dyDescent="0.35">
      <c r="A533">
        <v>2017</v>
      </c>
      <c r="B533">
        <v>2</v>
      </c>
      <c r="C533" s="1" t="s">
        <v>12</v>
      </c>
      <c r="D533">
        <v>54</v>
      </c>
      <c r="E533">
        <v>36</v>
      </c>
      <c r="F533">
        <v>458</v>
      </c>
      <c r="G533">
        <v>52</v>
      </c>
      <c r="H533">
        <v>39</v>
      </c>
      <c r="I533">
        <v>91</v>
      </c>
      <c r="J53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639</v>
      </c>
    </row>
    <row r="534" spans="1:10" hidden="1" x14ac:dyDescent="0.35">
      <c r="A534">
        <v>2017</v>
      </c>
      <c r="B534">
        <v>2</v>
      </c>
      <c r="C534" s="1" t="s">
        <v>13</v>
      </c>
      <c r="D534">
        <v>44</v>
      </c>
      <c r="E534">
        <v>1</v>
      </c>
      <c r="F534">
        <v>916</v>
      </c>
      <c r="G534">
        <v>13</v>
      </c>
      <c r="H534">
        <v>5</v>
      </c>
      <c r="I534">
        <v>64</v>
      </c>
      <c r="J53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979</v>
      </c>
    </row>
    <row r="535" spans="1:10" x14ac:dyDescent="0.35">
      <c r="A535">
        <v>2017</v>
      </c>
      <c r="B535">
        <v>2</v>
      </c>
      <c r="C535" s="1" t="s">
        <v>14</v>
      </c>
      <c r="D535">
        <v>342</v>
      </c>
      <c r="E535">
        <v>303</v>
      </c>
      <c r="F535">
        <v>4</v>
      </c>
      <c r="G535">
        <v>6</v>
      </c>
      <c r="H535">
        <v>2</v>
      </c>
      <c r="I535">
        <v>658</v>
      </c>
      <c r="J53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657</v>
      </c>
    </row>
    <row r="536" spans="1:10" hidden="1" x14ac:dyDescent="0.35">
      <c r="A536">
        <v>2017</v>
      </c>
      <c r="B536">
        <v>2</v>
      </c>
      <c r="C536" s="1" t="s">
        <v>15</v>
      </c>
      <c r="D536">
        <v>55</v>
      </c>
      <c r="E536">
        <v>33</v>
      </c>
      <c r="F536">
        <v>258</v>
      </c>
      <c r="G536">
        <v>1</v>
      </c>
      <c r="H536">
        <v>31</v>
      </c>
      <c r="I536">
        <v>90</v>
      </c>
      <c r="J53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378</v>
      </c>
    </row>
    <row r="537" spans="1:10" hidden="1" x14ac:dyDescent="0.35">
      <c r="A537">
        <v>2017</v>
      </c>
      <c r="B537">
        <v>2</v>
      </c>
      <c r="C537" s="1" t="s">
        <v>16</v>
      </c>
      <c r="D537">
        <v>108</v>
      </c>
      <c r="E537">
        <v>68</v>
      </c>
      <c r="F537">
        <v>254</v>
      </c>
      <c r="G537">
        <v>6</v>
      </c>
      <c r="H537">
        <v>71</v>
      </c>
      <c r="I537">
        <v>183</v>
      </c>
      <c r="J53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507</v>
      </c>
    </row>
    <row r="538" spans="1:10" hidden="1" x14ac:dyDescent="0.35">
      <c r="A538">
        <v>2017</v>
      </c>
      <c r="B538">
        <v>2</v>
      </c>
      <c r="C538" s="1" t="s">
        <v>17</v>
      </c>
      <c r="D538">
        <v>22</v>
      </c>
      <c r="E538">
        <v>6</v>
      </c>
      <c r="F538">
        <v>17</v>
      </c>
      <c r="G538">
        <v>1</v>
      </c>
      <c r="H538">
        <v>13</v>
      </c>
      <c r="I538">
        <v>30</v>
      </c>
      <c r="J53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59</v>
      </c>
    </row>
    <row r="539" spans="1:10" hidden="1" x14ac:dyDescent="0.35">
      <c r="A539">
        <v>2017</v>
      </c>
      <c r="B539">
        <v>2</v>
      </c>
      <c r="C539" s="1" t="s">
        <v>18</v>
      </c>
      <c r="D539">
        <v>34</v>
      </c>
      <c r="E539">
        <v>9</v>
      </c>
      <c r="F539">
        <v>22</v>
      </c>
      <c r="G539">
        <v>0</v>
      </c>
      <c r="H539">
        <v>35</v>
      </c>
      <c r="I539">
        <v>43</v>
      </c>
      <c r="J53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100</v>
      </c>
    </row>
    <row r="540" spans="1:10" hidden="1" x14ac:dyDescent="0.35">
      <c r="A540">
        <v>2017</v>
      </c>
      <c r="B540">
        <v>2</v>
      </c>
      <c r="C540" s="1" t="s">
        <v>19</v>
      </c>
      <c r="D540">
        <v>13</v>
      </c>
      <c r="E540">
        <v>48</v>
      </c>
      <c r="F540">
        <v>5</v>
      </c>
      <c r="G540">
        <v>6</v>
      </c>
      <c r="H540">
        <v>511</v>
      </c>
      <c r="I540">
        <v>73</v>
      </c>
      <c r="J54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583</v>
      </c>
    </row>
    <row r="541" spans="1:10" hidden="1" x14ac:dyDescent="0.35">
      <c r="A541">
        <v>2017</v>
      </c>
      <c r="B541">
        <v>2</v>
      </c>
      <c r="C541" s="1" t="s">
        <v>20</v>
      </c>
      <c r="D541">
        <v>16</v>
      </c>
      <c r="E541">
        <v>0</v>
      </c>
      <c r="F541">
        <v>15</v>
      </c>
      <c r="G541">
        <v>2</v>
      </c>
      <c r="H541">
        <v>28</v>
      </c>
      <c r="I541">
        <v>16</v>
      </c>
      <c r="J54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61</v>
      </c>
    </row>
    <row r="542" spans="1:10" hidden="1" x14ac:dyDescent="0.35">
      <c r="A542">
        <v>2017</v>
      </c>
      <c r="B542">
        <v>2</v>
      </c>
      <c r="C542" s="1" t="s">
        <v>21</v>
      </c>
      <c r="D542">
        <v>153</v>
      </c>
      <c r="E542">
        <v>13</v>
      </c>
      <c r="F542">
        <v>3</v>
      </c>
      <c r="G542">
        <v>27</v>
      </c>
      <c r="H542">
        <v>2</v>
      </c>
      <c r="I542">
        <v>171</v>
      </c>
      <c r="J54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198</v>
      </c>
    </row>
    <row r="543" spans="1:10" hidden="1" x14ac:dyDescent="0.35">
      <c r="A543">
        <v>2017</v>
      </c>
      <c r="B543">
        <v>2</v>
      </c>
      <c r="C543" s="1" t="s">
        <v>22</v>
      </c>
      <c r="D543">
        <v>57</v>
      </c>
      <c r="E543">
        <v>43</v>
      </c>
      <c r="F543">
        <v>103</v>
      </c>
      <c r="G543">
        <v>5</v>
      </c>
      <c r="H543">
        <v>9</v>
      </c>
      <c r="I543">
        <v>100</v>
      </c>
      <c r="J54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217</v>
      </c>
    </row>
    <row r="544" spans="1:10" hidden="1" x14ac:dyDescent="0.35">
      <c r="A544">
        <v>2017</v>
      </c>
      <c r="B544">
        <v>2</v>
      </c>
      <c r="C544" s="1" t="s">
        <v>23</v>
      </c>
      <c r="D544">
        <v>52</v>
      </c>
      <c r="E544">
        <v>50</v>
      </c>
      <c r="F544">
        <v>1</v>
      </c>
      <c r="G544">
        <v>12</v>
      </c>
      <c r="H544">
        <v>3</v>
      </c>
      <c r="I544">
        <v>117</v>
      </c>
      <c r="J54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118</v>
      </c>
    </row>
    <row r="545" spans="1:10" hidden="1" x14ac:dyDescent="0.35">
      <c r="A545">
        <v>2017</v>
      </c>
      <c r="B545">
        <v>2</v>
      </c>
      <c r="C545" s="1" t="s">
        <v>24</v>
      </c>
      <c r="D545">
        <v>67</v>
      </c>
      <c r="E545">
        <v>29</v>
      </c>
      <c r="F545">
        <v>961</v>
      </c>
      <c r="G545">
        <v>3</v>
      </c>
      <c r="H545">
        <v>1</v>
      </c>
      <c r="I545">
        <v>102</v>
      </c>
      <c r="J54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1061</v>
      </c>
    </row>
    <row r="546" spans="1:10" hidden="1" x14ac:dyDescent="0.35">
      <c r="A546">
        <v>2017</v>
      </c>
      <c r="B546">
        <v>2</v>
      </c>
      <c r="C546" s="1" t="s">
        <v>25</v>
      </c>
      <c r="D546">
        <v>80</v>
      </c>
      <c r="E546">
        <v>27</v>
      </c>
      <c r="F546">
        <v>115</v>
      </c>
      <c r="G546">
        <v>158</v>
      </c>
      <c r="H546">
        <v>804</v>
      </c>
      <c r="I546">
        <v>109</v>
      </c>
      <c r="J54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1184</v>
      </c>
    </row>
    <row r="547" spans="1:10" hidden="1" x14ac:dyDescent="0.35">
      <c r="A547">
        <v>2017</v>
      </c>
      <c r="B547">
        <v>2</v>
      </c>
      <c r="C547" s="1" t="s">
        <v>26</v>
      </c>
      <c r="D547">
        <v>49</v>
      </c>
      <c r="E547">
        <v>451</v>
      </c>
      <c r="F547">
        <v>772</v>
      </c>
      <c r="G547">
        <v>1</v>
      </c>
      <c r="H547">
        <v>915</v>
      </c>
      <c r="I547">
        <v>52</v>
      </c>
      <c r="J54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2188</v>
      </c>
    </row>
    <row r="548" spans="1:10" hidden="1" x14ac:dyDescent="0.35">
      <c r="A548">
        <v>2017</v>
      </c>
      <c r="B548">
        <v>2</v>
      </c>
      <c r="C548" s="1" t="s">
        <v>27</v>
      </c>
      <c r="D548">
        <v>11</v>
      </c>
      <c r="E548">
        <v>1</v>
      </c>
      <c r="F548">
        <v>354</v>
      </c>
      <c r="G548">
        <v>26</v>
      </c>
      <c r="H548">
        <v>375</v>
      </c>
      <c r="I548">
        <v>13</v>
      </c>
      <c r="J54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767</v>
      </c>
    </row>
    <row r="549" spans="1:10" x14ac:dyDescent="0.35">
      <c r="A549">
        <v>2017</v>
      </c>
      <c r="B549">
        <v>2</v>
      </c>
      <c r="C549" s="1" t="s">
        <v>28</v>
      </c>
      <c r="D549">
        <v>15</v>
      </c>
      <c r="E549">
        <v>3</v>
      </c>
      <c r="F549">
        <v>1</v>
      </c>
      <c r="G549">
        <v>5</v>
      </c>
      <c r="H549">
        <v>2</v>
      </c>
      <c r="I549">
        <v>26</v>
      </c>
      <c r="J54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26</v>
      </c>
    </row>
    <row r="550" spans="1:10" hidden="1" x14ac:dyDescent="0.35">
      <c r="A550">
        <v>2017</v>
      </c>
      <c r="B550">
        <v>2</v>
      </c>
      <c r="C550" s="1" t="s">
        <v>29</v>
      </c>
      <c r="D550">
        <v>330</v>
      </c>
      <c r="E550">
        <v>228</v>
      </c>
      <c r="F550">
        <v>3</v>
      </c>
      <c r="G550">
        <v>5</v>
      </c>
      <c r="H550">
        <v>1</v>
      </c>
      <c r="I550">
        <v>567</v>
      </c>
      <c r="J55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567</v>
      </c>
    </row>
    <row r="551" spans="1:10" hidden="1" x14ac:dyDescent="0.35">
      <c r="A551">
        <v>2017</v>
      </c>
      <c r="B551">
        <v>2</v>
      </c>
      <c r="C551" s="1" t="s">
        <v>30</v>
      </c>
      <c r="D551">
        <v>28</v>
      </c>
      <c r="E551">
        <v>4</v>
      </c>
      <c r="F551">
        <v>19</v>
      </c>
      <c r="G551">
        <v>911</v>
      </c>
      <c r="H551">
        <v>29</v>
      </c>
      <c r="I551">
        <v>33</v>
      </c>
      <c r="J55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991</v>
      </c>
    </row>
    <row r="552" spans="1:10" x14ac:dyDescent="0.35">
      <c r="A552">
        <v>2017</v>
      </c>
      <c r="B552">
        <v>2</v>
      </c>
      <c r="C552" s="1" t="s">
        <v>31</v>
      </c>
      <c r="D552">
        <v>23</v>
      </c>
      <c r="E552">
        <v>7</v>
      </c>
      <c r="F552">
        <v>665</v>
      </c>
      <c r="G552">
        <v>1</v>
      </c>
      <c r="H552">
        <v>2</v>
      </c>
      <c r="I552">
        <v>33</v>
      </c>
      <c r="J55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698</v>
      </c>
    </row>
    <row r="553" spans="1:10" hidden="1" x14ac:dyDescent="0.35">
      <c r="A553">
        <v>2017</v>
      </c>
      <c r="B553">
        <v>2</v>
      </c>
      <c r="C553" s="1" t="s">
        <v>32</v>
      </c>
      <c r="D553">
        <v>149</v>
      </c>
      <c r="E553">
        <v>5</v>
      </c>
      <c r="F553">
        <v>116</v>
      </c>
      <c r="G553">
        <v>14</v>
      </c>
      <c r="H553">
        <v>45</v>
      </c>
      <c r="I553">
        <v>154</v>
      </c>
      <c r="J55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329</v>
      </c>
    </row>
    <row r="554" spans="1:10" x14ac:dyDescent="0.35">
      <c r="A554">
        <v>2017</v>
      </c>
      <c r="B554">
        <v>1</v>
      </c>
      <c r="C554" s="1" t="s">
        <v>9</v>
      </c>
      <c r="D554">
        <v>2</v>
      </c>
      <c r="E554">
        <v>1</v>
      </c>
      <c r="F554">
        <v>119</v>
      </c>
      <c r="G554">
        <v>21</v>
      </c>
      <c r="H554">
        <v>24</v>
      </c>
      <c r="I554">
        <v>3</v>
      </c>
      <c r="J55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167</v>
      </c>
    </row>
    <row r="555" spans="1:10" x14ac:dyDescent="0.35">
      <c r="A555">
        <v>2017</v>
      </c>
      <c r="B555">
        <v>1</v>
      </c>
      <c r="C555" s="1" t="s">
        <v>10</v>
      </c>
      <c r="D555">
        <v>429</v>
      </c>
      <c r="E555">
        <v>918</v>
      </c>
      <c r="F555">
        <v>38</v>
      </c>
      <c r="G555">
        <v>3</v>
      </c>
      <c r="H555">
        <v>11</v>
      </c>
      <c r="I555">
        <v>1</v>
      </c>
      <c r="J55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1399</v>
      </c>
    </row>
    <row r="556" spans="1:10" hidden="1" x14ac:dyDescent="0.35">
      <c r="A556">
        <v>2017</v>
      </c>
      <c r="B556">
        <v>1</v>
      </c>
      <c r="C556" s="1" t="s">
        <v>11</v>
      </c>
      <c r="D556">
        <v>26</v>
      </c>
      <c r="E556">
        <v>248</v>
      </c>
      <c r="F556">
        <v>14</v>
      </c>
      <c r="G556">
        <v>1</v>
      </c>
      <c r="H556">
        <v>34</v>
      </c>
      <c r="I556">
        <v>26</v>
      </c>
      <c r="J55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323</v>
      </c>
    </row>
    <row r="557" spans="1:10" hidden="1" x14ac:dyDescent="0.35">
      <c r="A557">
        <v>2017</v>
      </c>
      <c r="B557">
        <v>1</v>
      </c>
      <c r="C557" s="1" t="s">
        <v>12</v>
      </c>
      <c r="D557">
        <v>54</v>
      </c>
      <c r="E557">
        <v>34</v>
      </c>
      <c r="F557">
        <v>252</v>
      </c>
      <c r="G557">
        <v>52</v>
      </c>
      <c r="H557">
        <v>39</v>
      </c>
      <c r="I557">
        <v>89</v>
      </c>
      <c r="J55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431</v>
      </c>
    </row>
    <row r="558" spans="1:10" hidden="1" x14ac:dyDescent="0.35">
      <c r="A558">
        <v>2017</v>
      </c>
      <c r="B558">
        <v>1</v>
      </c>
      <c r="C558" s="1" t="s">
        <v>13</v>
      </c>
      <c r="D558">
        <v>44</v>
      </c>
      <c r="E558">
        <v>999</v>
      </c>
      <c r="F558">
        <v>916</v>
      </c>
      <c r="G558">
        <v>13</v>
      </c>
      <c r="H558">
        <v>5</v>
      </c>
      <c r="I558">
        <v>64</v>
      </c>
      <c r="J55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1977</v>
      </c>
    </row>
    <row r="559" spans="1:10" x14ac:dyDescent="0.35">
      <c r="A559">
        <v>2017</v>
      </c>
      <c r="B559">
        <v>1</v>
      </c>
      <c r="C559" s="1" t="s">
        <v>14</v>
      </c>
      <c r="D559">
        <v>336</v>
      </c>
      <c r="E559">
        <v>293</v>
      </c>
      <c r="F559">
        <v>5</v>
      </c>
      <c r="G559">
        <v>6</v>
      </c>
      <c r="H559">
        <v>1</v>
      </c>
      <c r="I559">
        <v>641</v>
      </c>
      <c r="J55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641</v>
      </c>
    </row>
    <row r="560" spans="1:10" hidden="1" x14ac:dyDescent="0.35">
      <c r="A560">
        <v>2017</v>
      </c>
      <c r="B560">
        <v>1</v>
      </c>
      <c r="C560" s="1" t="s">
        <v>15</v>
      </c>
      <c r="D560">
        <v>55</v>
      </c>
      <c r="E560">
        <v>32</v>
      </c>
      <c r="F560">
        <v>236</v>
      </c>
      <c r="G560">
        <v>1</v>
      </c>
      <c r="H560">
        <v>31</v>
      </c>
      <c r="I560">
        <v>89</v>
      </c>
      <c r="J56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355</v>
      </c>
    </row>
    <row r="561" spans="1:10" hidden="1" x14ac:dyDescent="0.35">
      <c r="A561">
        <v>2017</v>
      </c>
      <c r="B561">
        <v>1</v>
      </c>
      <c r="C561" s="1" t="s">
        <v>16</v>
      </c>
      <c r="D561">
        <v>109</v>
      </c>
      <c r="E561">
        <v>65</v>
      </c>
      <c r="F561">
        <v>230</v>
      </c>
      <c r="G561">
        <v>6</v>
      </c>
      <c r="H561">
        <v>71</v>
      </c>
      <c r="I561">
        <v>180</v>
      </c>
      <c r="J56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481</v>
      </c>
    </row>
    <row r="562" spans="1:10" hidden="1" x14ac:dyDescent="0.35">
      <c r="A562">
        <v>2017</v>
      </c>
      <c r="B562">
        <v>1</v>
      </c>
      <c r="C562" s="1" t="s">
        <v>17</v>
      </c>
      <c r="D562">
        <v>22</v>
      </c>
      <c r="E562">
        <v>6</v>
      </c>
      <c r="F562">
        <v>16</v>
      </c>
      <c r="G562">
        <v>1</v>
      </c>
      <c r="H562">
        <v>13</v>
      </c>
      <c r="I562">
        <v>30</v>
      </c>
      <c r="J56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58</v>
      </c>
    </row>
    <row r="563" spans="1:10" hidden="1" x14ac:dyDescent="0.35">
      <c r="A563">
        <v>2017</v>
      </c>
      <c r="B563">
        <v>1</v>
      </c>
      <c r="C563" s="1" t="s">
        <v>18</v>
      </c>
      <c r="D563">
        <v>34</v>
      </c>
      <c r="E563">
        <v>9</v>
      </c>
      <c r="F563">
        <v>22</v>
      </c>
      <c r="G563">
        <v>0</v>
      </c>
      <c r="H563">
        <v>34</v>
      </c>
      <c r="I563">
        <v>43</v>
      </c>
      <c r="J56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99</v>
      </c>
    </row>
    <row r="564" spans="1:10" hidden="1" x14ac:dyDescent="0.35">
      <c r="A564">
        <v>2017</v>
      </c>
      <c r="B564">
        <v>1</v>
      </c>
      <c r="C564" s="1" t="s">
        <v>19</v>
      </c>
      <c r="D564">
        <v>13</v>
      </c>
      <c r="E564">
        <v>47</v>
      </c>
      <c r="F564">
        <v>5</v>
      </c>
      <c r="G564">
        <v>6</v>
      </c>
      <c r="H564">
        <v>517</v>
      </c>
      <c r="I564">
        <v>72</v>
      </c>
      <c r="J56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588</v>
      </c>
    </row>
    <row r="565" spans="1:10" hidden="1" x14ac:dyDescent="0.35">
      <c r="A565">
        <v>2017</v>
      </c>
      <c r="B565">
        <v>1</v>
      </c>
      <c r="C565" s="1" t="s">
        <v>20</v>
      </c>
      <c r="D565">
        <v>16</v>
      </c>
      <c r="E565">
        <v>0</v>
      </c>
      <c r="F565">
        <v>15</v>
      </c>
      <c r="G565">
        <v>2</v>
      </c>
      <c r="H565">
        <v>28</v>
      </c>
      <c r="I565">
        <v>16</v>
      </c>
      <c r="J56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61</v>
      </c>
    </row>
    <row r="566" spans="1:10" hidden="1" x14ac:dyDescent="0.35">
      <c r="A566">
        <v>2017</v>
      </c>
      <c r="B566">
        <v>1</v>
      </c>
      <c r="C566" s="1" t="s">
        <v>21</v>
      </c>
      <c r="D566">
        <v>153</v>
      </c>
      <c r="E566">
        <v>13</v>
      </c>
      <c r="F566">
        <v>3</v>
      </c>
      <c r="G566">
        <v>27</v>
      </c>
      <c r="H566">
        <v>2</v>
      </c>
      <c r="I566">
        <v>171</v>
      </c>
      <c r="J56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198</v>
      </c>
    </row>
    <row r="567" spans="1:10" hidden="1" x14ac:dyDescent="0.35">
      <c r="A567">
        <v>2017</v>
      </c>
      <c r="B567">
        <v>1</v>
      </c>
      <c r="C567" s="1" t="s">
        <v>22</v>
      </c>
      <c r="D567">
        <v>57</v>
      </c>
      <c r="E567">
        <v>40</v>
      </c>
      <c r="F567">
        <v>101</v>
      </c>
      <c r="G567">
        <v>5</v>
      </c>
      <c r="H567">
        <v>8</v>
      </c>
      <c r="I567">
        <v>98</v>
      </c>
      <c r="J56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211</v>
      </c>
    </row>
    <row r="568" spans="1:10" hidden="1" x14ac:dyDescent="0.35">
      <c r="A568">
        <v>2017</v>
      </c>
      <c r="B568">
        <v>1</v>
      </c>
      <c r="C568" s="1" t="s">
        <v>23</v>
      </c>
      <c r="D568">
        <v>52</v>
      </c>
      <c r="E568">
        <v>48</v>
      </c>
      <c r="F568">
        <v>1</v>
      </c>
      <c r="G568">
        <v>12</v>
      </c>
      <c r="H568">
        <v>3</v>
      </c>
      <c r="I568">
        <v>115</v>
      </c>
      <c r="J56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116</v>
      </c>
    </row>
    <row r="569" spans="1:10" hidden="1" x14ac:dyDescent="0.35">
      <c r="A569">
        <v>2017</v>
      </c>
      <c r="B569">
        <v>1</v>
      </c>
      <c r="C569" s="1" t="s">
        <v>24</v>
      </c>
      <c r="D569">
        <v>67</v>
      </c>
      <c r="E569">
        <v>29</v>
      </c>
      <c r="F569">
        <v>954</v>
      </c>
      <c r="G569">
        <v>3</v>
      </c>
      <c r="H569">
        <v>1</v>
      </c>
      <c r="I569">
        <v>101</v>
      </c>
      <c r="J56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1054</v>
      </c>
    </row>
    <row r="570" spans="1:10" hidden="1" x14ac:dyDescent="0.35">
      <c r="A570">
        <v>2017</v>
      </c>
      <c r="B570">
        <v>1</v>
      </c>
      <c r="C570" s="1" t="s">
        <v>25</v>
      </c>
      <c r="D570">
        <v>80</v>
      </c>
      <c r="E570">
        <v>27</v>
      </c>
      <c r="F570">
        <v>114</v>
      </c>
      <c r="G570">
        <v>158</v>
      </c>
      <c r="H570">
        <v>679</v>
      </c>
      <c r="I570">
        <v>108</v>
      </c>
      <c r="J57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1058</v>
      </c>
    </row>
    <row r="571" spans="1:10" hidden="1" x14ac:dyDescent="0.35">
      <c r="A571">
        <v>2017</v>
      </c>
      <c r="B571">
        <v>1</v>
      </c>
      <c r="C571" s="1" t="s">
        <v>26</v>
      </c>
      <c r="D571">
        <v>49</v>
      </c>
      <c r="E571">
        <v>451</v>
      </c>
      <c r="F571">
        <v>772</v>
      </c>
      <c r="G571">
        <v>1</v>
      </c>
      <c r="H571">
        <v>907</v>
      </c>
      <c r="I571">
        <v>52</v>
      </c>
      <c r="J57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2180</v>
      </c>
    </row>
    <row r="572" spans="1:10" hidden="1" x14ac:dyDescent="0.35">
      <c r="A572">
        <v>2017</v>
      </c>
      <c r="B572">
        <v>1</v>
      </c>
      <c r="C572" s="1" t="s">
        <v>27</v>
      </c>
      <c r="D572">
        <v>11</v>
      </c>
      <c r="E572">
        <v>1</v>
      </c>
      <c r="F572">
        <v>354</v>
      </c>
      <c r="G572">
        <v>26</v>
      </c>
      <c r="H572">
        <v>375</v>
      </c>
      <c r="I572">
        <v>13</v>
      </c>
      <c r="J57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767</v>
      </c>
    </row>
    <row r="573" spans="1:10" x14ac:dyDescent="0.35">
      <c r="A573">
        <v>2017</v>
      </c>
      <c r="B573">
        <v>1</v>
      </c>
      <c r="C573" s="1" t="s">
        <v>28</v>
      </c>
      <c r="D573">
        <v>16</v>
      </c>
      <c r="E573">
        <v>3</v>
      </c>
      <c r="F573">
        <v>1</v>
      </c>
      <c r="G573">
        <v>5</v>
      </c>
      <c r="H573">
        <v>2</v>
      </c>
      <c r="I573">
        <v>26</v>
      </c>
      <c r="J57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27</v>
      </c>
    </row>
    <row r="574" spans="1:10" hidden="1" x14ac:dyDescent="0.35">
      <c r="A574">
        <v>2017</v>
      </c>
      <c r="B574">
        <v>1</v>
      </c>
      <c r="C574" s="1" t="s">
        <v>29</v>
      </c>
      <c r="D574">
        <v>327</v>
      </c>
      <c r="E574">
        <v>226</v>
      </c>
      <c r="F574">
        <v>3</v>
      </c>
      <c r="G574">
        <v>5</v>
      </c>
      <c r="H574">
        <v>1</v>
      </c>
      <c r="I574">
        <v>563</v>
      </c>
      <c r="J57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562</v>
      </c>
    </row>
    <row r="575" spans="1:10" hidden="1" x14ac:dyDescent="0.35">
      <c r="A575">
        <v>2017</v>
      </c>
      <c r="B575">
        <v>1</v>
      </c>
      <c r="C575" s="1" t="s">
        <v>30</v>
      </c>
      <c r="D575">
        <v>30</v>
      </c>
      <c r="E575">
        <v>4</v>
      </c>
      <c r="F575">
        <v>19</v>
      </c>
      <c r="G575">
        <v>911</v>
      </c>
      <c r="H575">
        <v>29</v>
      </c>
      <c r="I575">
        <v>34</v>
      </c>
      <c r="J57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993</v>
      </c>
    </row>
    <row r="576" spans="1:10" x14ac:dyDescent="0.35">
      <c r="A576">
        <v>2017</v>
      </c>
      <c r="B576">
        <v>1</v>
      </c>
      <c r="C576" s="1" t="s">
        <v>31</v>
      </c>
      <c r="D576">
        <v>23</v>
      </c>
      <c r="E576">
        <v>7</v>
      </c>
      <c r="F576">
        <v>665</v>
      </c>
      <c r="G576">
        <v>1</v>
      </c>
      <c r="H576">
        <v>2</v>
      </c>
      <c r="I576">
        <v>33</v>
      </c>
      <c r="J57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698</v>
      </c>
    </row>
    <row r="577" spans="1:10" hidden="1" x14ac:dyDescent="0.35">
      <c r="A577">
        <v>2017</v>
      </c>
      <c r="B577">
        <v>1</v>
      </c>
      <c r="C577" s="1" t="s">
        <v>32</v>
      </c>
      <c r="D577">
        <v>147</v>
      </c>
      <c r="E577">
        <v>5</v>
      </c>
      <c r="F577">
        <v>116</v>
      </c>
      <c r="G577">
        <v>14</v>
      </c>
      <c r="H577">
        <v>45</v>
      </c>
      <c r="I577">
        <v>153</v>
      </c>
      <c r="J57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327</v>
      </c>
    </row>
    <row r="578" spans="1:10" x14ac:dyDescent="0.35">
      <c r="A578">
        <v>2016</v>
      </c>
      <c r="B578">
        <v>4</v>
      </c>
      <c r="C578" s="1" t="s">
        <v>9</v>
      </c>
      <c r="D578">
        <v>2</v>
      </c>
      <c r="E578">
        <v>1</v>
      </c>
      <c r="F578">
        <v>119</v>
      </c>
      <c r="G578">
        <v>21</v>
      </c>
      <c r="H578">
        <v>24</v>
      </c>
      <c r="I578">
        <v>3</v>
      </c>
      <c r="J57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167</v>
      </c>
    </row>
    <row r="579" spans="1:10" x14ac:dyDescent="0.35">
      <c r="A579">
        <v>2016</v>
      </c>
      <c r="B579">
        <v>4</v>
      </c>
      <c r="C579" s="1" t="s">
        <v>10</v>
      </c>
      <c r="D579">
        <v>435</v>
      </c>
      <c r="E579">
        <v>915</v>
      </c>
      <c r="F579">
        <v>38</v>
      </c>
      <c r="G579">
        <v>3</v>
      </c>
      <c r="H579">
        <v>11</v>
      </c>
      <c r="I579">
        <v>1</v>
      </c>
      <c r="J57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1402</v>
      </c>
    </row>
    <row r="580" spans="1:10" hidden="1" x14ac:dyDescent="0.35">
      <c r="A580">
        <v>2016</v>
      </c>
      <c r="B580">
        <v>4</v>
      </c>
      <c r="C580" s="1" t="s">
        <v>11</v>
      </c>
      <c r="D580">
        <v>27</v>
      </c>
      <c r="E580">
        <v>250</v>
      </c>
      <c r="F580">
        <v>14</v>
      </c>
      <c r="G580">
        <v>1</v>
      </c>
      <c r="H580">
        <v>34</v>
      </c>
      <c r="I580">
        <v>27</v>
      </c>
      <c r="J58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326</v>
      </c>
    </row>
    <row r="581" spans="1:10" hidden="1" x14ac:dyDescent="0.35">
      <c r="A581">
        <v>2016</v>
      </c>
      <c r="B581">
        <v>4</v>
      </c>
      <c r="C581" s="1" t="s">
        <v>12</v>
      </c>
      <c r="D581">
        <v>55</v>
      </c>
      <c r="E581">
        <v>34</v>
      </c>
      <c r="F581">
        <v>248</v>
      </c>
      <c r="G581">
        <v>52</v>
      </c>
      <c r="H581">
        <v>39</v>
      </c>
      <c r="I581">
        <v>89</v>
      </c>
      <c r="J58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428</v>
      </c>
    </row>
    <row r="582" spans="1:10" hidden="1" x14ac:dyDescent="0.35">
      <c r="A582">
        <v>2016</v>
      </c>
      <c r="B582">
        <v>4</v>
      </c>
      <c r="C582" s="1" t="s">
        <v>13</v>
      </c>
      <c r="D582">
        <v>44</v>
      </c>
      <c r="E582">
        <v>955</v>
      </c>
      <c r="F582">
        <v>916</v>
      </c>
      <c r="G582">
        <v>13</v>
      </c>
      <c r="H582">
        <v>5</v>
      </c>
      <c r="I582">
        <v>64</v>
      </c>
      <c r="J58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1933</v>
      </c>
    </row>
    <row r="583" spans="1:10" x14ac:dyDescent="0.35">
      <c r="A583">
        <v>2016</v>
      </c>
      <c r="B583">
        <v>4</v>
      </c>
      <c r="C583" s="1" t="s">
        <v>14</v>
      </c>
      <c r="D583">
        <v>337</v>
      </c>
      <c r="E583">
        <v>289</v>
      </c>
      <c r="F583">
        <v>3</v>
      </c>
      <c r="G583">
        <v>6</v>
      </c>
      <c r="H583">
        <v>789</v>
      </c>
      <c r="I583">
        <v>637</v>
      </c>
      <c r="J58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1424</v>
      </c>
    </row>
    <row r="584" spans="1:10" hidden="1" x14ac:dyDescent="0.35">
      <c r="A584">
        <v>2016</v>
      </c>
      <c r="B584">
        <v>4</v>
      </c>
      <c r="C584" s="1" t="s">
        <v>15</v>
      </c>
      <c r="D584">
        <v>55</v>
      </c>
      <c r="E584">
        <v>31</v>
      </c>
      <c r="F584">
        <v>233</v>
      </c>
      <c r="G584">
        <v>1</v>
      </c>
      <c r="H584">
        <v>31</v>
      </c>
      <c r="I584">
        <v>88</v>
      </c>
      <c r="J58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351</v>
      </c>
    </row>
    <row r="585" spans="1:10" hidden="1" x14ac:dyDescent="0.35">
      <c r="A585">
        <v>2016</v>
      </c>
      <c r="B585">
        <v>4</v>
      </c>
      <c r="C585" s="1" t="s">
        <v>16</v>
      </c>
      <c r="D585">
        <v>109</v>
      </c>
      <c r="E585">
        <v>64</v>
      </c>
      <c r="F585">
        <v>226</v>
      </c>
      <c r="G585">
        <v>6</v>
      </c>
      <c r="H585">
        <v>71</v>
      </c>
      <c r="I585">
        <v>180</v>
      </c>
      <c r="J58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476</v>
      </c>
    </row>
    <row r="586" spans="1:10" hidden="1" x14ac:dyDescent="0.35">
      <c r="A586">
        <v>2016</v>
      </c>
      <c r="B586">
        <v>4</v>
      </c>
      <c r="C586" s="1" t="s">
        <v>17</v>
      </c>
      <c r="D586">
        <v>22</v>
      </c>
      <c r="E586">
        <v>6</v>
      </c>
      <c r="F586">
        <v>16</v>
      </c>
      <c r="G586">
        <v>1</v>
      </c>
      <c r="H586">
        <v>13</v>
      </c>
      <c r="I586">
        <v>30</v>
      </c>
      <c r="J58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58</v>
      </c>
    </row>
    <row r="587" spans="1:10" hidden="1" x14ac:dyDescent="0.35">
      <c r="A587">
        <v>2016</v>
      </c>
      <c r="B587">
        <v>4</v>
      </c>
      <c r="C587" s="1" t="s">
        <v>18</v>
      </c>
      <c r="D587">
        <v>34</v>
      </c>
      <c r="E587">
        <v>9</v>
      </c>
      <c r="F587">
        <v>22</v>
      </c>
      <c r="G587">
        <v>0</v>
      </c>
      <c r="H587">
        <v>34</v>
      </c>
      <c r="I587">
        <v>43</v>
      </c>
      <c r="J58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99</v>
      </c>
    </row>
    <row r="588" spans="1:10" hidden="1" x14ac:dyDescent="0.35">
      <c r="A588">
        <v>2016</v>
      </c>
      <c r="B588">
        <v>4</v>
      </c>
      <c r="C588" s="1" t="s">
        <v>19</v>
      </c>
      <c r="D588">
        <v>13</v>
      </c>
      <c r="E588">
        <v>47</v>
      </c>
      <c r="F588">
        <v>5</v>
      </c>
      <c r="G588">
        <v>6</v>
      </c>
      <c r="H588">
        <v>522</v>
      </c>
      <c r="I588">
        <v>72</v>
      </c>
      <c r="J58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593</v>
      </c>
    </row>
    <row r="589" spans="1:10" hidden="1" x14ac:dyDescent="0.35">
      <c r="A589">
        <v>2016</v>
      </c>
      <c r="B589">
        <v>4</v>
      </c>
      <c r="C589" s="1" t="s">
        <v>20</v>
      </c>
      <c r="D589">
        <v>16</v>
      </c>
      <c r="E589">
        <v>0</v>
      </c>
      <c r="F589">
        <v>16</v>
      </c>
      <c r="G589">
        <v>2</v>
      </c>
      <c r="H589">
        <v>28</v>
      </c>
      <c r="I589">
        <v>16</v>
      </c>
      <c r="J58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62</v>
      </c>
    </row>
    <row r="590" spans="1:10" hidden="1" x14ac:dyDescent="0.35">
      <c r="A590">
        <v>2016</v>
      </c>
      <c r="B590">
        <v>4</v>
      </c>
      <c r="C590" s="1" t="s">
        <v>21</v>
      </c>
      <c r="D590">
        <v>153</v>
      </c>
      <c r="E590">
        <v>13</v>
      </c>
      <c r="F590">
        <v>3</v>
      </c>
      <c r="G590">
        <v>27</v>
      </c>
      <c r="H590">
        <v>2</v>
      </c>
      <c r="I590">
        <v>171</v>
      </c>
      <c r="J59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198</v>
      </c>
    </row>
    <row r="591" spans="1:10" hidden="1" x14ac:dyDescent="0.35">
      <c r="A591">
        <v>2016</v>
      </c>
      <c r="B591">
        <v>4</v>
      </c>
      <c r="C591" s="1" t="s">
        <v>22</v>
      </c>
      <c r="D591">
        <v>58</v>
      </c>
      <c r="E591">
        <v>39</v>
      </c>
      <c r="F591">
        <v>100</v>
      </c>
      <c r="G591">
        <v>5</v>
      </c>
      <c r="H591">
        <v>8</v>
      </c>
      <c r="I591">
        <v>97</v>
      </c>
      <c r="J59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210</v>
      </c>
    </row>
    <row r="592" spans="1:10" hidden="1" x14ac:dyDescent="0.35">
      <c r="A592">
        <v>2016</v>
      </c>
      <c r="B592">
        <v>4</v>
      </c>
      <c r="C592" s="1" t="s">
        <v>23</v>
      </c>
      <c r="D592">
        <v>52</v>
      </c>
      <c r="E592">
        <v>46</v>
      </c>
      <c r="F592">
        <v>1</v>
      </c>
      <c r="G592">
        <v>12</v>
      </c>
      <c r="H592">
        <v>3</v>
      </c>
      <c r="I592">
        <v>114</v>
      </c>
      <c r="J59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114</v>
      </c>
    </row>
    <row r="593" spans="1:10" hidden="1" x14ac:dyDescent="0.35">
      <c r="A593">
        <v>2016</v>
      </c>
      <c r="B593">
        <v>4</v>
      </c>
      <c r="C593" s="1" t="s">
        <v>24</v>
      </c>
      <c r="D593">
        <v>67</v>
      </c>
      <c r="E593">
        <v>28</v>
      </c>
      <c r="F593">
        <v>954</v>
      </c>
      <c r="G593">
        <v>3</v>
      </c>
      <c r="H593">
        <v>1</v>
      </c>
      <c r="I593">
        <v>101</v>
      </c>
      <c r="J59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1053</v>
      </c>
    </row>
    <row r="594" spans="1:10" hidden="1" x14ac:dyDescent="0.35">
      <c r="A594">
        <v>2016</v>
      </c>
      <c r="B594">
        <v>4</v>
      </c>
      <c r="C594" s="1" t="s">
        <v>25</v>
      </c>
      <c r="D594">
        <v>79</v>
      </c>
      <c r="E594">
        <v>27</v>
      </c>
      <c r="F594">
        <v>110</v>
      </c>
      <c r="G594">
        <v>158</v>
      </c>
      <c r="H594">
        <v>621</v>
      </c>
      <c r="I594">
        <v>107</v>
      </c>
      <c r="J59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995</v>
      </c>
    </row>
    <row r="595" spans="1:10" hidden="1" x14ac:dyDescent="0.35">
      <c r="A595">
        <v>2016</v>
      </c>
      <c r="B595">
        <v>4</v>
      </c>
      <c r="C595" s="1" t="s">
        <v>26</v>
      </c>
      <c r="D595">
        <v>49</v>
      </c>
      <c r="E595">
        <v>451</v>
      </c>
      <c r="F595">
        <v>772</v>
      </c>
      <c r="G595">
        <v>1</v>
      </c>
      <c r="H595">
        <v>907</v>
      </c>
      <c r="I595">
        <v>52</v>
      </c>
      <c r="J59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2180</v>
      </c>
    </row>
    <row r="596" spans="1:10" hidden="1" x14ac:dyDescent="0.35">
      <c r="A596">
        <v>2016</v>
      </c>
      <c r="B596">
        <v>4</v>
      </c>
      <c r="C596" s="1" t="s">
        <v>27</v>
      </c>
      <c r="D596">
        <v>11</v>
      </c>
      <c r="E596">
        <v>1</v>
      </c>
      <c r="F596">
        <v>354</v>
      </c>
      <c r="G596">
        <v>26</v>
      </c>
      <c r="H596">
        <v>375</v>
      </c>
      <c r="I596">
        <v>13</v>
      </c>
      <c r="J59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767</v>
      </c>
    </row>
    <row r="597" spans="1:10" x14ac:dyDescent="0.35">
      <c r="A597">
        <v>2016</v>
      </c>
      <c r="B597">
        <v>4</v>
      </c>
      <c r="C597" s="1" t="s">
        <v>28</v>
      </c>
      <c r="D597">
        <v>16</v>
      </c>
      <c r="E597">
        <v>3</v>
      </c>
      <c r="F597">
        <v>1</v>
      </c>
      <c r="G597">
        <v>5</v>
      </c>
      <c r="H597">
        <v>2</v>
      </c>
      <c r="I597">
        <v>26</v>
      </c>
      <c r="J59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27</v>
      </c>
    </row>
    <row r="598" spans="1:10" hidden="1" x14ac:dyDescent="0.35">
      <c r="A598">
        <v>2016</v>
      </c>
      <c r="B598">
        <v>4</v>
      </c>
      <c r="C598" s="1" t="s">
        <v>29</v>
      </c>
      <c r="D598">
        <v>327</v>
      </c>
      <c r="E598">
        <v>226</v>
      </c>
      <c r="F598">
        <v>3</v>
      </c>
      <c r="G598">
        <v>5</v>
      </c>
      <c r="H598">
        <v>1</v>
      </c>
      <c r="I598">
        <v>562</v>
      </c>
      <c r="J59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562</v>
      </c>
    </row>
    <row r="599" spans="1:10" hidden="1" x14ac:dyDescent="0.35">
      <c r="A599">
        <v>2016</v>
      </c>
      <c r="B599">
        <v>4</v>
      </c>
      <c r="C599" s="1" t="s">
        <v>30</v>
      </c>
      <c r="D599">
        <v>30</v>
      </c>
      <c r="E599">
        <v>4</v>
      </c>
      <c r="F599">
        <v>19</v>
      </c>
      <c r="G599">
        <v>911</v>
      </c>
      <c r="H599">
        <v>29</v>
      </c>
      <c r="I599">
        <v>35</v>
      </c>
      <c r="J59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993</v>
      </c>
    </row>
    <row r="600" spans="1:10" x14ac:dyDescent="0.35">
      <c r="A600">
        <v>2016</v>
      </c>
      <c r="B600">
        <v>4</v>
      </c>
      <c r="C600" s="1" t="s">
        <v>31</v>
      </c>
      <c r="D600">
        <v>23</v>
      </c>
      <c r="E600">
        <v>7</v>
      </c>
      <c r="F600">
        <v>665</v>
      </c>
      <c r="G600">
        <v>1</v>
      </c>
      <c r="H600">
        <v>2</v>
      </c>
      <c r="I600">
        <v>33</v>
      </c>
      <c r="J60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698</v>
      </c>
    </row>
    <row r="601" spans="1:10" hidden="1" x14ac:dyDescent="0.35">
      <c r="A601">
        <v>2016</v>
      </c>
      <c r="B601">
        <v>4</v>
      </c>
      <c r="C601" s="1" t="s">
        <v>32</v>
      </c>
      <c r="D601">
        <v>147</v>
      </c>
      <c r="E601">
        <v>4</v>
      </c>
      <c r="F601">
        <v>116</v>
      </c>
      <c r="G601">
        <v>14</v>
      </c>
      <c r="H601">
        <v>45</v>
      </c>
      <c r="I601">
        <v>152</v>
      </c>
      <c r="J60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326</v>
      </c>
    </row>
    <row r="602" spans="1:10" x14ac:dyDescent="0.35">
      <c r="A602">
        <v>2016</v>
      </c>
      <c r="B602">
        <v>3</v>
      </c>
      <c r="C602" s="1" t="s">
        <v>9</v>
      </c>
      <c r="D602">
        <v>2</v>
      </c>
      <c r="E602">
        <v>1</v>
      </c>
      <c r="F602">
        <v>113</v>
      </c>
      <c r="G602">
        <v>19</v>
      </c>
      <c r="H602">
        <v>24</v>
      </c>
      <c r="I602">
        <v>3</v>
      </c>
      <c r="J60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159</v>
      </c>
    </row>
    <row r="603" spans="1:10" x14ac:dyDescent="0.35">
      <c r="A603">
        <v>2016</v>
      </c>
      <c r="B603">
        <v>3</v>
      </c>
      <c r="C603" s="1" t="s">
        <v>10</v>
      </c>
      <c r="D603">
        <v>448</v>
      </c>
      <c r="E603">
        <v>905</v>
      </c>
      <c r="F603">
        <v>37</v>
      </c>
      <c r="G603">
        <v>3</v>
      </c>
      <c r="H603">
        <v>11</v>
      </c>
      <c r="I603">
        <v>1</v>
      </c>
      <c r="J60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1404</v>
      </c>
    </row>
    <row r="604" spans="1:10" hidden="1" x14ac:dyDescent="0.35">
      <c r="A604">
        <v>2016</v>
      </c>
      <c r="B604">
        <v>3</v>
      </c>
      <c r="C604" s="1" t="s">
        <v>11</v>
      </c>
      <c r="D604">
        <v>27</v>
      </c>
      <c r="E604">
        <v>248</v>
      </c>
      <c r="F604">
        <v>14</v>
      </c>
      <c r="G604">
        <v>1</v>
      </c>
      <c r="H604">
        <v>18</v>
      </c>
      <c r="I604">
        <v>27</v>
      </c>
      <c r="J60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308</v>
      </c>
    </row>
    <row r="605" spans="1:10" hidden="1" x14ac:dyDescent="0.35">
      <c r="A605">
        <v>2016</v>
      </c>
      <c r="B605">
        <v>3</v>
      </c>
      <c r="C605" s="1" t="s">
        <v>12</v>
      </c>
      <c r="D605">
        <v>56</v>
      </c>
      <c r="E605">
        <v>33</v>
      </c>
      <c r="F605">
        <v>232</v>
      </c>
      <c r="G605">
        <v>2</v>
      </c>
      <c r="H605">
        <v>15</v>
      </c>
      <c r="I605">
        <v>89</v>
      </c>
      <c r="J60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338</v>
      </c>
    </row>
    <row r="606" spans="1:10" hidden="1" x14ac:dyDescent="0.35">
      <c r="A606">
        <v>2016</v>
      </c>
      <c r="B606">
        <v>3</v>
      </c>
      <c r="C606" s="1" t="s">
        <v>13</v>
      </c>
      <c r="D606">
        <v>44</v>
      </c>
      <c r="E606">
        <v>935</v>
      </c>
      <c r="F606">
        <v>916</v>
      </c>
      <c r="G606">
        <v>13</v>
      </c>
      <c r="H606">
        <v>5</v>
      </c>
      <c r="I606">
        <v>64</v>
      </c>
      <c r="J60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1913</v>
      </c>
    </row>
    <row r="607" spans="1:10" x14ac:dyDescent="0.35">
      <c r="A607">
        <v>2016</v>
      </c>
      <c r="B607">
        <v>3</v>
      </c>
      <c r="C607" s="1" t="s">
        <v>14</v>
      </c>
      <c r="D607">
        <v>348</v>
      </c>
      <c r="E607">
        <v>285</v>
      </c>
      <c r="F607">
        <v>3</v>
      </c>
      <c r="G607">
        <v>6</v>
      </c>
      <c r="H607">
        <v>395</v>
      </c>
      <c r="I607">
        <v>643</v>
      </c>
      <c r="J60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1037</v>
      </c>
    </row>
    <row r="608" spans="1:10" hidden="1" x14ac:dyDescent="0.35">
      <c r="A608">
        <v>2016</v>
      </c>
      <c r="B608">
        <v>3</v>
      </c>
      <c r="C608" s="1" t="s">
        <v>15</v>
      </c>
      <c r="D608">
        <v>56</v>
      </c>
      <c r="E608">
        <v>31</v>
      </c>
      <c r="F608">
        <v>217</v>
      </c>
      <c r="G608">
        <v>1</v>
      </c>
      <c r="H608">
        <v>22</v>
      </c>
      <c r="I608">
        <v>88</v>
      </c>
      <c r="J60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327</v>
      </c>
    </row>
    <row r="609" spans="1:10" hidden="1" x14ac:dyDescent="0.35">
      <c r="A609">
        <v>2016</v>
      </c>
      <c r="B609">
        <v>3</v>
      </c>
      <c r="C609" s="1" t="s">
        <v>16</v>
      </c>
      <c r="D609">
        <v>113</v>
      </c>
      <c r="E609">
        <v>62</v>
      </c>
      <c r="F609">
        <v>206</v>
      </c>
      <c r="G609">
        <v>6</v>
      </c>
      <c r="H609">
        <v>64</v>
      </c>
      <c r="I609">
        <v>181</v>
      </c>
      <c r="J60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451</v>
      </c>
    </row>
    <row r="610" spans="1:10" hidden="1" x14ac:dyDescent="0.35">
      <c r="A610">
        <v>2016</v>
      </c>
      <c r="B610">
        <v>3</v>
      </c>
      <c r="C610" s="1" t="s">
        <v>17</v>
      </c>
      <c r="D610">
        <v>22</v>
      </c>
      <c r="E610">
        <v>6</v>
      </c>
      <c r="F610">
        <v>9</v>
      </c>
      <c r="G610">
        <v>0</v>
      </c>
      <c r="H610">
        <v>2</v>
      </c>
      <c r="I610">
        <v>28</v>
      </c>
      <c r="J61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39</v>
      </c>
    </row>
    <row r="611" spans="1:10" hidden="1" x14ac:dyDescent="0.35">
      <c r="A611">
        <v>2016</v>
      </c>
      <c r="B611">
        <v>3</v>
      </c>
      <c r="C611" s="1" t="s">
        <v>18</v>
      </c>
      <c r="D611">
        <v>34</v>
      </c>
      <c r="E611">
        <v>8</v>
      </c>
      <c r="F611">
        <v>22</v>
      </c>
      <c r="G611">
        <v>0</v>
      </c>
      <c r="H611">
        <v>30</v>
      </c>
      <c r="I611">
        <v>43</v>
      </c>
      <c r="J61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94</v>
      </c>
    </row>
    <row r="612" spans="1:10" hidden="1" x14ac:dyDescent="0.35">
      <c r="A612">
        <v>2016</v>
      </c>
      <c r="B612">
        <v>3</v>
      </c>
      <c r="C612" s="1" t="s">
        <v>19</v>
      </c>
      <c r="D612">
        <v>13</v>
      </c>
      <c r="E612">
        <v>46</v>
      </c>
      <c r="F612">
        <v>5</v>
      </c>
      <c r="G612">
        <v>6</v>
      </c>
      <c r="H612">
        <v>515</v>
      </c>
      <c r="I612">
        <v>70</v>
      </c>
      <c r="J61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585</v>
      </c>
    </row>
    <row r="613" spans="1:10" hidden="1" x14ac:dyDescent="0.35">
      <c r="A613">
        <v>2016</v>
      </c>
      <c r="B613">
        <v>3</v>
      </c>
      <c r="C613" s="1" t="s">
        <v>20</v>
      </c>
      <c r="D613">
        <v>17</v>
      </c>
      <c r="E613">
        <v>0</v>
      </c>
      <c r="F613">
        <v>15</v>
      </c>
      <c r="G613">
        <v>2</v>
      </c>
      <c r="H613">
        <v>22</v>
      </c>
      <c r="I613">
        <v>17</v>
      </c>
      <c r="J61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56</v>
      </c>
    </row>
    <row r="614" spans="1:10" hidden="1" x14ac:dyDescent="0.35">
      <c r="A614">
        <v>2016</v>
      </c>
      <c r="B614">
        <v>3</v>
      </c>
      <c r="C614" s="1" t="s">
        <v>21</v>
      </c>
      <c r="D614">
        <v>153</v>
      </c>
      <c r="E614">
        <v>13</v>
      </c>
      <c r="F614">
        <v>3</v>
      </c>
      <c r="G614">
        <v>28</v>
      </c>
      <c r="H614">
        <v>2</v>
      </c>
      <c r="I614">
        <v>171</v>
      </c>
      <c r="J61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199</v>
      </c>
    </row>
    <row r="615" spans="1:10" hidden="1" x14ac:dyDescent="0.35">
      <c r="A615">
        <v>2016</v>
      </c>
      <c r="B615">
        <v>3</v>
      </c>
      <c r="C615" s="1" t="s">
        <v>22</v>
      </c>
      <c r="D615">
        <v>60</v>
      </c>
      <c r="E615">
        <v>38</v>
      </c>
      <c r="F615">
        <v>79</v>
      </c>
      <c r="G615">
        <v>5</v>
      </c>
      <c r="H615">
        <v>7</v>
      </c>
      <c r="I615">
        <v>98</v>
      </c>
      <c r="J61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189</v>
      </c>
    </row>
    <row r="616" spans="1:10" hidden="1" x14ac:dyDescent="0.35">
      <c r="A616">
        <v>2016</v>
      </c>
      <c r="B616">
        <v>3</v>
      </c>
      <c r="C616" s="1" t="s">
        <v>23</v>
      </c>
      <c r="D616">
        <v>52</v>
      </c>
      <c r="E616">
        <v>45</v>
      </c>
      <c r="F616">
        <v>1</v>
      </c>
      <c r="G616">
        <v>12</v>
      </c>
      <c r="H616">
        <v>3</v>
      </c>
      <c r="I616">
        <v>113</v>
      </c>
      <c r="J61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113</v>
      </c>
    </row>
    <row r="617" spans="1:10" hidden="1" x14ac:dyDescent="0.35">
      <c r="A617">
        <v>2016</v>
      </c>
      <c r="B617">
        <v>3</v>
      </c>
      <c r="C617" s="1" t="s">
        <v>24</v>
      </c>
      <c r="D617">
        <v>67</v>
      </c>
      <c r="E617">
        <v>28</v>
      </c>
      <c r="F617">
        <v>942</v>
      </c>
      <c r="G617">
        <v>3</v>
      </c>
      <c r="H617">
        <v>1</v>
      </c>
      <c r="I617">
        <v>101</v>
      </c>
      <c r="J61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1041</v>
      </c>
    </row>
    <row r="618" spans="1:10" hidden="1" x14ac:dyDescent="0.35">
      <c r="A618">
        <v>2016</v>
      </c>
      <c r="B618">
        <v>3</v>
      </c>
      <c r="C618" s="1" t="s">
        <v>25</v>
      </c>
      <c r="D618">
        <v>81</v>
      </c>
      <c r="E618">
        <v>26</v>
      </c>
      <c r="F618">
        <v>90</v>
      </c>
      <c r="G618">
        <v>157</v>
      </c>
      <c r="H618">
        <v>565</v>
      </c>
      <c r="I618">
        <v>108</v>
      </c>
      <c r="J61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919</v>
      </c>
    </row>
    <row r="619" spans="1:10" hidden="1" x14ac:dyDescent="0.35">
      <c r="A619">
        <v>2016</v>
      </c>
      <c r="B619">
        <v>3</v>
      </c>
      <c r="C619" s="1" t="s">
        <v>26</v>
      </c>
      <c r="D619">
        <v>49</v>
      </c>
      <c r="E619">
        <v>451</v>
      </c>
      <c r="F619">
        <v>770</v>
      </c>
      <c r="G619">
        <v>1</v>
      </c>
      <c r="H619">
        <v>903</v>
      </c>
      <c r="I619">
        <v>52</v>
      </c>
      <c r="J61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2174</v>
      </c>
    </row>
    <row r="620" spans="1:10" hidden="1" x14ac:dyDescent="0.35">
      <c r="A620">
        <v>2016</v>
      </c>
      <c r="B620">
        <v>3</v>
      </c>
      <c r="C620" s="1" t="s">
        <v>27</v>
      </c>
      <c r="D620">
        <v>11</v>
      </c>
      <c r="E620">
        <v>1</v>
      </c>
      <c r="F620">
        <v>354</v>
      </c>
      <c r="G620">
        <v>23</v>
      </c>
      <c r="H620">
        <v>371</v>
      </c>
      <c r="I620">
        <v>13</v>
      </c>
      <c r="J62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760</v>
      </c>
    </row>
    <row r="621" spans="1:10" x14ac:dyDescent="0.35">
      <c r="A621">
        <v>2016</v>
      </c>
      <c r="B621">
        <v>3</v>
      </c>
      <c r="C621" s="1" t="s">
        <v>28</v>
      </c>
      <c r="D621">
        <v>16</v>
      </c>
      <c r="E621">
        <v>3</v>
      </c>
      <c r="F621">
        <v>817</v>
      </c>
      <c r="G621">
        <v>5</v>
      </c>
      <c r="H621">
        <v>2</v>
      </c>
      <c r="I621">
        <v>26</v>
      </c>
      <c r="J62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843</v>
      </c>
    </row>
    <row r="622" spans="1:10" hidden="1" x14ac:dyDescent="0.35">
      <c r="A622">
        <v>2016</v>
      </c>
      <c r="B622">
        <v>3</v>
      </c>
      <c r="C622" s="1" t="s">
        <v>29</v>
      </c>
      <c r="D622">
        <v>335</v>
      </c>
      <c r="E622">
        <v>223</v>
      </c>
      <c r="F622">
        <v>3</v>
      </c>
      <c r="G622">
        <v>5</v>
      </c>
      <c r="H622">
        <v>1</v>
      </c>
      <c r="I622">
        <v>567</v>
      </c>
      <c r="J62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567</v>
      </c>
    </row>
    <row r="623" spans="1:10" hidden="1" x14ac:dyDescent="0.35">
      <c r="A623">
        <v>2016</v>
      </c>
      <c r="B623">
        <v>3</v>
      </c>
      <c r="C623" s="1" t="s">
        <v>30</v>
      </c>
      <c r="D623">
        <v>32</v>
      </c>
      <c r="E623">
        <v>4</v>
      </c>
      <c r="F623">
        <v>19</v>
      </c>
      <c r="G623">
        <v>3</v>
      </c>
      <c r="H623">
        <v>8</v>
      </c>
      <c r="I623">
        <v>36</v>
      </c>
      <c r="J62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66</v>
      </c>
    </row>
    <row r="624" spans="1:10" x14ac:dyDescent="0.35">
      <c r="A624">
        <v>2016</v>
      </c>
      <c r="B624">
        <v>3</v>
      </c>
      <c r="C624" s="1" t="s">
        <v>31</v>
      </c>
      <c r="D624">
        <v>23</v>
      </c>
      <c r="E624">
        <v>6</v>
      </c>
      <c r="F624">
        <v>665</v>
      </c>
      <c r="G624">
        <v>1</v>
      </c>
      <c r="H624">
        <v>2</v>
      </c>
      <c r="I624">
        <v>32</v>
      </c>
      <c r="J62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697</v>
      </c>
    </row>
    <row r="625" spans="1:10" hidden="1" x14ac:dyDescent="0.35">
      <c r="A625">
        <v>2016</v>
      </c>
      <c r="B625">
        <v>3</v>
      </c>
      <c r="C625" s="1" t="s">
        <v>32</v>
      </c>
      <c r="D625">
        <v>147</v>
      </c>
      <c r="E625">
        <v>4</v>
      </c>
      <c r="F625">
        <v>116</v>
      </c>
      <c r="G625">
        <v>53</v>
      </c>
      <c r="H625">
        <v>41</v>
      </c>
      <c r="I625">
        <v>151</v>
      </c>
      <c r="J62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361</v>
      </c>
    </row>
    <row r="626" spans="1:10" x14ac:dyDescent="0.35">
      <c r="A626">
        <v>2016</v>
      </c>
      <c r="B626">
        <v>2</v>
      </c>
      <c r="C626" s="1" t="s">
        <v>9</v>
      </c>
      <c r="D626">
        <v>2</v>
      </c>
      <c r="E626">
        <v>1</v>
      </c>
      <c r="F626">
        <v>113</v>
      </c>
      <c r="G626">
        <v>21</v>
      </c>
      <c r="H626">
        <v>26</v>
      </c>
      <c r="I626">
        <v>3</v>
      </c>
      <c r="J62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163</v>
      </c>
    </row>
    <row r="627" spans="1:10" x14ac:dyDescent="0.35">
      <c r="A627">
        <v>2016</v>
      </c>
      <c r="B627">
        <v>2</v>
      </c>
      <c r="C627" s="1" t="s">
        <v>10</v>
      </c>
      <c r="D627">
        <v>451</v>
      </c>
      <c r="E627">
        <v>892</v>
      </c>
      <c r="F627">
        <v>37</v>
      </c>
      <c r="G627">
        <v>2</v>
      </c>
      <c r="H627">
        <v>13</v>
      </c>
      <c r="I627">
        <v>1</v>
      </c>
      <c r="J62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1395</v>
      </c>
    </row>
    <row r="628" spans="1:10" hidden="1" x14ac:dyDescent="0.35">
      <c r="A628">
        <v>2016</v>
      </c>
      <c r="B628">
        <v>2</v>
      </c>
      <c r="C628" s="1" t="s">
        <v>11</v>
      </c>
      <c r="D628">
        <v>26</v>
      </c>
      <c r="E628">
        <v>245</v>
      </c>
      <c r="F628">
        <v>14</v>
      </c>
      <c r="G628">
        <v>1</v>
      </c>
      <c r="H628">
        <v>34</v>
      </c>
      <c r="I628">
        <v>27</v>
      </c>
      <c r="J62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320</v>
      </c>
    </row>
    <row r="629" spans="1:10" hidden="1" x14ac:dyDescent="0.35">
      <c r="A629">
        <v>2016</v>
      </c>
      <c r="B629">
        <v>2</v>
      </c>
      <c r="C629" s="1" t="s">
        <v>12</v>
      </c>
      <c r="D629">
        <v>56</v>
      </c>
      <c r="E629">
        <v>32</v>
      </c>
      <c r="F629">
        <v>221</v>
      </c>
      <c r="G629">
        <v>52</v>
      </c>
      <c r="H629">
        <v>41</v>
      </c>
      <c r="I629">
        <v>88</v>
      </c>
      <c r="J62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402</v>
      </c>
    </row>
    <row r="630" spans="1:10" hidden="1" x14ac:dyDescent="0.35">
      <c r="A630">
        <v>2016</v>
      </c>
      <c r="B630">
        <v>2</v>
      </c>
      <c r="C630" s="1" t="s">
        <v>13</v>
      </c>
      <c r="D630">
        <v>44</v>
      </c>
      <c r="E630">
        <v>867</v>
      </c>
      <c r="F630">
        <v>916</v>
      </c>
      <c r="G630">
        <v>13</v>
      </c>
      <c r="H630">
        <v>5</v>
      </c>
      <c r="I630">
        <v>64</v>
      </c>
      <c r="J63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1845</v>
      </c>
    </row>
    <row r="631" spans="1:10" x14ac:dyDescent="0.35">
      <c r="A631">
        <v>2016</v>
      </c>
      <c r="B631">
        <v>2</v>
      </c>
      <c r="C631" s="1" t="s">
        <v>14</v>
      </c>
      <c r="D631">
        <v>349</v>
      </c>
      <c r="E631">
        <v>278</v>
      </c>
      <c r="F631">
        <v>2</v>
      </c>
      <c r="G631">
        <v>6</v>
      </c>
      <c r="H631">
        <v>1</v>
      </c>
      <c r="I631">
        <v>635</v>
      </c>
      <c r="J63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636</v>
      </c>
    </row>
    <row r="632" spans="1:10" hidden="1" x14ac:dyDescent="0.35">
      <c r="A632">
        <v>2016</v>
      </c>
      <c r="B632">
        <v>2</v>
      </c>
      <c r="C632" s="1" t="s">
        <v>15</v>
      </c>
      <c r="D632">
        <v>56</v>
      </c>
      <c r="E632">
        <v>30</v>
      </c>
      <c r="F632">
        <v>203</v>
      </c>
      <c r="G632">
        <v>1</v>
      </c>
      <c r="H632">
        <v>43</v>
      </c>
      <c r="I632">
        <v>87</v>
      </c>
      <c r="J63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333</v>
      </c>
    </row>
    <row r="633" spans="1:10" hidden="1" x14ac:dyDescent="0.35">
      <c r="A633">
        <v>2016</v>
      </c>
      <c r="B633">
        <v>2</v>
      </c>
      <c r="C633" s="1" t="s">
        <v>16</v>
      </c>
      <c r="D633">
        <v>113</v>
      </c>
      <c r="E633">
        <v>59</v>
      </c>
      <c r="F633">
        <v>169</v>
      </c>
      <c r="G633">
        <v>6</v>
      </c>
      <c r="H633">
        <v>193</v>
      </c>
      <c r="I633">
        <v>178</v>
      </c>
      <c r="J63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540</v>
      </c>
    </row>
    <row r="634" spans="1:10" hidden="1" x14ac:dyDescent="0.35">
      <c r="A634">
        <v>2016</v>
      </c>
      <c r="B634">
        <v>2</v>
      </c>
      <c r="C634" s="1" t="s">
        <v>17</v>
      </c>
      <c r="D634">
        <v>22</v>
      </c>
      <c r="E634">
        <v>6</v>
      </c>
      <c r="F634">
        <v>6</v>
      </c>
      <c r="G634">
        <v>1</v>
      </c>
      <c r="H634">
        <v>14</v>
      </c>
      <c r="I634">
        <v>29</v>
      </c>
      <c r="J63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49</v>
      </c>
    </row>
    <row r="635" spans="1:10" hidden="1" x14ac:dyDescent="0.35">
      <c r="A635">
        <v>2016</v>
      </c>
      <c r="B635">
        <v>2</v>
      </c>
      <c r="C635" s="1" t="s">
        <v>18</v>
      </c>
      <c r="D635">
        <v>34</v>
      </c>
      <c r="E635">
        <v>7</v>
      </c>
      <c r="F635">
        <v>22</v>
      </c>
      <c r="G635">
        <v>0</v>
      </c>
      <c r="H635">
        <v>35</v>
      </c>
      <c r="I635">
        <v>41</v>
      </c>
      <c r="J63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98</v>
      </c>
    </row>
    <row r="636" spans="1:10" hidden="1" x14ac:dyDescent="0.35">
      <c r="A636">
        <v>2016</v>
      </c>
      <c r="B636">
        <v>2</v>
      </c>
      <c r="C636" s="1" t="s">
        <v>19</v>
      </c>
      <c r="D636">
        <v>13</v>
      </c>
      <c r="E636">
        <v>45</v>
      </c>
      <c r="F636">
        <v>5</v>
      </c>
      <c r="G636">
        <v>6</v>
      </c>
      <c r="H636">
        <v>547</v>
      </c>
      <c r="I636">
        <v>69</v>
      </c>
      <c r="J63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616</v>
      </c>
    </row>
    <row r="637" spans="1:10" hidden="1" x14ac:dyDescent="0.35">
      <c r="A637">
        <v>2016</v>
      </c>
      <c r="B637">
        <v>2</v>
      </c>
      <c r="C637" s="1" t="s">
        <v>20</v>
      </c>
      <c r="D637">
        <v>17</v>
      </c>
      <c r="E637">
        <v>0</v>
      </c>
      <c r="F637">
        <v>15</v>
      </c>
      <c r="G637">
        <v>2</v>
      </c>
      <c r="H637">
        <v>28</v>
      </c>
      <c r="I637">
        <v>17</v>
      </c>
      <c r="J63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62</v>
      </c>
    </row>
    <row r="638" spans="1:10" hidden="1" x14ac:dyDescent="0.35">
      <c r="A638">
        <v>2016</v>
      </c>
      <c r="B638">
        <v>2</v>
      </c>
      <c r="C638" s="1" t="s">
        <v>21</v>
      </c>
      <c r="D638">
        <v>153</v>
      </c>
      <c r="E638">
        <v>13</v>
      </c>
      <c r="F638">
        <v>3</v>
      </c>
      <c r="G638">
        <v>29</v>
      </c>
      <c r="H638">
        <v>2</v>
      </c>
      <c r="I638">
        <v>171</v>
      </c>
      <c r="J63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200</v>
      </c>
    </row>
    <row r="639" spans="1:10" hidden="1" x14ac:dyDescent="0.35">
      <c r="A639">
        <v>2016</v>
      </c>
      <c r="B639">
        <v>2</v>
      </c>
      <c r="C639" s="1" t="s">
        <v>22</v>
      </c>
      <c r="D639">
        <v>60</v>
      </c>
      <c r="E639">
        <v>36</v>
      </c>
      <c r="F639">
        <v>77</v>
      </c>
      <c r="G639">
        <v>5</v>
      </c>
      <c r="H639">
        <v>15</v>
      </c>
      <c r="I639">
        <v>96</v>
      </c>
      <c r="J63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193</v>
      </c>
    </row>
    <row r="640" spans="1:10" hidden="1" x14ac:dyDescent="0.35">
      <c r="A640">
        <v>2016</v>
      </c>
      <c r="B640">
        <v>2</v>
      </c>
      <c r="C640" s="1" t="s">
        <v>23</v>
      </c>
      <c r="D640">
        <v>52</v>
      </c>
      <c r="E640">
        <v>42</v>
      </c>
      <c r="F640">
        <v>1</v>
      </c>
      <c r="G640">
        <v>12</v>
      </c>
      <c r="H640">
        <v>3</v>
      </c>
      <c r="I640">
        <v>111</v>
      </c>
      <c r="J64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110</v>
      </c>
    </row>
    <row r="641" spans="1:10" hidden="1" x14ac:dyDescent="0.35">
      <c r="A641">
        <v>2016</v>
      </c>
      <c r="B641">
        <v>2</v>
      </c>
      <c r="C641" s="1" t="s">
        <v>24</v>
      </c>
      <c r="D641">
        <v>67</v>
      </c>
      <c r="E641">
        <v>28</v>
      </c>
      <c r="F641">
        <v>939</v>
      </c>
      <c r="G641">
        <v>3</v>
      </c>
      <c r="H641">
        <v>1</v>
      </c>
      <c r="I641">
        <v>101</v>
      </c>
      <c r="J64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1038</v>
      </c>
    </row>
    <row r="642" spans="1:10" hidden="1" x14ac:dyDescent="0.35">
      <c r="A642">
        <v>2016</v>
      </c>
      <c r="B642">
        <v>2</v>
      </c>
      <c r="C642" s="1" t="s">
        <v>25</v>
      </c>
      <c r="D642">
        <v>79</v>
      </c>
      <c r="E642">
        <v>25</v>
      </c>
      <c r="F642">
        <v>85</v>
      </c>
      <c r="G642">
        <v>151</v>
      </c>
      <c r="H642">
        <v>539</v>
      </c>
      <c r="I642">
        <v>105</v>
      </c>
      <c r="J64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879</v>
      </c>
    </row>
    <row r="643" spans="1:10" hidden="1" x14ac:dyDescent="0.35">
      <c r="A643">
        <v>2016</v>
      </c>
      <c r="B643">
        <v>2</v>
      </c>
      <c r="C643" s="1" t="s">
        <v>26</v>
      </c>
      <c r="D643">
        <v>49</v>
      </c>
      <c r="E643">
        <v>451</v>
      </c>
      <c r="F643">
        <v>770</v>
      </c>
      <c r="G643">
        <v>1</v>
      </c>
      <c r="H643">
        <v>908</v>
      </c>
      <c r="I643">
        <v>52</v>
      </c>
      <c r="J64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2179</v>
      </c>
    </row>
    <row r="644" spans="1:10" hidden="1" x14ac:dyDescent="0.35">
      <c r="A644">
        <v>2016</v>
      </c>
      <c r="B644">
        <v>2</v>
      </c>
      <c r="C644" s="1" t="s">
        <v>27</v>
      </c>
      <c r="D644">
        <v>11</v>
      </c>
      <c r="E644">
        <v>1</v>
      </c>
      <c r="F644">
        <v>354</v>
      </c>
      <c r="G644">
        <v>30</v>
      </c>
      <c r="H644">
        <v>377</v>
      </c>
      <c r="I644">
        <v>13</v>
      </c>
      <c r="J64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773</v>
      </c>
    </row>
    <row r="645" spans="1:10" x14ac:dyDescent="0.35">
      <c r="A645">
        <v>2016</v>
      </c>
      <c r="B645">
        <v>2</v>
      </c>
      <c r="C645" s="1" t="s">
        <v>28</v>
      </c>
      <c r="D645">
        <v>15</v>
      </c>
      <c r="E645">
        <v>3</v>
      </c>
      <c r="F645">
        <v>396</v>
      </c>
      <c r="G645">
        <v>5</v>
      </c>
      <c r="H645">
        <v>3</v>
      </c>
      <c r="I645">
        <v>26</v>
      </c>
      <c r="J64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422</v>
      </c>
    </row>
    <row r="646" spans="1:10" hidden="1" x14ac:dyDescent="0.35">
      <c r="A646">
        <v>2016</v>
      </c>
      <c r="B646">
        <v>2</v>
      </c>
      <c r="C646" s="1" t="s">
        <v>29</v>
      </c>
      <c r="D646">
        <v>336</v>
      </c>
      <c r="E646">
        <v>219</v>
      </c>
      <c r="F646">
        <v>3</v>
      </c>
      <c r="G646">
        <v>5</v>
      </c>
      <c r="H646">
        <v>1</v>
      </c>
      <c r="I646">
        <v>564</v>
      </c>
      <c r="J64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564</v>
      </c>
    </row>
    <row r="647" spans="1:10" hidden="1" x14ac:dyDescent="0.35">
      <c r="A647">
        <v>2016</v>
      </c>
      <c r="B647">
        <v>2</v>
      </c>
      <c r="C647" s="1" t="s">
        <v>30</v>
      </c>
      <c r="D647">
        <v>32</v>
      </c>
      <c r="E647">
        <v>4</v>
      </c>
      <c r="F647">
        <v>19</v>
      </c>
      <c r="G647">
        <v>911</v>
      </c>
      <c r="H647">
        <v>30</v>
      </c>
      <c r="I647">
        <v>37</v>
      </c>
      <c r="J64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996</v>
      </c>
    </row>
    <row r="648" spans="1:10" x14ac:dyDescent="0.35">
      <c r="A648">
        <v>2016</v>
      </c>
      <c r="B648">
        <v>2</v>
      </c>
      <c r="C648" s="1" t="s">
        <v>31</v>
      </c>
      <c r="D648">
        <v>23</v>
      </c>
      <c r="E648">
        <v>6</v>
      </c>
      <c r="F648">
        <v>665</v>
      </c>
      <c r="G648">
        <v>1</v>
      </c>
      <c r="H648">
        <v>2</v>
      </c>
      <c r="I648">
        <v>31</v>
      </c>
      <c r="J64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697</v>
      </c>
    </row>
    <row r="649" spans="1:10" hidden="1" x14ac:dyDescent="0.35">
      <c r="A649">
        <v>2016</v>
      </c>
      <c r="B649">
        <v>2</v>
      </c>
      <c r="C649" s="1" t="s">
        <v>32</v>
      </c>
      <c r="D649">
        <v>145</v>
      </c>
      <c r="E649">
        <v>3</v>
      </c>
      <c r="F649">
        <v>116</v>
      </c>
      <c r="G649">
        <v>58</v>
      </c>
      <c r="H649">
        <v>49</v>
      </c>
      <c r="I649">
        <v>149</v>
      </c>
      <c r="J64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371</v>
      </c>
    </row>
    <row r="650" spans="1:10" x14ac:dyDescent="0.35">
      <c r="A650">
        <v>2016</v>
      </c>
      <c r="B650">
        <v>1</v>
      </c>
      <c r="C650" s="1" t="s">
        <v>9</v>
      </c>
      <c r="D650">
        <v>2</v>
      </c>
      <c r="E650">
        <v>1</v>
      </c>
      <c r="F650">
        <v>111</v>
      </c>
      <c r="G650">
        <v>21</v>
      </c>
      <c r="H650">
        <v>26</v>
      </c>
      <c r="I650">
        <v>3</v>
      </c>
      <c r="J65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161</v>
      </c>
    </row>
    <row r="651" spans="1:10" x14ac:dyDescent="0.35">
      <c r="A651">
        <v>2016</v>
      </c>
      <c r="B651">
        <v>1</v>
      </c>
      <c r="C651" s="1" t="s">
        <v>10</v>
      </c>
      <c r="D651">
        <v>454</v>
      </c>
      <c r="E651">
        <v>832</v>
      </c>
      <c r="F651">
        <v>36</v>
      </c>
      <c r="G651">
        <v>2</v>
      </c>
      <c r="H651">
        <v>13</v>
      </c>
      <c r="I651">
        <v>1</v>
      </c>
      <c r="J65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1337</v>
      </c>
    </row>
    <row r="652" spans="1:10" hidden="1" x14ac:dyDescent="0.35">
      <c r="A652">
        <v>2016</v>
      </c>
      <c r="B652">
        <v>1</v>
      </c>
      <c r="C652" s="1" t="s">
        <v>11</v>
      </c>
      <c r="D652">
        <v>26</v>
      </c>
      <c r="E652">
        <v>243</v>
      </c>
      <c r="F652">
        <v>15</v>
      </c>
      <c r="G652">
        <v>1</v>
      </c>
      <c r="H652">
        <v>34</v>
      </c>
      <c r="I652">
        <v>26</v>
      </c>
      <c r="J65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319</v>
      </c>
    </row>
    <row r="653" spans="1:10" hidden="1" x14ac:dyDescent="0.35">
      <c r="A653">
        <v>2016</v>
      </c>
      <c r="B653">
        <v>1</v>
      </c>
      <c r="C653" s="1" t="s">
        <v>12</v>
      </c>
      <c r="D653">
        <v>56</v>
      </c>
      <c r="E653">
        <v>30</v>
      </c>
      <c r="F653">
        <v>211</v>
      </c>
      <c r="G653">
        <v>52</v>
      </c>
      <c r="H653">
        <v>41</v>
      </c>
      <c r="I653">
        <v>87</v>
      </c>
      <c r="J65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390</v>
      </c>
    </row>
    <row r="654" spans="1:10" hidden="1" x14ac:dyDescent="0.35">
      <c r="A654">
        <v>2016</v>
      </c>
      <c r="B654">
        <v>1</v>
      </c>
      <c r="C654" s="1" t="s">
        <v>13</v>
      </c>
      <c r="D654">
        <v>44</v>
      </c>
      <c r="E654">
        <v>834</v>
      </c>
      <c r="F654">
        <v>916</v>
      </c>
      <c r="G654">
        <v>13</v>
      </c>
      <c r="H654">
        <v>5</v>
      </c>
      <c r="I654">
        <v>64</v>
      </c>
      <c r="J65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1812</v>
      </c>
    </row>
    <row r="655" spans="1:10" x14ac:dyDescent="0.35">
      <c r="A655">
        <v>2016</v>
      </c>
      <c r="B655">
        <v>1</v>
      </c>
      <c r="C655" s="1" t="s">
        <v>14</v>
      </c>
      <c r="D655">
        <v>351</v>
      </c>
      <c r="E655">
        <v>252</v>
      </c>
      <c r="F655">
        <v>674</v>
      </c>
      <c r="G655">
        <v>6</v>
      </c>
      <c r="H655">
        <v>386</v>
      </c>
      <c r="I655">
        <v>610</v>
      </c>
      <c r="J65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1669</v>
      </c>
    </row>
    <row r="656" spans="1:10" hidden="1" x14ac:dyDescent="0.35">
      <c r="A656">
        <v>2016</v>
      </c>
      <c r="B656">
        <v>1</v>
      </c>
      <c r="C656" s="1" t="s">
        <v>15</v>
      </c>
      <c r="D656">
        <v>55</v>
      </c>
      <c r="E656">
        <v>28</v>
      </c>
      <c r="F656">
        <v>192</v>
      </c>
      <c r="G656">
        <v>1</v>
      </c>
      <c r="H656">
        <v>45</v>
      </c>
      <c r="I656">
        <v>86</v>
      </c>
      <c r="J65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321</v>
      </c>
    </row>
    <row r="657" spans="1:10" hidden="1" x14ac:dyDescent="0.35">
      <c r="A657">
        <v>2016</v>
      </c>
      <c r="B657">
        <v>1</v>
      </c>
      <c r="C657" s="1" t="s">
        <v>16</v>
      </c>
      <c r="D657">
        <v>113</v>
      </c>
      <c r="E657">
        <v>55</v>
      </c>
      <c r="F657">
        <v>146</v>
      </c>
      <c r="G657">
        <v>6</v>
      </c>
      <c r="H657">
        <v>193</v>
      </c>
      <c r="I657">
        <v>175</v>
      </c>
      <c r="J65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513</v>
      </c>
    </row>
    <row r="658" spans="1:10" hidden="1" x14ac:dyDescent="0.35">
      <c r="A658">
        <v>2016</v>
      </c>
      <c r="B658">
        <v>1</v>
      </c>
      <c r="C658" s="1" t="s">
        <v>17</v>
      </c>
      <c r="D658">
        <v>22</v>
      </c>
      <c r="E658">
        <v>5</v>
      </c>
      <c r="F658">
        <v>5</v>
      </c>
      <c r="G658">
        <v>1</v>
      </c>
      <c r="H658">
        <v>14</v>
      </c>
      <c r="I658">
        <v>28</v>
      </c>
      <c r="J65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47</v>
      </c>
    </row>
    <row r="659" spans="1:10" hidden="1" x14ac:dyDescent="0.35">
      <c r="A659">
        <v>2016</v>
      </c>
      <c r="B659">
        <v>1</v>
      </c>
      <c r="C659" s="1" t="s">
        <v>18</v>
      </c>
      <c r="D659">
        <v>33</v>
      </c>
      <c r="E659">
        <v>7</v>
      </c>
      <c r="F659">
        <v>22</v>
      </c>
      <c r="G659">
        <v>0</v>
      </c>
      <c r="H659">
        <v>35</v>
      </c>
      <c r="I659">
        <v>40</v>
      </c>
      <c r="J65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97</v>
      </c>
    </row>
    <row r="660" spans="1:10" hidden="1" x14ac:dyDescent="0.35">
      <c r="A660">
        <v>2016</v>
      </c>
      <c r="B660">
        <v>1</v>
      </c>
      <c r="C660" s="1" t="s">
        <v>19</v>
      </c>
      <c r="D660">
        <v>13</v>
      </c>
      <c r="E660">
        <v>42</v>
      </c>
      <c r="F660">
        <v>5</v>
      </c>
      <c r="G660">
        <v>6</v>
      </c>
      <c r="H660">
        <v>549</v>
      </c>
      <c r="I660">
        <v>66</v>
      </c>
      <c r="J66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615</v>
      </c>
    </row>
    <row r="661" spans="1:10" hidden="1" x14ac:dyDescent="0.35">
      <c r="A661">
        <v>2016</v>
      </c>
      <c r="B661">
        <v>1</v>
      </c>
      <c r="C661" s="1" t="s">
        <v>20</v>
      </c>
      <c r="D661">
        <v>17</v>
      </c>
      <c r="E661">
        <v>0</v>
      </c>
      <c r="F661">
        <v>16</v>
      </c>
      <c r="G661">
        <v>2</v>
      </c>
      <c r="H661">
        <v>28</v>
      </c>
      <c r="I661">
        <v>17</v>
      </c>
      <c r="J66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63</v>
      </c>
    </row>
    <row r="662" spans="1:10" hidden="1" x14ac:dyDescent="0.35">
      <c r="A662">
        <v>2016</v>
      </c>
      <c r="B662">
        <v>1</v>
      </c>
      <c r="C662" s="1" t="s">
        <v>21</v>
      </c>
      <c r="D662">
        <v>153</v>
      </c>
      <c r="E662">
        <v>13</v>
      </c>
      <c r="F662">
        <v>3</v>
      </c>
      <c r="G662">
        <v>34</v>
      </c>
      <c r="H662">
        <v>2</v>
      </c>
      <c r="I662">
        <v>171</v>
      </c>
      <c r="J66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205</v>
      </c>
    </row>
    <row r="663" spans="1:10" hidden="1" x14ac:dyDescent="0.35">
      <c r="A663">
        <v>2016</v>
      </c>
      <c r="B663">
        <v>1</v>
      </c>
      <c r="C663" s="1" t="s">
        <v>22</v>
      </c>
      <c r="D663">
        <v>60</v>
      </c>
      <c r="E663">
        <v>33</v>
      </c>
      <c r="F663">
        <v>70</v>
      </c>
      <c r="G663">
        <v>5</v>
      </c>
      <c r="H663">
        <v>15</v>
      </c>
      <c r="I663">
        <v>93</v>
      </c>
      <c r="J66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183</v>
      </c>
    </row>
    <row r="664" spans="1:10" hidden="1" x14ac:dyDescent="0.35">
      <c r="A664">
        <v>2016</v>
      </c>
      <c r="B664">
        <v>1</v>
      </c>
      <c r="C664" s="1" t="s">
        <v>23</v>
      </c>
      <c r="D664">
        <v>52</v>
      </c>
      <c r="E664">
        <v>36</v>
      </c>
      <c r="F664">
        <v>1</v>
      </c>
      <c r="G664">
        <v>13</v>
      </c>
      <c r="H664">
        <v>3</v>
      </c>
      <c r="I664">
        <v>104</v>
      </c>
      <c r="J66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105</v>
      </c>
    </row>
    <row r="665" spans="1:10" hidden="1" x14ac:dyDescent="0.35">
      <c r="A665">
        <v>2016</v>
      </c>
      <c r="B665">
        <v>1</v>
      </c>
      <c r="C665" s="1" t="s">
        <v>24</v>
      </c>
      <c r="D665">
        <v>67</v>
      </c>
      <c r="E665">
        <v>27</v>
      </c>
      <c r="F665">
        <v>937</v>
      </c>
      <c r="G665">
        <v>3</v>
      </c>
      <c r="H665">
        <v>1</v>
      </c>
      <c r="I665">
        <v>100</v>
      </c>
      <c r="J66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1035</v>
      </c>
    </row>
    <row r="666" spans="1:10" hidden="1" x14ac:dyDescent="0.35">
      <c r="A666">
        <v>2016</v>
      </c>
      <c r="B666">
        <v>1</v>
      </c>
      <c r="C666" s="1" t="s">
        <v>25</v>
      </c>
      <c r="D666">
        <v>79</v>
      </c>
      <c r="E666">
        <v>23</v>
      </c>
      <c r="F666">
        <v>73</v>
      </c>
      <c r="G666">
        <v>132</v>
      </c>
      <c r="H666">
        <v>507</v>
      </c>
      <c r="I666">
        <v>102</v>
      </c>
      <c r="J66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814</v>
      </c>
    </row>
    <row r="667" spans="1:10" hidden="1" x14ac:dyDescent="0.35">
      <c r="A667">
        <v>2016</v>
      </c>
      <c r="B667">
        <v>1</v>
      </c>
      <c r="C667" s="1" t="s">
        <v>26</v>
      </c>
      <c r="D667">
        <v>49</v>
      </c>
      <c r="E667">
        <v>451</v>
      </c>
      <c r="F667">
        <v>770</v>
      </c>
      <c r="G667">
        <v>1</v>
      </c>
      <c r="H667">
        <v>908</v>
      </c>
      <c r="I667">
        <v>52</v>
      </c>
      <c r="J66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2179</v>
      </c>
    </row>
    <row r="668" spans="1:10" hidden="1" x14ac:dyDescent="0.35">
      <c r="A668">
        <v>2016</v>
      </c>
      <c r="B668">
        <v>1</v>
      </c>
      <c r="C668" s="1" t="s">
        <v>27</v>
      </c>
      <c r="D668">
        <v>11</v>
      </c>
      <c r="E668">
        <v>1</v>
      </c>
      <c r="F668">
        <v>354</v>
      </c>
      <c r="G668">
        <v>27</v>
      </c>
      <c r="H668">
        <v>377</v>
      </c>
      <c r="I668">
        <v>13</v>
      </c>
      <c r="J66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770</v>
      </c>
    </row>
    <row r="669" spans="1:10" x14ac:dyDescent="0.35">
      <c r="A669">
        <v>2016</v>
      </c>
      <c r="B669">
        <v>1</v>
      </c>
      <c r="C669" s="1" t="s">
        <v>28</v>
      </c>
      <c r="D669">
        <v>16</v>
      </c>
      <c r="E669">
        <v>3</v>
      </c>
      <c r="F669">
        <v>396</v>
      </c>
      <c r="G669">
        <v>5</v>
      </c>
      <c r="H669">
        <v>2</v>
      </c>
      <c r="I669">
        <v>26</v>
      </c>
      <c r="J66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422</v>
      </c>
    </row>
    <row r="670" spans="1:10" hidden="1" x14ac:dyDescent="0.35">
      <c r="A670">
        <v>2016</v>
      </c>
      <c r="B670">
        <v>1</v>
      </c>
      <c r="C670" s="1" t="s">
        <v>29</v>
      </c>
      <c r="D670">
        <v>338</v>
      </c>
      <c r="E670">
        <v>205</v>
      </c>
      <c r="F670">
        <v>3</v>
      </c>
      <c r="G670">
        <v>5</v>
      </c>
      <c r="H670">
        <v>1</v>
      </c>
      <c r="I670">
        <v>552</v>
      </c>
      <c r="J67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552</v>
      </c>
    </row>
    <row r="671" spans="1:10" hidden="1" x14ac:dyDescent="0.35">
      <c r="A671">
        <v>2016</v>
      </c>
      <c r="B671">
        <v>1</v>
      </c>
      <c r="C671" s="1" t="s">
        <v>30</v>
      </c>
      <c r="D671">
        <v>33</v>
      </c>
      <c r="E671">
        <v>4</v>
      </c>
      <c r="F671">
        <v>19</v>
      </c>
      <c r="G671">
        <v>911</v>
      </c>
      <c r="H671">
        <v>30</v>
      </c>
      <c r="I671">
        <v>38</v>
      </c>
      <c r="J67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997</v>
      </c>
    </row>
    <row r="672" spans="1:10" x14ac:dyDescent="0.35">
      <c r="A672">
        <v>2016</v>
      </c>
      <c r="B672">
        <v>1</v>
      </c>
      <c r="C672" s="1" t="s">
        <v>31</v>
      </c>
      <c r="D672">
        <v>23</v>
      </c>
      <c r="E672">
        <v>5</v>
      </c>
      <c r="F672">
        <v>665</v>
      </c>
      <c r="G672">
        <v>1</v>
      </c>
      <c r="H672">
        <v>2</v>
      </c>
      <c r="I672">
        <v>30</v>
      </c>
      <c r="J67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696</v>
      </c>
    </row>
    <row r="673" spans="1:10" hidden="1" x14ac:dyDescent="0.35">
      <c r="A673">
        <v>2016</v>
      </c>
      <c r="B673">
        <v>1</v>
      </c>
      <c r="C673" s="1" t="s">
        <v>32</v>
      </c>
      <c r="D673">
        <v>144</v>
      </c>
      <c r="E673">
        <v>2</v>
      </c>
      <c r="F673">
        <v>116</v>
      </c>
      <c r="G673">
        <v>74</v>
      </c>
      <c r="H673">
        <v>49</v>
      </c>
      <c r="I673">
        <v>147</v>
      </c>
      <c r="J67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385</v>
      </c>
    </row>
    <row r="674" spans="1:10" x14ac:dyDescent="0.35">
      <c r="A674">
        <v>2015</v>
      </c>
      <c r="B674">
        <v>4</v>
      </c>
      <c r="C674" s="1" t="s">
        <v>9</v>
      </c>
      <c r="D674">
        <v>2</v>
      </c>
      <c r="E674">
        <v>1</v>
      </c>
      <c r="F674">
        <v>103</v>
      </c>
      <c r="G674">
        <v>20</v>
      </c>
      <c r="H674">
        <v>26</v>
      </c>
      <c r="I674">
        <v>3</v>
      </c>
      <c r="J67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152</v>
      </c>
    </row>
    <row r="675" spans="1:10" x14ac:dyDescent="0.35">
      <c r="A675">
        <v>2015</v>
      </c>
      <c r="B675">
        <v>4</v>
      </c>
      <c r="C675" s="1" t="s">
        <v>10</v>
      </c>
      <c r="D675">
        <v>455</v>
      </c>
      <c r="E675">
        <v>880</v>
      </c>
      <c r="F675">
        <v>20</v>
      </c>
      <c r="G675">
        <v>2</v>
      </c>
      <c r="H675">
        <v>13</v>
      </c>
      <c r="I675">
        <v>1</v>
      </c>
      <c r="J67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1370</v>
      </c>
    </row>
    <row r="676" spans="1:10" hidden="1" x14ac:dyDescent="0.35">
      <c r="A676">
        <v>2015</v>
      </c>
      <c r="B676">
        <v>4</v>
      </c>
      <c r="C676" s="1" t="s">
        <v>11</v>
      </c>
      <c r="D676">
        <v>26</v>
      </c>
      <c r="E676">
        <v>242</v>
      </c>
      <c r="F676">
        <v>15</v>
      </c>
      <c r="G676">
        <v>1</v>
      </c>
      <c r="H676">
        <v>34</v>
      </c>
      <c r="I676">
        <v>26</v>
      </c>
      <c r="J67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318</v>
      </c>
    </row>
    <row r="677" spans="1:10" hidden="1" x14ac:dyDescent="0.35">
      <c r="A677">
        <v>2015</v>
      </c>
      <c r="B677">
        <v>4</v>
      </c>
      <c r="C677" s="1" t="s">
        <v>12</v>
      </c>
      <c r="D677">
        <v>57</v>
      </c>
      <c r="E677">
        <v>29</v>
      </c>
      <c r="F677">
        <v>186</v>
      </c>
      <c r="G677">
        <v>52</v>
      </c>
      <c r="H677">
        <v>41</v>
      </c>
      <c r="I677">
        <v>87</v>
      </c>
      <c r="J67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365</v>
      </c>
    </row>
    <row r="678" spans="1:10" hidden="1" x14ac:dyDescent="0.35">
      <c r="A678">
        <v>2015</v>
      </c>
      <c r="B678">
        <v>4</v>
      </c>
      <c r="C678" s="1" t="s">
        <v>13</v>
      </c>
      <c r="D678">
        <v>44</v>
      </c>
      <c r="E678">
        <v>811</v>
      </c>
      <c r="F678">
        <v>916</v>
      </c>
      <c r="G678">
        <v>14</v>
      </c>
      <c r="H678">
        <v>5</v>
      </c>
      <c r="I678">
        <v>64</v>
      </c>
      <c r="J67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1790</v>
      </c>
    </row>
    <row r="679" spans="1:10" x14ac:dyDescent="0.35">
      <c r="A679">
        <v>2015</v>
      </c>
      <c r="B679">
        <v>4</v>
      </c>
      <c r="C679" s="1" t="s">
        <v>14</v>
      </c>
      <c r="D679">
        <v>354</v>
      </c>
      <c r="E679">
        <v>266</v>
      </c>
      <c r="F679">
        <v>480</v>
      </c>
      <c r="G679">
        <v>6</v>
      </c>
      <c r="H679">
        <v>385</v>
      </c>
      <c r="I679">
        <v>626</v>
      </c>
      <c r="J67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1491</v>
      </c>
    </row>
    <row r="680" spans="1:10" hidden="1" x14ac:dyDescent="0.35">
      <c r="A680">
        <v>2015</v>
      </c>
      <c r="B680">
        <v>4</v>
      </c>
      <c r="C680" s="1" t="s">
        <v>15</v>
      </c>
      <c r="D680">
        <v>56</v>
      </c>
      <c r="E680">
        <v>28</v>
      </c>
      <c r="F680">
        <v>177</v>
      </c>
      <c r="G680">
        <v>1</v>
      </c>
      <c r="H680">
        <v>45</v>
      </c>
      <c r="I680">
        <v>85</v>
      </c>
      <c r="J68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307</v>
      </c>
    </row>
    <row r="681" spans="1:10" hidden="1" x14ac:dyDescent="0.35">
      <c r="A681">
        <v>2015</v>
      </c>
      <c r="B681">
        <v>4</v>
      </c>
      <c r="C681" s="1" t="s">
        <v>16</v>
      </c>
      <c r="D681">
        <v>114</v>
      </c>
      <c r="E681">
        <v>53</v>
      </c>
      <c r="F681">
        <v>122</v>
      </c>
      <c r="G681">
        <v>6</v>
      </c>
      <c r="H681">
        <v>194</v>
      </c>
      <c r="I681">
        <v>174</v>
      </c>
      <c r="J68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489</v>
      </c>
    </row>
    <row r="682" spans="1:10" hidden="1" x14ac:dyDescent="0.35">
      <c r="A682">
        <v>2015</v>
      </c>
      <c r="B682">
        <v>4</v>
      </c>
      <c r="C682" s="1" t="s">
        <v>17</v>
      </c>
      <c r="D682">
        <v>22</v>
      </c>
      <c r="E682">
        <v>5</v>
      </c>
      <c r="F682">
        <v>4</v>
      </c>
      <c r="G682">
        <v>1</v>
      </c>
      <c r="H682">
        <v>14</v>
      </c>
      <c r="I682">
        <v>28</v>
      </c>
      <c r="J68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46</v>
      </c>
    </row>
    <row r="683" spans="1:10" hidden="1" x14ac:dyDescent="0.35">
      <c r="A683">
        <v>2015</v>
      </c>
      <c r="B683">
        <v>4</v>
      </c>
      <c r="C683" s="1" t="s">
        <v>18</v>
      </c>
      <c r="D683">
        <v>33</v>
      </c>
      <c r="E683">
        <v>7</v>
      </c>
      <c r="F683">
        <v>22</v>
      </c>
      <c r="G683">
        <v>0</v>
      </c>
      <c r="H683">
        <v>35</v>
      </c>
      <c r="I683">
        <v>40</v>
      </c>
      <c r="J68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97</v>
      </c>
    </row>
    <row r="684" spans="1:10" hidden="1" x14ac:dyDescent="0.35">
      <c r="A684">
        <v>2015</v>
      </c>
      <c r="B684">
        <v>4</v>
      </c>
      <c r="C684" s="1" t="s">
        <v>19</v>
      </c>
      <c r="D684">
        <v>13</v>
      </c>
      <c r="E684">
        <v>43</v>
      </c>
      <c r="F684">
        <v>4</v>
      </c>
      <c r="G684">
        <v>6</v>
      </c>
      <c r="H684">
        <v>374</v>
      </c>
      <c r="I684">
        <v>66</v>
      </c>
      <c r="J68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440</v>
      </c>
    </row>
    <row r="685" spans="1:10" hidden="1" x14ac:dyDescent="0.35">
      <c r="A685">
        <v>2015</v>
      </c>
      <c r="B685">
        <v>4</v>
      </c>
      <c r="C685" s="1" t="s">
        <v>20</v>
      </c>
      <c r="D685">
        <v>17</v>
      </c>
      <c r="E685">
        <v>0</v>
      </c>
      <c r="F685">
        <v>16</v>
      </c>
      <c r="G685">
        <v>2</v>
      </c>
      <c r="H685">
        <v>28</v>
      </c>
      <c r="I685">
        <v>17</v>
      </c>
      <c r="J68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63</v>
      </c>
    </row>
    <row r="686" spans="1:10" hidden="1" x14ac:dyDescent="0.35">
      <c r="A686">
        <v>2015</v>
      </c>
      <c r="B686">
        <v>4</v>
      </c>
      <c r="C686" s="1" t="s">
        <v>21</v>
      </c>
      <c r="D686">
        <v>153</v>
      </c>
      <c r="E686">
        <v>13</v>
      </c>
      <c r="F686">
        <v>3</v>
      </c>
      <c r="G686">
        <v>38</v>
      </c>
      <c r="H686">
        <v>2</v>
      </c>
      <c r="I686">
        <v>171</v>
      </c>
      <c r="J68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209</v>
      </c>
    </row>
    <row r="687" spans="1:10" hidden="1" x14ac:dyDescent="0.35">
      <c r="A687">
        <v>2015</v>
      </c>
      <c r="B687">
        <v>4</v>
      </c>
      <c r="C687" s="1" t="s">
        <v>22</v>
      </c>
      <c r="D687">
        <v>60</v>
      </c>
      <c r="E687">
        <v>33</v>
      </c>
      <c r="F687">
        <v>48</v>
      </c>
      <c r="G687">
        <v>5</v>
      </c>
      <c r="H687">
        <v>15</v>
      </c>
      <c r="I687">
        <v>93</v>
      </c>
      <c r="J68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161</v>
      </c>
    </row>
    <row r="688" spans="1:10" hidden="1" x14ac:dyDescent="0.35">
      <c r="A688">
        <v>2015</v>
      </c>
      <c r="B688">
        <v>4</v>
      </c>
      <c r="C688" s="1" t="s">
        <v>23</v>
      </c>
      <c r="D688">
        <v>52</v>
      </c>
      <c r="E688">
        <v>39</v>
      </c>
      <c r="F688">
        <v>1</v>
      </c>
      <c r="G688">
        <v>13</v>
      </c>
      <c r="H688">
        <v>3</v>
      </c>
      <c r="I688">
        <v>107</v>
      </c>
      <c r="J68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108</v>
      </c>
    </row>
    <row r="689" spans="1:10" hidden="1" x14ac:dyDescent="0.35">
      <c r="A689">
        <v>2015</v>
      </c>
      <c r="B689">
        <v>4</v>
      </c>
      <c r="C689" s="1" t="s">
        <v>24</v>
      </c>
      <c r="D689">
        <v>67</v>
      </c>
      <c r="E689">
        <v>27</v>
      </c>
      <c r="F689">
        <v>915</v>
      </c>
      <c r="G689">
        <v>3</v>
      </c>
      <c r="H689">
        <v>1</v>
      </c>
      <c r="I689">
        <v>100</v>
      </c>
      <c r="J68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1013</v>
      </c>
    </row>
    <row r="690" spans="1:10" hidden="1" x14ac:dyDescent="0.35">
      <c r="A690">
        <v>2015</v>
      </c>
      <c r="B690">
        <v>4</v>
      </c>
      <c r="C690" s="1" t="s">
        <v>25</v>
      </c>
      <c r="D690">
        <v>79</v>
      </c>
      <c r="E690">
        <v>22</v>
      </c>
      <c r="F690">
        <v>47</v>
      </c>
      <c r="G690">
        <v>129</v>
      </c>
      <c r="H690">
        <v>554</v>
      </c>
      <c r="I690">
        <v>102</v>
      </c>
      <c r="J69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831</v>
      </c>
    </row>
    <row r="691" spans="1:10" hidden="1" x14ac:dyDescent="0.35">
      <c r="A691">
        <v>2015</v>
      </c>
      <c r="B691">
        <v>4</v>
      </c>
      <c r="C691" s="1" t="s">
        <v>26</v>
      </c>
      <c r="D691">
        <v>49</v>
      </c>
      <c r="E691">
        <v>451</v>
      </c>
      <c r="F691">
        <v>770</v>
      </c>
      <c r="G691">
        <v>1</v>
      </c>
      <c r="H691">
        <v>908</v>
      </c>
      <c r="I691">
        <v>52</v>
      </c>
      <c r="J69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2179</v>
      </c>
    </row>
    <row r="692" spans="1:10" hidden="1" x14ac:dyDescent="0.35">
      <c r="A692">
        <v>2015</v>
      </c>
      <c r="B692">
        <v>4</v>
      </c>
      <c r="C692" s="1" t="s">
        <v>27</v>
      </c>
      <c r="D692">
        <v>11</v>
      </c>
      <c r="E692">
        <v>1</v>
      </c>
      <c r="F692">
        <v>354</v>
      </c>
      <c r="G692">
        <v>30</v>
      </c>
      <c r="H692">
        <v>377</v>
      </c>
      <c r="I692">
        <v>13</v>
      </c>
      <c r="J69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773</v>
      </c>
    </row>
    <row r="693" spans="1:10" x14ac:dyDescent="0.35">
      <c r="A693">
        <v>2015</v>
      </c>
      <c r="B693">
        <v>4</v>
      </c>
      <c r="C693" s="1" t="s">
        <v>28</v>
      </c>
      <c r="D693">
        <v>16</v>
      </c>
      <c r="E693">
        <v>3</v>
      </c>
      <c r="F693">
        <v>396</v>
      </c>
      <c r="G693">
        <v>5</v>
      </c>
      <c r="H693">
        <v>2</v>
      </c>
      <c r="I693">
        <v>26</v>
      </c>
      <c r="J69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422</v>
      </c>
    </row>
    <row r="694" spans="1:10" hidden="1" x14ac:dyDescent="0.35">
      <c r="A694">
        <v>2015</v>
      </c>
      <c r="B694">
        <v>4</v>
      </c>
      <c r="C694" s="1" t="s">
        <v>29</v>
      </c>
      <c r="D694">
        <v>340</v>
      </c>
      <c r="E694">
        <v>213</v>
      </c>
      <c r="F694">
        <v>3</v>
      </c>
      <c r="G694">
        <v>5</v>
      </c>
      <c r="H694">
        <v>1</v>
      </c>
      <c r="I694">
        <v>562</v>
      </c>
      <c r="J69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562</v>
      </c>
    </row>
    <row r="695" spans="1:10" hidden="1" x14ac:dyDescent="0.35">
      <c r="A695">
        <v>2015</v>
      </c>
      <c r="B695">
        <v>4</v>
      </c>
      <c r="C695" s="1" t="s">
        <v>30</v>
      </c>
      <c r="D695">
        <v>34</v>
      </c>
      <c r="E695">
        <v>4</v>
      </c>
      <c r="F695">
        <v>19</v>
      </c>
      <c r="G695">
        <v>1</v>
      </c>
      <c r="H695">
        <v>30</v>
      </c>
      <c r="I695">
        <v>39</v>
      </c>
      <c r="J69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88</v>
      </c>
    </row>
    <row r="696" spans="1:10" x14ac:dyDescent="0.35">
      <c r="A696">
        <v>2015</v>
      </c>
      <c r="B696">
        <v>4</v>
      </c>
      <c r="C696" s="1" t="s">
        <v>31</v>
      </c>
      <c r="D696">
        <v>23</v>
      </c>
      <c r="E696">
        <v>4</v>
      </c>
      <c r="F696">
        <v>665</v>
      </c>
      <c r="G696">
        <v>1</v>
      </c>
      <c r="H696">
        <v>2</v>
      </c>
      <c r="I696">
        <v>30</v>
      </c>
      <c r="J69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695</v>
      </c>
    </row>
    <row r="697" spans="1:10" hidden="1" x14ac:dyDescent="0.35">
      <c r="A697">
        <v>2015</v>
      </c>
      <c r="B697">
        <v>4</v>
      </c>
      <c r="C697" s="1" t="s">
        <v>32</v>
      </c>
      <c r="D697">
        <v>144</v>
      </c>
      <c r="E697">
        <v>2</v>
      </c>
      <c r="F697">
        <v>116</v>
      </c>
      <c r="G697">
        <v>88</v>
      </c>
      <c r="H697">
        <v>50</v>
      </c>
      <c r="I697">
        <v>146</v>
      </c>
      <c r="J69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400</v>
      </c>
    </row>
    <row r="698" spans="1:10" x14ac:dyDescent="0.35">
      <c r="A698">
        <v>2015</v>
      </c>
      <c r="B698">
        <v>3</v>
      </c>
      <c r="C698" s="1" t="s">
        <v>9</v>
      </c>
      <c r="D698">
        <v>2</v>
      </c>
      <c r="E698">
        <v>1</v>
      </c>
      <c r="F698">
        <v>114</v>
      </c>
      <c r="G698">
        <v>20</v>
      </c>
      <c r="H698">
        <v>26</v>
      </c>
      <c r="I698">
        <v>3</v>
      </c>
      <c r="J69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163</v>
      </c>
    </row>
    <row r="699" spans="1:10" x14ac:dyDescent="0.35">
      <c r="A699">
        <v>2015</v>
      </c>
      <c r="B699">
        <v>3</v>
      </c>
      <c r="C699" s="1" t="s">
        <v>10</v>
      </c>
      <c r="D699">
        <v>455</v>
      </c>
      <c r="E699">
        <v>871</v>
      </c>
      <c r="F699">
        <v>31</v>
      </c>
      <c r="G699">
        <v>2</v>
      </c>
      <c r="H699">
        <v>13</v>
      </c>
      <c r="I699">
        <v>1</v>
      </c>
      <c r="J69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1372</v>
      </c>
    </row>
    <row r="700" spans="1:10" hidden="1" x14ac:dyDescent="0.35">
      <c r="A700">
        <v>2015</v>
      </c>
      <c r="B700">
        <v>3</v>
      </c>
      <c r="C700" s="1" t="s">
        <v>11</v>
      </c>
      <c r="D700">
        <v>26</v>
      </c>
      <c r="E700">
        <v>242</v>
      </c>
      <c r="F700">
        <v>15</v>
      </c>
      <c r="G700">
        <v>1</v>
      </c>
      <c r="H700">
        <v>34</v>
      </c>
      <c r="I700">
        <v>26</v>
      </c>
      <c r="J70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318</v>
      </c>
    </row>
    <row r="701" spans="1:10" hidden="1" x14ac:dyDescent="0.35">
      <c r="A701">
        <v>2015</v>
      </c>
      <c r="B701">
        <v>3</v>
      </c>
      <c r="C701" s="1" t="s">
        <v>12</v>
      </c>
      <c r="D701">
        <v>56</v>
      </c>
      <c r="E701">
        <v>29</v>
      </c>
      <c r="F701">
        <v>186</v>
      </c>
      <c r="G701">
        <v>52</v>
      </c>
      <c r="H701">
        <v>41</v>
      </c>
      <c r="I701">
        <v>85</v>
      </c>
      <c r="J70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364</v>
      </c>
    </row>
    <row r="702" spans="1:10" hidden="1" x14ac:dyDescent="0.35">
      <c r="A702">
        <v>2015</v>
      </c>
      <c r="B702">
        <v>3</v>
      </c>
      <c r="C702" s="1" t="s">
        <v>13</v>
      </c>
      <c r="D702">
        <v>44</v>
      </c>
      <c r="E702">
        <v>792</v>
      </c>
      <c r="F702">
        <v>916</v>
      </c>
      <c r="G702">
        <v>13</v>
      </c>
      <c r="H702">
        <v>5</v>
      </c>
      <c r="I702">
        <v>64</v>
      </c>
      <c r="J70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1770</v>
      </c>
    </row>
    <row r="703" spans="1:10" x14ac:dyDescent="0.35">
      <c r="A703">
        <v>2015</v>
      </c>
      <c r="B703">
        <v>3</v>
      </c>
      <c r="C703" s="1" t="s">
        <v>14</v>
      </c>
      <c r="D703">
        <v>352</v>
      </c>
      <c r="E703">
        <v>264</v>
      </c>
      <c r="F703">
        <v>1</v>
      </c>
      <c r="G703">
        <v>5</v>
      </c>
      <c r="H703">
        <v>389</v>
      </c>
      <c r="I703">
        <v>623</v>
      </c>
      <c r="J70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1011</v>
      </c>
    </row>
    <row r="704" spans="1:10" hidden="1" x14ac:dyDescent="0.35">
      <c r="A704">
        <v>2015</v>
      </c>
      <c r="B704">
        <v>3</v>
      </c>
      <c r="C704" s="1" t="s">
        <v>15</v>
      </c>
      <c r="D704">
        <v>56</v>
      </c>
      <c r="E704">
        <v>28</v>
      </c>
      <c r="F704">
        <v>176</v>
      </c>
      <c r="G704">
        <v>1</v>
      </c>
      <c r="H704">
        <v>47</v>
      </c>
      <c r="I704">
        <v>85</v>
      </c>
      <c r="J70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308</v>
      </c>
    </row>
    <row r="705" spans="1:10" hidden="1" x14ac:dyDescent="0.35">
      <c r="A705">
        <v>2015</v>
      </c>
      <c r="B705">
        <v>3</v>
      </c>
      <c r="C705" s="1" t="s">
        <v>16</v>
      </c>
      <c r="D705">
        <v>114</v>
      </c>
      <c r="E705">
        <v>52</v>
      </c>
      <c r="F705">
        <v>122</v>
      </c>
      <c r="G705">
        <v>6</v>
      </c>
      <c r="H705">
        <v>197</v>
      </c>
      <c r="I705">
        <v>172</v>
      </c>
      <c r="J70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491</v>
      </c>
    </row>
    <row r="706" spans="1:10" hidden="1" x14ac:dyDescent="0.35">
      <c r="A706">
        <v>2015</v>
      </c>
      <c r="B706">
        <v>3</v>
      </c>
      <c r="C706" s="1" t="s">
        <v>17</v>
      </c>
      <c r="D706">
        <v>22</v>
      </c>
      <c r="E706">
        <v>5</v>
      </c>
      <c r="F706">
        <v>2</v>
      </c>
      <c r="G706">
        <v>899</v>
      </c>
      <c r="H706">
        <v>14</v>
      </c>
      <c r="I706">
        <v>28</v>
      </c>
      <c r="J70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942</v>
      </c>
    </row>
    <row r="707" spans="1:10" hidden="1" x14ac:dyDescent="0.35">
      <c r="A707">
        <v>2015</v>
      </c>
      <c r="B707">
        <v>3</v>
      </c>
      <c r="C707" s="1" t="s">
        <v>18</v>
      </c>
      <c r="D707">
        <v>33</v>
      </c>
      <c r="E707">
        <v>7</v>
      </c>
      <c r="F707">
        <v>22</v>
      </c>
      <c r="G707">
        <v>0</v>
      </c>
      <c r="H707">
        <v>35</v>
      </c>
      <c r="I707">
        <v>40</v>
      </c>
      <c r="J70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97</v>
      </c>
    </row>
    <row r="708" spans="1:10" hidden="1" x14ac:dyDescent="0.35">
      <c r="A708">
        <v>2015</v>
      </c>
      <c r="B708">
        <v>3</v>
      </c>
      <c r="C708" s="1" t="s">
        <v>19</v>
      </c>
      <c r="D708">
        <v>13</v>
      </c>
      <c r="E708">
        <v>42</v>
      </c>
      <c r="F708">
        <v>4</v>
      </c>
      <c r="G708">
        <v>6</v>
      </c>
      <c r="H708">
        <v>557</v>
      </c>
      <c r="I708">
        <v>65</v>
      </c>
      <c r="J70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622</v>
      </c>
    </row>
    <row r="709" spans="1:10" hidden="1" x14ac:dyDescent="0.35">
      <c r="A709">
        <v>2015</v>
      </c>
      <c r="B709">
        <v>3</v>
      </c>
      <c r="C709" s="1" t="s">
        <v>20</v>
      </c>
      <c r="D709">
        <v>17</v>
      </c>
      <c r="E709">
        <v>0</v>
      </c>
      <c r="F709">
        <v>16</v>
      </c>
      <c r="G709">
        <v>2</v>
      </c>
      <c r="H709">
        <v>28</v>
      </c>
      <c r="I709">
        <v>17</v>
      </c>
      <c r="J70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63</v>
      </c>
    </row>
    <row r="710" spans="1:10" hidden="1" x14ac:dyDescent="0.35">
      <c r="A710">
        <v>2015</v>
      </c>
      <c r="B710">
        <v>3</v>
      </c>
      <c r="C710" s="1" t="s">
        <v>21</v>
      </c>
      <c r="D710">
        <v>153</v>
      </c>
      <c r="E710">
        <v>13</v>
      </c>
      <c r="F710">
        <v>3</v>
      </c>
      <c r="G710">
        <v>42</v>
      </c>
      <c r="H710">
        <v>2</v>
      </c>
      <c r="I710">
        <v>171</v>
      </c>
      <c r="J71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213</v>
      </c>
    </row>
    <row r="711" spans="1:10" hidden="1" x14ac:dyDescent="0.35">
      <c r="A711">
        <v>2015</v>
      </c>
      <c r="B711">
        <v>3</v>
      </c>
      <c r="C711" s="1" t="s">
        <v>22</v>
      </c>
      <c r="D711">
        <v>60</v>
      </c>
      <c r="E711">
        <v>32</v>
      </c>
      <c r="F711">
        <v>46</v>
      </c>
      <c r="G711">
        <v>5</v>
      </c>
      <c r="H711">
        <v>15</v>
      </c>
      <c r="I711">
        <v>92</v>
      </c>
      <c r="J71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158</v>
      </c>
    </row>
    <row r="712" spans="1:10" hidden="1" x14ac:dyDescent="0.35">
      <c r="A712">
        <v>2015</v>
      </c>
      <c r="B712">
        <v>3</v>
      </c>
      <c r="C712" s="1" t="s">
        <v>23</v>
      </c>
      <c r="D712">
        <v>47</v>
      </c>
      <c r="E712">
        <v>37</v>
      </c>
      <c r="F712">
        <v>1</v>
      </c>
      <c r="G712">
        <v>13</v>
      </c>
      <c r="H712">
        <v>3</v>
      </c>
      <c r="I712">
        <v>101</v>
      </c>
      <c r="J71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101</v>
      </c>
    </row>
    <row r="713" spans="1:10" hidden="1" x14ac:dyDescent="0.35">
      <c r="A713">
        <v>2015</v>
      </c>
      <c r="B713">
        <v>3</v>
      </c>
      <c r="C713" s="1" t="s">
        <v>24</v>
      </c>
      <c r="D713">
        <v>67</v>
      </c>
      <c r="E713">
        <v>27</v>
      </c>
      <c r="F713">
        <v>917</v>
      </c>
      <c r="G713">
        <v>3</v>
      </c>
      <c r="H713">
        <v>1</v>
      </c>
      <c r="I713">
        <v>100</v>
      </c>
      <c r="J71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1015</v>
      </c>
    </row>
    <row r="714" spans="1:10" hidden="1" x14ac:dyDescent="0.35">
      <c r="A714">
        <v>2015</v>
      </c>
      <c r="B714">
        <v>3</v>
      </c>
      <c r="C714" s="1" t="s">
        <v>25</v>
      </c>
      <c r="D714">
        <v>78</v>
      </c>
      <c r="E714">
        <v>22</v>
      </c>
      <c r="F714">
        <v>47</v>
      </c>
      <c r="G714">
        <v>129</v>
      </c>
      <c r="H714">
        <v>645</v>
      </c>
      <c r="I714">
        <v>101</v>
      </c>
      <c r="J71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921</v>
      </c>
    </row>
    <row r="715" spans="1:10" hidden="1" x14ac:dyDescent="0.35">
      <c r="A715">
        <v>2015</v>
      </c>
      <c r="B715">
        <v>3</v>
      </c>
      <c r="C715" s="1" t="s">
        <v>26</v>
      </c>
      <c r="D715">
        <v>49</v>
      </c>
      <c r="E715">
        <v>451</v>
      </c>
      <c r="F715">
        <v>770</v>
      </c>
      <c r="G715">
        <v>1</v>
      </c>
      <c r="H715">
        <v>908</v>
      </c>
      <c r="I715">
        <v>52</v>
      </c>
      <c r="J71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2179</v>
      </c>
    </row>
    <row r="716" spans="1:10" hidden="1" x14ac:dyDescent="0.35">
      <c r="A716">
        <v>2015</v>
      </c>
      <c r="B716">
        <v>3</v>
      </c>
      <c r="C716" s="1" t="s">
        <v>27</v>
      </c>
      <c r="D716">
        <v>11</v>
      </c>
      <c r="E716">
        <v>1</v>
      </c>
      <c r="F716">
        <v>354</v>
      </c>
      <c r="G716">
        <v>31</v>
      </c>
      <c r="H716">
        <v>377</v>
      </c>
      <c r="I716">
        <v>13</v>
      </c>
      <c r="J71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774</v>
      </c>
    </row>
    <row r="717" spans="1:10" x14ac:dyDescent="0.35">
      <c r="A717">
        <v>2015</v>
      </c>
      <c r="B717">
        <v>3</v>
      </c>
      <c r="C717" s="1" t="s">
        <v>28</v>
      </c>
      <c r="D717">
        <v>16</v>
      </c>
      <c r="E717">
        <v>3</v>
      </c>
      <c r="F717">
        <v>396</v>
      </c>
      <c r="G717">
        <v>5</v>
      </c>
      <c r="H717">
        <v>2</v>
      </c>
      <c r="I717">
        <v>26</v>
      </c>
      <c r="J71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422</v>
      </c>
    </row>
    <row r="718" spans="1:10" hidden="1" x14ac:dyDescent="0.35">
      <c r="A718">
        <v>2015</v>
      </c>
      <c r="B718">
        <v>3</v>
      </c>
      <c r="C718" s="1" t="s">
        <v>29</v>
      </c>
      <c r="D718">
        <v>337</v>
      </c>
      <c r="E718">
        <v>210</v>
      </c>
      <c r="F718">
        <v>4</v>
      </c>
      <c r="G718">
        <v>4</v>
      </c>
      <c r="H718">
        <v>1</v>
      </c>
      <c r="I718">
        <v>557</v>
      </c>
      <c r="J71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556</v>
      </c>
    </row>
    <row r="719" spans="1:10" hidden="1" x14ac:dyDescent="0.35">
      <c r="A719">
        <v>2015</v>
      </c>
      <c r="B719">
        <v>3</v>
      </c>
      <c r="C719" s="1" t="s">
        <v>30</v>
      </c>
      <c r="D719">
        <v>34</v>
      </c>
      <c r="E719">
        <v>4</v>
      </c>
      <c r="F719">
        <v>19</v>
      </c>
      <c r="G719">
        <v>1</v>
      </c>
      <c r="H719">
        <v>30</v>
      </c>
      <c r="I719">
        <v>39</v>
      </c>
      <c r="J71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88</v>
      </c>
    </row>
    <row r="720" spans="1:10" x14ac:dyDescent="0.35">
      <c r="A720">
        <v>2015</v>
      </c>
      <c r="B720">
        <v>3</v>
      </c>
      <c r="C720" s="1" t="s">
        <v>31</v>
      </c>
      <c r="D720">
        <v>23</v>
      </c>
      <c r="E720">
        <v>8</v>
      </c>
      <c r="F720">
        <v>665</v>
      </c>
      <c r="G720">
        <v>1</v>
      </c>
      <c r="H720">
        <v>2</v>
      </c>
      <c r="I720">
        <v>34</v>
      </c>
      <c r="J72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699</v>
      </c>
    </row>
    <row r="721" spans="1:10" hidden="1" x14ac:dyDescent="0.35">
      <c r="A721">
        <v>2015</v>
      </c>
      <c r="B721">
        <v>3</v>
      </c>
      <c r="C721" s="1" t="s">
        <v>32</v>
      </c>
      <c r="D721">
        <v>143</v>
      </c>
      <c r="E721">
        <v>1</v>
      </c>
      <c r="F721">
        <v>116</v>
      </c>
      <c r="G721">
        <v>88</v>
      </c>
      <c r="H721">
        <v>50</v>
      </c>
      <c r="I721">
        <v>144</v>
      </c>
      <c r="J72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398</v>
      </c>
    </row>
    <row r="722" spans="1:10" x14ac:dyDescent="0.35">
      <c r="A722">
        <v>2015</v>
      </c>
      <c r="B722">
        <v>2</v>
      </c>
      <c r="C722" s="1" t="s">
        <v>9</v>
      </c>
      <c r="D722">
        <v>2</v>
      </c>
      <c r="E722">
        <v>1</v>
      </c>
      <c r="F722">
        <v>116</v>
      </c>
      <c r="G722">
        <v>19</v>
      </c>
      <c r="H722">
        <v>26</v>
      </c>
      <c r="I722">
        <v>3</v>
      </c>
      <c r="J72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164</v>
      </c>
    </row>
    <row r="723" spans="1:10" x14ac:dyDescent="0.35">
      <c r="A723">
        <v>2015</v>
      </c>
      <c r="B723">
        <v>2</v>
      </c>
      <c r="C723" s="1" t="s">
        <v>10</v>
      </c>
      <c r="D723">
        <v>453</v>
      </c>
      <c r="E723">
        <v>858</v>
      </c>
      <c r="F723">
        <v>20</v>
      </c>
      <c r="G723">
        <v>2</v>
      </c>
      <c r="H723">
        <v>13</v>
      </c>
      <c r="I723">
        <v>1</v>
      </c>
      <c r="J72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1346</v>
      </c>
    </row>
    <row r="724" spans="1:10" hidden="1" x14ac:dyDescent="0.35">
      <c r="A724">
        <v>2015</v>
      </c>
      <c r="B724">
        <v>2</v>
      </c>
      <c r="C724" s="1" t="s">
        <v>11</v>
      </c>
      <c r="D724">
        <v>25</v>
      </c>
      <c r="E724">
        <v>242</v>
      </c>
      <c r="F724">
        <v>15</v>
      </c>
      <c r="G724">
        <v>1</v>
      </c>
      <c r="H724">
        <v>34</v>
      </c>
      <c r="I724">
        <v>26</v>
      </c>
      <c r="J72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317</v>
      </c>
    </row>
    <row r="725" spans="1:10" hidden="1" x14ac:dyDescent="0.35">
      <c r="A725">
        <v>2015</v>
      </c>
      <c r="B725">
        <v>2</v>
      </c>
      <c r="C725" s="1" t="s">
        <v>12</v>
      </c>
      <c r="D725">
        <v>56</v>
      </c>
      <c r="E725">
        <v>28</v>
      </c>
      <c r="F725">
        <v>179</v>
      </c>
      <c r="G725">
        <v>52</v>
      </c>
      <c r="H725">
        <v>41</v>
      </c>
      <c r="I725">
        <v>84</v>
      </c>
      <c r="J72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356</v>
      </c>
    </row>
    <row r="726" spans="1:10" hidden="1" x14ac:dyDescent="0.35">
      <c r="A726">
        <v>2015</v>
      </c>
      <c r="B726">
        <v>2</v>
      </c>
      <c r="C726" s="1" t="s">
        <v>13</v>
      </c>
      <c r="D726">
        <v>44</v>
      </c>
      <c r="E726">
        <v>762</v>
      </c>
      <c r="F726">
        <v>916</v>
      </c>
      <c r="G726">
        <v>13</v>
      </c>
      <c r="H726">
        <v>5</v>
      </c>
      <c r="I726">
        <v>63</v>
      </c>
      <c r="J72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1740</v>
      </c>
    </row>
    <row r="727" spans="1:10" x14ac:dyDescent="0.35">
      <c r="A727">
        <v>2015</v>
      </c>
      <c r="B727">
        <v>2</v>
      </c>
      <c r="C727" s="1" t="s">
        <v>14</v>
      </c>
      <c r="D727">
        <v>348</v>
      </c>
      <c r="E727">
        <v>256</v>
      </c>
      <c r="F727">
        <v>435</v>
      </c>
      <c r="G727">
        <v>5</v>
      </c>
      <c r="H727">
        <v>386</v>
      </c>
      <c r="I727">
        <v>610</v>
      </c>
      <c r="J72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1430</v>
      </c>
    </row>
    <row r="728" spans="1:10" hidden="1" x14ac:dyDescent="0.35">
      <c r="A728">
        <v>2015</v>
      </c>
      <c r="B728">
        <v>2</v>
      </c>
      <c r="C728" s="1" t="s">
        <v>15</v>
      </c>
      <c r="D728">
        <v>55</v>
      </c>
      <c r="E728">
        <v>27</v>
      </c>
      <c r="F728">
        <v>157</v>
      </c>
      <c r="G728">
        <v>1</v>
      </c>
      <c r="H728">
        <v>47</v>
      </c>
      <c r="I728">
        <v>83</v>
      </c>
      <c r="J72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287</v>
      </c>
    </row>
    <row r="729" spans="1:10" hidden="1" x14ac:dyDescent="0.35">
      <c r="A729">
        <v>2015</v>
      </c>
      <c r="B729">
        <v>2</v>
      </c>
      <c r="C729" s="1" t="s">
        <v>16</v>
      </c>
      <c r="D729">
        <v>113</v>
      </c>
      <c r="E729">
        <v>50</v>
      </c>
      <c r="F729">
        <v>119</v>
      </c>
      <c r="G729">
        <v>6</v>
      </c>
      <c r="H729">
        <v>197</v>
      </c>
      <c r="I729">
        <v>169</v>
      </c>
      <c r="J72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485</v>
      </c>
    </row>
    <row r="730" spans="1:10" hidden="1" x14ac:dyDescent="0.35">
      <c r="A730">
        <v>2015</v>
      </c>
      <c r="B730">
        <v>2</v>
      </c>
      <c r="C730" s="1" t="s">
        <v>17</v>
      </c>
      <c r="D730">
        <v>21</v>
      </c>
      <c r="E730">
        <v>5</v>
      </c>
      <c r="F730">
        <v>2</v>
      </c>
      <c r="G730">
        <v>737</v>
      </c>
      <c r="H730">
        <v>50</v>
      </c>
      <c r="I730">
        <v>27</v>
      </c>
      <c r="J73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815</v>
      </c>
    </row>
    <row r="731" spans="1:10" hidden="1" x14ac:dyDescent="0.35">
      <c r="A731">
        <v>2015</v>
      </c>
      <c r="B731">
        <v>2</v>
      </c>
      <c r="C731" s="1" t="s">
        <v>18</v>
      </c>
      <c r="D731">
        <v>32</v>
      </c>
      <c r="E731">
        <v>5</v>
      </c>
      <c r="F731">
        <v>22</v>
      </c>
      <c r="G731">
        <v>0</v>
      </c>
      <c r="H731">
        <v>35</v>
      </c>
      <c r="I731">
        <v>38</v>
      </c>
      <c r="J73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94</v>
      </c>
    </row>
    <row r="732" spans="1:10" hidden="1" x14ac:dyDescent="0.35">
      <c r="A732">
        <v>2015</v>
      </c>
      <c r="B732">
        <v>2</v>
      </c>
      <c r="C732" s="1" t="s">
        <v>19</v>
      </c>
      <c r="D732">
        <v>13</v>
      </c>
      <c r="E732">
        <v>41</v>
      </c>
      <c r="F732">
        <v>4</v>
      </c>
      <c r="G732">
        <v>6</v>
      </c>
      <c r="H732">
        <v>562</v>
      </c>
      <c r="I732">
        <v>64</v>
      </c>
      <c r="J73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626</v>
      </c>
    </row>
    <row r="733" spans="1:10" hidden="1" x14ac:dyDescent="0.35">
      <c r="A733">
        <v>2015</v>
      </c>
      <c r="B733">
        <v>2</v>
      </c>
      <c r="C733" s="1" t="s">
        <v>20</v>
      </c>
      <c r="D733">
        <v>16</v>
      </c>
      <c r="E733">
        <v>0</v>
      </c>
      <c r="F733">
        <v>16</v>
      </c>
      <c r="G733">
        <v>2</v>
      </c>
      <c r="H733">
        <v>28</v>
      </c>
      <c r="I733">
        <v>17</v>
      </c>
      <c r="J73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62</v>
      </c>
    </row>
    <row r="734" spans="1:10" hidden="1" x14ac:dyDescent="0.35">
      <c r="A734">
        <v>2015</v>
      </c>
      <c r="B734">
        <v>2</v>
      </c>
      <c r="C734" s="1" t="s">
        <v>21</v>
      </c>
      <c r="D734">
        <v>153</v>
      </c>
      <c r="E734">
        <v>13</v>
      </c>
      <c r="F734">
        <v>3</v>
      </c>
      <c r="G734">
        <v>38</v>
      </c>
      <c r="H734">
        <v>2</v>
      </c>
      <c r="I734">
        <v>171</v>
      </c>
      <c r="J73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209</v>
      </c>
    </row>
    <row r="735" spans="1:10" hidden="1" x14ac:dyDescent="0.35">
      <c r="A735">
        <v>2015</v>
      </c>
      <c r="B735">
        <v>2</v>
      </c>
      <c r="C735" s="1" t="s">
        <v>22</v>
      </c>
      <c r="D735">
        <v>59</v>
      </c>
      <c r="E735">
        <v>29</v>
      </c>
      <c r="F735">
        <v>37</v>
      </c>
      <c r="G735">
        <v>5</v>
      </c>
      <c r="H735">
        <v>15</v>
      </c>
      <c r="I735">
        <v>89</v>
      </c>
      <c r="J73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145</v>
      </c>
    </row>
    <row r="736" spans="1:10" hidden="1" x14ac:dyDescent="0.35">
      <c r="A736">
        <v>2015</v>
      </c>
      <c r="B736">
        <v>2</v>
      </c>
      <c r="C736" s="1" t="s">
        <v>23</v>
      </c>
      <c r="D736">
        <v>47</v>
      </c>
      <c r="E736">
        <v>34</v>
      </c>
      <c r="F736">
        <v>1</v>
      </c>
      <c r="G736">
        <v>13</v>
      </c>
      <c r="H736">
        <v>3</v>
      </c>
      <c r="I736">
        <v>98</v>
      </c>
      <c r="J73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98</v>
      </c>
    </row>
    <row r="737" spans="1:10" hidden="1" x14ac:dyDescent="0.35">
      <c r="A737">
        <v>2015</v>
      </c>
      <c r="B737">
        <v>2</v>
      </c>
      <c r="C737" s="1" t="s">
        <v>24</v>
      </c>
      <c r="D737">
        <v>67</v>
      </c>
      <c r="E737">
        <v>26</v>
      </c>
      <c r="F737">
        <v>916</v>
      </c>
      <c r="G737">
        <v>3</v>
      </c>
      <c r="H737">
        <v>1</v>
      </c>
      <c r="I737">
        <v>99</v>
      </c>
      <c r="J73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1013</v>
      </c>
    </row>
    <row r="738" spans="1:10" hidden="1" x14ac:dyDescent="0.35">
      <c r="A738">
        <v>2015</v>
      </c>
      <c r="B738">
        <v>2</v>
      </c>
      <c r="C738" s="1" t="s">
        <v>25</v>
      </c>
      <c r="D738">
        <v>77</v>
      </c>
      <c r="E738">
        <v>20</v>
      </c>
      <c r="F738">
        <v>47</v>
      </c>
      <c r="G738">
        <v>129</v>
      </c>
      <c r="H738">
        <v>580</v>
      </c>
      <c r="I738">
        <v>98</v>
      </c>
      <c r="J73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853</v>
      </c>
    </row>
    <row r="739" spans="1:10" hidden="1" x14ac:dyDescent="0.35">
      <c r="A739">
        <v>2015</v>
      </c>
      <c r="B739">
        <v>2</v>
      </c>
      <c r="C739" s="1" t="s">
        <v>26</v>
      </c>
      <c r="D739">
        <v>49</v>
      </c>
      <c r="E739">
        <v>451</v>
      </c>
      <c r="F739">
        <v>770</v>
      </c>
      <c r="G739">
        <v>1</v>
      </c>
      <c r="H739">
        <v>908</v>
      </c>
      <c r="I739">
        <v>52</v>
      </c>
      <c r="J73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2179</v>
      </c>
    </row>
    <row r="740" spans="1:10" hidden="1" x14ac:dyDescent="0.35">
      <c r="A740">
        <v>2015</v>
      </c>
      <c r="B740">
        <v>2</v>
      </c>
      <c r="C740" s="1" t="s">
        <v>27</v>
      </c>
      <c r="D740">
        <v>11</v>
      </c>
      <c r="E740">
        <v>1</v>
      </c>
      <c r="F740">
        <v>354</v>
      </c>
      <c r="G740">
        <v>33</v>
      </c>
      <c r="H740">
        <v>377</v>
      </c>
      <c r="I740">
        <v>13</v>
      </c>
      <c r="J74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776</v>
      </c>
    </row>
    <row r="741" spans="1:10" x14ac:dyDescent="0.35">
      <c r="A741">
        <v>2015</v>
      </c>
      <c r="B741">
        <v>2</v>
      </c>
      <c r="C741" s="1" t="s">
        <v>28</v>
      </c>
      <c r="D741">
        <v>15</v>
      </c>
      <c r="E741">
        <v>3</v>
      </c>
      <c r="F741">
        <v>396</v>
      </c>
      <c r="G741">
        <v>5</v>
      </c>
      <c r="H741">
        <v>2</v>
      </c>
      <c r="I741">
        <v>26</v>
      </c>
      <c r="J74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421</v>
      </c>
    </row>
    <row r="742" spans="1:10" hidden="1" x14ac:dyDescent="0.35">
      <c r="A742">
        <v>2015</v>
      </c>
      <c r="B742">
        <v>2</v>
      </c>
      <c r="C742" s="1" t="s">
        <v>29</v>
      </c>
      <c r="D742">
        <v>333</v>
      </c>
      <c r="E742">
        <v>205</v>
      </c>
      <c r="F742">
        <v>3</v>
      </c>
      <c r="G742">
        <v>4</v>
      </c>
      <c r="H742">
        <v>1</v>
      </c>
      <c r="I742">
        <v>546</v>
      </c>
      <c r="J74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546</v>
      </c>
    </row>
    <row r="743" spans="1:10" hidden="1" x14ac:dyDescent="0.35">
      <c r="A743">
        <v>2015</v>
      </c>
      <c r="B743">
        <v>2</v>
      </c>
      <c r="C743" s="1" t="s">
        <v>30</v>
      </c>
      <c r="D743">
        <v>34</v>
      </c>
      <c r="E743">
        <v>4</v>
      </c>
      <c r="F743">
        <v>19</v>
      </c>
      <c r="G743">
        <v>1</v>
      </c>
      <c r="H743">
        <v>30</v>
      </c>
      <c r="I743">
        <v>39</v>
      </c>
      <c r="J74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88</v>
      </c>
    </row>
    <row r="744" spans="1:10" x14ac:dyDescent="0.35">
      <c r="A744">
        <v>2015</v>
      </c>
      <c r="B744">
        <v>2</v>
      </c>
      <c r="C744" s="1" t="s">
        <v>31</v>
      </c>
      <c r="D744">
        <v>23</v>
      </c>
      <c r="E744">
        <v>8</v>
      </c>
      <c r="F744">
        <v>665</v>
      </c>
      <c r="G744">
        <v>1</v>
      </c>
      <c r="H744">
        <v>2</v>
      </c>
      <c r="I744">
        <v>34</v>
      </c>
      <c r="J74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699</v>
      </c>
    </row>
    <row r="745" spans="1:10" hidden="1" x14ac:dyDescent="0.35">
      <c r="A745">
        <v>2015</v>
      </c>
      <c r="B745">
        <v>2</v>
      </c>
      <c r="C745" s="1" t="s">
        <v>32</v>
      </c>
      <c r="D745">
        <v>140</v>
      </c>
      <c r="E745">
        <v>479</v>
      </c>
      <c r="F745">
        <v>116</v>
      </c>
      <c r="G745">
        <v>88</v>
      </c>
      <c r="H745">
        <v>50</v>
      </c>
      <c r="I745">
        <v>141</v>
      </c>
      <c r="J74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873</v>
      </c>
    </row>
    <row r="746" spans="1:10" x14ac:dyDescent="0.35">
      <c r="A746">
        <v>2015</v>
      </c>
      <c r="B746">
        <v>1</v>
      </c>
      <c r="C746" s="1" t="s">
        <v>9</v>
      </c>
      <c r="D746">
        <v>2</v>
      </c>
      <c r="E746">
        <v>1</v>
      </c>
      <c r="F746">
        <v>134</v>
      </c>
      <c r="G746">
        <v>19</v>
      </c>
      <c r="H746">
        <v>29</v>
      </c>
      <c r="I746">
        <v>3</v>
      </c>
      <c r="J74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185</v>
      </c>
    </row>
    <row r="747" spans="1:10" x14ac:dyDescent="0.35">
      <c r="A747">
        <v>2015</v>
      </c>
      <c r="B747">
        <v>1</v>
      </c>
      <c r="C747" s="1" t="s">
        <v>10</v>
      </c>
      <c r="D747">
        <v>455</v>
      </c>
      <c r="E747">
        <v>842</v>
      </c>
      <c r="F747">
        <v>19</v>
      </c>
      <c r="G747">
        <v>2</v>
      </c>
      <c r="H747">
        <v>15</v>
      </c>
      <c r="I747">
        <v>1</v>
      </c>
      <c r="J74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1333</v>
      </c>
    </row>
    <row r="748" spans="1:10" hidden="1" x14ac:dyDescent="0.35">
      <c r="A748">
        <v>2015</v>
      </c>
      <c r="B748">
        <v>1</v>
      </c>
      <c r="C748" s="1" t="s">
        <v>11</v>
      </c>
      <c r="D748">
        <v>25</v>
      </c>
      <c r="E748">
        <v>241</v>
      </c>
      <c r="F748">
        <v>16</v>
      </c>
      <c r="G748">
        <v>1</v>
      </c>
      <c r="H748">
        <v>41</v>
      </c>
      <c r="I748">
        <v>25</v>
      </c>
      <c r="J74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324</v>
      </c>
    </row>
    <row r="749" spans="1:10" hidden="1" x14ac:dyDescent="0.35">
      <c r="A749">
        <v>2015</v>
      </c>
      <c r="B749">
        <v>1</v>
      </c>
      <c r="C749" s="1" t="s">
        <v>12</v>
      </c>
      <c r="D749">
        <v>55</v>
      </c>
      <c r="E749">
        <v>26</v>
      </c>
      <c r="F749">
        <v>164</v>
      </c>
      <c r="G749">
        <v>27</v>
      </c>
      <c r="H749">
        <v>56</v>
      </c>
      <c r="I749">
        <v>81</v>
      </c>
      <c r="J74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328</v>
      </c>
    </row>
    <row r="750" spans="1:10" hidden="1" x14ac:dyDescent="0.35">
      <c r="A750">
        <v>2015</v>
      </c>
      <c r="B750">
        <v>1</v>
      </c>
      <c r="C750" s="1" t="s">
        <v>13</v>
      </c>
      <c r="D750">
        <v>46</v>
      </c>
      <c r="E750">
        <v>717</v>
      </c>
      <c r="F750">
        <v>906</v>
      </c>
      <c r="G750">
        <v>13</v>
      </c>
      <c r="H750">
        <v>5</v>
      </c>
      <c r="I750">
        <v>65</v>
      </c>
      <c r="J75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1687</v>
      </c>
    </row>
    <row r="751" spans="1:10" x14ac:dyDescent="0.35">
      <c r="A751">
        <v>2015</v>
      </c>
      <c r="B751">
        <v>1</v>
      </c>
      <c r="C751" s="1" t="s">
        <v>14</v>
      </c>
      <c r="D751">
        <v>344</v>
      </c>
      <c r="E751">
        <v>248</v>
      </c>
      <c r="F751">
        <v>415</v>
      </c>
      <c r="G751">
        <v>5</v>
      </c>
      <c r="H751">
        <v>450</v>
      </c>
      <c r="I751">
        <v>597</v>
      </c>
      <c r="J75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1462</v>
      </c>
    </row>
    <row r="752" spans="1:10" hidden="1" x14ac:dyDescent="0.35">
      <c r="A752">
        <v>2015</v>
      </c>
      <c r="B752">
        <v>1</v>
      </c>
      <c r="C752" s="1" t="s">
        <v>15</v>
      </c>
      <c r="D752">
        <v>55</v>
      </c>
      <c r="E752">
        <v>25</v>
      </c>
      <c r="F752">
        <v>129</v>
      </c>
      <c r="G752">
        <v>1</v>
      </c>
      <c r="H752">
        <v>62</v>
      </c>
      <c r="I752">
        <v>82</v>
      </c>
      <c r="J75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272</v>
      </c>
    </row>
    <row r="753" spans="1:10" hidden="1" x14ac:dyDescent="0.35">
      <c r="A753">
        <v>2015</v>
      </c>
      <c r="B753">
        <v>1</v>
      </c>
      <c r="C753" s="1" t="s">
        <v>16</v>
      </c>
      <c r="D753">
        <v>112</v>
      </c>
      <c r="E753">
        <v>47</v>
      </c>
      <c r="F753">
        <v>108</v>
      </c>
      <c r="G753">
        <v>6</v>
      </c>
      <c r="H753">
        <v>245</v>
      </c>
      <c r="I753">
        <v>166</v>
      </c>
      <c r="J75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518</v>
      </c>
    </row>
    <row r="754" spans="1:10" hidden="1" x14ac:dyDescent="0.35">
      <c r="A754">
        <v>2015</v>
      </c>
      <c r="B754">
        <v>1</v>
      </c>
      <c r="C754" s="1" t="s">
        <v>17</v>
      </c>
      <c r="D754">
        <v>21</v>
      </c>
      <c r="E754">
        <v>5</v>
      </c>
      <c r="F754">
        <v>1</v>
      </c>
      <c r="G754">
        <v>670</v>
      </c>
      <c r="H754">
        <v>56</v>
      </c>
      <c r="I754">
        <v>27</v>
      </c>
      <c r="J75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753</v>
      </c>
    </row>
    <row r="755" spans="1:10" hidden="1" x14ac:dyDescent="0.35">
      <c r="A755">
        <v>2015</v>
      </c>
      <c r="B755">
        <v>1</v>
      </c>
      <c r="C755" s="1" t="s">
        <v>18</v>
      </c>
      <c r="D755">
        <v>32</v>
      </c>
      <c r="E755">
        <v>5</v>
      </c>
      <c r="F755">
        <v>22</v>
      </c>
      <c r="G755">
        <v>0</v>
      </c>
      <c r="H755">
        <v>36</v>
      </c>
      <c r="I755">
        <v>37</v>
      </c>
      <c r="J75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95</v>
      </c>
    </row>
    <row r="756" spans="1:10" hidden="1" x14ac:dyDescent="0.35">
      <c r="A756">
        <v>2015</v>
      </c>
      <c r="B756">
        <v>1</v>
      </c>
      <c r="C756" s="1" t="s">
        <v>19</v>
      </c>
      <c r="D756">
        <v>13</v>
      </c>
      <c r="E756">
        <v>40</v>
      </c>
      <c r="F756">
        <v>3</v>
      </c>
      <c r="G756">
        <v>6</v>
      </c>
      <c r="H756">
        <v>604</v>
      </c>
      <c r="I756">
        <v>63</v>
      </c>
      <c r="J75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666</v>
      </c>
    </row>
    <row r="757" spans="1:10" hidden="1" x14ac:dyDescent="0.35">
      <c r="A757">
        <v>2015</v>
      </c>
      <c r="B757">
        <v>1</v>
      </c>
      <c r="C757" s="1" t="s">
        <v>20</v>
      </c>
      <c r="D757">
        <v>16</v>
      </c>
      <c r="E757">
        <v>0</v>
      </c>
      <c r="F757">
        <v>16</v>
      </c>
      <c r="G757">
        <v>2</v>
      </c>
      <c r="H757">
        <v>33</v>
      </c>
      <c r="I757">
        <v>16</v>
      </c>
      <c r="J75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67</v>
      </c>
    </row>
    <row r="758" spans="1:10" hidden="1" x14ac:dyDescent="0.35">
      <c r="A758">
        <v>2015</v>
      </c>
      <c r="B758">
        <v>1</v>
      </c>
      <c r="C758" s="1" t="s">
        <v>21</v>
      </c>
      <c r="D758">
        <v>152</v>
      </c>
      <c r="E758">
        <v>13</v>
      </c>
      <c r="F758">
        <v>3</v>
      </c>
      <c r="G758">
        <v>29</v>
      </c>
      <c r="H758">
        <v>2</v>
      </c>
      <c r="I758">
        <v>170</v>
      </c>
      <c r="J75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199</v>
      </c>
    </row>
    <row r="759" spans="1:10" hidden="1" x14ac:dyDescent="0.35">
      <c r="A759">
        <v>2015</v>
      </c>
      <c r="B759">
        <v>1</v>
      </c>
      <c r="C759" s="1" t="s">
        <v>22</v>
      </c>
      <c r="D759">
        <v>58</v>
      </c>
      <c r="E759">
        <v>27</v>
      </c>
      <c r="F759">
        <v>30</v>
      </c>
      <c r="G759">
        <v>5</v>
      </c>
      <c r="H759">
        <v>13</v>
      </c>
      <c r="I759">
        <v>85</v>
      </c>
      <c r="J75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133</v>
      </c>
    </row>
    <row r="760" spans="1:10" hidden="1" x14ac:dyDescent="0.35">
      <c r="A760">
        <v>2015</v>
      </c>
      <c r="B760">
        <v>1</v>
      </c>
      <c r="C760" s="1" t="s">
        <v>23</v>
      </c>
      <c r="D760">
        <v>48</v>
      </c>
      <c r="E760">
        <v>32</v>
      </c>
      <c r="F760">
        <v>1</v>
      </c>
      <c r="G760">
        <v>12</v>
      </c>
      <c r="H760">
        <v>3</v>
      </c>
      <c r="I760">
        <v>96</v>
      </c>
      <c r="J76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96</v>
      </c>
    </row>
    <row r="761" spans="1:10" hidden="1" x14ac:dyDescent="0.35">
      <c r="A761">
        <v>2015</v>
      </c>
      <c r="B761">
        <v>1</v>
      </c>
      <c r="C761" s="1" t="s">
        <v>24</v>
      </c>
      <c r="D761">
        <v>66</v>
      </c>
      <c r="E761">
        <v>25</v>
      </c>
      <c r="F761">
        <v>907</v>
      </c>
      <c r="G761">
        <v>3</v>
      </c>
      <c r="H761">
        <v>1</v>
      </c>
      <c r="I761">
        <v>97</v>
      </c>
      <c r="J76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1002</v>
      </c>
    </row>
    <row r="762" spans="1:10" hidden="1" x14ac:dyDescent="0.35">
      <c r="A762">
        <v>2015</v>
      </c>
      <c r="B762">
        <v>1</v>
      </c>
      <c r="C762" s="1" t="s">
        <v>25</v>
      </c>
      <c r="D762">
        <v>76</v>
      </c>
      <c r="E762">
        <v>20</v>
      </c>
      <c r="F762">
        <v>47</v>
      </c>
      <c r="G762">
        <v>129</v>
      </c>
      <c r="H762">
        <v>574</v>
      </c>
      <c r="I762">
        <v>97</v>
      </c>
      <c r="J76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846</v>
      </c>
    </row>
    <row r="763" spans="1:10" hidden="1" x14ac:dyDescent="0.35">
      <c r="A763">
        <v>2015</v>
      </c>
      <c r="B763">
        <v>1</v>
      </c>
      <c r="C763" s="1" t="s">
        <v>26</v>
      </c>
      <c r="D763">
        <v>48</v>
      </c>
      <c r="E763">
        <v>451</v>
      </c>
      <c r="F763">
        <v>755</v>
      </c>
      <c r="G763">
        <v>1</v>
      </c>
      <c r="H763">
        <v>1</v>
      </c>
      <c r="I763">
        <v>52</v>
      </c>
      <c r="J76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1256</v>
      </c>
    </row>
    <row r="764" spans="1:10" hidden="1" x14ac:dyDescent="0.35">
      <c r="A764">
        <v>2015</v>
      </c>
      <c r="B764">
        <v>1</v>
      </c>
      <c r="C764" s="1" t="s">
        <v>27</v>
      </c>
      <c r="D764">
        <v>11</v>
      </c>
      <c r="E764">
        <v>1</v>
      </c>
      <c r="F764">
        <v>351</v>
      </c>
      <c r="G764">
        <v>30</v>
      </c>
      <c r="H764">
        <v>412</v>
      </c>
      <c r="I764">
        <v>13</v>
      </c>
      <c r="J76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805</v>
      </c>
    </row>
    <row r="765" spans="1:10" x14ac:dyDescent="0.35">
      <c r="A765">
        <v>2015</v>
      </c>
      <c r="B765">
        <v>1</v>
      </c>
      <c r="C765" s="1" t="s">
        <v>28</v>
      </c>
      <c r="D765">
        <v>16</v>
      </c>
      <c r="E765">
        <v>3</v>
      </c>
      <c r="F765">
        <v>392</v>
      </c>
      <c r="G765">
        <v>5</v>
      </c>
      <c r="H765">
        <v>3</v>
      </c>
      <c r="I765">
        <v>27</v>
      </c>
      <c r="J76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419</v>
      </c>
    </row>
    <row r="766" spans="1:10" hidden="1" x14ac:dyDescent="0.35">
      <c r="A766">
        <v>2015</v>
      </c>
      <c r="B766">
        <v>1</v>
      </c>
      <c r="C766" s="1" t="s">
        <v>29</v>
      </c>
      <c r="D766">
        <v>329</v>
      </c>
      <c r="E766">
        <v>199</v>
      </c>
      <c r="F766">
        <v>3</v>
      </c>
      <c r="G766">
        <v>4</v>
      </c>
      <c r="H766">
        <v>2</v>
      </c>
      <c r="I766">
        <v>536</v>
      </c>
      <c r="J76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537</v>
      </c>
    </row>
    <row r="767" spans="1:10" hidden="1" x14ac:dyDescent="0.35">
      <c r="A767">
        <v>2015</v>
      </c>
      <c r="B767">
        <v>1</v>
      </c>
      <c r="C767" s="1" t="s">
        <v>30</v>
      </c>
      <c r="D767">
        <v>34</v>
      </c>
      <c r="E767">
        <v>4</v>
      </c>
      <c r="F767">
        <v>19</v>
      </c>
      <c r="G767">
        <v>1</v>
      </c>
      <c r="H767">
        <v>35</v>
      </c>
      <c r="I767">
        <v>39</v>
      </c>
      <c r="J76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93</v>
      </c>
    </row>
    <row r="768" spans="1:10" x14ac:dyDescent="0.35">
      <c r="A768">
        <v>2015</v>
      </c>
      <c r="B768">
        <v>1</v>
      </c>
      <c r="C768" s="1" t="s">
        <v>31</v>
      </c>
      <c r="D768">
        <v>22</v>
      </c>
      <c r="E768">
        <v>8</v>
      </c>
      <c r="F768">
        <v>657</v>
      </c>
      <c r="G768">
        <v>1</v>
      </c>
      <c r="H768">
        <v>3</v>
      </c>
      <c r="I768">
        <v>33</v>
      </c>
      <c r="J76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691</v>
      </c>
    </row>
    <row r="769" spans="1:10" hidden="1" x14ac:dyDescent="0.35">
      <c r="A769">
        <v>2015</v>
      </c>
      <c r="B769">
        <v>1</v>
      </c>
      <c r="C769" s="1" t="s">
        <v>32</v>
      </c>
      <c r="D769">
        <v>138</v>
      </c>
      <c r="E769">
        <v>115</v>
      </c>
      <c r="F769">
        <v>116</v>
      </c>
      <c r="G769">
        <v>88</v>
      </c>
      <c r="H769">
        <v>100</v>
      </c>
      <c r="I769">
        <v>138</v>
      </c>
      <c r="J76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557</v>
      </c>
    </row>
    <row r="770" spans="1:10" x14ac:dyDescent="0.35">
      <c r="A770">
        <v>2014</v>
      </c>
      <c r="B770">
        <v>4</v>
      </c>
      <c r="C770" s="1" t="s">
        <v>9</v>
      </c>
      <c r="D770">
        <v>2</v>
      </c>
      <c r="E770">
        <v>1</v>
      </c>
      <c r="F770">
        <v>121</v>
      </c>
      <c r="G770">
        <v>18</v>
      </c>
      <c r="H770">
        <v>32</v>
      </c>
      <c r="I770">
        <v>3</v>
      </c>
      <c r="J77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174</v>
      </c>
    </row>
    <row r="771" spans="1:10" x14ac:dyDescent="0.35">
      <c r="A771">
        <v>2014</v>
      </c>
      <c r="B771">
        <v>4</v>
      </c>
      <c r="C771" s="1" t="s">
        <v>10</v>
      </c>
      <c r="D771">
        <v>456</v>
      </c>
      <c r="E771">
        <v>840</v>
      </c>
      <c r="F771">
        <v>17</v>
      </c>
      <c r="G771">
        <v>2</v>
      </c>
      <c r="H771">
        <v>15</v>
      </c>
      <c r="I771">
        <v>1</v>
      </c>
      <c r="J77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1330</v>
      </c>
    </row>
    <row r="772" spans="1:10" hidden="1" x14ac:dyDescent="0.35">
      <c r="A772">
        <v>2014</v>
      </c>
      <c r="B772">
        <v>4</v>
      </c>
      <c r="C772" s="1" t="s">
        <v>11</v>
      </c>
      <c r="D772">
        <v>25</v>
      </c>
      <c r="E772">
        <v>241</v>
      </c>
      <c r="F772">
        <v>16</v>
      </c>
      <c r="G772">
        <v>0</v>
      </c>
      <c r="H772">
        <v>44</v>
      </c>
      <c r="I772">
        <v>25</v>
      </c>
      <c r="J77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326</v>
      </c>
    </row>
    <row r="773" spans="1:10" hidden="1" x14ac:dyDescent="0.35">
      <c r="A773">
        <v>2014</v>
      </c>
      <c r="B773">
        <v>4</v>
      </c>
      <c r="C773" s="1" t="s">
        <v>12</v>
      </c>
      <c r="D773">
        <v>55</v>
      </c>
      <c r="E773">
        <v>11</v>
      </c>
      <c r="F773">
        <v>31</v>
      </c>
      <c r="G773">
        <v>0</v>
      </c>
      <c r="H773">
        <v>62</v>
      </c>
      <c r="I773">
        <v>66</v>
      </c>
      <c r="J77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159</v>
      </c>
    </row>
    <row r="774" spans="1:10" hidden="1" x14ac:dyDescent="0.35">
      <c r="A774">
        <v>2014</v>
      </c>
      <c r="B774">
        <v>4</v>
      </c>
      <c r="C774" s="1" t="s">
        <v>13</v>
      </c>
      <c r="D774">
        <v>49</v>
      </c>
      <c r="E774">
        <v>697</v>
      </c>
      <c r="F774">
        <v>891</v>
      </c>
      <c r="G774">
        <v>12</v>
      </c>
      <c r="H774">
        <v>6</v>
      </c>
      <c r="I774">
        <v>69</v>
      </c>
      <c r="J77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1655</v>
      </c>
    </row>
    <row r="775" spans="1:10" x14ac:dyDescent="0.35">
      <c r="A775">
        <v>2014</v>
      </c>
      <c r="B775">
        <v>4</v>
      </c>
      <c r="C775" s="1" t="s">
        <v>14</v>
      </c>
      <c r="D775">
        <v>345</v>
      </c>
      <c r="E775">
        <v>240</v>
      </c>
      <c r="F775">
        <v>419</v>
      </c>
      <c r="G775">
        <v>4</v>
      </c>
      <c r="H775">
        <v>486</v>
      </c>
      <c r="I775">
        <v>590</v>
      </c>
      <c r="J77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1494</v>
      </c>
    </row>
    <row r="776" spans="1:10" hidden="1" x14ac:dyDescent="0.35">
      <c r="A776">
        <v>2014</v>
      </c>
      <c r="B776">
        <v>4</v>
      </c>
      <c r="C776" s="1" t="s">
        <v>15</v>
      </c>
      <c r="D776">
        <v>55</v>
      </c>
      <c r="E776">
        <v>10</v>
      </c>
      <c r="F776">
        <v>40</v>
      </c>
      <c r="G776">
        <v>1</v>
      </c>
      <c r="H776">
        <v>75</v>
      </c>
      <c r="I776">
        <v>66</v>
      </c>
      <c r="J77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181</v>
      </c>
    </row>
    <row r="777" spans="1:10" hidden="1" x14ac:dyDescent="0.35">
      <c r="A777">
        <v>2014</v>
      </c>
      <c r="B777">
        <v>4</v>
      </c>
      <c r="C777" s="1" t="s">
        <v>16</v>
      </c>
      <c r="D777">
        <v>112</v>
      </c>
      <c r="E777">
        <v>23</v>
      </c>
      <c r="F777">
        <v>57</v>
      </c>
      <c r="G777">
        <v>5</v>
      </c>
      <c r="H777">
        <v>260</v>
      </c>
      <c r="I777">
        <v>141</v>
      </c>
      <c r="J77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457</v>
      </c>
    </row>
    <row r="778" spans="1:10" hidden="1" x14ac:dyDescent="0.35">
      <c r="A778">
        <v>2014</v>
      </c>
      <c r="B778">
        <v>4</v>
      </c>
      <c r="C778" s="1" t="s">
        <v>17</v>
      </c>
      <c r="D778">
        <v>21</v>
      </c>
      <c r="E778">
        <v>5</v>
      </c>
      <c r="F778">
        <v>1</v>
      </c>
      <c r="G778">
        <v>0</v>
      </c>
      <c r="H778">
        <v>65</v>
      </c>
      <c r="I778">
        <v>26</v>
      </c>
      <c r="J77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92</v>
      </c>
    </row>
    <row r="779" spans="1:10" hidden="1" x14ac:dyDescent="0.35">
      <c r="A779">
        <v>2014</v>
      </c>
      <c r="B779">
        <v>4</v>
      </c>
      <c r="C779" s="1" t="s">
        <v>18</v>
      </c>
      <c r="D779">
        <v>31</v>
      </c>
      <c r="E779">
        <v>5</v>
      </c>
      <c r="F779">
        <v>22</v>
      </c>
      <c r="G779">
        <v>37</v>
      </c>
      <c r="H779">
        <v>11</v>
      </c>
      <c r="I779">
        <v>36</v>
      </c>
      <c r="J77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106</v>
      </c>
    </row>
    <row r="780" spans="1:10" hidden="1" x14ac:dyDescent="0.35">
      <c r="A780">
        <v>2014</v>
      </c>
      <c r="B780">
        <v>4</v>
      </c>
      <c r="C780" s="1" t="s">
        <v>19</v>
      </c>
      <c r="D780">
        <v>16</v>
      </c>
      <c r="E780">
        <v>34</v>
      </c>
      <c r="F780">
        <v>514</v>
      </c>
      <c r="G780">
        <v>6</v>
      </c>
      <c r="H780">
        <v>648</v>
      </c>
      <c r="I780">
        <v>57</v>
      </c>
      <c r="J78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1218</v>
      </c>
    </row>
    <row r="781" spans="1:10" hidden="1" x14ac:dyDescent="0.35">
      <c r="A781">
        <v>2014</v>
      </c>
      <c r="B781">
        <v>4</v>
      </c>
      <c r="C781" s="1" t="s">
        <v>20</v>
      </c>
      <c r="D781">
        <v>16</v>
      </c>
      <c r="E781">
        <v>0</v>
      </c>
      <c r="F781">
        <v>17</v>
      </c>
      <c r="G781">
        <v>0</v>
      </c>
      <c r="H781">
        <v>33</v>
      </c>
      <c r="I781">
        <v>16</v>
      </c>
      <c r="J78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66</v>
      </c>
    </row>
    <row r="782" spans="1:10" hidden="1" x14ac:dyDescent="0.35">
      <c r="A782">
        <v>2014</v>
      </c>
      <c r="B782">
        <v>4</v>
      </c>
      <c r="C782" s="1" t="s">
        <v>21</v>
      </c>
      <c r="D782">
        <v>152</v>
      </c>
      <c r="E782">
        <v>13</v>
      </c>
      <c r="F782">
        <v>3</v>
      </c>
      <c r="G782">
        <v>31</v>
      </c>
      <c r="H782">
        <v>2</v>
      </c>
      <c r="I782">
        <v>170</v>
      </c>
      <c r="J78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201</v>
      </c>
    </row>
    <row r="783" spans="1:10" hidden="1" x14ac:dyDescent="0.35">
      <c r="A783">
        <v>2014</v>
      </c>
      <c r="B783">
        <v>4</v>
      </c>
      <c r="C783" s="1" t="s">
        <v>22</v>
      </c>
      <c r="D783">
        <v>58</v>
      </c>
      <c r="E783">
        <v>19</v>
      </c>
      <c r="F783">
        <v>16</v>
      </c>
      <c r="G783">
        <v>150</v>
      </c>
      <c r="H783">
        <v>15</v>
      </c>
      <c r="I783">
        <v>77</v>
      </c>
      <c r="J78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258</v>
      </c>
    </row>
    <row r="784" spans="1:10" hidden="1" x14ac:dyDescent="0.35">
      <c r="A784">
        <v>2014</v>
      </c>
      <c r="B784">
        <v>4</v>
      </c>
      <c r="C784" s="1" t="s">
        <v>23</v>
      </c>
      <c r="D784">
        <v>48</v>
      </c>
      <c r="E784">
        <v>32</v>
      </c>
      <c r="F784">
        <v>1</v>
      </c>
      <c r="G784">
        <v>12</v>
      </c>
      <c r="H784">
        <v>3</v>
      </c>
      <c r="I784">
        <v>95</v>
      </c>
      <c r="J78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96</v>
      </c>
    </row>
    <row r="785" spans="1:10" hidden="1" x14ac:dyDescent="0.35">
      <c r="A785">
        <v>2014</v>
      </c>
      <c r="B785">
        <v>4</v>
      </c>
      <c r="C785" s="1" t="s">
        <v>24</v>
      </c>
      <c r="D785">
        <v>66</v>
      </c>
      <c r="E785">
        <v>24</v>
      </c>
      <c r="F785">
        <v>901</v>
      </c>
      <c r="G785">
        <v>4</v>
      </c>
      <c r="H785">
        <v>2</v>
      </c>
      <c r="I785">
        <v>96</v>
      </c>
      <c r="J78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997</v>
      </c>
    </row>
    <row r="786" spans="1:10" hidden="1" x14ac:dyDescent="0.35">
      <c r="A786">
        <v>2014</v>
      </c>
      <c r="B786">
        <v>4</v>
      </c>
      <c r="C786" s="1" t="s">
        <v>25</v>
      </c>
      <c r="D786">
        <v>76</v>
      </c>
      <c r="E786">
        <v>17</v>
      </c>
      <c r="F786">
        <v>48</v>
      </c>
      <c r="G786">
        <v>6</v>
      </c>
      <c r="H786">
        <v>578</v>
      </c>
      <c r="I786">
        <v>94</v>
      </c>
      <c r="J78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725</v>
      </c>
    </row>
    <row r="787" spans="1:10" hidden="1" x14ac:dyDescent="0.35">
      <c r="A787">
        <v>2014</v>
      </c>
      <c r="B787">
        <v>4</v>
      </c>
      <c r="C787" s="1" t="s">
        <v>26</v>
      </c>
      <c r="D787">
        <v>49</v>
      </c>
      <c r="E787">
        <v>451</v>
      </c>
      <c r="F787">
        <v>740</v>
      </c>
      <c r="G787">
        <v>1</v>
      </c>
      <c r="H787">
        <v>1</v>
      </c>
      <c r="I787">
        <v>52</v>
      </c>
      <c r="J78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1242</v>
      </c>
    </row>
    <row r="788" spans="1:10" hidden="1" x14ac:dyDescent="0.35">
      <c r="A788">
        <v>2014</v>
      </c>
      <c r="B788">
        <v>4</v>
      </c>
      <c r="C788" s="1" t="s">
        <v>27</v>
      </c>
      <c r="D788">
        <v>11</v>
      </c>
      <c r="E788">
        <v>926</v>
      </c>
      <c r="F788">
        <v>355</v>
      </c>
      <c r="G788">
        <v>24</v>
      </c>
      <c r="H788">
        <v>423</v>
      </c>
      <c r="I788">
        <v>13</v>
      </c>
      <c r="J78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1739</v>
      </c>
    </row>
    <row r="789" spans="1:10" x14ac:dyDescent="0.35">
      <c r="A789">
        <v>2014</v>
      </c>
      <c r="B789">
        <v>4</v>
      </c>
      <c r="C789" s="1" t="s">
        <v>28</v>
      </c>
      <c r="D789">
        <v>18</v>
      </c>
      <c r="E789">
        <v>448</v>
      </c>
      <c r="F789">
        <v>388</v>
      </c>
      <c r="G789">
        <v>4</v>
      </c>
      <c r="H789">
        <v>3</v>
      </c>
      <c r="I789">
        <v>26</v>
      </c>
      <c r="J78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861</v>
      </c>
    </row>
    <row r="790" spans="1:10" hidden="1" x14ac:dyDescent="0.35">
      <c r="A790">
        <v>2014</v>
      </c>
      <c r="B790">
        <v>4</v>
      </c>
      <c r="C790" s="1" t="s">
        <v>29</v>
      </c>
      <c r="D790">
        <v>335</v>
      </c>
      <c r="E790">
        <v>183</v>
      </c>
      <c r="F790">
        <v>3</v>
      </c>
      <c r="G790">
        <v>6</v>
      </c>
      <c r="H790">
        <v>2</v>
      </c>
      <c r="I790">
        <v>529</v>
      </c>
      <c r="J79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529</v>
      </c>
    </row>
    <row r="791" spans="1:10" hidden="1" x14ac:dyDescent="0.35">
      <c r="A791">
        <v>2014</v>
      </c>
      <c r="B791">
        <v>4</v>
      </c>
      <c r="C791" s="1" t="s">
        <v>30</v>
      </c>
      <c r="D791">
        <v>34</v>
      </c>
      <c r="E791">
        <v>4</v>
      </c>
      <c r="F791">
        <v>19</v>
      </c>
      <c r="G791">
        <v>920</v>
      </c>
      <c r="H791">
        <v>37</v>
      </c>
      <c r="I791">
        <v>39</v>
      </c>
      <c r="J79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1014</v>
      </c>
    </row>
    <row r="792" spans="1:10" x14ac:dyDescent="0.35">
      <c r="A792">
        <v>2014</v>
      </c>
      <c r="B792">
        <v>4</v>
      </c>
      <c r="C792" s="1" t="s">
        <v>31</v>
      </c>
      <c r="D792">
        <v>22</v>
      </c>
      <c r="E792">
        <v>4</v>
      </c>
      <c r="F792">
        <v>655</v>
      </c>
      <c r="G792">
        <v>1</v>
      </c>
      <c r="H792">
        <v>3</v>
      </c>
      <c r="I792">
        <v>29</v>
      </c>
      <c r="J79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685</v>
      </c>
    </row>
    <row r="793" spans="1:10" hidden="1" x14ac:dyDescent="0.35">
      <c r="A793">
        <v>2014</v>
      </c>
      <c r="B793">
        <v>4</v>
      </c>
      <c r="C793" s="1" t="s">
        <v>32</v>
      </c>
      <c r="D793">
        <v>137</v>
      </c>
      <c r="E793">
        <v>97</v>
      </c>
      <c r="F793">
        <v>116</v>
      </c>
      <c r="G793">
        <v>13</v>
      </c>
      <c r="H793">
        <v>105</v>
      </c>
      <c r="I793">
        <v>137</v>
      </c>
      <c r="J79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468</v>
      </c>
    </row>
    <row r="794" spans="1:10" x14ac:dyDescent="0.35">
      <c r="A794">
        <v>2014</v>
      </c>
      <c r="B794">
        <v>3</v>
      </c>
      <c r="C794" s="1" t="s">
        <v>9</v>
      </c>
      <c r="D794">
        <v>2</v>
      </c>
      <c r="E794">
        <v>1</v>
      </c>
      <c r="F794">
        <v>124</v>
      </c>
      <c r="G794">
        <v>20</v>
      </c>
      <c r="H794">
        <v>32</v>
      </c>
      <c r="I794">
        <v>3</v>
      </c>
      <c r="J79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179</v>
      </c>
    </row>
    <row r="795" spans="1:10" x14ac:dyDescent="0.35">
      <c r="A795">
        <v>2014</v>
      </c>
      <c r="B795">
        <v>3</v>
      </c>
      <c r="C795" s="1" t="s">
        <v>10</v>
      </c>
      <c r="D795">
        <v>450</v>
      </c>
      <c r="E795">
        <v>833</v>
      </c>
      <c r="F795">
        <v>18</v>
      </c>
      <c r="G795">
        <v>2</v>
      </c>
      <c r="H795">
        <v>14</v>
      </c>
      <c r="I795">
        <v>1</v>
      </c>
      <c r="J79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1317</v>
      </c>
    </row>
    <row r="796" spans="1:10" hidden="1" x14ac:dyDescent="0.35">
      <c r="A796">
        <v>2014</v>
      </c>
      <c r="B796">
        <v>3</v>
      </c>
      <c r="C796" s="1" t="s">
        <v>11</v>
      </c>
      <c r="D796">
        <v>24</v>
      </c>
      <c r="E796">
        <v>244</v>
      </c>
      <c r="F796">
        <v>15</v>
      </c>
      <c r="G796">
        <v>0</v>
      </c>
      <c r="H796">
        <v>47</v>
      </c>
      <c r="I796">
        <v>25</v>
      </c>
      <c r="J79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330</v>
      </c>
    </row>
    <row r="797" spans="1:10" hidden="1" x14ac:dyDescent="0.35">
      <c r="A797">
        <v>2014</v>
      </c>
      <c r="B797">
        <v>3</v>
      </c>
      <c r="C797" s="1" t="s">
        <v>12</v>
      </c>
      <c r="D797">
        <v>53</v>
      </c>
      <c r="E797">
        <v>10</v>
      </c>
      <c r="F797">
        <v>29</v>
      </c>
      <c r="G797">
        <v>1</v>
      </c>
      <c r="H797">
        <v>59</v>
      </c>
      <c r="I797">
        <v>64</v>
      </c>
      <c r="J79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152</v>
      </c>
    </row>
    <row r="798" spans="1:10" hidden="1" x14ac:dyDescent="0.35">
      <c r="A798">
        <v>2014</v>
      </c>
      <c r="B798">
        <v>3</v>
      </c>
      <c r="C798" s="1" t="s">
        <v>13</v>
      </c>
      <c r="D798">
        <v>49</v>
      </c>
      <c r="E798">
        <v>668</v>
      </c>
      <c r="F798">
        <v>882</v>
      </c>
      <c r="G798">
        <v>12</v>
      </c>
      <c r="H798">
        <v>7</v>
      </c>
      <c r="I798">
        <v>69</v>
      </c>
      <c r="J79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1618</v>
      </c>
    </row>
    <row r="799" spans="1:10" x14ac:dyDescent="0.35">
      <c r="A799">
        <v>2014</v>
      </c>
      <c r="B799">
        <v>3</v>
      </c>
      <c r="C799" s="1" t="s">
        <v>14</v>
      </c>
      <c r="D799">
        <v>340</v>
      </c>
      <c r="E799">
        <v>240</v>
      </c>
      <c r="F799">
        <v>444</v>
      </c>
      <c r="G799">
        <v>4</v>
      </c>
      <c r="H799">
        <v>377</v>
      </c>
      <c r="I799">
        <v>585</v>
      </c>
      <c r="J79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1405</v>
      </c>
    </row>
    <row r="800" spans="1:10" hidden="1" x14ac:dyDescent="0.35">
      <c r="A800">
        <v>2014</v>
      </c>
      <c r="B800">
        <v>3</v>
      </c>
      <c r="C800" s="1" t="s">
        <v>15</v>
      </c>
      <c r="D800">
        <v>53</v>
      </c>
      <c r="E800">
        <v>9</v>
      </c>
      <c r="F800">
        <v>31</v>
      </c>
      <c r="G800">
        <v>1</v>
      </c>
      <c r="H800">
        <v>65</v>
      </c>
      <c r="I800">
        <v>64</v>
      </c>
      <c r="J80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159</v>
      </c>
    </row>
    <row r="801" spans="1:10" hidden="1" x14ac:dyDescent="0.35">
      <c r="A801">
        <v>2014</v>
      </c>
      <c r="B801">
        <v>3</v>
      </c>
      <c r="C801" s="1" t="s">
        <v>16</v>
      </c>
      <c r="D801">
        <v>109</v>
      </c>
      <c r="E801">
        <v>22</v>
      </c>
      <c r="F801">
        <v>48</v>
      </c>
      <c r="G801">
        <v>5</v>
      </c>
      <c r="H801">
        <v>135</v>
      </c>
      <c r="I801">
        <v>137</v>
      </c>
      <c r="J80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319</v>
      </c>
    </row>
    <row r="802" spans="1:10" hidden="1" x14ac:dyDescent="0.35">
      <c r="A802">
        <v>2014</v>
      </c>
      <c r="B802">
        <v>3</v>
      </c>
      <c r="C802" s="1" t="s">
        <v>17</v>
      </c>
      <c r="D802">
        <v>21</v>
      </c>
      <c r="E802">
        <v>5</v>
      </c>
      <c r="F802">
        <v>0</v>
      </c>
      <c r="G802">
        <v>0</v>
      </c>
      <c r="H802">
        <v>80</v>
      </c>
      <c r="I802">
        <v>26</v>
      </c>
      <c r="J80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106</v>
      </c>
    </row>
    <row r="803" spans="1:10" hidden="1" x14ac:dyDescent="0.35">
      <c r="A803">
        <v>2014</v>
      </c>
      <c r="B803">
        <v>3</v>
      </c>
      <c r="C803" s="1" t="s">
        <v>18</v>
      </c>
      <c r="D803">
        <v>30</v>
      </c>
      <c r="E803">
        <v>4</v>
      </c>
      <c r="F803">
        <v>22</v>
      </c>
      <c r="G803">
        <v>37</v>
      </c>
      <c r="H803">
        <v>13</v>
      </c>
      <c r="I803">
        <v>34</v>
      </c>
      <c r="J80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106</v>
      </c>
    </row>
    <row r="804" spans="1:10" hidden="1" x14ac:dyDescent="0.35">
      <c r="A804">
        <v>2014</v>
      </c>
      <c r="B804">
        <v>3</v>
      </c>
      <c r="C804" s="1" t="s">
        <v>19</v>
      </c>
      <c r="D804">
        <v>16</v>
      </c>
      <c r="E804">
        <v>34</v>
      </c>
      <c r="F804">
        <v>538</v>
      </c>
      <c r="G804">
        <v>11</v>
      </c>
      <c r="H804">
        <v>677</v>
      </c>
      <c r="I804">
        <v>62</v>
      </c>
      <c r="J80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1276</v>
      </c>
    </row>
    <row r="805" spans="1:10" hidden="1" x14ac:dyDescent="0.35">
      <c r="A805">
        <v>2014</v>
      </c>
      <c r="B805">
        <v>3</v>
      </c>
      <c r="C805" s="1" t="s">
        <v>20</v>
      </c>
      <c r="D805">
        <v>16</v>
      </c>
      <c r="E805">
        <v>0</v>
      </c>
      <c r="F805">
        <v>14</v>
      </c>
      <c r="G805">
        <v>1</v>
      </c>
      <c r="H805">
        <v>37</v>
      </c>
      <c r="I805">
        <v>16</v>
      </c>
      <c r="J80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68</v>
      </c>
    </row>
    <row r="806" spans="1:10" hidden="1" x14ac:dyDescent="0.35">
      <c r="A806">
        <v>2014</v>
      </c>
      <c r="B806">
        <v>3</v>
      </c>
      <c r="C806" s="1" t="s">
        <v>21</v>
      </c>
      <c r="D806">
        <v>150</v>
      </c>
      <c r="E806">
        <v>13</v>
      </c>
      <c r="F806">
        <v>3</v>
      </c>
      <c r="G806">
        <v>40</v>
      </c>
      <c r="H806">
        <v>2</v>
      </c>
      <c r="I806">
        <v>168</v>
      </c>
      <c r="J80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208</v>
      </c>
    </row>
    <row r="807" spans="1:10" hidden="1" x14ac:dyDescent="0.35">
      <c r="A807">
        <v>2014</v>
      </c>
      <c r="B807">
        <v>3</v>
      </c>
      <c r="C807" s="1" t="s">
        <v>22</v>
      </c>
      <c r="D807">
        <v>57</v>
      </c>
      <c r="E807">
        <v>18</v>
      </c>
      <c r="F807">
        <v>4</v>
      </c>
      <c r="G807">
        <v>3</v>
      </c>
      <c r="H807">
        <v>14</v>
      </c>
      <c r="I807">
        <v>75</v>
      </c>
      <c r="J80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96</v>
      </c>
    </row>
    <row r="808" spans="1:10" hidden="1" x14ac:dyDescent="0.35">
      <c r="A808">
        <v>2014</v>
      </c>
      <c r="B808">
        <v>3</v>
      </c>
      <c r="C808" s="1" t="s">
        <v>23</v>
      </c>
      <c r="D808">
        <v>54</v>
      </c>
      <c r="E808">
        <v>31</v>
      </c>
      <c r="F808">
        <v>1</v>
      </c>
      <c r="G808">
        <v>13</v>
      </c>
      <c r="H808">
        <v>3</v>
      </c>
      <c r="I808">
        <v>102</v>
      </c>
      <c r="J80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102</v>
      </c>
    </row>
    <row r="809" spans="1:10" hidden="1" x14ac:dyDescent="0.35">
      <c r="A809">
        <v>2014</v>
      </c>
      <c r="B809">
        <v>3</v>
      </c>
      <c r="C809" s="1" t="s">
        <v>24</v>
      </c>
      <c r="D809">
        <v>65</v>
      </c>
      <c r="E809">
        <v>27</v>
      </c>
      <c r="F809">
        <v>888</v>
      </c>
      <c r="G809">
        <v>4</v>
      </c>
      <c r="H809">
        <v>2</v>
      </c>
      <c r="I809">
        <v>98</v>
      </c>
      <c r="J80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986</v>
      </c>
    </row>
    <row r="810" spans="1:10" hidden="1" x14ac:dyDescent="0.35">
      <c r="A810">
        <v>2014</v>
      </c>
      <c r="B810">
        <v>3</v>
      </c>
      <c r="C810" s="1" t="s">
        <v>25</v>
      </c>
      <c r="D810">
        <v>74</v>
      </c>
      <c r="E810">
        <v>18</v>
      </c>
      <c r="F810">
        <v>43</v>
      </c>
      <c r="G810">
        <v>109</v>
      </c>
      <c r="H810">
        <v>580</v>
      </c>
      <c r="I810">
        <v>93</v>
      </c>
      <c r="J81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824</v>
      </c>
    </row>
    <row r="811" spans="1:10" hidden="1" x14ac:dyDescent="0.35">
      <c r="A811">
        <v>2014</v>
      </c>
      <c r="B811">
        <v>3</v>
      </c>
      <c r="C811" s="1" t="s">
        <v>26</v>
      </c>
      <c r="D811">
        <v>48</v>
      </c>
      <c r="E811">
        <v>451</v>
      </c>
      <c r="F811">
        <v>731</v>
      </c>
      <c r="G811">
        <v>1</v>
      </c>
      <c r="H811">
        <v>1</v>
      </c>
      <c r="I811">
        <v>52</v>
      </c>
      <c r="J81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1232</v>
      </c>
    </row>
    <row r="812" spans="1:10" hidden="1" x14ac:dyDescent="0.35">
      <c r="A812">
        <v>2014</v>
      </c>
      <c r="B812">
        <v>3</v>
      </c>
      <c r="C812" s="1" t="s">
        <v>27</v>
      </c>
      <c r="D812">
        <v>11</v>
      </c>
      <c r="E812">
        <v>925</v>
      </c>
      <c r="F812">
        <v>355</v>
      </c>
      <c r="G812">
        <v>25</v>
      </c>
      <c r="H812">
        <v>438</v>
      </c>
      <c r="I812">
        <v>13</v>
      </c>
      <c r="J81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1754</v>
      </c>
    </row>
    <row r="813" spans="1:10" x14ac:dyDescent="0.35">
      <c r="A813">
        <v>2014</v>
      </c>
      <c r="B813">
        <v>3</v>
      </c>
      <c r="C813" s="1" t="s">
        <v>28</v>
      </c>
      <c r="D813">
        <v>18</v>
      </c>
      <c r="E813">
        <v>492</v>
      </c>
      <c r="F813">
        <v>385</v>
      </c>
      <c r="G813">
        <v>4</v>
      </c>
      <c r="H813">
        <v>3</v>
      </c>
      <c r="I813">
        <v>26</v>
      </c>
      <c r="J81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902</v>
      </c>
    </row>
    <row r="814" spans="1:10" hidden="1" x14ac:dyDescent="0.35">
      <c r="A814">
        <v>2014</v>
      </c>
      <c r="B814">
        <v>3</v>
      </c>
      <c r="C814" s="1" t="s">
        <v>29</v>
      </c>
      <c r="D814">
        <v>326</v>
      </c>
      <c r="E814">
        <v>184</v>
      </c>
      <c r="F814">
        <v>4</v>
      </c>
      <c r="G814">
        <v>7</v>
      </c>
      <c r="H814">
        <v>733</v>
      </c>
      <c r="I814">
        <v>521</v>
      </c>
      <c r="J81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1254</v>
      </c>
    </row>
    <row r="815" spans="1:10" hidden="1" x14ac:dyDescent="0.35">
      <c r="A815">
        <v>2014</v>
      </c>
      <c r="B815">
        <v>3</v>
      </c>
      <c r="C815" s="1" t="s">
        <v>30</v>
      </c>
      <c r="D815">
        <v>33</v>
      </c>
      <c r="E815">
        <v>4</v>
      </c>
      <c r="F815">
        <v>19</v>
      </c>
      <c r="G815">
        <v>768</v>
      </c>
      <c r="H815">
        <v>41</v>
      </c>
      <c r="I815">
        <v>38</v>
      </c>
      <c r="J81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865</v>
      </c>
    </row>
    <row r="816" spans="1:10" x14ac:dyDescent="0.35">
      <c r="A816">
        <v>2014</v>
      </c>
      <c r="B816">
        <v>3</v>
      </c>
      <c r="C816" s="1" t="s">
        <v>31</v>
      </c>
      <c r="D816">
        <v>22</v>
      </c>
      <c r="E816">
        <v>3</v>
      </c>
      <c r="F816">
        <v>650</v>
      </c>
      <c r="G816">
        <v>1</v>
      </c>
      <c r="H816">
        <v>3</v>
      </c>
      <c r="I816">
        <v>29</v>
      </c>
      <c r="J81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679</v>
      </c>
    </row>
    <row r="817" spans="1:10" hidden="1" x14ac:dyDescent="0.35">
      <c r="A817">
        <v>2014</v>
      </c>
      <c r="B817">
        <v>3</v>
      </c>
      <c r="C817" s="1" t="s">
        <v>32</v>
      </c>
      <c r="D817">
        <v>132</v>
      </c>
      <c r="E817">
        <v>97</v>
      </c>
      <c r="F817">
        <v>117</v>
      </c>
      <c r="G817">
        <v>13</v>
      </c>
      <c r="H817">
        <v>100</v>
      </c>
      <c r="I817">
        <v>132</v>
      </c>
      <c r="J81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459</v>
      </c>
    </row>
    <row r="818" spans="1:10" x14ac:dyDescent="0.35">
      <c r="A818">
        <v>2014</v>
      </c>
      <c r="B818">
        <v>2</v>
      </c>
      <c r="C818" s="1" t="s">
        <v>9</v>
      </c>
      <c r="D818">
        <v>2</v>
      </c>
      <c r="E818">
        <v>1</v>
      </c>
      <c r="F818">
        <v>120</v>
      </c>
      <c r="G818">
        <v>17</v>
      </c>
      <c r="H818">
        <v>33</v>
      </c>
      <c r="I818">
        <v>3</v>
      </c>
      <c r="J81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173</v>
      </c>
    </row>
    <row r="819" spans="1:10" x14ac:dyDescent="0.35">
      <c r="A819">
        <v>2014</v>
      </c>
      <c r="B819">
        <v>2</v>
      </c>
      <c r="C819" s="1" t="s">
        <v>10</v>
      </c>
      <c r="D819">
        <v>448</v>
      </c>
      <c r="E819">
        <v>828</v>
      </c>
      <c r="F819">
        <v>18</v>
      </c>
      <c r="G819">
        <v>2</v>
      </c>
      <c r="H819">
        <v>15</v>
      </c>
      <c r="I819">
        <v>1</v>
      </c>
      <c r="J81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1311</v>
      </c>
    </row>
    <row r="820" spans="1:10" hidden="1" x14ac:dyDescent="0.35">
      <c r="A820">
        <v>2014</v>
      </c>
      <c r="B820">
        <v>2</v>
      </c>
      <c r="C820" s="1" t="s">
        <v>11</v>
      </c>
      <c r="D820">
        <v>24</v>
      </c>
      <c r="E820">
        <v>243</v>
      </c>
      <c r="F820">
        <v>17</v>
      </c>
      <c r="G820">
        <v>0</v>
      </c>
      <c r="H820">
        <v>43</v>
      </c>
      <c r="I820">
        <v>25</v>
      </c>
      <c r="J82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327</v>
      </c>
    </row>
    <row r="821" spans="1:10" hidden="1" x14ac:dyDescent="0.35">
      <c r="A821">
        <v>2014</v>
      </c>
      <c r="B821">
        <v>2</v>
      </c>
      <c r="C821" s="1" t="s">
        <v>12</v>
      </c>
      <c r="D821">
        <v>53</v>
      </c>
      <c r="E821">
        <v>10</v>
      </c>
      <c r="F821">
        <v>30</v>
      </c>
      <c r="G821">
        <v>0</v>
      </c>
      <c r="H821">
        <v>58</v>
      </c>
      <c r="I821">
        <v>63</v>
      </c>
      <c r="J82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151</v>
      </c>
    </row>
    <row r="822" spans="1:10" hidden="1" x14ac:dyDescent="0.35">
      <c r="A822">
        <v>2014</v>
      </c>
      <c r="B822">
        <v>2</v>
      </c>
      <c r="C822" s="1" t="s">
        <v>13</v>
      </c>
      <c r="D822">
        <v>51</v>
      </c>
      <c r="E822">
        <v>649</v>
      </c>
      <c r="F822">
        <v>866</v>
      </c>
      <c r="G822">
        <v>11</v>
      </c>
      <c r="H822">
        <v>7</v>
      </c>
      <c r="I822">
        <v>71</v>
      </c>
      <c r="J82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1584</v>
      </c>
    </row>
    <row r="823" spans="1:10" x14ac:dyDescent="0.35">
      <c r="A823">
        <v>2014</v>
      </c>
      <c r="B823">
        <v>2</v>
      </c>
      <c r="C823" s="1" t="s">
        <v>14</v>
      </c>
      <c r="D823">
        <v>338</v>
      </c>
      <c r="E823">
        <v>235</v>
      </c>
      <c r="F823">
        <v>351</v>
      </c>
      <c r="G823">
        <v>4</v>
      </c>
      <c r="H823">
        <v>374</v>
      </c>
      <c r="I823">
        <v>577</v>
      </c>
      <c r="J82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1302</v>
      </c>
    </row>
    <row r="824" spans="1:10" hidden="1" x14ac:dyDescent="0.35">
      <c r="A824">
        <v>2014</v>
      </c>
      <c r="B824">
        <v>2</v>
      </c>
      <c r="C824" s="1" t="s">
        <v>15</v>
      </c>
      <c r="D824">
        <v>53</v>
      </c>
      <c r="E824">
        <v>9</v>
      </c>
      <c r="F824">
        <v>31</v>
      </c>
      <c r="G824">
        <v>1</v>
      </c>
      <c r="H824">
        <v>55</v>
      </c>
      <c r="I824">
        <v>63</v>
      </c>
      <c r="J82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149</v>
      </c>
    </row>
    <row r="825" spans="1:10" hidden="1" x14ac:dyDescent="0.35">
      <c r="A825">
        <v>2014</v>
      </c>
      <c r="B825">
        <v>2</v>
      </c>
      <c r="C825" s="1" t="s">
        <v>16</v>
      </c>
      <c r="D825">
        <v>109</v>
      </c>
      <c r="E825">
        <v>22</v>
      </c>
      <c r="F825">
        <v>49</v>
      </c>
      <c r="G825">
        <v>5</v>
      </c>
      <c r="H825">
        <v>133</v>
      </c>
      <c r="I825">
        <v>136</v>
      </c>
      <c r="J82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318</v>
      </c>
    </row>
    <row r="826" spans="1:10" hidden="1" x14ac:dyDescent="0.35">
      <c r="A826">
        <v>2014</v>
      </c>
      <c r="B826">
        <v>2</v>
      </c>
      <c r="C826" s="1" t="s">
        <v>17</v>
      </c>
      <c r="D826">
        <v>21</v>
      </c>
      <c r="E826">
        <v>5</v>
      </c>
      <c r="F826">
        <v>0</v>
      </c>
      <c r="G826">
        <v>0</v>
      </c>
      <c r="H826">
        <v>78</v>
      </c>
      <c r="I826">
        <v>26</v>
      </c>
      <c r="J82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104</v>
      </c>
    </row>
    <row r="827" spans="1:10" hidden="1" x14ac:dyDescent="0.35">
      <c r="A827">
        <v>2014</v>
      </c>
      <c r="B827">
        <v>2</v>
      </c>
      <c r="C827" s="1" t="s">
        <v>18</v>
      </c>
      <c r="D827">
        <v>30</v>
      </c>
      <c r="E827">
        <v>4</v>
      </c>
      <c r="F827">
        <v>23</v>
      </c>
      <c r="G827">
        <v>40</v>
      </c>
      <c r="H827">
        <v>9</v>
      </c>
      <c r="I827">
        <v>34</v>
      </c>
      <c r="J82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106</v>
      </c>
    </row>
    <row r="828" spans="1:10" hidden="1" x14ac:dyDescent="0.35">
      <c r="A828">
        <v>2014</v>
      </c>
      <c r="B828">
        <v>2</v>
      </c>
      <c r="C828" s="1" t="s">
        <v>19</v>
      </c>
      <c r="D828">
        <v>16</v>
      </c>
      <c r="E828">
        <v>33</v>
      </c>
      <c r="F828">
        <v>513</v>
      </c>
      <c r="G828">
        <v>6</v>
      </c>
      <c r="H828">
        <v>689</v>
      </c>
      <c r="I828">
        <v>56</v>
      </c>
      <c r="J82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1257</v>
      </c>
    </row>
    <row r="829" spans="1:10" hidden="1" x14ac:dyDescent="0.35">
      <c r="A829">
        <v>2014</v>
      </c>
      <c r="B829">
        <v>2</v>
      </c>
      <c r="C829" s="1" t="s">
        <v>20</v>
      </c>
      <c r="D829">
        <v>16</v>
      </c>
      <c r="E829">
        <v>0</v>
      </c>
      <c r="F829">
        <v>14</v>
      </c>
      <c r="G829">
        <v>0</v>
      </c>
      <c r="H829">
        <v>34</v>
      </c>
      <c r="I829">
        <v>16</v>
      </c>
      <c r="J82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64</v>
      </c>
    </row>
    <row r="830" spans="1:10" hidden="1" x14ac:dyDescent="0.35">
      <c r="A830">
        <v>2014</v>
      </c>
      <c r="B830">
        <v>2</v>
      </c>
      <c r="C830" s="1" t="s">
        <v>21</v>
      </c>
      <c r="D830">
        <v>149</v>
      </c>
      <c r="E830">
        <v>13</v>
      </c>
      <c r="F830">
        <v>2</v>
      </c>
      <c r="G830">
        <v>36</v>
      </c>
      <c r="H830">
        <v>2</v>
      </c>
      <c r="I830">
        <v>167</v>
      </c>
      <c r="J83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202</v>
      </c>
    </row>
    <row r="831" spans="1:10" hidden="1" x14ac:dyDescent="0.35">
      <c r="A831">
        <v>2014</v>
      </c>
      <c r="B831">
        <v>2</v>
      </c>
      <c r="C831" s="1" t="s">
        <v>22</v>
      </c>
      <c r="D831">
        <v>57</v>
      </c>
      <c r="E831">
        <v>18</v>
      </c>
      <c r="F831">
        <v>4</v>
      </c>
      <c r="G831">
        <v>150</v>
      </c>
      <c r="H831">
        <v>8</v>
      </c>
      <c r="I831">
        <v>75</v>
      </c>
      <c r="J83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237</v>
      </c>
    </row>
    <row r="832" spans="1:10" hidden="1" x14ac:dyDescent="0.35">
      <c r="A832">
        <v>2014</v>
      </c>
      <c r="B832">
        <v>2</v>
      </c>
      <c r="C832" s="1" t="s">
        <v>23</v>
      </c>
      <c r="D832">
        <v>48</v>
      </c>
      <c r="E832">
        <v>30</v>
      </c>
      <c r="F832">
        <v>997</v>
      </c>
      <c r="G832">
        <v>11</v>
      </c>
      <c r="H832">
        <v>3</v>
      </c>
      <c r="I832">
        <v>92</v>
      </c>
      <c r="J83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1089</v>
      </c>
    </row>
    <row r="833" spans="1:10" hidden="1" x14ac:dyDescent="0.35">
      <c r="A833">
        <v>2014</v>
      </c>
      <c r="B833">
        <v>2</v>
      </c>
      <c r="C833" s="1" t="s">
        <v>24</v>
      </c>
      <c r="D833">
        <v>65</v>
      </c>
      <c r="E833">
        <v>25</v>
      </c>
      <c r="F833">
        <v>876</v>
      </c>
      <c r="G833">
        <v>4</v>
      </c>
      <c r="H833">
        <v>2</v>
      </c>
      <c r="I833">
        <v>96</v>
      </c>
      <c r="J83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972</v>
      </c>
    </row>
    <row r="834" spans="1:10" hidden="1" x14ac:dyDescent="0.35">
      <c r="A834">
        <v>2014</v>
      </c>
      <c r="B834">
        <v>2</v>
      </c>
      <c r="C834" s="1" t="s">
        <v>25</v>
      </c>
      <c r="D834">
        <v>74</v>
      </c>
      <c r="E834">
        <v>18</v>
      </c>
      <c r="F834">
        <v>45</v>
      </c>
      <c r="G834">
        <v>7</v>
      </c>
      <c r="H834">
        <v>577</v>
      </c>
      <c r="I834">
        <v>92</v>
      </c>
      <c r="J83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721</v>
      </c>
    </row>
    <row r="835" spans="1:10" hidden="1" x14ac:dyDescent="0.35">
      <c r="A835">
        <v>2014</v>
      </c>
      <c r="B835">
        <v>2</v>
      </c>
      <c r="C835" s="1" t="s">
        <v>26</v>
      </c>
      <c r="D835">
        <v>48</v>
      </c>
      <c r="E835">
        <v>451</v>
      </c>
      <c r="F835">
        <v>722</v>
      </c>
      <c r="G835">
        <v>1</v>
      </c>
      <c r="H835">
        <v>1</v>
      </c>
      <c r="I835">
        <v>52</v>
      </c>
      <c r="J83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1223</v>
      </c>
    </row>
    <row r="836" spans="1:10" hidden="1" x14ac:dyDescent="0.35">
      <c r="A836">
        <v>2014</v>
      </c>
      <c r="B836">
        <v>2</v>
      </c>
      <c r="C836" s="1" t="s">
        <v>27</v>
      </c>
      <c r="D836">
        <v>11</v>
      </c>
      <c r="E836">
        <v>925</v>
      </c>
      <c r="F836">
        <v>354</v>
      </c>
      <c r="G836">
        <v>22</v>
      </c>
      <c r="H836">
        <v>448</v>
      </c>
      <c r="I836">
        <v>13</v>
      </c>
      <c r="J83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1760</v>
      </c>
    </row>
    <row r="837" spans="1:10" x14ac:dyDescent="0.35">
      <c r="A837">
        <v>2014</v>
      </c>
      <c r="B837">
        <v>2</v>
      </c>
      <c r="C837" s="1" t="s">
        <v>28</v>
      </c>
      <c r="D837">
        <v>19</v>
      </c>
      <c r="E837">
        <v>448</v>
      </c>
      <c r="F837">
        <v>381</v>
      </c>
      <c r="G837">
        <v>4</v>
      </c>
      <c r="H837">
        <v>3</v>
      </c>
      <c r="I837">
        <v>27</v>
      </c>
      <c r="J83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855</v>
      </c>
    </row>
    <row r="838" spans="1:10" hidden="1" x14ac:dyDescent="0.35">
      <c r="A838">
        <v>2014</v>
      </c>
      <c r="B838">
        <v>2</v>
      </c>
      <c r="C838" s="1" t="s">
        <v>29</v>
      </c>
      <c r="D838">
        <v>324</v>
      </c>
      <c r="E838">
        <v>178</v>
      </c>
      <c r="F838">
        <v>3</v>
      </c>
      <c r="G838">
        <v>6</v>
      </c>
      <c r="H838">
        <v>636</v>
      </c>
      <c r="I838">
        <v>512</v>
      </c>
      <c r="J83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1147</v>
      </c>
    </row>
    <row r="839" spans="1:10" hidden="1" x14ac:dyDescent="0.35">
      <c r="A839">
        <v>2014</v>
      </c>
      <c r="B839">
        <v>2</v>
      </c>
      <c r="C839" s="1" t="s">
        <v>30</v>
      </c>
      <c r="D839">
        <v>33</v>
      </c>
      <c r="E839">
        <v>4</v>
      </c>
      <c r="F839">
        <v>19</v>
      </c>
      <c r="G839">
        <v>907</v>
      </c>
      <c r="H839">
        <v>34</v>
      </c>
      <c r="I839">
        <v>38</v>
      </c>
      <c r="J83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997</v>
      </c>
    </row>
    <row r="840" spans="1:10" x14ac:dyDescent="0.35">
      <c r="A840">
        <v>2014</v>
      </c>
      <c r="B840">
        <v>2</v>
      </c>
      <c r="C840" s="1" t="s">
        <v>31</v>
      </c>
      <c r="D840">
        <v>22</v>
      </c>
      <c r="E840">
        <v>3</v>
      </c>
      <c r="F840">
        <v>648</v>
      </c>
      <c r="G840">
        <v>1</v>
      </c>
      <c r="H840">
        <v>3</v>
      </c>
      <c r="I840">
        <v>28</v>
      </c>
      <c r="J84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677</v>
      </c>
    </row>
    <row r="841" spans="1:10" hidden="1" x14ac:dyDescent="0.35">
      <c r="A841">
        <v>2014</v>
      </c>
      <c r="B841">
        <v>2</v>
      </c>
      <c r="C841" s="1" t="s">
        <v>32</v>
      </c>
      <c r="D841">
        <v>132</v>
      </c>
      <c r="E841">
        <v>97</v>
      </c>
      <c r="F841">
        <v>121</v>
      </c>
      <c r="G841">
        <v>13</v>
      </c>
      <c r="H841">
        <v>98</v>
      </c>
      <c r="I841">
        <v>132</v>
      </c>
      <c r="J84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461</v>
      </c>
    </row>
    <row r="842" spans="1:10" x14ac:dyDescent="0.35">
      <c r="A842">
        <v>2014</v>
      </c>
      <c r="B842">
        <v>1</v>
      </c>
      <c r="C842" s="1" t="s">
        <v>9</v>
      </c>
      <c r="D842">
        <v>2</v>
      </c>
      <c r="E842">
        <v>1</v>
      </c>
      <c r="F842">
        <v>121</v>
      </c>
      <c r="G842">
        <v>17</v>
      </c>
      <c r="H842">
        <v>34</v>
      </c>
      <c r="I842">
        <v>3</v>
      </c>
      <c r="J84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175</v>
      </c>
    </row>
    <row r="843" spans="1:10" x14ac:dyDescent="0.35">
      <c r="A843">
        <v>2014</v>
      </c>
      <c r="B843">
        <v>1</v>
      </c>
      <c r="C843" s="1" t="s">
        <v>10</v>
      </c>
      <c r="D843">
        <v>446</v>
      </c>
      <c r="E843">
        <v>820</v>
      </c>
      <c r="F843">
        <v>18</v>
      </c>
      <c r="G843">
        <v>2</v>
      </c>
      <c r="H843">
        <v>15</v>
      </c>
      <c r="I843">
        <v>1</v>
      </c>
      <c r="J84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1301</v>
      </c>
    </row>
    <row r="844" spans="1:10" hidden="1" x14ac:dyDescent="0.35">
      <c r="A844">
        <v>2014</v>
      </c>
      <c r="B844">
        <v>1</v>
      </c>
      <c r="C844" s="1" t="s">
        <v>11</v>
      </c>
      <c r="D844">
        <v>24</v>
      </c>
      <c r="E844">
        <v>46</v>
      </c>
      <c r="F844">
        <v>17</v>
      </c>
      <c r="G844">
        <v>0</v>
      </c>
      <c r="H844">
        <v>43</v>
      </c>
      <c r="I844">
        <v>24</v>
      </c>
      <c r="J84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130</v>
      </c>
    </row>
    <row r="845" spans="1:10" hidden="1" x14ac:dyDescent="0.35">
      <c r="A845">
        <v>2014</v>
      </c>
      <c r="B845">
        <v>1</v>
      </c>
      <c r="C845" s="1" t="s">
        <v>12</v>
      </c>
      <c r="D845">
        <v>53</v>
      </c>
      <c r="E845">
        <v>9</v>
      </c>
      <c r="F845">
        <v>30</v>
      </c>
      <c r="G845">
        <v>0</v>
      </c>
      <c r="H845">
        <v>58</v>
      </c>
      <c r="I845">
        <v>63</v>
      </c>
      <c r="J84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150</v>
      </c>
    </row>
    <row r="846" spans="1:10" hidden="1" x14ac:dyDescent="0.35">
      <c r="A846">
        <v>2014</v>
      </c>
      <c r="B846">
        <v>1</v>
      </c>
      <c r="C846" s="1" t="s">
        <v>13</v>
      </c>
      <c r="D846">
        <v>51</v>
      </c>
      <c r="E846">
        <v>539</v>
      </c>
      <c r="F846">
        <v>866</v>
      </c>
      <c r="G846">
        <v>11</v>
      </c>
      <c r="H846">
        <v>7</v>
      </c>
      <c r="I846">
        <v>70</v>
      </c>
      <c r="J84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1474</v>
      </c>
    </row>
    <row r="847" spans="1:10" x14ac:dyDescent="0.35">
      <c r="A847">
        <v>2014</v>
      </c>
      <c r="B847">
        <v>1</v>
      </c>
      <c r="C847" s="1" t="s">
        <v>14</v>
      </c>
      <c r="D847">
        <v>337</v>
      </c>
      <c r="E847">
        <v>226</v>
      </c>
      <c r="F847">
        <v>347</v>
      </c>
      <c r="G847">
        <v>4</v>
      </c>
      <c r="H847">
        <v>368</v>
      </c>
      <c r="I847">
        <v>567</v>
      </c>
      <c r="J84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1282</v>
      </c>
    </row>
    <row r="848" spans="1:10" hidden="1" x14ac:dyDescent="0.35">
      <c r="A848">
        <v>2014</v>
      </c>
      <c r="B848">
        <v>1</v>
      </c>
      <c r="C848" s="1" t="s">
        <v>15</v>
      </c>
      <c r="D848">
        <v>53</v>
      </c>
      <c r="E848">
        <v>8</v>
      </c>
      <c r="F848">
        <v>31</v>
      </c>
      <c r="G848">
        <v>1</v>
      </c>
      <c r="H848">
        <v>55</v>
      </c>
      <c r="I848">
        <v>62</v>
      </c>
      <c r="J84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148</v>
      </c>
    </row>
    <row r="849" spans="1:10" hidden="1" x14ac:dyDescent="0.35">
      <c r="A849">
        <v>2014</v>
      </c>
      <c r="B849">
        <v>1</v>
      </c>
      <c r="C849" s="1" t="s">
        <v>16</v>
      </c>
      <c r="D849">
        <v>108</v>
      </c>
      <c r="E849">
        <v>21</v>
      </c>
      <c r="F849">
        <v>49</v>
      </c>
      <c r="G849">
        <v>5</v>
      </c>
      <c r="H849">
        <v>133</v>
      </c>
      <c r="I849">
        <v>134</v>
      </c>
      <c r="J84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316</v>
      </c>
    </row>
    <row r="850" spans="1:10" hidden="1" x14ac:dyDescent="0.35">
      <c r="A850">
        <v>2014</v>
      </c>
      <c r="B850">
        <v>1</v>
      </c>
      <c r="C850" s="1" t="s">
        <v>17</v>
      </c>
      <c r="D850">
        <v>21</v>
      </c>
      <c r="E850">
        <v>5</v>
      </c>
      <c r="F850">
        <v>0</v>
      </c>
      <c r="G850">
        <v>0</v>
      </c>
      <c r="H850">
        <v>100</v>
      </c>
      <c r="I850">
        <v>25</v>
      </c>
      <c r="J85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126</v>
      </c>
    </row>
    <row r="851" spans="1:10" hidden="1" x14ac:dyDescent="0.35">
      <c r="A851">
        <v>2014</v>
      </c>
      <c r="B851">
        <v>1</v>
      </c>
      <c r="C851" s="1" t="s">
        <v>18</v>
      </c>
      <c r="D851">
        <v>30</v>
      </c>
      <c r="E851">
        <v>4</v>
      </c>
      <c r="F851">
        <v>23</v>
      </c>
      <c r="G851">
        <v>0</v>
      </c>
      <c r="H851">
        <v>9</v>
      </c>
      <c r="I851">
        <v>34</v>
      </c>
      <c r="J85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66</v>
      </c>
    </row>
    <row r="852" spans="1:10" hidden="1" x14ac:dyDescent="0.35">
      <c r="A852">
        <v>2014</v>
      </c>
      <c r="B852">
        <v>1</v>
      </c>
      <c r="C852" s="1" t="s">
        <v>19</v>
      </c>
      <c r="D852">
        <v>16</v>
      </c>
      <c r="E852">
        <v>31</v>
      </c>
      <c r="F852">
        <v>513</v>
      </c>
      <c r="G852">
        <v>6</v>
      </c>
      <c r="H852">
        <v>701</v>
      </c>
      <c r="I852">
        <v>54</v>
      </c>
      <c r="J85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1267</v>
      </c>
    </row>
    <row r="853" spans="1:10" hidden="1" x14ac:dyDescent="0.35">
      <c r="A853">
        <v>2014</v>
      </c>
      <c r="B853">
        <v>1</v>
      </c>
      <c r="C853" s="1" t="s">
        <v>20</v>
      </c>
      <c r="D853">
        <v>16</v>
      </c>
      <c r="E853">
        <v>0</v>
      </c>
      <c r="F853">
        <v>14</v>
      </c>
      <c r="G853">
        <v>0</v>
      </c>
      <c r="H853">
        <v>34</v>
      </c>
      <c r="I853">
        <v>16</v>
      </c>
      <c r="J85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64</v>
      </c>
    </row>
    <row r="854" spans="1:10" hidden="1" x14ac:dyDescent="0.35">
      <c r="A854">
        <v>2014</v>
      </c>
      <c r="B854">
        <v>1</v>
      </c>
      <c r="C854" s="1" t="s">
        <v>21</v>
      </c>
      <c r="D854">
        <v>149</v>
      </c>
      <c r="E854">
        <v>12</v>
      </c>
      <c r="F854">
        <v>2</v>
      </c>
      <c r="G854">
        <v>37</v>
      </c>
      <c r="H854">
        <v>2</v>
      </c>
      <c r="I854">
        <v>166</v>
      </c>
      <c r="J85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202</v>
      </c>
    </row>
    <row r="855" spans="1:10" hidden="1" x14ac:dyDescent="0.35">
      <c r="A855">
        <v>2014</v>
      </c>
      <c r="B855">
        <v>1</v>
      </c>
      <c r="C855" s="1" t="s">
        <v>22</v>
      </c>
      <c r="D855">
        <v>57</v>
      </c>
      <c r="E855">
        <v>17</v>
      </c>
      <c r="F855">
        <v>4</v>
      </c>
      <c r="G855">
        <v>150</v>
      </c>
      <c r="H855">
        <v>8</v>
      </c>
      <c r="I855">
        <v>74</v>
      </c>
      <c r="J85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236</v>
      </c>
    </row>
    <row r="856" spans="1:10" hidden="1" x14ac:dyDescent="0.35">
      <c r="A856">
        <v>2014</v>
      </c>
      <c r="B856">
        <v>1</v>
      </c>
      <c r="C856" s="1" t="s">
        <v>23</v>
      </c>
      <c r="D856">
        <v>48</v>
      </c>
      <c r="E856">
        <v>28</v>
      </c>
      <c r="F856">
        <v>997</v>
      </c>
      <c r="G856">
        <v>10</v>
      </c>
      <c r="H856">
        <v>3</v>
      </c>
      <c r="I856">
        <v>90</v>
      </c>
      <c r="J85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1086</v>
      </c>
    </row>
    <row r="857" spans="1:10" hidden="1" x14ac:dyDescent="0.35">
      <c r="A857">
        <v>2014</v>
      </c>
      <c r="B857">
        <v>1</v>
      </c>
      <c r="C857" s="1" t="s">
        <v>24</v>
      </c>
      <c r="D857">
        <v>65</v>
      </c>
      <c r="E857">
        <v>24</v>
      </c>
      <c r="F857">
        <v>876</v>
      </c>
      <c r="G857">
        <v>4</v>
      </c>
      <c r="H857">
        <v>2</v>
      </c>
      <c r="I857">
        <v>95</v>
      </c>
      <c r="J857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971</v>
      </c>
    </row>
    <row r="858" spans="1:10" hidden="1" x14ac:dyDescent="0.35">
      <c r="A858">
        <v>2014</v>
      </c>
      <c r="B858">
        <v>1</v>
      </c>
      <c r="C858" s="1" t="s">
        <v>25</v>
      </c>
      <c r="D858">
        <v>73</v>
      </c>
      <c r="E858">
        <v>18</v>
      </c>
      <c r="F858">
        <v>45</v>
      </c>
      <c r="G858">
        <v>8</v>
      </c>
      <c r="H858">
        <v>568</v>
      </c>
      <c r="I858">
        <v>91</v>
      </c>
      <c r="J858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712</v>
      </c>
    </row>
    <row r="859" spans="1:10" hidden="1" x14ac:dyDescent="0.35">
      <c r="A859">
        <v>2014</v>
      </c>
      <c r="B859">
        <v>1</v>
      </c>
      <c r="C859" s="1" t="s">
        <v>26</v>
      </c>
      <c r="D859">
        <v>48</v>
      </c>
      <c r="E859">
        <v>434</v>
      </c>
      <c r="F859">
        <v>722</v>
      </c>
      <c r="G859">
        <v>808</v>
      </c>
      <c r="H859">
        <v>1</v>
      </c>
      <c r="I859">
        <v>51</v>
      </c>
      <c r="J859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2013</v>
      </c>
    </row>
    <row r="860" spans="1:10" hidden="1" x14ac:dyDescent="0.35">
      <c r="A860">
        <v>2014</v>
      </c>
      <c r="B860">
        <v>1</v>
      </c>
      <c r="C860" s="1" t="s">
        <v>27</v>
      </c>
      <c r="D860">
        <v>11</v>
      </c>
      <c r="E860">
        <v>428</v>
      </c>
      <c r="F860">
        <v>354</v>
      </c>
      <c r="G860">
        <v>21</v>
      </c>
      <c r="H860">
        <v>448</v>
      </c>
      <c r="I860">
        <v>13</v>
      </c>
      <c r="J860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1262</v>
      </c>
    </row>
    <row r="861" spans="1:10" x14ac:dyDescent="0.35">
      <c r="A861">
        <v>2014</v>
      </c>
      <c r="B861">
        <v>1</v>
      </c>
      <c r="C861" s="1" t="s">
        <v>28</v>
      </c>
      <c r="D861">
        <v>19</v>
      </c>
      <c r="E861">
        <v>100</v>
      </c>
      <c r="F861">
        <v>381</v>
      </c>
      <c r="G861">
        <v>4</v>
      </c>
      <c r="H861">
        <v>3</v>
      </c>
      <c r="I861">
        <v>27</v>
      </c>
      <c r="J861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507</v>
      </c>
    </row>
    <row r="862" spans="1:10" hidden="1" x14ac:dyDescent="0.35">
      <c r="A862">
        <v>2014</v>
      </c>
      <c r="B862">
        <v>1</v>
      </c>
      <c r="C862" s="1" t="s">
        <v>29</v>
      </c>
      <c r="D862">
        <v>323</v>
      </c>
      <c r="E862">
        <v>174</v>
      </c>
      <c r="F862">
        <v>3</v>
      </c>
      <c r="G862">
        <v>6</v>
      </c>
      <c r="H862">
        <v>644</v>
      </c>
      <c r="I862">
        <v>507</v>
      </c>
      <c r="J862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1150</v>
      </c>
    </row>
    <row r="863" spans="1:10" hidden="1" x14ac:dyDescent="0.35">
      <c r="A863">
        <v>2014</v>
      </c>
      <c r="B863">
        <v>1</v>
      </c>
      <c r="C863" s="1" t="s">
        <v>30</v>
      </c>
      <c r="D863">
        <v>33</v>
      </c>
      <c r="E863">
        <v>4</v>
      </c>
      <c r="F863">
        <v>19</v>
      </c>
      <c r="G863">
        <v>915</v>
      </c>
      <c r="H863">
        <v>34</v>
      </c>
      <c r="I863">
        <v>37</v>
      </c>
      <c r="J863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1005</v>
      </c>
    </row>
    <row r="864" spans="1:10" x14ac:dyDescent="0.35">
      <c r="A864">
        <v>2014</v>
      </c>
      <c r="B864">
        <v>1</v>
      </c>
      <c r="C864" s="1" t="s">
        <v>31</v>
      </c>
      <c r="D864">
        <v>22</v>
      </c>
      <c r="E864">
        <v>3</v>
      </c>
      <c r="F864">
        <v>648</v>
      </c>
      <c r="G864">
        <v>1</v>
      </c>
      <c r="H864">
        <v>3</v>
      </c>
      <c r="I864">
        <v>28</v>
      </c>
      <c r="J864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677</v>
      </c>
    </row>
    <row r="865" spans="1:10" hidden="1" x14ac:dyDescent="0.35">
      <c r="A865">
        <v>2014</v>
      </c>
      <c r="B865">
        <v>1</v>
      </c>
      <c r="C865" s="1" t="s">
        <v>32</v>
      </c>
      <c r="D865">
        <v>130</v>
      </c>
      <c r="E865">
        <v>83</v>
      </c>
      <c r="F865">
        <v>121</v>
      </c>
      <c r="G865">
        <v>13</v>
      </c>
      <c r="H865">
        <v>98</v>
      </c>
      <c r="I865">
        <v>130</v>
      </c>
      <c r="J865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445</v>
      </c>
    </row>
    <row r="866" spans="1:10" hidden="1" x14ac:dyDescent="0.35">
      <c r="C866" s="1" t="s">
        <v>33</v>
      </c>
      <c r="J866">
        <f>Gr5_Acceso_a_Internet_fijo_por_tecnología_y_provincia_csv[[#This Row],[ADSL]]+Gr5_Acceso_a_Internet_fijo_por_tecnología_y_provincia_csv[[#This Row],[Cablemodem]]+Gr5_Acceso_a_Internet_fijo_por_tecnología_y_provincia_csv[[#This Row],[Fibra óptica]]+Gr5_Acceso_a_Internet_fijo_por_tecnología_y_provincia_csv[[#This Row],[Wireless]]+Gr5_Acceso_a_Internet_fijo_por_tecnología_y_provincia_csv[[#This Row],[Otros]]</f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BDFBB-D889-42F8-9FD7-C064003D4476}">
  <dimension ref="A30:L58"/>
  <sheetViews>
    <sheetView topLeftCell="A15" zoomScale="130" zoomScaleNormal="130" workbookViewId="0">
      <selection activeCell="D33" sqref="D33"/>
    </sheetView>
  </sheetViews>
  <sheetFormatPr defaultRowHeight="14.5" x14ac:dyDescent="0.35"/>
  <cols>
    <col min="1" max="1" width="12.6328125" bestFit="1" customWidth="1"/>
    <col min="2" max="2" width="15.6328125" bestFit="1" customWidth="1"/>
    <col min="3" max="3" width="13.7265625" bestFit="1" customWidth="1"/>
    <col min="4" max="4" width="8" bestFit="1" customWidth="1"/>
    <col min="5" max="5" width="9.81640625" bestFit="1" customWidth="1"/>
    <col min="6" max="6" width="8.81640625" bestFit="1" customWidth="1"/>
    <col min="7" max="7" width="9.7265625" bestFit="1" customWidth="1"/>
    <col min="8" max="8" width="14.81640625" bestFit="1" customWidth="1"/>
    <col min="9" max="9" width="10.7265625" bestFit="1" customWidth="1"/>
  </cols>
  <sheetData>
    <row r="30" spans="1:12" x14ac:dyDescent="0.35">
      <c r="B30" s="11">
        <f>VLOOKUP(B32,'Dist Poblacion x Provincia 2022'!$A$1:$C$25,3,FALSE)</f>
        <v>0.38156512813211108</v>
      </c>
      <c r="C30" s="11">
        <f>VLOOKUP(C32,'Dist Poblacion x Provincia 2022'!$A$1:$C$25,3,FALSE)</f>
        <v>6.7773528694495003E-2</v>
      </c>
      <c r="D30" s="11">
        <f>VLOOKUP(D32,'Dist Poblacion x Provincia 2022'!$A$1:$C$25,3,FALSE)</f>
        <v>8.6415673047125524E-2</v>
      </c>
      <c r="E30" s="11">
        <f>VLOOKUP(E32,'Dist Poblacion x Provincia 2022'!$A$1:$C$25,3,FALSE)</f>
        <v>2.6008485710071798E-2</v>
      </c>
      <c r="F30" s="11">
        <f>VLOOKUP(F32,'Dist Poblacion x Provincia 2022'!$A$1:$C$25,3,FALSE)</f>
        <v>4.3751677581675356E-2</v>
      </c>
      <c r="G30" s="11">
        <f>VLOOKUP(G32,'Dist Poblacion x Provincia 2022'!$A$1:$C$25,3,FALSE)</f>
        <v>7.2423748720889785E-3</v>
      </c>
      <c r="H30" s="11">
        <f>VLOOKUP(H32,'Dist Poblacion x Provincia 2022'!$A$1:$C$25,3,FALSE)</f>
        <v>4.1403459590129187E-3</v>
      </c>
    </row>
    <row r="31" spans="1:12" x14ac:dyDescent="0.35">
      <c r="A31" s="2" t="s">
        <v>37</v>
      </c>
      <c r="B31" s="2" t="s">
        <v>36</v>
      </c>
      <c r="L31" t="s">
        <v>208</v>
      </c>
    </row>
    <row r="32" spans="1:12" x14ac:dyDescent="0.35">
      <c r="A32" s="2" t="s">
        <v>34</v>
      </c>
      <c r="B32" t="s">
        <v>9</v>
      </c>
      <c r="C32" t="s">
        <v>10</v>
      </c>
      <c r="D32" t="s">
        <v>14</v>
      </c>
      <c r="E32" t="s">
        <v>15</v>
      </c>
      <c r="F32" t="s">
        <v>21</v>
      </c>
      <c r="G32" t="s">
        <v>28</v>
      </c>
      <c r="H32" t="s">
        <v>31</v>
      </c>
      <c r="I32" t="s">
        <v>35</v>
      </c>
      <c r="L32" t="s">
        <v>207</v>
      </c>
    </row>
    <row r="33" spans="1:12" x14ac:dyDescent="0.35">
      <c r="A33" s="3">
        <v>2018</v>
      </c>
      <c r="B33" s="1">
        <v>15</v>
      </c>
      <c r="C33" s="1">
        <v>4</v>
      </c>
      <c r="D33" s="1">
        <v>2890</v>
      </c>
      <c r="E33" s="1">
        <v>392</v>
      </c>
      <c r="F33" s="1">
        <v>815</v>
      </c>
      <c r="G33" s="1">
        <v>127</v>
      </c>
      <c r="H33" s="1">
        <v>169</v>
      </c>
      <c r="I33" s="1">
        <v>4412</v>
      </c>
      <c r="L33" t="s">
        <v>209</v>
      </c>
    </row>
    <row r="34" spans="1:12" x14ac:dyDescent="0.35">
      <c r="A34" s="4">
        <v>1</v>
      </c>
      <c r="B34" s="1">
        <v>3</v>
      </c>
      <c r="C34" s="1">
        <v>1</v>
      </c>
      <c r="D34" s="1">
        <v>714</v>
      </c>
      <c r="E34" s="1">
        <v>94</v>
      </c>
      <c r="F34" s="1">
        <v>201</v>
      </c>
      <c r="G34" s="1">
        <v>34</v>
      </c>
      <c r="H34" s="1">
        <v>32</v>
      </c>
      <c r="I34" s="1">
        <v>1079</v>
      </c>
      <c r="L34" t="s">
        <v>210</v>
      </c>
    </row>
    <row r="35" spans="1:12" x14ac:dyDescent="0.35">
      <c r="A35" s="4">
        <v>2</v>
      </c>
      <c r="B35" s="1">
        <v>4</v>
      </c>
      <c r="C35" s="1">
        <v>1</v>
      </c>
      <c r="D35" s="1">
        <v>713</v>
      </c>
      <c r="E35" s="1">
        <v>98</v>
      </c>
      <c r="F35" s="1">
        <v>201</v>
      </c>
      <c r="G35" s="1">
        <v>34</v>
      </c>
      <c r="H35" s="1">
        <v>45</v>
      </c>
      <c r="I35" s="1">
        <v>1096</v>
      </c>
      <c r="L35" t="s">
        <v>211</v>
      </c>
    </row>
    <row r="36" spans="1:12" x14ac:dyDescent="0.35">
      <c r="A36" s="4">
        <v>3</v>
      </c>
      <c r="B36" s="1">
        <v>4</v>
      </c>
      <c r="C36" s="1">
        <v>1</v>
      </c>
      <c r="D36" s="1">
        <v>726</v>
      </c>
      <c r="E36" s="1">
        <v>99</v>
      </c>
      <c r="F36" s="1">
        <v>207</v>
      </c>
      <c r="G36" s="1">
        <v>34</v>
      </c>
      <c r="H36" s="1">
        <v>46</v>
      </c>
      <c r="I36" s="1">
        <v>1117</v>
      </c>
      <c r="L36" t="s">
        <v>212</v>
      </c>
    </row>
    <row r="37" spans="1:12" x14ac:dyDescent="0.35">
      <c r="A37" s="4">
        <v>4</v>
      </c>
      <c r="B37" s="1">
        <v>4</v>
      </c>
      <c r="C37" s="1">
        <v>1</v>
      </c>
      <c r="D37" s="1">
        <v>737</v>
      </c>
      <c r="E37" s="1">
        <v>101</v>
      </c>
      <c r="F37" s="1">
        <v>206</v>
      </c>
      <c r="G37" s="1">
        <v>25</v>
      </c>
      <c r="H37" s="1">
        <v>46</v>
      </c>
      <c r="I37" s="1">
        <v>1120</v>
      </c>
      <c r="L37" t="s">
        <v>213</v>
      </c>
    </row>
    <row r="38" spans="1:12" x14ac:dyDescent="0.35">
      <c r="A38" s="3">
        <v>2019</v>
      </c>
      <c r="B38" s="1">
        <v>16</v>
      </c>
      <c r="C38" s="1">
        <v>4</v>
      </c>
      <c r="D38" s="1">
        <v>3109</v>
      </c>
      <c r="E38" s="1">
        <v>441</v>
      </c>
      <c r="F38" s="1">
        <v>840</v>
      </c>
      <c r="G38" s="1">
        <v>133</v>
      </c>
      <c r="H38" s="1">
        <v>182</v>
      </c>
      <c r="I38" s="1">
        <v>4725</v>
      </c>
      <c r="L38" t="s">
        <v>214</v>
      </c>
    </row>
    <row r="39" spans="1:12" x14ac:dyDescent="0.35">
      <c r="A39" s="4">
        <v>1</v>
      </c>
      <c r="B39" s="1">
        <v>4</v>
      </c>
      <c r="C39" s="1">
        <v>1</v>
      </c>
      <c r="D39" s="1">
        <v>744</v>
      </c>
      <c r="E39" s="1">
        <v>102</v>
      </c>
      <c r="F39" s="1">
        <v>206</v>
      </c>
      <c r="G39" s="1">
        <v>25</v>
      </c>
      <c r="H39" s="1">
        <v>46</v>
      </c>
      <c r="I39" s="1">
        <v>1128</v>
      </c>
      <c r="L39" t="s">
        <v>215</v>
      </c>
    </row>
    <row r="40" spans="1:12" x14ac:dyDescent="0.35">
      <c r="A40" s="4">
        <v>2</v>
      </c>
      <c r="B40" s="1">
        <v>4</v>
      </c>
      <c r="C40" s="1">
        <v>1</v>
      </c>
      <c r="D40" s="1">
        <v>775</v>
      </c>
      <c r="E40" s="1">
        <v>112</v>
      </c>
      <c r="F40" s="1">
        <v>224</v>
      </c>
      <c r="G40" s="1">
        <v>31</v>
      </c>
      <c r="H40" s="1">
        <v>47</v>
      </c>
      <c r="I40" s="1">
        <v>1194</v>
      </c>
    </row>
    <row r="41" spans="1:12" x14ac:dyDescent="0.35">
      <c r="A41" s="4">
        <v>3</v>
      </c>
      <c r="B41" s="1">
        <v>4</v>
      </c>
      <c r="C41" s="1">
        <v>1</v>
      </c>
      <c r="D41" s="1">
        <v>783</v>
      </c>
      <c r="E41" s="1">
        <v>113</v>
      </c>
      <c r="F41" s="1">
        <v>224</v>
      </c>
      <c r="G41" s="1">
        <v>38</v>
      </c>
      <c r="H41" s="1">
        <v>49</v>
      </c>
      <c r="I41" s="1">
        <v>1212</v>
      </c>
    </row>
    <row r="42" spans="1:12" x14ac:dyDescent="0.35">
      <c r="A42" s="4">
        <v>4</v>
      </c>
      <c r="B42" s="1">
        <v>4</v>
      </c>
      <c r="C42" s="1">
        <v>1</v>
      </c>
      <c r="D42" s="1">
        <v>807</v>
      </c>
      <c r="E42" s="1">
        <v>114</v>
      </c>
      <c r="F42" s="1">
        <v>186</v>
      </c>
      <c r="G42" s="1">
        <v>39</v>
      </c>
      <c r="H42" s="1">
        <v>40</v>
      </c>
      <c r="I42" s="1">
        <v>1191</v>
      </c>
    </row>
    <row r="43" spans="1:12" x14ac:dyDescent="0.35">
      <c r="A43" s="3">
        <v>2020</v>
      </c>
      <c r="B43" s="1">
        <v>16</v>
      </c>
      <c r="C43" s="1">
        <v>4</v>
      </c>
      <c r="D43" s="1">
        <v>3417</v>
      </c>
      <c r="E43" s="1">
        <v>482</v>
      </c>
      <c r="F43" s="1">
        <v>807</v>
      </c>
      <c r="G43" s="1">
        <v>158</v>
      </c>
      <c r="H43" s="1">
        <v>158</v>
      </c>
      <c r="I43" s="1">
        <v>5042</v>
      </c>
    </row>
    <row r="44" spans="1:12" x14ac:dyDescent="0.35">
      <c r="A44" s="4">
        <v>1</v>
      </c>
      <c r="B44" s="1">
        <v>4</v>
      </c>
      <c r="C44" s="1">
        <v>1</v>
      </c>
      <c r="D44" s="1">
        <v>811</v>
      </c>
      <c r="E44" s="1">
        <v>114</v>
      </c>
      <c r="F44" s="1">
        <v>183</v>
      </c>
      <c r="G44" s="1">
        <v>39</v>
      </c>
      <c r="H44" s="1">
        <v>39</v>
      </c>
      <c r="I44" s="1">
        <v>1191</v>
      </c>
    </row>
    <row r="45" spans="1:12" x14ac:dyDescent="0.35">
      <c r="A45" s="4">
        <v>2</v>
      </c>
      <c r="B45" s="1">
        <v>4</v>
      </c>
      <c r="C45" s="1">
        <v>1</v>
      </c>
      <c r="D45" s="1">
        <v>836</v>
      </c>
      <c r="E45" s="1">
        <v>119</v>
      </c>
      <c r="F45" s="1">
        <v>201</v>
      </c>
      <c r="G45" s="1">
        <v>39</v>
      </c>
      <c r="H45" s="1">
        <v>39</v>
      </c>
      <c r="I45" s="1">
        <v>1239</v>
      </c>
    </row>
    <row r="46" spans="1:12" x14ac:dyDescent="0.35">
      <c r="A46" s="4">
        <v>3</v>
      </c>
      <c r="B46" s="1">
        <v>4</v>
      </c>
      <c r="C46" s="1">
        <v>1</v>
      </c>
      <c r="D46" s="1">
        <v>867</v>
      </c>
      <c r="E46" s="1">
        <v>123</v>
      </c>
      <c r="F46" s="1">
        <v>208</v>
      </c>
      <c r="G46" s="1">
        <v>39</v>
      </c>
      <c r="H46" s="1">
        <v>40</v>
      </c>
      <c r="I46" s="1">
        <v>1282</v>
      </c>
    </row>
    <row r="47" spans="1:12" x14ac:dyDescent="0.35">
      <c r="A47" s="4">
        <v>4</v>
      </c>
      <c r="B47" s="1">
        <v>4</v>
      </c>
      <c r="C47" s="1">
        <v>1</v>
      </c>
      <c r="D47" s="1">
        <v>903</v>
      </c>
      <c r="E47" s="1">
        <v>126</v>
      </c>
      <c r="F47" s="1">
        <v>215</v>
      </c>
      <c r="G47" s="1">
        <v>41</v>
      </c>
      <c r="H47" s="1">
        <v>40</v>
      </c>
      <c r="I47" s="1">
        <v>1330</v>
      </c>
    </row>
    <row r="48" spans="1:12" x14ac:dyDescent="0.35">
      <c r="A48" s="3">
        <v>2021</v>
      </c>
      <c r="B48" s="1">
        <v>17</v>
      </c>
      <c r="C48" s="1">
        <v>4</v>
      </c>
      <c r="D48" s="1">
        <v>3776</v>
      </c>
      <c r="E48" s="1">
        <v>527</v>
      </c>
      <c r="F48" s="1">
        <v>973</v>
      </c>
      <c r="G48" s="1">
        <v>192</v>
      </c>
      <c r="H48" s="1">
        <v>178</v>
      </c>
      <c r="I48" s="1">
        <v>5667</v>
      </c>
    </row>
    <row r="49" spans="1:9" x14ac:dyDescent="0.35">
      <c r="A49" s="4">
        <v>1</v>
      </c>
      <c r="B49" s="1">
        <v>4</v>
      </c>
      <c r="C49" s="1">
        <v>1</v>
      </c>
      <c r="D49" s="1">
        <v>911</v>
      </c>
      <c r="E49" s="1">
        <v>127</v>
      </c>
      <c r="F49" s="1">
        <v>219</v>
      </c>
      <c r="G49" s="1">
        <v>46</v>
      </c>
      <c r="H49" s="1">
        <v>40</v>
      </c>
      <c r="I49" s="1">
        <v>1348</v>
      </c>
    </row>
    <row r="50" spans="1:9" x14ac:dyDescent="0.35">
      <c r="A50" s="4">
        <v>2</v>
      </c>
      <c r="B50" s="1">
        <v>4</v>
      </c>
      <c r="C50" s="1">
        <v>1</v>
      </c>
      <c r="D50" s="1">
        <v>931</v>
      </c>
      <c r="E50" s="1">
        <v>130</v>
      </c>
      <c r="F50" s="1">
        <v>230</v>
      </c>
      <c r="G50" s="1">
        <v>49</v>
      </c>
      <c r="H50" s="1">
        <v>36</v>
      </c>
      <c r="I50" s="1">
        <v>1381</v>
      </c>
    </row>
    <row r="51" spans="1:9" x14ac:dyDescent="0.35">
      <c r="A51" s="4">
        <v>3</v>
      </c>
      <c r="B51" s="1">
        <v>4</v>
      </c>
      <c r="C51" s="1">
        <v>1</v>
      </c>
      <c r="D51" s="1">
        <v>947</v>
      </c>
      <c r="E51" s="1">
        <v>134</v>
      </c>
      <c r="F51" s="1">
        <v>256</v>
      </c>
      <c r="G51" s="1">
        <v>49</v>
      </c>
      <c r="H51" s="1">
        <v>50</v>
      </c>
      <c r="I51" s="1">
        <v>1441</v>
      </c>
    </row>
    <row r="52" spans="1:9" x14ac:dyDescent="0.35">
      <c r="A52" s="4">
        <v>4</v>
      </c>
      <c r="B52" s="1">
        <v>5</v>
      </c>
      <c r="C52" s="1">
        <v>1</v>
      </c>
      <c r="D52" s="1">
        <v>987</v>
      </c>
      <c r="E52" s="1">
        <v>136</v>
      </c>
      <c r="F52" s="1">
        <v>268</v>
      </c>
      <c r="G52" s="1">
        <v>48</v>
      </c>
      <c r="H52" s="1">
        <v>52</v>
      </c>
      <c r="I52" s="1">
        <v>1497</v>
      </c>
    </row>
    <row r="53" spans="1:9" x14ac:dyDescent="0.35">
      <c r="A53" s="3">
        <v>2022</v>
      </c>
      <c r="B53" s="1">
        <v>20</v>
      </c>
      <c r="C53" s="1">
        <v>7</v>
      </c>
      <c r="D53" s="1">
        <v>4</v>
      </c>
      <c r="E53" s="1">
        <v>588</v>
      </c>
      <c r="F53" s="1">
        <v>1137</v>
      </c>
      <c r="G53" s="1">
        <v>198</v>
      </c>
      <c r="H53" s="1">
        <v>216</v>
      </c>
      <c r="I53" s="1">
        <v>2170</v>
      </c>
    </row>
    <row r="54" spans="1:9" x14ac:dyDescent="0.35">
      <c r="A54" s="4">
        <v>1</v>
      </c>
      <c r="B54" s="1">
        <v>5</v>
      </c>
      <c r="C54" s="1">
        <v>1</v>
      </c>
      <c r="D54" s="1">
        <v>1</v>
      </c>
      <c r="E54" s="1">
        <v>143</v>
      </c>
      <c r="F54" s="1">
        <v>275</v>
      </c>
      <c r="G54" s="1">
        <v>49</v>
      </c>
      <c r="H54" s="1">
        <v>53</v>
      </c>
      <c r="I54" s="1">
        <v>527</v>
      </c>
    </row>
    <row r="55" spans="1:9" x14ac:dyDescent="0.35">
      <c r="A55" s="4">
        <v>2</v>
      </c>
      <c r="B55" s="1">
        <v>5</v>
      </c>
      <c r="C55" s="1">
        <v>2</v>
      </c>
      <c r="D55" s="1">
        <v>1</v>
      </c>
      <c r="E55" s="1">
        <v>145</v>
      </c>
      <c r="F55" s="1">
        <v>280</v>
      </c>
      <c r="G55" s="1">
        <v>49</v>
      </c>
      <c r="H55" s="1">
        <v>54</v>
      </c>
      <c r="I55" s="1">
        <v>536</v>
      </c>
    </row>
    <row r="56" spans="1:9" x14ac:dyDescent="0.35">
      <c r="A56" s="4">
        <v>3</v>
      </c>
      <c r="B56" s="1">
        <v>5</v>
      </c>
      <c r="C56" s="1">
        <v>2</v>
      </c>
      <c r="D56" s="1">
        <v>1</v>
      </c>
      <c r="E56" s="1">
        <v>145</v>
      </c>
      <c r="F56" s="1">
        <v>290</v>
      </c>
      <c r="G56" s="1">
        <v>50</v>
      </c>
      <c r="H56" s="1">
        <v>54</v>
      </c>
      <c r="I56" s="1">
        <v>547</v>
      </c>
    </row>
    <row r="57" spans="1:9" x14ac:dyDescent="0.35">
      <c r="A57" s="4">
        <v>4</v>
      </c>
      <c r="B57" s="1">
        <v>5</v>
      </c>
      <c r="C57" s="1">
        <v>2</v>
      </c>
      <c r="D57" s="1">
        <v>1</v>
      </c>
      <c r="E57" s="1">
        <v>155</v>
      </c>
      <c r="F57" s="1">
        <v>292</v>
      </c>
      <c r="G57" s="1">
        <v>50</v>
      </c>
      <c r="H57" s="1">
        <v>55</v>
      </c>
      <c r="I57" s="1">
        <v>560</v>
      </c>
    </row>
    <row r="58" spans="1:9" x14ac:dyDescent="0.35">
      <c r="A58" s="3" t="s">
        <v>35</v>
      </c>
      <c r="B58" s="1">
        <v>84</v>
      </c>
      <c r="C58" s="1">
        <v>23</v>
      </c>
      <c r="D58" s="1">
        <v>13196</v>
      </c>
      <c r="E58" s="1">
        <v>2430</v>
      </c>
      <c r="F58" s="1">
        <v>4572</v>
      </c>
      <c r="G58" s="1">
        <v>808</v>
      </c>
      <c r="H58" s="1">
        <v>903</v>
      </c>
      <c r="I58" s="1">
        <v>22016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0602F-A498-4FC6-89F8-BFF9DF6D6A98}">
  <dimension ref="A2:AB74"/>
  <sheetViews>
    <sheetView zoomScale="190" zoomScaleNormal="190"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B25" sqref="B25"/>
    </sheetView>
  </sheetViews>
  <sheetFormatPr defaultRowHeight="14.5" x14ac:dyDescent="0.35"/>
  <cols>
    <col min="2" max="2" width="36.90625" bestFit="1" customWidth="1"/>
    <col min="3" max="3" width="34.6328125" bestFit="1" customWidth="1"/>
    <col min="4" max="4" width="34.6328125" customWidth="1"/>
    <col min="5" max="5" width="47.7265625" bestFit="1" customWidth="1"/>
    <col min="6" max="6" width="30.08984375" bestFit="1" customWidth="1"/>
    <col min="7" max="7" width="30.08984375" customWidth="1"/>
    <col min="8" max="12" width="30.08984375" bestFit="1" customWidth="1"/>
    <col min="13" max="13" width="67.1796875" bestFit="1" customWidth="1"/>
    <col min="14" max="14" width="47.7265625" bestFit="1" customWidth="1"/>
    <col min="15" max="15" width="45.54296875" bestFit="1" customWidth="1"/>
    <col min="16" max="16" width="13.453125" bestFit="1" customWidth="1"/>
    <col min="17" max="17" width="21.453125" bestFit="1" customWidth="1"/>
    <col min="18" max="18" width="20.08984375" bestFit="1" customWidth="1"/>
    <col min="19" max="19" width="21.1796875" bestFit="1" customWidth="1"/>
    <col min="20" max="21" width="22.1796875" bestFit="1" customWidth="1"/>
    <col min="22" max="22" width="14.6328125" bestFit="1" customWidth="1"/>
    <col min="23" max="24" width="14.6328125" customWidth="1"/>
    <col min="25" max="25" width="16.453125" bestFit="1" customWidth="1"/>
    <col min="26" max="26" width="26.453125" bestFit="1" customWidth="1"/>
    <col min="27" max="28" width="22.7265625" bestFit="1" customWidth="1"/>
  </cols>
  <sheetData>
    <row r="2" spans="1:28" ht="15" thickBot="1" x14ac:dyDescent="0.4">
      <c r="A2" t="s">
        <v>216</v>
      </c>
    </row>
    <row r="3" spans="1:28" ht="15" thickBot="1" x14ac:dyDescent="0.4">
      <c r="A3" t="s">
        <v>243</v>
      </c>
      <c r="C3" s="22" t="s">
        <v>256</v>
      </c>
    </row>
    <row r="4" spans="1:28" ht="15" thickBot="1" x14ac:dyDescent="0.4">
      <c r="A4" t="s">
        <v>239</v>
      </c>
      <c r="B4" s="15" t="s">
        <v>240</v>
      </c>
      <c r="C4" s="13" t="s">
        <v>241</v>
      </c>
    </row>
    <row r="5" spans="1:28" ht="15" thickBot="1" x14ac:dyDescent="0.4"/>
    <row r="6" spans="1:28" ht="15" thickBot="1" x14ac:dyDescent="0.4">
      <c r="B6" s="43" t="s">
        <v>197</v>
      </c>
      <c r="C6" s="38"/>
      <c r="D6" s="38"/>
      <c r="E6" s="38"/>
      <c r="F6" s="43" t="s">
        <v>196</v>
      </c>
      <c r="G6" s="38"/>
      <c r="H6" s="38"/>
      <c r="I6" s="38"/>
      <c r="J6" s="38"/>
      <c r="K6" s="38"/>
      <c r="L6" s="38"/>
      <c r="M6" s="38"/>
      <c r="N6" s="38"/>
      <c r="O6" s="39"/>
      <c r="P6" s="37" t="s">
        <v>193</v>
      </c>
      <c r="Q6" s="38"/>
      <c r="R6" s="38"/>
      <c r="S6" s="38"/>
      <c r="T6" s="38"/>
      <c r="U6" s="38"/>
      <c r="V6" s="38"/>
      <c r="W6" s="38"/>
      <c r="X6" s="38"/>
      <c r="Y6" s="38"/>
      <c r="Z6" s="39"/>
      <c r="AA6" s="22" t="s">
        <v>194</v>
      </c>
      <c r="AB6" s="22" t="s">
        <v>191</v>
      </c>
    </row>
    <row r="7" spans="1:28" ht="15" thickBot="1" x14ac:dyDescent="0.4">
      <c r="A7" s="14" t="s">
        <v>217</v>
      </c>
      <c r="B7" s="15" t="s">
        <v>182</v>
      </c>
      <c r="C7" s="12" t="s">
        <v>181</v>
      </c>
      <c r="D7" s="12" t="s">
        <v>180</v>
      </c>
      <c r="E7" s="12" t="s">
        <v>221</v>
      </c>
      <c r="F7" s="15" t="s">
        <v>3</v>
      </c>
      <c r="G7" s="12" t="s">
        <v>4</v>
      </c>
      <c r="H7" s="12" t="s">
        <v>5</v>
      </c>
      <c r="I7" s="12" t="s">
        <v>6</v>
      </c>
      <c r="J7" s="12" t="s">
        <v>179</v>
      </c>
      <c r="K7" s="12" t="s">
        <v>178</v>
      </c>
      <c r="L7" s="12" t="s">
        <v>233</v>
      </c>
      <c r="M7" s="12" t="s">
        <v>234</v>
      </c>
      <c r="N7" s="12" t="s">
        <v>220</v>
      </c>
      <c r="O7" s="13" t="s">
        <v>235</v>
      </c>
      <c r="P7" s="15" t="s">
        <v>164</v>
      </c>
      <c r="Q7" s="12" t="s">
        <v>163</v>
      </c>
      <c r="R7" s="12" t="s">
        <v>162</v>
      </c>
      <c r="S7" s="12" t="s">
        <v>161</v>
      </c>
      <c r="T7" s="12" t="s">
        <v>160</v>
      </c>
      <c r="U7" s="12" t="s">
        <v>159</v>
      </c>
      <c r="V7" s="12" t="s">
        <v>158</v>
      </c>
      <c r="W7" s="12" t="s">
        <v>157</v>
      </c>
      <c r="X7" s="12" t="s">
        <v>180</v>
      </c>
      <c r="Y7" s="12" t="s">
        <v>237</v>
      </c>
      <c r="Z7" s="13" t="s">
        <v>238</v>
      </c>
      <c r="AA7" s="22" t="s">
        <v>165</v>
      </c>
      <c r="AB7" s="22" t="s">
        <v>58</v>
      </c>
    </row>
    <row r="8" spans="1:28" x14ac:dyDescent="0.35">
      <c r="A8" s="36" t="s">
        <v>226</v>
      </c>
      <c r="B8" s="16" t="s">
        <v>218</v>
      </c>
      <c r="C8" s="17" t="s">
        <v>218</v>
      </c>
      <c r="D8" s="17" t="s">
        <v>218</v>
      </c>
      <c r="E8" s="33" t="s">
        <v>222</v>
      </c>
      <c r="F8" s="16" t="s">
        <v>218</v>
      </c>
      <c r="G8" s="17" t="s">
        <v>218</v>
      </c>
      <c r="H8" s="17" t="s">
        <v>218</v>
      </c>
      <c r="I8" s="17" t="s">
        <v>218</v>
      </c>
      <c r="J8" s="17" t="s">
        <v>218</v>
      </c>
      <c r="K8" s="17" t="s">
        <v>218</v>
      </c>
      <c r="L8" s="17" t="s">
        <v>218</v>
      </c>
      <c r="M8" s="17" t="s">
        <v>218</v>
      </c>
      <c r="N8" s="33" t="s">
        <v>222</v>
      </c>
      <c r="O8" s="32" t="s">
        <v>222</v>
      </c>
      <c r="P8" s="16" t="s">
        <v>218</v>
      </c>
      <c r="Q8" s="17" t="s">
        <v>218</v>
      </c>
      <c r="R8" s="17" t="s">
        <v>218</v>
      </c>
      <c r="S8" s="17" t="s">
        <v>218</v>
      </c>
      <c r="T8" s="17" t="s">
        <v>218</v>
      </c>
      <c r="U8" s="17" t="s">
        <v>218</v>
      </c>
      <c r="V8" s="17" t="s">
        <v>218</v>
      </c>
      <c r="W8" s="17" t="s">
        <v>218</v>
      </c>
      <c r="X8" s="17" t="s">
        <v>218</v>
      </c>
      <c r="Y8" s="33" t="s">
        <v>222</v>
      </c>
      <c r="Z8" s="32" t="s">
        <v>222</v>
      </c>
      <c r="AA8" s="25" t="s">
        <v>218</v>
      </c>
      <c r="AB8" s="25" t="s">
        <v>218</v>
      </c>
    </row>
    <row r="9" spans="1:28" x14ac:dyDescent="0.35">
      <c r="A9" s="36"/>
      <c r="B9" s="16" t="s">
        <v>219</v>
      </c>
      <c r="C9" s="17" t="s">
        <v>219</v>
      </c>
      <c r="D9" s="17" t="s">
        <v>219</v>
      </c>
      <c r="E9" s="33"/>
      <c r="F9" s="16" t="s">
        <v>219</v>
      </c>
      <c r="G9" s="17" t="s">
        <v>219</v>
      </c>
      <c r="H9" s="17" t="s">
        <v>219</v>
      </c>
      <c r="I9" s="17" t="s">
        <v>219</v>
      </c>
      <c r="J9" s="17" t="s">
        <v>219</v>
      </c>
      <c r="K9" s="17" t="s">
        <v>219</v>
      </c>
      <c r="L9" s="17" t="s">
        <v>219</v>
      </c>
      <c r="M9" s="17" t="s">
        <v>219</v>
      </c>
      <c r="N9" s="33"/>
      <c r="O9" s="32"/>
      <c r="P9" s="16" t="s">
        <v>219</v>
      </c>
      <c r="Q9" s="17" t="s">
        <v>219</v>
      </c>
      <c r="R9" s="17" t="s">
        <v>219</v>
      </c>
      <c r="S9" s="17" t="s">
        <v>219</v>
      </c>
      <c r="T9" s="17" t="s">
        <v>219</v>
      </c>
      <c r="U9" s="17" t="s">
        <v>219</v>
      </c>
      <c r="V9" s="17" t="s">
        <v>219</v>
      </c>
      <c r="W9" s="17" t="s">
        <v>219</v>
      </c>
      <c r="X9" s="17" t="s">
        <v>219</v>
      </c>
      <c r="Y9" s="33"/>
      <c r="Z9" s="32"/>
      <c r="AA9" s="25" t="s">
        <v>219</v>
      </c>
      <c r="AB9" s="25" t="s">
        <v>219</v>
      </c>
    </row>
    <row r="10" spans="1:28" x14ac:dyDescent="0.35">
      <c r="A10" s="36"/>
      <c r="B10" s="16" t="s">
        <v>224</v>
      </c>
      <c r="C10" s="17" t="s">
        <v>224</v>
      </c>
      <c r="D10" s="17" t="s">
        <v>224</v>
      </c>
      <c r="E10" s="17" t="s">
        <v>225</v>
      </c>
      <c r="F10" s="16" t="s">
        <v>224</v>
      </c>
      <c r="G10" s="17" t="s">
        <v>224</v>
      </c>
      <c r="H10" s="17" t="s">
        <v>224</v>
      </c>
      <c r="I10" s="17" t="s">
        <v>224</v>
      </c>
      <c r="J10" s="17" t="s">
        <v>224</v>
      </c>
      <c r="K10" s="17" t="s">
        <v>224</v>
      </c>
      <c r="L10" s="17" t="s">
        <v>224</v>
      </c>
      <c r="M10" s="17" t="s">
        <v>224</v>
      </c>
      <c r="N10" s="17" t="s">
        <v>225</v>
      </c>
      <c r="O10" s="18"/>
      <c r="P10" s="16" t="s">
        <v>224</v>
      </c>
      <c r="Q10" s="17" t="s">
        <v>224</v>
      </c>
      <c r="R10" s="17" t="s">
        <v>224</v>
      </c>
      <c r="S10" s="17" t="s">
        <v>224</v>
      </c>
      <c r="T10" s="17" t="s">
        <v>224</v>
      </c>
      <c r="U10" s="17" t="s">
        <v>224</v>
      </c>
      <c r="V10" s="17" t="s">
        <v>224</v>
      </c>
      <c r="W10" s="17" t="s">
        <v>224</v>
      </c>
      <c r="X10" s="17" t="s">
        <v>224</v>
      </c>
      <c r="Y10" s="17" t="s">
        <v>225</v>
      </c>
      <c r="Z10" s="18" t="s">
        <v>225</v>
      </c>
      <c r="AA10" s="25" t="s">
        <v>224</v>
      </c>
      <c r="AB10" s="25" t="s">
        <v>224</v>
      </c>
    </row>
    <row r="11" spans="1:28" x14ac:dyDescent="0.35">
      <c r="A11" s="36" t="s">
        <v>227</v>
      </c>
      <c r="B11" s="16" t="s">
        <v>218</v>
      </c>
      <c r="C11" s="17" t="s">
        <v>218</v>
      </c>
      <c r="D11" s="17" t="s">
        <v>218</v>
      </c>
      <c r="E11" s="33" t="s">
        <v>222</v>
      </c>
      <c r="F11" s="16" t="s">
        <v>218</v>
      </c>
      <c r="G11" s="17" t="s">
        <v>218</v>
      </c>
      <c r="H11" s="17" t="s">
        <v>218</v>
      </c>
      <c r="I11" s="17" t="s">
        <v>218</v>
      </c>
      <c r="J11" s="17" t="s">
        <v>218</v>
      </c>
      <c r="K11" s="17" t="s">
        <v>218</v>
      </c>
      <c r="L11" s="17" t="s">
        <v>218</v>
      </c>
      <c r="M11" s="17" t="s">
        <v>218</v>
      </c>
      <c r="N11" s="33" t="s">
        <v>222</v>
      </c>
      <c r="O11" s="32" t="s">
        <v>222</v>
      </c>
      <c r="P11" s="16" t="s">
        <v>218</v>
      </c>
      <c r="Q11" s="17" t="s">
        <v>218</v>
      </c>
      <c r="R11" s="17" t="s">
        <v>218</v>
      </c>
      <c r="S11" s="17" t="s">
        <v>218</v>
      </c>
      <c r="T11" s="17" t="s">
        <v>218</v>
      </c>
      <c r="U11" s="17" t="s">
        <v>218</v>
      </c>
      <c r="V11" s="17" t="s">
        <v>218</v>
      </c>
      <c r="W11" s="17" t="s">
        <v>218</v>
      </c>
      <c r="X11" s="17" t="s">
        <v>218</v>
      </c>
      <c r="Y11" s="33" t="s">
        <v>222</v>
      </c>
      <c r="Z11" s="32" t="s">
        <v>222</v>
      </c>
      <c r="AA11" s="25" t="s">
        <v>218</v>
      </c>
      <c r="AB11" s="25" t="s">
        <v>218</v>
      </c>
    </row>
    <row r="12" spans="1:28" x14ac:dyDescent="0.35">
      <c r="A12" s="36"/>
      <c r="B12" s="16" t="s">
        <v>219</v>
      </c>
      <c r="C12" s="17" t="s">
        <v>219</v>
      </c>
      <c r="D12" s="17" t="s">
        <v>219</v>
      </c>
      <c r="E12" s="33"/>
      <c r="F12" s="16" t="s">
        <v>219</v>
      </c>
      <c r="G12" s="17" t="s">
        <v>219</v>
      </c>
      <c r="H12" s="17" t="s">
        <v>219</v>
      </c>
      <c r="I12" s="17" t="s">
        <v>219</v>
      </c>
      <c r="J12" s="17" t="s">
        <v>219</v>
      </c>
      <c r="K12" s="17" t="s">
        <v>219</v>
      </c>
      <c r="L12" s="17" t="s">
        <v>219</v>
      </c>
      <c r="M12" s="17" t="s">
        <v>219</v>
      </c>
      <c r="N12" s="33"/>
      <c r="O12" s="32"/>
      <c r="P12" s="16" t="s">
        <v>219</v>
      </c>
      <c r="Q12" s="17" t="s">
        <v>219</v>
      </c>
      <c r="R12" s="17" t="s">
        <v>219</v>
      </c>
      <c r="S12" s="17" t="s">
        <v>219</v>
      </c>
      <c r="T12" s="17" t="s">
        <v>219</v>
      </c>
      <c r="U12" s="17" t="s">
        <v>219</v>
      </c>
      <c r="V12" s="17" t="s">
        <v>219</v>
      </c>
      <c r="W12" s="17" t="s">
        <v>219</v>
      </c>
      <c r="X12" s="17" t="s">
        <v>219</v>
      </c>
      <c r="Y12" s="33"/>
      <c r="Z12" s="32"/>
      <c r="AA12" s="25" t="s">
        <v>219</v>
      </c>
      <c r="AB12" s="25" t="s">
        <v>219</v>
      </c>
    </row>
    <row r="13" spans="1:28" x14ac:dyDescent="0.35">
      <c r="A13" s="36"/>
      <c r="B13" s="16" t="s">
        <v>224</v>
      </c>
      <c r="C13" s="17" t="s">
        <v>224</v>
      </c>
      <c r="D13" s="17" t="s">
        <v>224</v>
      </c>
      <c r="E13" s="17" t="s">
        <v>225</v>
      </c>
      <c r="F13" s="16" t="s">
        <v>224</v>
      </c>
      <c r="G13" s="17" t="s">
        <v>224</v>
      </c>
      <c r="H13" s="17" t="s">
        <v>224</v>
      </c>
      <c r="I13" s="17" t="s">
        <v>224</v>
      </c>
      <c r="J13" s="17" t="s">
        <v>224</v>
      </c>
      <c r="K13" s="17" t="s">
        <v>224</v>
      </c>
      <c r="L13" s="17" t="s">
        <v>224</v>
      </c>
      <c r="M13" s="17" t="s">
        <v>224</v>
      </c>
      <c r="N13" s="17" t="s">
        <v>225</v>
      </c>
      <c r="O13" s="18"/>
      <c r="P13" s="16" t="s">
        <v>224</v>
      </c>
      <c r="Q13" s="17" t="s">
        <v>224</v>
      </c>
      <c r="R13" s="17" t="s">
        <v>224</v>
      </c>
      <c r="S13" s="17" t="s">
        <v>224</v>
      </c>
      <c r="T13" s="17" t="s">
        <v>224</v>
      </c>
      <c r="U13" s="17" t="s">
        <v>224</v>
      </c>
      <c r="V13" s="17" t="s">
        <v>224</v>
      </c>
      <c r="W13" s="17" t="s">
        <v>224</v>
      </c>
      <c r="X13" s="17" t="s">
        <v>224</v>
      </c>
      <c r="Y13" s="17" t="s">
        <v>225</v>
      </c>
      <c r="Z13" s="18" t="s">
        <v>225</v>
      </c>
      <c r="AA13" s="25" t="s">
        <v>224</v>
      </c>
      <c r="AB13" s="25" t="s">
        <v>224</v>
      </c>
    </row>
    <row r="14" spans="1:28" x14ac:dyDescent="0.35">
      <c r="A14" s="36" t="s">
        <v>228</v>
      </c>
      <c r="B14" s="16"/>
      <c r="C14" s="17"/>
      <c r="D14" s="17"/>
      <c r="E14" s="17"/>
      <c r="F14" s="16"/>
      <c r="G14" s="17"/>
      <c r="H14" s="17"/>
      <c r="I14" s="17"/>
      <c r="J14" s="17"/>
      <c r="K14" s="17"/>
      <c r="L14" s="17"/>
      <c r="M14" s="17"/>
      <c r="N14" s="17"/>
      <c r="O14" s="18"/>
      <c r="P14" s="16"/>
      <c r="Q14" s="17"/>
      <c r="R14" s="17"/>
      <c r="S14" s="17"/>
      <c r="T14" s="17"/>
      <c r="U14" s="17"/>
      <c r="V14" s="17"/>
      <c r="W14" s="17"/>
      <c r="X14" s="17"/>
      <c r="Y14" s="17"/>
      <c r="Z14" s="18"/>
      <c r="AA14" s="25"/>
      <c r="AB14" s="25"/>
    </row>
    <row r="15" spans="1:28" x14ac:dyDescent="0.35">
      <c r="A15" s="36"/>
      <c r="B15" s="16"/>
      <c r="C15" s="17"/>
      <c r="D15" s="17"/>
      <c r="E15" s="17"/>
      <c r="F15" s="16"/>
      <c r="G15" s="17"/>
      <c r="H15" s="17"/>
      <c r="I15" s="17"/>
      <c r="J15" s="17"/>
      <c r="K15" s="17"/>
      <c r="L15" s="17"/>
      <c r="M15" s="17"/>
      <c r="N15" s="17"/>
      <c r="O15" s="18"/>
      <c r="P15" s="16"/>
      <c r="Q15" s="17"/>
      <c r="R15" s="17"/>
      <c r="S15" s="17"/>
      <c r="T15" s="17"/>
      <c r="U15" s="17"/>
      <c r="V15" s="17"/>
      <c r="W15" s="17"/>
      <c r="X15" s="17"/>
      <c r="Y15" s="17"/>
      <c r="Z15" s="18"/>
      <c r="AA15" s="25"/>
      <c r="AB15" s="25"/>
    </row>
    <row r="16" spans="1:28" x14ac:dyDescent="0.35">
      <c r="A16" s="36"/>
      <c r="B16" s="16"/>
      <c r="C16" s="17"/>
      <c r="D16" s="17"/>
      <c r="E16" s="17"/>
      <c r="F16" s="16"/>
      <c r="G16" s="17"/>
      <c r="H16" s="17"/>
      <c r="I16" s="17"/>
      <c r="J16" s="17"/>
      <c r="K16" s="17"/>
      <c r="L16" s="17"/>
      <c r="M16" s="17"/>
      <c r="N16" s="17"/>
      <c r="O16" s="18"/>
      <c r="P16" s="16"/>
      <c r="Q16" s="17"/>
      <c r="R16" s="17"/>
      <c r="S16" s="17"/>
      <c r="T16" s="17"/>
      <c r="U16" s="17"/>
      <c r="V16" s="17"/>
      <c r="W16" s="17"/>
      <c r="X16" s="17"/>
      <c r="Y16" s="17"/>
      <c r="Z16" s="18"/>
      <c r="AA16" s="25"/>
      <c r="AB16" s="25"/>
    </row>
    <row r="17" spans="1:28" x14ac:dyDescent="0.35">
      <c r="A17" s="36" t="s">
        <v>229</v>
      </c>
      <c r="B17" s="16" t="s">
        <v>218</v>
      </c>
      <c r="C17" s="17" t="s">
        <v>218</v>
      </c>
      <c r="D17" s="17" t="s">
        <v>218</v>
      </c>
      <c r="E17" s="33" t="s">
        <v>222</v>
      </c>
      <c r="F17" s="16" t="s">
        <v>218</v>
      </c>
      <c r="G17" s="17" t="s">
        <v>218</v>
      </c>
      <c r="H17" s="17" t="s">
        <v>218</v>
      </c>
      <c r="I17" s="17" t="s">
        <v>218</v>
      </c>
      <c r="J17" s="17" t="s">
        <v>218</v>
      </c>
      <c r="K17" s="17" t="s">
        <v>218</v>
      </c>
      <c r="L17" s="17" t="s">
        <v>218</v>
      </c>
      <c r="M17" s="17" t="s">
        <v>218</v>
      </c>
      <c r="N17" s="33" t="s">
        <v>222</v>
      </c>
      <c r="O17" s="32" t="s">
        <v>222</v>
      </c>
      <c r="P17" s="16" t="s">
        <v>218</v>
      </c>
      <c r="Q17" s="17" t="s">
        <v>218</v>
      </c>
      <c r="R17" s="17" t="s">
        <v>218</v>
      </c>
      <c r="S17" s="17" t="s">
        <v>218</v>
      </c>
      <c r="T17" s="17" t="s">
        <v>218</v>
      </c>
      <c r="U17" s="17" t="s">
        <v>218</v>
      </c>
      <c r="V17" s="17" t="s">
        <v>218</v>
      </c>
      <c r="W17" s="17" t="s">
        <v>218</v>
      </c>
      <c r="X17" s="17" t="s">
        <v>218</v>
      </c>
      <c r="Y17" s="33" t="s">
        <v>222</v>
      </c>
      <c r="Z17" s="32" t="s">
        <v>222</v>
      </c>
      <c r="AA17" s="25" t="s">
        <v>218</v>
      </c>
      <c r="AB17" s="25" t="s">
        <v>218</v>
      </c>
    </row>
    <row r="18" spans="1:28" x14ac:dyDescent="0.35">
      <c r="A18" s="36"/>
      <c r="B18" s="16" t="s">
        <v>219</v>
      </c>
      <c r="C18" s="17" t="s">
        <v>219</v>
      </c>
      <c r="D18" s="17" t="s">
        <v>219</v>
      </c>
      <c r="E18" s="33"/>
      <c r="F18" s="16" t="s">
        <v>219</v>
      </c>
      <c r="G18" s="17" t="s">
        <v>219</v>
      </c>
      <c r="H18" s="17" t="s">
        <v>219</v>
      </c>
      <c r="I18" s="17" t="s">
        <v>219</v>
      </c>
      <c r="J18" s="17" t="s">
        <v>219</v>
      </c>
      <c r="K18" s="17" t="s">
        <v>219</v>
      </c>
      <c r="L18" s="17" t="s">
        <v>219</v>
      </c>
      <c r="M18" s="17" t="s">
        <v>219</v>
      </c>
      <c r="N18" s="33"/>
      <c r="O18" s="32"/>
      <c r="P18" s="16" t="s">
        <v>219</v>
      </c>
      <c r="Q18" s="17" t="s">
        <v>219</v>
      </c>
      <c r="R18" s="17" t="s">
        <v>219</v>
      </c>
      <c r="S18" s="17" t="s">
        <v>219</v>
      </c>
      <c r="T18" s="17" t="s">
        <v>219</v>
      </c>
      <c r="U18" s="17" t="s">
        <v>219</v>
      </c>
      <c r="V18" s="17" t="s">
        <v>219</v>
      </c>
      <c r="W18" s="17" t="s">
        <v>219</v>
      </c>
      <c r="X18" s="17" t="s">
        <v>219</v>
      </c>
      <c r="Y18" s="33"/>
      <c r="Z18" s="32"/>
      <c r="AA18" s="25" t="s">
        <v>219</v>
      </c>
      <c r="AB18" s="25" t="s">
        <v>219</v>
      </c>
    </row>
    <row r="19" spans="1:28" ht="15" thickBot="1" x14ac:dyDescent="0.4">
      <c r="A19" s="36"/>
      <c r="B19" s="16" t="s">
        <v>224</v>
      </c>
      <c r="C19" s="17" t="s">
        <v>224</v>
      </c>
      <c r="D19" s="17" t="s">
        <v>224</v>
      </c>
      <c r="E19" s="17" t="s">
        <v>225</v>
      </c>
      <c r="F19" s="16" t="s">
        <v>224</v>
      </c>
      <c r="G19" s="17" t="s">
        <v>224</v>
      </c>
      <c r="H19" s="17" t="s">
        <v>224</v>
      </c>
      <c r="I19" s="17" t="s">
        <v>224</v>
      </c>
      <c r="J19" s="17" t="s">
        <v>224</v>
      </c>
      <c r="K19" s="17" t="s">
        <v>224</v>
      </c>
      <c r="L19" s="17" t="s">
        <v>224</v>
      </c>
      <c r="M19" s="17" t="s">
        <v>224</v>
      </c>
      <c r="N19" s="17" t="s">
        <v>225</v>
      </c>
      <c r="O19" s="18"/>
      <c r="P19" s="16" t="s">
        <v>224</v>
      </c>
      <c r="Q19" s="17" t="s">
        <v>224</v>
      </c>
      <c r="R19" s="17" t="s">
        <v>224</v>
      </c>
      <c r="S19" s="17" t="s">
        <v>224</v>
      </c>
      <c r="T19" s="17" t="s">
        <v>224</v>
      </c>
      <c r="U19" s="17" t="s">
        <v>224</v>
      </c>
      <c r="V19" s="17" t="s">
        <v>224</v>
      </c>
      <c r="W19" s="17" t="s">
        <v>224</v>
      </c>
      <c r="X19" s="17" t="s">
        <v>224</v>
      </c>
      <c r="Y19" s="17" t="s">
        <v>225</v>
      </c>
      <c r="Z19" s="18" t="s">
        <v>225</v>
      </c>
      <c r="AA19" s="25" t="s">
        <v>224</v>
      </c>
      <c r="AB19" s="25" t="s">
        <v>224</v>
      </c>
    </row>
    <row r="20" spans="1:28" ht="14.5" customHeight="1" x14ac:dyDescent="0.35">
      <c r="A20" s="40" t="s">
        <v>232</v>
      </c>
      <c r="B20" s="23" t="s">
        <v>218</v>
      </c>
      <c r="C20" s="24" t="s">
        <v>218</v>
      </c>
      <c r="D20" s="24" t="s">
        <v>218</v>
      </c>
      <c r="E20" s="35" t="s">
        <v>222</v>
      </c>
      <c r="F20" s="23" t="s">
        <v>218</v>
      </c>
      <c r="G20" s="24" t="s">
        <v>218</v>
      </c>
      <c r="H20" s="24" t="s">
        <v>218</v>
      </c>
      <c r="I20" s="24" t="s">
        <v>218</v>
      </c>
      <c r="J20" s="24" t="s">
        <v>218</v>
      </c>
      <c r="K20" s="24" t="s">
        <v>218</v>
      </c>
      <c r="L20" s="24" t="s">
        <v>218</v>
      </c>
      <c r="M20" s="24" t="s">
        <v>218</v>
      </c>
      <c r="N20" s="35" t="s">
        <v>222</v>
      </c>
      <c r="O20" s="31" t="s">
        <v>222</v>
      </c>
      <c r="P20" s="23" t="s">
        <v>218</v>
      </c>
      <c r="Q20" s="24" t="s">
        <v>218</v>
      </c>
      <c r="R20" s="24" t="s">
        <v>218</v>
      </c>
      <c r="S20" s="24" t="s">
        <v>218</v>
      </c>
      <c r="T20" s="24" t="s">
        <v>218</v>
      </c>
      <c r="U20" s="24" t="s">
        <v>218</v>
      </c>
      <c r="V20" s="24" t="s">
        <v>218</v>
      </c>
      <c r="W20" s="24" t="s">
        <v>218</v>
      </c>
      <c r="X20" s="24" t="s">
        <v>218</v>
      </c>
      <c r="Y20" s="35" t="s">
        <v>222</v>
      </c>
      <c r="Z20" s="31" t="s">
        <v>222</v>
      </c>
      <c r="AA20" s="14" t="s">
        <v>218</v>
      </c>
      <c r="AB20" s="14" t="s">
        <v>218</v>
      </c>
    </row>
    <row r="21" spans="1:28" x14ac:dyDescent="0.35">
      <c r="A21" s="41"/>
      <c r="B21" s="16" t="s">
        <v>219</v>
      </c>
      <c r="C21" s="17" t="s">
        <v>219</v>
      </c>
      <c r="D21" s="17" t="s">
        <v>219</v>
      </c>
      <c r="E21" s="33"/>
      <c r="F21" s="16" t="s">
        <v>219</v>
      </c>
      <c r="G21" s="17" t="s">
        <v>219</v>
      </c>
      <c r="H21" s="17" t="s">
        <v>219</v>
      </c>
      <c r="I21" s="17" t="s">
        <v>219</v>
      </c>
      <c r="J21" s="17" t="s">
        <v>219</v>
      </c>
      <c r="K21" s="17" t="s">
        <v>219</v>
      </c>
      <c r="L21" s="17" t="s">
        <v>219</v>
      </c>
      <c r="M21" s="17" t="s">
        <v>219</v>
      </c>
      <c r="N21" s="33"/>
      <c r="O21" s="32"/>
      <c r="P21" s="16" t="s">
        <v>219</v>
      </c>
      <c r="Q21" s="17" t="s">
        <v>219</v>
      </c>
      <c r="R21" s="17" t="s">
        <v>219</v>
      </c>
      <c r="S21" s="17" t="s">
        <v>219</v>
      </c>
      <c r="T21" s="17" t="s">
        <v>219</v>
      </c>
      <c r="U21" s="17" t="s">
        <v>219</v>
      </c>
      <c r="V21" s="17" t="s">
        <v>219</v>
      </c>
      <c r="W21" s="17" t="s">
        <v>219</v>
      </c>
      <c r="X21" s="17" t="s">
        <v>219</v>
      </c>
      <c r="Y21" s="33"/>
      <c r="Z21" s="32"/>
      <c r="AA21" s="25" t="s">
        <v>219</v>
      </c>
      <c r="AB21" s="25" t="s">
        <v>219</v>
      </c>
    </row>
    <row r="22" spans="1:28" x14ac:dyDescent="0.35">
      <c r="A22" s="41"/>
      <c r="B22" s="16" t="s">
        <v>224</v>
      </c>
      <c r="C22" s="17" t="s">
        <v>224</v>
      </c>
      <c r="D22" s="17" t="s">
        <v>224</v>
      </c>
      <c r="E22" s="33" t="s">
        <v>225</v>
      </c>
      <c r="F22" s="16" t="s">
        <v>224</v>
      </c>
      <c r="G22" s="17" t="s">
        <v>224</v>
      </c>
      <c r="H22" s="17" t="s">
        <v>224</v>
      </c>
      <c r="I22" s="17" t="s">
        <v>224</v>
      </c>
      <c r="J22" s="17" t="s">
        <v>224</v>
      </c>
      <c r="K22" s="17" t="s">
        <v>224</v>
      </c>
      <c r="L22" s="17" t="s">
        <v>224</v>
      </c>
      <c r="M22" s="17" t="s">
        <v>224</v>
      </c>
      <c r="N22" s="33" t="s">
        <v>225</v>
      </c>
      <c r="O22" s="18"/>
      <c r="P22" s="16" t="s">
        <v>224</v>
      </c>
      <c r="Q22" s="17" t="s">
        <v>224</v>
      </c>
      <c r="R22" s="17" t="s">
        <v>224</v>
      </c>
      <c r="S22" s="17" t="s">
        <v>224</v>
      </c>
      <c r="T22" s="17" t="s">
        <v>224</v>
      </c>
      <c r="U22" s="17" t="s">
        <v>224</v>
      </c>
      <c r="V22" s="17" t="s">
        <v>224</v>
      </c>
      <c r="W22" s="17" t="s">
        <v>224</v>
      </c>
      <c r="X22" s="17" t="s">
        <v>224</v>
      </c>
      <c r="Y22" s="33" t="s">
        <v>225</v>
      </c>
      <c r="Z22" s="18"/>
      <c r="AA22" s="25" t="s">
        <v>224</v>
      </c>
      <c r="AB22" s="25" t="s">
        <v>224</v>
      </c>
    </row>
    <row r="23" spans="1:28" x14ac:dyDescent="0.35">
      <c r="A23" s="41"/>
      <c r="B23" s="16" t="s">
        <v>230</v>
      </c>
      <c r="C23" s="17" t="s">
        <v>230</v>
      </c>
      <c r="D23" s="17" t="s">
        <v>230</v>
      </c>
      <c r="E23" s="33"/>
      <c r="F23" s="16" t="s">
        <v>230</v>
      </c>
      <c r="G23" s="17" t="s">
        <v>230</v>
      </c>
      <c r="H23" s="17" t="s">
        <v>230</v>
      </c>
      <c r="I23" s="17" t="s">
        <v>230</v>
      </c>
      <c r="J23" s="17" t="s">
        <v>230</v>
      </c>
      <c r="K23" s="17" t="s">
        <v>230</v>
      </c>
      <c r="L23" s="17" t="s">
        <v>230</v>
      </c>
      <c r="M23" s="17" t="s">
        <v>230</v>
      </c>
      <c r="N23" s="33"/>
      <c r="O23" s="18"/>
      <c r="P23" s="16" t="s">
        <v>230</v>
      </c>
      <c r="Q23" s="17" t="s">
        <v>230</v>
      </c>
      <c r="R23" s="17" t="s">
        <v>230</v>
      </c>
      <c r="S23" s="17" t="s">
        <v>230</v>
      </c>
      <c r="T23" s="17" t="s">
        <v>230</v>
      </c>
      <c r="U23" s="17" t="s">
        <v>230</v>
      </c>
      <c r="V23" s="17" t="s">
        <v>230</v>
      </c>
      <c r="W23" s="17" t="s">
        <v>230</v>
      </c>
      <c r="X23" s="17" t="s">
        <v>230</v>
      </c>
      <c r="Y23" s="33"/>
      <c r="Z23" s="18"/>
      <c r="AA23" s="25" t="s">
        <v>230</v>
      </c>
      <c r="AB23" s="25" t="s">
        <v>230</v>
      </c>
    </row>
    <row r="24" spans="1:28" x14ac:dyDescent="0.35">
      <c r="A24" s="41"/>
      <c r="B24" s="16" t="s">
        <v>231</v>
      </c>
      <c r="C24" s="17" t="s">
        <v>231</v>
      </c>
      <c r="D24" s="17" t="s">
        <v>231</v>
      </c>
      <c r="E24" s="33" t="s">
        <v>236</v>
      </c>
      <c r="F24" s="16" t="s">
        <v>231</v>
      </c>
      <c r="G24" s="17" t="s">
        <v>231</v>
      </c>
      <c r="H24" s="17" t="s">
        <v>231</v>
      </c>
      <c r="I24" s="17" t="s">
        <v>231</v>
      </c>
      <c r="J24" s="17" t="s">
        <v>231</v>
      </c>
      <c r="K24" s="17" t="s">
        <v>231</v>
      </c>
      <c r="L24" s="17" t="s">
        <v>231</v>
      </c>
      <c r="M24" s="17" t="s">
        <v>231</v>
      </c>
      <c r="N24" s="33" t="s">
        <v>236</v>
      </c>
      <c r="O24" s="18"/>
      <c r="P24" s="16" t="s">
        <v>231</v>
      </c>
      <c r="Q24" s="17" t="s">
        <v>231</v>
      </c>
      <c r="R24" s="17" t="s">
        <v>231</v>
      </c>
      <c r="S24" s="17" t="s">
        <v>231</v>
      </c>
      <c r="T24" s="17" t="s">
        <v>231</v>
      </c>
      <c r="U24" s="17" t="s">
        <v>231</v>
      </c>
      <c r="V24" s="17" t="s">
        <v>231</v>
      </c>
      <c r="W24" s="17" t="s">
        <v>231</v>
      </c>
      <c r="X24" s="17" t="s">
        <v>231</v>
      </c>
      <c r="Y24" s="33" t="s">
        <v>236</v>
      </c>
      <c r="Z24" s="18"/>
      <c r="AA24" s="25" t="s">
        <v>231</v>
      </c>
      <c r="AB24" s="25" t="s">
        <v>231</v>
      </c>
    </row>
    <row r="25" spans="1:28" ht="15" thickBot="1" x14ac:dyDescent="0.4">
      <c r="A25" s="42"/>
      <c r="B25" s="19" t="s">
        <v>223</v>
      </c>
      <c r="C25" s="20" t="s">
        <v>223</v>
      </c>
      <c r="D25" s="20" t="s">
        <v>223</v>
      </c>
      <c r="E25" s="34"/>
      <c r="F25" s="19" t="s">
        <v>223</v>
      </c>
      <c r="G25" s="20" t="s">
        <v>223</v>
      </c>
      <c r="H25" s="20" t="s">
        <v>223</v>
      </c>
      <c r="I25" s="20" t="s">
        <v>223</v>
      </c>
      <c r="J25" s="20" t="s">
        <v>223</v>
      </c>
      <c r="K25" s="20" t="s">
        <v>223</v>
      </c>
      <c r="L25" s="20" t="s">
        <v>223</v>
      </c>
      <c r="M25" s="20" t="s">
        <v>223</v>
      </c>
      <c r="N25" s="34"/>
      <c r="O25" s="21"/>
      <c r="P25" s="19" t="s">
        <v>223</v>
      </c>
      <c r="Q25" s="20" t="s">
        <v>223</v>
      </c>
      <c r="R25" s="20" t="s">
        <v>223</v>
      </c>
      <c r="S25" s="20" t="s">
        <v>223</v>
      </c>
      <c r="T25" s="20" t="s">
        <v>223</v>
      </c>
      <c r="U25" s="20" t="s">
        <v>223</v>
      </c>
      <c r="V25" s="20" t="s">
        <v>223</v>
      </c>
      <c r="W25" s="20" t="s">
        <v>223</v>
      </c>
      <c r="X25" s="20" t="s">
        <v>223</v>
      </c>
      <c r="Y25" s="34"/>
      <c r="Z25" s="21"/>
      <c r="AA25" s="26" t="s">
        <v>223</v>
      </c>
      <c r="AB25" s="26" t="s">
        <v>223</v>
      </c>
    </row>
    <row r="29" spans="1:28" x14ac:dyDescent="0.35">
      <c r="A29" t="s">
        <v>242</v>
      </c>
    </row>
    <row r="30" spans="1:28" x14ac:dyDescent="0.35">
      <c r="A30" t="s">
        <v>243</v>
      </c>
      <c r="C30" t="s">
        <v>256</v>
      </c>
    </row>
    <row r="31" spans="1:28" x14ac:dyDescent="0.35">
      <c r="A31" t="s">
        <v>239</v>
      </c>
      <c r="B31" t="s">
        <v>240</v>
      </c>
      <c r="C31" t="s">
        <v>241</v>
      </c>
    </row>
    <row r="33" spans="1:28" x14ac:dyDescent="0.35">
      <c r="B33" s="27" t="s">
        <v>197</v>
      </c>
      <c r="C33" s="27"/>
      <c r="D33" s="27"/>
      <c r="E33" s="27"/>
      <c r="F33" s="27" t="s">
        <v>196</v>
      </c>
      <c r="G33" s="27"/>
      <c r="H33" s="27"/>
      <c r="I33" s="27"/>
      <c r="J33" s="27"/>
      <c r="K33" s="27"/>
      <c r="L33" s="27"/>
      <c r="M33" s="27"/>
      <c r="N33" s="27"/>
      <c r="O33" s="27"/>
      <c r="P33" s="28" t="s">
        <v>193</v>
      </c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t="s">
        <v>194</v>
      </c>
      <c r="AB33" t="s">
        <v>191</v>
      </c>
    </row>
    <row r="34" spans="1:28" x14ac:dyDescent="0.35">
      <c r="A34" t="s">
        <v>217</v>
      </c>
      <c r="B34" t="s">
        <v>182</v>
      </c>
      <c r="C34" t="s">
        <v>181</v>
      </c>
      <c r="D34" t="s">
        <v>180</v>
      </c>
      <c r="E34" t="s">
        <v>221</v>
      </c>
      <c r="F34" t="s">
        <v>3</v>
      </c>
      <c r="G34" t="s">
        <v>4</v>
      </c>
      <c r="H34" t="s">
        <v>5</v>
      </c>
      <c r="I34" t="s">
        <v>6</v>
      </c>
      <c r="J34" t="s">
        <v>179</v>
      </c>
      <c r="K34" t="s">
        <v>178</v>
      </c>
      <c r="L34" t="s">
        <v>233</v>
      </c>
      <c r="M34" t="s">
        <v>234</v>
      </c>
      <c r="N34" t="s">
        <v>220</v>
      </c>
      <c r="O34" t="s">
        <v>235</v>
      </c>
      <c r="P34" t="s">
        <v>164</v>
      </c>
      <c r="Q34" t="s">
        <v>163</v>
      </c>
      <c r="R34" t="s">
        <v>162</v>
      </c>
      <c r="S34" t="s">
        <v>161</v>
      </c>
      <c r="T34" t="s">
        <v>160</v>
      </c>
      <c r="U34" t="s">
        <v>159</v>
      </c>
      <c r="V34" t="s">
        <v>158</v>
      </c>
      <c r="W34" t="s">
        <v>157</v>
      </c>
      <c r="X34" t="s">
        <v>180</v>
      </c>
      <c r="Y34" t="s">
        <v>237</v>
      </c>
      <c r="Z34" t="s">
        <v>238</v>
      </c>
      <c r="AA34" t="s">
        <v>165</v>
      </c>
      <c r="AB34" t="s">
        <v>58</v>
      </c>
    </row>
    <row r="35" spans="1:28" x14ac:dyDescent="0.35">
      <c r="A35" s="27" t="s">
        <v>226</v>
      </c>
      <c r="B35" t="s">
        <v>218</v>
      </c>
      <c r="C35" t="s">
        <v>218</v>
      </c>
      <c r="D35" t="s">
        <v>218</v>
      </c>
      <c r="E35" s="29" t="s">
        <v>222</v>
      </c>
      <c r="F35" t="s">
        <v>218</v>
      </c>
      <c r="G35" t="s">
        <v>218</v>
      </c>
      <c r="H35" t="s">
        <v>218</v>
      </c>
      <c r="I35" t="s">
        <v>218</v>
      </c>
      <c r="J35" t="s">
        <v>218</v>
      </c>
      <c r="K35" t="s">
        <v>218</v>
      </c>
      <c r="L35" t="s">
        <v>218</v>
      </c>
      <c r="M35" t="s">
        <v>218</v>
      </c>
      <c r="N35" s="29" t="s">
        <v>222</v>
      </c>
      <c r="O35" s="29" t="s">
        <v>222</v>
      </c>
      <c r="P35" t="s">
        <v>218</v>
      </c>
      <c r="Q35" t="s">
        <v>218</v>
      </c>
      <c r="R35" t="s">
        <v>218</v>
      </c>
      <c r="S35" t="s">
        <v>218</v>
      </c>
      <c r="T35" t="s">
        <v>218</v>
      </c>
      <c r="U35" t="s">
        <v>218</v>
      </c>
      <c r="V35" t="s">
        <v>218</v>
      </c>
      <c r="W35" t="s">
        <v>218</v>
      </c>
      <c r="X35" t="s">
        <v>218</v>
      </c>
      <c r="Y35" s="29" t="s">
        <v>222</v>
      </c>
      <c r="Z35" s="29" t="s">
        <v>222</v>
      </c>
      <c r="AA35" t="s">
        <v>218</v>
      </c>
      <c r="AB35" t="s">
        <v>218</v>
      </c>
    </row>
    <row r="36" spans="1:28" x14ac:dyDescent="0.35">
      <c r="A36" s="27"/>
      <c r="B36" t="s">
        <v>219</v>
      </c>
      <c r="C36" t="s">
        <v>219</v>
      </c>
      <c r="D36" t="s">
        <v>219</v>
      </c>
      <c r="E36" s="29"/>
      <c r="F36" t="s">
        <v>219</v>
      </c>
      <c r="G36" t="s">
        <v>219</v>
      </c>
      <c r="H36" t="s">
        <v>219</v>
      </c>
      <c r="I36" t="s">
        <v>219</v>
      </c>
      <c r="J36" t="s">
        <v>219</v>
      </c>
      <c r="K36" t="s">
        <v>219</v>
      </c>
      <c r="L36" t="s">
        <v>219</v>
      </c>
      <c r="M36" t="s">
        <v>219</v>
      </c>
      <c r="N36" s="29"/>
      <c r="O36" s="29"/>
      <c r="P36" t="s">
        <v>219</v>
      </c>
      <c r="Q36" t="s">
        <v>219</v>
      </c>
      <c r="R36" t="s">
        <v>219</v>
      </c>
      <c r="S36" t="s">
        <v>219</v>
      </c>
      <c r="T36" t="s">
        <v>219</v>
      </c>
      <c r="U36" t="s">
        <v>219</v>
      </c>
      <c r="V36" t="s">
        <v>219</v>
      </c>
      <c r="W36" t="s">
        <v>219</v>
      </c>
      <c r="X36" t="s">
        <v>219</v>
      </c>
      <c r="Y36" s="29"/>
      <c r="Z36" s="29"/>
      <c r="AA36" t="s">
        <v>219</v>
      </c>
      <c r="AB36" t="s">
        <v>219</v>
      </c>
    </row>
    <row r="37" spans="1:28" x14ac:dyDescent="0.35">
      <c r="A37" s="27"/>
      <c r="B37" t="s">
        <v>224</v>
      </c>
      <c r="C37" t="s">
        <v>224</v>
      </c>
      <c r="D37" t="s">
        <v>224</v>
      </c>
      <c r="E37" t="s">
        <v>225</v>
      </c>
      <c r="F37" t="s">
        <v>224</v>
      </c>
      <c r="G37" t="s">
        <v>224</v>
      </c>
      <c r="H37" t="s">
        <v>224</v>
      </c>
      <c r="I37" t="s">
        <v>224</v>
      </c>
      <c r="J37" t="s">
        <v>224</v>
      </c>
      <c r="K37" t="s">
        <v>224</v>
      </c>
      <c r="L37" t="s">
        <v>224</v>
      </c>
      <c r="M37" t="s">
        <v>224</v>
      </c>
      <c r="N37" t="s">
        <v>225</v>
      </c>
      <c r="P37" t="s">
        <v>224</v>
      </c>
      <c r="Q37" t="s">
        <v>224</v>
      </c>
      <c r="R37" t="s">
        <v>224</v>
      </c>
      <c r="S37" t="s">
        <v>224</v>
      </c>
      <c r="T37" t="s">
        <v>224</v>
      </c>
      <c r="U37" t="s">
        <v>224</v>
      </c>
      <c r="V37" t="s">
        <v>224</v>
      </c>
      <c r="W37" t="s">
        <v>224</v>
      </c>
      <c r="X37" t="s">
        <v>224</v>
      </c>
      <c r="Y37" t="s">
        <v>225</v>
      </c>
      <c r="Z37" t="s">
        <v>225</v>
      </c>
      <c r="AA37" t="s">
        <v>224</v>
      </c>
      <c r="AB37" t="s">
        <v>224</v>
      </c>
    </row>
    <row r="38" spans="1:28" x14ac:dyDescent="0.35">
      <c r="A38" s="27" t="s">
        <v>227</v>
      </c>
      <c r="B38" t="s">
        <v>218</v>
      </c>
      <c r="C38" t="s">
        <v>218</v>
      </c>
      <c r="D38" t="s">
        <v>218</v>
      </c>
      <c r="E38" s="29" t="s">
        <v>222</v>
      </c>
      <c r="F38" t="s">
        <v>218</v>
      </c>
      <c r="G38" t="s">
        <v>218</v>
      </c>
      <c r="H38" t="s">
        <v>218</v>
      </c>
      <c r="I38" t="s">
        <v>218</v>
      </c>
      <c r="J38" t="s">
        <v>218</v>
      </c>
      <c r="K38" t="s">
        <v>218</v>
      </c>
      <c r="L38" t="s">
        <v>218</v>
      </c>
      <c r="M38" t="s">
        <v>218</v>
      </c>
      <c r="N38" s="29" t="s">
        <v>222</v>
      </c>
      <c r="O38" s="29" t="s">
        <v>222</v>
      </c>
      <c r="P38" t="s">
        <v>218</v>
      </c>
      <c r="Q38" t="s">
        <v>218</v>
      </c>
      <c r="R38" t="s">
        <v>218</v>
      </c>
      <c r="S38" t="s">
        <v>218</v>
      </c>
      <c r="T38" t="s">
        <v>218</v>
      </c>
      <c r="U38" t="s">
        <v>218</v>
      </c>
      <c r="V38" t="s">
        <v>218</v>
      </c>
      <c r="W38" t="s">
        <v>218</v>
      </c>
      <c r="X38" t="s">
        <v>218</v>
      </c>
      <c r="Y38" s="29" t="s">
        <v>222</v>
      </c>
      <c r="Z38" s="29" t="s">
        <v>222</v>
      </c>
      <c r="AA38" t="s">
        <v>218</v>
      </c>
      <c r="AB38" t="s">
        <v>218</v>
      </c>
    </row>
    <row r="39" spans="1:28" x14ac:dyDescent="0.35">
      <c r="A39" s="27"/>
      <c r="B39" t="s">
        <v>219</v>
      </c>
      <c r="C39" t="s">
        <v>219</v>
      </c>
      <c r="D39" t="s">
        <v>219</v>
      </c>
      <c r="E39" s="29"/>
      <c r="F39" t="s">
        <v>219</v>
      </c>
      <c r="G39" t="s">
        <v>219</v>
      </c>
      <c r="H39" t="s">
        <v>219</v>
      </c>
      <c r="I39" t="s">
        <v>219</v>
      </c>
      <c r="J39" t="s">
        <v>219</v>
      </c>
      <c r="K39" t="s">
        <v>219</v>
      </c>
      <c r="L39" t="s">
        <v>219</v>
      </c>
      <c r="M39" t="s">
        <v>219</v>
      </c>
      <c r="N39" s="29"/>
      <c r="O39" s="29"/>
      <c r="P39" t="s">
        <v>219</v>
      </c>
      <c r="Q39" t="s">
        <v>219</v>
      </c>
      <c r="R39" t="s">
        <v>219</v>
      </c>
      <c r="S39" t="s">
        <v>219</v>
      </c>
      <c r="T39" t="s">
        <v>219</v>
      </c>
      <c r="U39" t="s">
        <v>219</v>
      </c>
      <c r="V39" t="s">
        <v>219</v>
      </c>
      <c r="W39" t="s">
        <v>219</v>
      </c>
      <c r="X39" t="s">
        <v>219</v>
      </c>
      <c r="Y39" s="29"/>
      <c r="Z39" s="29"/>
      <c r="AA39" t="s">
        <v>219</v>
      </c>
      <c r="AB39" t="s">
        <v>219</v>
      </c>
    </row>
    <row r="40" spans="1:28" x14ac:dyDescent="0.35">
      <c r="A40" s="27"/>
      <c r="B40" t="s">
        <v>224</v>
      </c>
      <c r="C40" t="s">
        <v>224</v>
      </c>
      <c r="D40" t="s">
        <v>224</v>
      </c>
      <c r="E40" t="s">
        <v>225</v>
      </c>
      <c r="F40" t="s">
        <v>224</v>
      </c>
      <c r="G40" t="s">
        <v>224</v>
      </c>
      <c r="H40" t="s">
        <v>224</v>
      </c>
      <c r="I40" t="s">
        <v>224</v>
      </c>
      <c r="J40" t="s">
        <v>224</v>
      </c>
      <c r="K40" t="s">
        <v>224</v>
      </c>
      <c r="L40" t="s">
        <v>224</v>
      </c>
      <c r="M40" t="s">
        <v>224</v>
      </c>
      <c r="N40" t="s">
        <v>225</v>
      </c>
      <c r="P40" t="s">
        <v>224</v>
      </c>
      <c r="Q40" t="s">
        <v>224</v>
      </c>
      <c r="R40" t="s">
        <v>224</v>
      </c>
      <c r="S40" t="s">
        <v>224</v>
      </c>
      <c r="T40" t="s">
        <v>224</v>
      </c>
      <c r="U40" t="s">
        <v>224</v>
      </c>
      <c r="V40" t="s">
        <v>224</v>
      </c>
      <c r="W40" t="s">
        <v>224</v>
      </c>
      <c r="X40" t="s">
        <v>224</v>
      </c>
      <c r="Y40" t="s">
        <v>225</v>
      </c>
      <c r="Z40" t="s">
        <v>225</v>
      </c>
      <c r="AA40" t="s">
        <v>224</v>
      </c>
      <c r="AB40" t="s">
        <v>224</v>
      </c>
    </row>
    <row r="41" spans="1:28" x14ac:dyDescent="0.35">
      <c r="A41" s="27" t="s">
        <v>228</v>
      </c>
    </row>
    <row r="42" spans="1:28" x14ac:dyDescent="0.35">
      <c r="A42" s="27"/>
    </row>
    <row r="43" spans="1:28" x14ac:dyDescent="0.35">
      <c r="A43" s="27"/>
    </row>
    <row r="44" spans="1:28" x14ac:dyDescent="0.35">
      <c r="A44" s="27" t="s">
        <v>229</v>
      </c>
      <c r="B44" t="s">
        <v>218</v>
      </c>
      <c r="C44" t="s">
        <v>218</v>
      </c>
      <c r="D44" t="s">
        <v>218</v>
      </c>
      <c r="E44" s="29" t="s">
        <v>222</v>
      </c>
      <c r="F44" t="s">
        <v>218</v>
      </c>
      <c r="G44" t="s">
        <v>218</v>
      </c>
      <c r="H44" t="s">
        <v>218</v>
      </c>
      <c r="I44" t="s">
        <v>218</v>
      </c>
      <c r="J44" t="s">
        <v>218</v>
      </c>
      <c r="K44" t="s">
        <v>218</v>
      </c>
      <c r="L44" t="s">
        <v>218</v>
      </c>
      <c r="M44" t="s">
        <v>218</v>
      </c>
      <c r="N44" s="29" t="s">
        <v>222</v>
      </c>
      <c r="O44" s="29" t="s">
        <v>222</v>
      </c>
      <c r="P44" t="s">
        <v>218</v>
      </c>
      <c r="Q44" t="s">
        <v>218</v>
      </c>
      <c r="R44" t="s">
        <v>218</v>
      </c>
      <c r="S44" t="s">
        <v>218</v>
      </c>
      <c r="T44" t="s">
        <v>218</v>
      </c>
      <c r="U44" t="s">
        <v>218</v>
      </c>
      <c r="V44" t="s">
        <v>218</v>
      </c>
      <c r="W44" t="s">
        <v>218</v>
      </c>
      <c r="X44" t="s">
        <v>218</v>
      </c>
      <c r="Y44" s="29" t="s">
        <v>222</v>
      </c>
      <c r="Z44" s="29" t="s">
        <v>222</v>
      </c>
      <c r="AA44" t="s">
        <v>218</v>
      </c>
      <c r="AB44" t="s">
        <v>218</v>
      </c>
    </row>
    <row r="45" spans="1:28" x14ac:dyDescent="0.35">
      <c r="A45" s="27"/>
      <c r="B45" t="s">
        <v>219</v>
      </c>
      <c r="C45" t="s">
        <v>219</v>
      </c>
      <c r="D45" t="s">
        <v>219</v>
      </c>
      <c r="E45" s="29"/>
      <c r="F45" t="s">
        <v>219</v>
      </c>
      <c r="G45" t="s">
        <v>219</v>
      </c>
      <c r="H45" t="s">
        <v>219</v>
      </c>
      <c r="I45" t="s">
        <v>219</v>
      </c>
      <c r="J45" t="s">
        <v>219</v>
      </c>
      <c r="K45" t="s">
        <v>219</v>
      </c>
      <c r="L45" t="s">
        <v>219</v>
      </c>
      <c r="M45" t="s">
        <v>219</v>
      </c>
      <c r="N45" s="29"/>
      <c r="O45" s="29"/>
      <c r="P45" t="s">
        <v>219</v>
      </c>
      <c r="Q45" t="s">
        <v>219</v>
      </c>
      <c r="R45" t="s">
        <v>219</v>
      </c>
      <c r="S45" t="s">
        <v>219</v>
      </c>
      <c r="T45" t="s">
        <v>219</v>
      </c>
      <c r="U45" t="s">
        <v>219</v>
      </c>
      <c r="V45" t="s">
        <v>219</v>
      </c>
      <c r="W45" t="s">
        <v>219</v>
      </c>
      <c r="X45" t="s">
        <v>219</v>
      </c>
      <c r="Y45" s="29"/>
      <c r="Z45" s="29"/>
      <c r="AA45" t="s">
        <v>219</v>
      </c>
      <c r="AB45" t="s">
        <v>219</v>
      </c>
    </row>
    <row r="46" spans="1:28" x14ac:dyDescent="0.35">
      <c r="A46" s="27"/>
      <c r="B46" t="s">
        <v>224</v>
      </c>
      <c r="C46" t="s">
        <v>224</v>
      </c>
      <c r="D46" t="s">
        <v>224</v>
      </c>
      <c r="E46" t="s">
        <v>225</v>
      </c>
      <c r="F46" t="s">
        <v>224</v>
      </c>
      <c r="G46" t="s">
        <v>224</v>
      </c>
      <c r="H46" t="s">
        <v>224</v>
      </c>
      <c r="I46" t="s">
        <v>224</v>
      </c>
      <c r="J46" t="s">
        <v>224</v>
      </c>
      <c r="K46" t="s">
        <v>224</v>
      </c>
      <c r="L46" t="s">
        <v>224</v>
      </c>
      <c r="M46" t="s">
        <v>224</v>
      </c>
      <c r="N46" t="s">
        <v>225</v>
      </c>
      <c r="P46" t="s">
        <v>224</v>
      </c>
      <c r="Q46" t="s">
        <v>224</v>
      </c>
      <c r="R46" t="s">
        <v>224</v>
      </c>
      <c r="S46" t="s">
        <v>224</v>
      </c>
      <c r="T46" t="s">
        <v>224</v>
      </c>
      <c r="U46" t="s">
        <v>224</v>
      </c>
      <c r="V46" t="s">
        <v>224</v>
      </c>
      <c r="W46" t="s">
        <v>224</v>
      </c>
      <c r="X46" t="s">
        <v>224</v>
      </c>
      <c r="Y46" t="s">
        <v>225</v>
      </c>
      <c r="Z46" t="s">
        <v>225</v>
      </c>
      <c r="AA46" t="s">
        <v>224</v>
      </c>
      <c r="AB46" t="s">
        <v>224</v>
      </c>
    </row>
    <row r="47" spans="1:28" x14ac:dyDescent="0.35">
      <c r="A47" s="30" t="s">
        <v>232</v>
      </c>
      <c r="B47" t="s">
        <v>218</v>
      </c>
      <c r="C47" t="s">
        <v>218</v>
      </c>
      <c r="D47" t="s">
        <v>218</v>
      </c>
      <c r="E47" s="29" t="s">
        <v>222</v>
      </c>
      <c r="F47" t="s">
        <v>218</v>
      </c>
      <c r="G47" t="s">
        <v>218</v>
      </c>
      <c r="H47" t="s">
        <v>218</v>
      </c>
      <c r="I47" t="s">
        <v>218</v>
      </c>
      <c r="J47" t="s">
        <v>218</v>
      </c>
      <c r="K47" t="s">
        <v>218</v>
      </c>
      <c r="L47" t="s">
        <v>218</v>
      </c>
      <c r="M47" t="s">
        <v>218</v>
      </c>
      <c r="N47" s="29" t="s">
        <v>222</v>
      </c>
      <c r="O47" s="29" t="s">
        <v>222</v>
      </c>
      <c r="P47" t="s">
        <v>218</v>
      </c>
      <c r="Q47" t="s">
        <v>218</v>
      </c>
      <c r="R47" t="s">
        <v>218</v>
      </c>
      <c r="S47" t="s">
        <v>218</v>
      </c>
      <c r="T47" t="s">
        <v>218</v>
      </c>
      <c r="U47" t="s">
        <v>218</v>
      </c>
      <c r="V47" t="s">
        <v>218</v>
      </c>
      <c r="W47" t="s">
        <v>218</v>
      </c>
      <c r="X47" t="s">
        <v>218</v>
      </c>
      <c r="Y47" s="29" t="s">
        <v>222</v>
      </c>
      <c r="Z47" s="29" t="s">
        <v>222</v>
      </c>
      <c r="AA47" t="s">
        <v>218</v>
      </c>
      <c r="AB47" t="s">
        <v>218</v>
      </c>
    </row>
    <row r="48" spans="1:28" x14ac:dyDescent="0.35">
      <c r="A48" s="30"/>
      <c r="B48" t="s">
        <v>219</v>
      </c>
      <c r="C48" t="s">
        <v>219</v>
      </c>
      <c r="D48" t="s">
        <v>219</v>
      </c>
      <c r="E48" s="29"/>
      <c r="F48" t="s">
        <v>219</v>
      </c>
      <c r="G48" t="s">
        <v>219</v>
      </c>
      <c r="H48" t="s">
        <v>219</v>
      </c>
      <c r="I48" t="s">
        <v>219</v>
      </c>
      <c r="J48" t="s">
        <v>219</v>
      </c>
      <c r="K48" t="s">
        <v>219</v>
      </c>
      <c r="L48" t="s">
        <v>219</v>
      </c>
      <c r="M48" t="s">
        <v>219</v>
      </c>
      <c r="N48" s="29"/>
      <c r="O48" s="29"/>
      <c r="P48" t="s">
        <v>219</v>
      </c>
      <c r="Q48" t="s">
        <v>219</v>
      </c>
      <c r="R48" t="s">
        <v>219</v>
      </c>
      <c r="S48" t="s">
        <v>219</v>
      </c>
      <c r="T48" t="s">
        <v>219</v>
      </c>
      <c r="U48" t="s">
        <v>219</v>
      </c>
      <c r="V48" t="s">
        <v>219</v>
      </c>
      <c r="W48" t="s">
        <v>219</v>
      </c>
      <c r="X48" t="s">
        <v>219</v>
      </c>
      <c r="Y48" s="29"/>
      <c r="Z48" s="29"/>
      <c r="AA48" t="s">
        <v>219</v>
      </c>
      <c r="AB48" t="s">
        <v>219</v>
      </c>
    </row>
    <row r="49" spans="1:28" x14ac:dyDescent="0.35">
      <c r="A49" s="30"/>
      <c r="B49" t="s">
        <v>224</v>
      </c>
      <c r="C49" t="s">
        <v>224</v>
      </c>
      <c r="D49" t="s">
        <v>224</v>
      </c>
      <c r="E49" s="29" t="s">
        <v>225</v>
      </c>
      <c r="F49" t="s">
        <v>224</v>
      </c>
      <c r="G49" t="s">
        <v>224</v>
      </c>
      <c r="H49" t="s">
        <v>224</v>
      </c>
      <c r="I49" t="s">
        <v>224</v>
      </c>
      <c r="J49" t="s">
        <v>224</v>
      </c>
      <c r="K49" t="s">
        <v>224</v>
      </c>
      <c r="L49" t="s">
        <v>224</v>
      </c>
      <c r="M49" t="s">
        <v>224</v>
      </c>
      <c r="N49" s="29" t="s">
        <v>225</v>
      </c>
      <c r="P49" t="s">
        <v>224</v>
      </c>
      <c r="Q49" t="s">
        <v>224</v>
      </c>
      <c r="R49" t="s">
        <v>224</v>
      </c>
      <c r="S49" t="s">
        <v>224</v>
      </c>
      <c r="T49" t="s">
        <v>224</v>
      </c>
      <c r="U49" t="s">
        <v>224</v>
      </c>
      <c r="V49" t="s">
        <v>224</v>
      </c>
      <c r="W49" t="s">
        <v>224</v>
      </c>
      <c r="X49" t="s">
        <v>224</v>
      </c>
      <c r="Y49" s="29" t="s">
        <v>225</v>
      </c>
      <c r="AA49" t="s">
        <v>224</v>
      </c>
      <c r="AB49" t="s">
        <v>224</v>
      </c>
    </row>
    <row r="50" spans="1:28" x14ac:dyDescent="0.35">
      <c r="A50" s="30"/>
      <c r="B50" t="s">
        <v>230</v>
      </c>
      <c r="C50" t="s">
        <v>230</v>
      </c>
      <c r="D50" t="s">
        <v>230</v>
      </c>
      <c r="E50" s="29"/>
      <c r="F50" t="s">
        <v>230</v>
      </c>
      <c r="G50" t="s">
        <v>230</v>
      </c>
      <c r="H50" t="s">
        <v>230</v>
      </c>
      <c r="I50" t="s">
        <v>230</v>
      </c>
      <c r="J50" t="s">
        <v>230</v>
      </c>
      <c r="K50" t="s">
        <v>230</v>
      </c>
      <c r="L50" t="s">
        <v>230</v>
      </c>
      <c r="M50" t="s">
        <v>230</v>
      </c>
      <c r="N50" s="29"/>
      <c r="P50" t="s">
        <v>230</v>
      </c>
      <c r="Q50" t="s">
        <v>230</v>
      </c>
      <c r="R50" t="s">
        <v>230</v>
      </c>
      <c r="S50" t="s">
        <v>230</v>
      </c>
      <c r="T50" t="s">
        <v>230</v>
      </c>
      <c r="U50" t="s">
        <v>230</v>
      </c>
      <c r="V50" t="s">
        <v>230</v>
      </c>
      <c r="W50" t="s">
        <v>230</v>
      </c>
      <c r="X50" t="s">
        <v>230</v>
      </c>
      <c r="Y50" s="29"/>
      <c r="AA50" t="s">
        <v>230</v>
      </c>
      <c r="AB50" t="s">
        <v>230</v>
      </c>
    </row>
    <row r="51" spans="1:28" x14ac:dyDescent="0.35">
      <c r="A51" s="30"/>
      <c r="B51" t="s">
        <v>231</v>
      </c>
      <c r="C51" t="s">
        <v>231</v>
      </c>
      <c r="D51" t="s">
        <v>231</v>
      </c>
      <c r="E51" s="29" t="s">
        <v>236</v>
      </c>
      <c r="F51" t="s">
        <v>231</v>
      </c>
      <c r="G51" t="s">
        <v>231</v>
      </c>
      <c r="H51" t="s">
        <v>231</v>
      </c>
      <c r="I51" t="s">
        <v>231</v>
      </c>
      <c r="J51" t="s">
        <v>231</v>
      </c>
      <c r="K51" t="s">
        <v>231</v>
      </c>
      <c r="L51" t="s">
        <v>231</v>
      </c>
      <c r="M51" t="s">
        <v>231</v>
      </c>
      <c r="N51" s="29" t="s">
        <v>236</v>
      </c>
      <c r="P51" t="s">
        <v>231</v>
      </c>
      <c r="Q51" t="s">
        <v>231</v>
      </c>
      <c r="R51" t="s">
        <v>231</v>
      </c>
      <c r="S51" t="s">
        <v>231</v>
      </c>
      <c r="T51" t="s">
        <v>231</v>
      </c>
      <c r="U51" t="s">
        <v>231</v>
      </c>
      <c r="V51" t="s">
        <v>231</v>
      </c>
      <c r="W51" t="s">
        <v>231</v>
      </c>
      <c r="X51" t="s">
        <v>231</v>
      </c>
      <c r="Y51" s="29" t="s">
        <v>236</v>
      </c>
      <c r="AA51" t="s">
        <v>231</v>
      </c>
      <c r="AB51" t="s">
        <v>231</v>
      </c>
    </row>
    <row r="52" spans="1:28" x14ac:dyDescent="0.35">
      <c r="A52" s="30"/>
      <c r="B52" t="s">
        <v>223</v>
      </c>
      <c r="C52" t="s">
        <v>223</v>
      </c>
      <c r="D52" t="s">
        <v>223</v>
      </c>
      <c r="E52" s="29"/>
      <c r="F52" t="s">
        <v>223</v>
      </c>
      <c r="G52" t="s">
        <v>223</v>
      </c>
      <c r="H52" t="s">
        <v>223</v>
      </c>
      <c r="I52" t="s">
        <v>223</v>
      </c>
      <c r="J52" t="s">
        <v>223</v>
      </c>
      <c r="K52" t="s">
        <v>223</v>
      </c>
      <c r="L52" t="s">
        <v>223</v>
      </c>
      <c r="M52" t="s">
        <v>223</v>
      </c>
      <c r="N52" s="29"/>
      <c r="P52" t="s">
        <v>223</v>
      </c>
      <c r="Q52" t="s">
        <v>223</v>
      </c>
      <c r="R52" t="s">
        <v>223</v>
      </c>
      <c r="S52" t="s">
        <v>223</v>
      </c>
      <c r="T52" t="s">
        <v>223</v>
      </c>
      <c r="U52" t="s">
        <v>223</v>
      </c>
      <c r="V52" t="s">
        <v>223</v>
      </c>
      <c r="W52" t="s">
        <v>223</v>
      </c>
      <c r="X52" t="s">
        <v>223</v>
      </c>
      <c r="Y52" s="29"/>
      <c r="AA52" t="s">
        <v>223</v>
      </c>
      <c r="AB52" t="s">
        <v>223</v>
      </c>
    </row>
    <row r="54" spans="1:28" x14ac:dyDescent="0.35">
      <c r="A54" t="s">
        <v>244</v>
      </c>
    </row>
    <row r="55" spans="1:28" x14ac:dyDescent="0.35">
      <c r="A55" t="s">
        <v>245</v>
      </c>
    </row>
    <row r="56" spans="1:28" x14ac:dyDescent="0.35">
      <c r="B56" t="s">
        <v>246</v>
      </c>
    </row>
    <row r="57" spans="1:28" x14ac:dyDescent="0.35">
      <c r="B57" t="s">
        <v>247</v>
      </c>
    </row>
    <row r="58" spans="1:28" x14ac:dyDescent="0.35">
      <c r="A58" t="s">
        <v>248</v>
      </c>
      <c r="B58" t="s">
        <v>188</v>
      </c>
    </row>
    <row r="59" spans="1:28" x14ac:dyDescent="0.35">
      <c r="A59" t="s">
        <v>2</v>
      </c>
      <c r="B59" t="s">
        <v>255</v>
      </c>
      <c r="C59" t="s">
        <v>249</v>
      </c>
    </row>
    <row r="60" spans="1:28" x14ac:dyDescent="0.35">
      <c r="A60" t="s">
        <v>251</v>
      </c>
      <c r="B60" t="s">
        <v>250</v>
      </c>
      <c r="C60" t="s">
        <v>252</v>
      </c>
    </row>
    <row r="61" spans="1:28" x14ac:dyDescent="0.35">
      <c r="A61" t="s">
        <v>228</v>
      </c>
    </row>
    <row r="62" spans="1:28" x14ac:dyDescent="0.35">
      <c r="A62" t="s">
        <v>253</v>
      </c>
      <c r="B62" t="s">
        <v>250</v>
      </c>
      <c r="C62" t="s">
        <v>252</v>
      </c>
    </row>
    <row r="63" spans="1:28" x14ac:dyDescent="0.35">
      <c r="A63" t="s">
        <v>254</v>
      </c>
      <c r="B63" t="s">
        <v>250</v>
      </c>
      <c r="C63" t="s">
        <v>252</v>
      </c>
    </row>
    <row r="66" spans="1:3" x14ac:dyDescent="0.35">
      <c r="A66" t="s">
        <v>257</v>
      </c>
    </row>
    <row r="67" spans="1:3" x14ac:dyDescent="0.35">
      <c r="B67" t="s">
        <v>246</v>
      </c>
    </row>
    <row r="68" spans="1:3" x14ac:dyDescent="0.35">
      <c r="B68" t="s">
        <v>247</v>
      </c>
    </row>
    <row r="69" spans="1:3" x14ac:dyDescent="0.35">
      <c r="A69" t="s">
        <v>248</v>
      </c>
      <c r="B69" t="s">
        <v>188</v>
      </c>
    </row>
    <row r="70" spans="1:3" x14ac:dyDescent="0.35">
      <c r="A70" t="s">
        <v>2</v>
      </c>
      <c r="B70" t="s">
        <v>255</v>
      </c>
      <c r="C70" t="s">
        <v>249</v>
      </c>
    </row>
    <row r="71" spans="1:3" x14ac:dyDescent="0.35">
      <c r="A71" t="s">
        <v>251</v>
      </c>
      <c r="B71" t="s">
        <v>250</v>
      </c>
      <c r="C71" t="s">
        <v>252</v>
      </c>
    </row>
    <row r="72" spans="1:3" x14ac:dyDescent="0.35">
      <c r="A72" t="s">
        <v>228</v>
      </c>
    </row>
    <row r="73" spans="1:3" x14ac:dyDescent="0.35">
      <c r="A73" t="s">
        <v>253</v>
      </c>
      <c r="B73" t="s">
        <v>250</v>
      </c>
      <c r="C73" t="s">
        <v>252</v>
      </c>
    </row>
    <row r="74" spans="1:3" x14ac:dyDescent="0.35">
      <c r="A74" t="s">
        <v>254</v>
      </c>
      <c r="B74" t="s">
        <v>250</v>
      </c>
      <c r="C74" t="s">
        <v>252</v>
      </c>
    </row>
  </sheetData>
  <mergeCells count="68">
    <mergeCell ref="A17:A19"/>
    <mergeCell ref="E20:E21"/>
    <mergeCell ref="E22:E23"/>
    <mergeCell ref="P6:Z6"/>
    <mergeCell ref="E8:E9"/>
    <mergeCell ref="A20:A25"/>
    <mergeCell ref="E11:E12"/>
    <mergeCell ref="E17:E18"/>
    <mergeCell ref="B6:E6"/>
    <mergeCell ref="F6:O6"/>
    <mergeCell ref="A8:A10"/>
    <mergeCell ref="A11:A13"/>
    <mergeCell ref="A14:A16"/>
    <mergeCell ref="N8:N9"/>
    <mergeCell ref="O8:O9"/>
    <mergeCell ref="N11:N12"/>
    <mergeCell ref="O11:O12"/>
    <mergeCell ref="N17:N18"/>
    <mergeCell ref="O17:O18"/>
    <mergeCell ref="Y8:Y9"/>
    <mergeCell ref="Z8:Z9"/>
    <mergeCell ref="Y11:Y12"/>
    <mergeCell ref="Z11:Z12"/>
    <mergeCell ref="Y17:Y18"/>
    <mergeCell ref="Z17:Z18"/>
    <mergeCell ref="Z20:Z21"/>
    <mergeCell ref="Y22:Y23"/>
    <mergeCell ref="Y24:Y25"/>
    <mergeCell ref="B33:E33"/>
    <mergeCell ref="F33:O33"/>
    <mergeCell ref="P33:Z33"/>
    <mergeCell ref="N22:N23"/>
    <mergeCell ref="N24:N25"/>
    <mergeCell ref="O20:O21"/>
    <mergeCell ref="Y20:Y21"/>
    <mergeCell ref="E24:E25"/>
    <mergeCell ref="N20:N21"/>
    <mergeCell ref="Z38:Z39"/>
    <mergeCell ref="A35:A37"/>
    <mergeCell ref="E35:E36"/>
    <mergeCell ref="N35:N36"/>
    <mergeCell ref="O35:O36"/>
    <mergeCell ref="Y35:Y36"/>
    <mergeCell ref="Z35:Z36"/>
    <mergeCell ref="A38:A40"/>
    <mergeCell ref="E38:E39"/>
    <mergeCell ref="N38:N39"/>
    <mergeCell ref="O38:O39"/>
    <mergeCell ref="Y38:Y39"/>
    <mergeCell ref="A41:A43"/>
    <mergeCell ref="A44:A46"/>
    <mergeCell ref="E44:E45"/>
    <mergeCell ref="N44:N45"/>
    <mergeCell ref="O44:O45"/>
    <mergeCell ref="E51:E52"/>
    <mergeCell ref="N51:N52"/>
    <mergeCell ref="Y51:Y52"/>
    <mergeCell ref="Z44:Z45"/>
    <mergeCell ref="A47:A52"/>
    <mergeCell ref="E47:E48"/>
    <mergeCell ref="N47:N48"/>
    <mergeCell ref="O47:O48"/>
    <mergeCell ref="Y47:Y48"/>
    <mergeCell ref="Z47:Z48"/>
    <mergeCell ref="E49:E50"/>
    <mergeCell ref="N49:N50"/>
    <mergeCell ref="Y49:Y50"/>
    <mergeCell ref="Y44:Y4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A E A A B Q S w M E F A A C A A g A 7 Z 5 v V 4 Y / y m 2 j A A A A 9 g A A A B I A H A B D b 2 5 m a W c v U G F j a 2 F n Z S 5 4 b W w g o h g A K K A U A A A A A A A A A A A A A A A A A A A A A A A A A A A A h Y + x D o I w F E V / h b y d t t T F k E c d W C W a m B j X p l R o h G J o s f y b g 5 / k L 4 h R 1 M 3 x n n u G e + / X G 6 7 G t o k u u n e m s x k k h E G k r e p K Y 6 s M B n + M l 7 A S u J X q J C s d T b J 1 6 e j K D G r v z y m l I Q Q S F q T r K 8 o Z S + i h W O 9 U r V s J H 9 n 8 l 2 N j n Z d W a R C 4 f 4 0 R n C S c E c 4 5 Y U h n i I W x X 4 F P e 5 / t D 8 R 8 a P z Q a 6 F d n G + Q z h H p + 4 N 4 A F B L A w Q U A A I A C A D t n m 9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Z 5 v V 8 L q l P N 7 A Q A A y A I A A B M A H A B G b 3 J t d W x h c y 9 T Z W N 0 a W 9 u M S 5 t I K I Y A C i g F A A A A A A A A A A A A A A A A A A A A A A A A A A A A J 2 Q 3 W r b Q B C F 7 w 1 + h 2 F 9 Y 8 M i H L A D S d C F k Z s f C P l B K r 2 I S 1 m v J s 6 W 1 Y 6 Z X T k x J o / U i 5 J H 8 I t 1 V b u 4 R b 6 q Y J E 4 3 2 j 2 n O N R B 0 M O 8 t 3 7 5 K L b 6 X b 8 i 2 I s o S e u e P x t o j V 6 A g U 3 L i A 7 D P B s v h M s i S G g d m R p s f 2 h Y A 1 L p p V x 2 i j Q f i U g B Y u h 2 4 H 4 5 F S z x q h k f p V M S d c V u t C / N B a T j O J W F 3 x f Z O e z z x 7 Z z 5 i V W 6 A d z a b 0 6 i y p 0 s / + z 0 c S f T R H D O T T F K 2 p T P w x F V J I y M j W l f P p m Y R P T l N p 3 C I 9 H Q + H J x I e a w q Y h 7 X F 9 P C Z 3 J H D r w O 5 y 9 M T D 0 x V Z C V c o y q j 6 S Z u o e Z x c E / 2 e n 8 X X c L T X p 9 Y m 2 t l F f s 0 c P 3 3 y u y l i V 1 C s V 7 i Y V 0 R y / D P x N X O c Q N 9 / 8 j 9 c r M R k + 1 P i t l i P 6 e j p J l 8 l 7 A R B Z s K f W B s o 4 c / T U U U o h i L f A u / y W S a 3 7 b n s 8 Z S R S V W b X Z p 5 q x g + 7 E M R q s 2 / m I Y L X r f J v e B 6 Y h c U F D 2 X / l 9 0 O 0 Y d 7 S v i 1 9 Q S w E C L Q A U A A I A C A D t n m 9 X h j / K b a M A A A D 2 A A A A E g A A A A A A A A A A A A A A A A A A A A A A Q 2 9 u Z m l n L 1 B h Y 2 t h Z 2 U u e G 1 s U E s B A i 0 A F A A C A A g A 7 Z 5 v V w / K 6 a u k A A A A 6 Q A A A B M A A A A A A A A A A A A A A A A A 7 w A A A F t D b 2 5 0 Z W 5 0 X 1 R 5 c G V z X S 5 4 b W x Q S w E C L Q A U A A I A C A D t n m 9 X w u q U 8 3 s B A A D I A g A A E w A A A A A A A A A A A A A A A A D g A Q A A R m 9 y b X V s Y X M v U 2 V j d G l v b j E u b V B L B Q Y A A A A A A w A D A M I A A A C o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v E Q A A A A A A A I 0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1 X 0 F j Y 2 V z b y U y M G E l M j B J b n R l c m 5 l d C U y M G Z p a m 8 l M j B w b 3 I l M j B 0 Z W N u b 2 x v Z y V D M y V B R G E l M j B 5 J T I w c H J v d m l u Y 2 l h J T I w Y 3 N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3 I 1 X 0 F j Y 2 V z b 1 9 h X 0 l u d G V y b m V 0 X 2 Z p a m 9 f c G 9 y X 3 R l Y 2 5 v b G 9 n w 6 1 h X 3 l f c H J v d m l u Y 2 l h X 2 N z d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j U i I C 8 + P E V u d H J 5 I F R 5 c G U 9 I k Z p b G x F c n J v c k N v Z G U i I F Z h b H V l P S J z V W 5 r b m 9 3 b i I g L z 4 8 R W 5 0 c n k g V H l w Z T 0 i R m l s b E V y c m 9 y Q 2 9 1 b n Q i I F Z h b H V l P S J s N z M i I C 8 + P E V u d H J 5 I F R 5 c G U 9 I k Z p b G x M Y X N 0 V X B k Y X R l Z C I g V m F s d W U 9 I m Q y M D I z L T E x L T E 2 V D A w O j U 1 O j I 2 L j c 2 O T k 0 N j B a I i A v P j x F b n R y e S B U e X B l P S J G a W x s Q 2 9 s d W 1 u V H l w Z X M i I F Z h b H V l P S J z Q X d N R 0 F 3 T U R B d 0 1 E I i A v P j x F b n R y e S B U e X B l P S J G a W x s Q 2 9 s d W 1 u T m F t Z X M i I F Z h b H V l P S J z W y Z x d W 9 0 O 0 H D s W 8 m c X V v d D s s J n F 1 b 3 Q 7 V H J p b W V z d H J l J n F 1 b 3 Q 7 L C Z x d W 9 0 O 1 B y b 3 Z p b m N p Y S Z x d W 9 0 O y w m c X V v d D t B R F N M J n F 1 b 3 Q 7 L C Z x d W 9 0 O 0 N h Y m x l b W 9 k Z W 0 m c X V v d D s s J n F 1 b 3 Q 7 R m l i c m E g w 7 N w d G l j Y S Z x d W 9 0 O y w m c X V v d D t X a X J l b G V z c y Z x d W 9 0 O y w m c X V v d D t P d H J v c y Z x d W 9 0 O y w m c X V v d D t U b 3 R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y N V 9 B Y 2 N l c 2 8 g Y S B J b n R l c m 5 l d C B m a W p v I H B v c i B 0 Z W N u b 2 x v Z 8 O t Y S B 5 I H B y b 3 Z p b m N p Y S B j c 3 Y v Q X V 0 b 1 J l b W 9 2 Z W R D b 2 x 1 b W 5 z M S 5 7 Q c O x b y w w f S Z x d W 9 0 O y w m c X V v d D t T Z W N 0 a W 9 u M S 9 H c j V f Q W N j Z X N v I G E g S W 5 0 Z X J u Z X Q g Z m l q b y B w b 3 I g d G V j b m 9 s b 2 f D r W E g e S B w c m 9 2 a W 5 j a W E g Y 3 N 2 L 0 F 1 d G 9 S Z W 1 v d m V k Q 2 9 s d W 1 u c z E u e 1 R y a W 1 l c 3 R y Z S w x f S Z x d W 9 0 O y w m c X V v d D t T Z W N 0 a W 9 u M S 9 H c j V f Q W N j Z X N v I G E g S W 5 0 Z X J u Z X Q g Z m l q b y B w b 3 I g d G V j b m 9 s b 2 f D r W E g e S B w c m 9 2 a W 5 j a W E g Y 3 N 2 L 0 F 1 d G 9 S Z W 1 v d m V k Q 2 9 s d W 1 u c z E u e 1 B y b 3 Z p b m N p Y S w y f S Z x d W 9 0 O y w m c X V v d D t T Z W N 0 a W 9 u M S 9 H c j V f Q W N j Z X N v I G E g S W 5 0 Z X J u Z X Q g Z m l q b y B w b 3 I g d G V j b m 9 s b 2 f D r W E g e S B w c m 9 2 a W 5 j a W E g Y 3 N 2 L 0 F 1 d G 9 S Z W 1 v d m V k Q 2 9 s d W 1 u c z E u e 0 F E U 0 w s M 3 0 m c X V v d D s s J n F 1 b 3 Q 7 U 2 V j d G l v b j E v R 3 I 1 X 0 F j Y 2 V z b y B h I E l u d G V y b m V 0 I G Z p a m 8 g c G 9 y I H R l Y 2 5 v b G 9 n w 6 1 h I H k g c H J v d m l u Y 2 l h I G N z d i 9 B d X R v U m V t b 3 Z l Z E N v b H V t b n M x L n t D Y W J s Z W 1 v Z G V t L D R 9 J n F 1 b 3 Q 7 L C Z x d W 9 0 O 1 N l Y 3 R p b 2 4 x L 0 d y N V 9 B Y 2 N l c 2 8 g Y S B J b n R l c m 5 l d C B m a W p v I H B v c i B 0 Z W N u b 2 x v Z 8 O t Y S B 5 I H B y b 3 Z p b m N p Y S B j c 3 Y v Q X V 0 b 1 J l b W 9 2 Z W R D b 2 x 1 b W 5 z M S 5 7 R m l i c m E g w 7 N w d G l j Y S w 1 f S Z x d W 9 0 O y w m c X V v d D t T Z W N 0 a W 9 u M S 9 H c j V f Q W N j Z X N v I G E g S W 5 0 Z X J u Z X Q g Z m l q b y B w b 3 I g d G V j b m 9 s b 2 f D r W E g e S B w c m 9 2 a W 5 j a W E g Y 3 N 2 L 0 F 1 d G 9 S Z W 1 v d m V k Q 2 9 s d W 1 u c z E u e 1 d p c m V s Z X N z L D Z 9 J n F 1 b 3 Q 7 L C Z x d W 9 0 O 1 N l Y 3 R p b 2 4 x L 0 d y N V 9 B Y 2 N l c 2 8 g Y S B J b n R l c m 5 l d C B m a W p v I H B v c i B 0 Z W N u b 2 x v Z 8 O t Y S B 5 I H B y b 3 Z p b m N p Y S B j c 3 Y v Q X V 0 b 1 J l b W 9 2 Z W R D b 2 x 1 b W 5 z M S 5 7 T 3 R y b 3 M s N 3 0 m c X V v d D s s J n F 1 b 3 Q 7 U 2 V j d G l v b j E v R 3 I 1 X 0 F j Y 2 V z b y B h I E l u d G V y b m V 0 I G Z p a m 8 g c G 9 y I H R l Y 2 5 v b G 9 n w 6 1 h I H k g c H J v d m l u Y 2 l h I G N z d i 9 B d X R v U m V t b 3 Z l Z E N v b H V t b n M x L n t U b 3 R h b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H c j V f Q W N j Z X N v I G E g S W 5 0 Z X J u Z X Q g Z m l q b y B w b 3 I g d G V j b m 9 s b 2 f D r W E g e S B w c m 9 2 a W 5 j a W E g Y 3 N 2 L 0 F 1 d G 9 S Z W 1 v d m V k Q 2 9 s d W 1 u c z E u e 0 H D s W 8 s M H 0 m c X V v d D s s J n F 1 b 3 Q 7 U 2 V j d G l v b j E v R 3 I 1 X 0 F j Y 2 V z b y B h I E l u d G V y b m V 0 I G Z p a m 8 g c G 9 y I H R l Y 2 5 v b G 9 n w 6 1 h I H k g c H J v d m l u Y 2 l h I G N z d i 9 B d X R v U m V t b 3 Z l Z E N v b H V t b n M x L n t U c m l t Z X N 0 c m U s M X 0 m c X V v d D s s J n F 1 b 3 Q 7 U 2 V j d G l v b j E v R 3 I 1 X 0 F j Y 2 V z b y B h I E l u d G V y b m V 0 I G Z p a m 8 g c G 9 y I H R l Y 2 5 v b G 9 n w 6 1 h I H k g c H J v d m l u Y 2 l h I G N z d i 9 B d X R v U m V t b 3 Z l Z E N v b H V t b n M x L n t Q c m 9 2 a W 5 j a W E s M n 0 m c X V v d D s s J n F 1 b 3 Q 7 U 2 V j d G l v b j E v R 3 I 1 X 0 F j Y 2 V z b y B h I E l u d G V y b m V 0 I G Z p a m 8 g c G 9 y I H R l Y 2 5 v b G 9 n w 6 1 h I H k g c H J v d m l u Y 2 l h I G N z d i 9 B d X R v U m V t b 3 Z l Z E N v b H V t b n M x L n t B R F N M L D N 9 J n F 1 b 3 Q 7 L C Z x d W 9 0 O 1 N l Y 3 R p b 2 4 x L 0 d y N V 9 B Y 2 N l c 2 8 g Y S B J b n R l c m 5 l d C B m a W p v I H B v c i B 0 Z W N u b 2 x v Z 8 O t Y S B 5 I H B y b 3 Z p b m N p Y S B j c 3 Y v Q X V 0 b 1 J l b W 9 2 Z W R D b 2 x 1 b W 5 z M S 5 7 Q 2 F i b G V t b 2 R l b S w 0 f S Z x d W 9 0 O y w m c X V v d D t T Z W N 0 a W 9 u M S 9 H c j V f Q W N j Z X N v I G E g S W 5 0 Z X J u Z X Q g Z m l q b y B w b 3 I g d G V j b m 9 s b 2 f D r W E g e S B w c m 9 2 a W 5 j a W E g Y 3 N 2 L 0 F 1 d G 9 S Z W 1 v d m V k Q 2 9 s d W 1 u c z E u e 0 Z p Y n J h I M O z c H R p Y 2 E s N X 0 m c X V v d D s s J n F 1 b 3 Q 7 U 2 V j d G l v b j E v R 3 I 1 X 0 F j Y 2 V z b y B h I E l u d G V y b m V 0 I G Z p a m 8 g c G 9 y I H R l Y 2 5 v b G 9 n w 6 1 h I H k g c H J v d m l u Y 2 l h I G N z d i 9 B d X R v U m V t b 3 Z l Z E N v b H V t b n M x L n t X a X J l b G V z c y w 2 f S Z x d W 9 0 O y w m c X V v d D t T Z W N 0 a W 9 u M S 9 H c j V f Q W N j Z X N v I G E g S W 5 0 Z X J u Z X Q g Z m l q b y B w b 3 I g d G V j b m 9 s b 2 f D r W E g e S B w c m 9 2 a W 5 j a W E g Y 3 N 2 L 0 F 1 d G 9 S Z W 1 v d m V k Q 2 9 s d W 1 u c z E u e 0 9 0 c m 9 z L D d 9 J n F 1 b 3 Q 7 L C Z x d W 9 0 O 1 N l Y 3 R p b 2 4 x L 0 d y N V 9 B Y 2 N l c 2 8 g Y S B J b n R l c m 5 l d C B m a W p v I H B v c i B 0 Z W N u b 2 x v Z 8 O t Y S B 5 I H B y b 3 Z p b m N p Y S B j c 3 Y v Q X V 0 b 1 J l b W 9 2 Z W R D b 2 x 1 b W 5 z M S 5 7 V G 9 0 Y W w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y N V 9 B Y 2 N l c 2 8 l M j B h J T I w S W 5 0 Z X J u Z X Q l M j B m a W p v J T I w c G 9 y J T I w d G V j b m 9 s b 2 c l Q z M l Q U R h J T I w e S U y M H B y b 3 Z p b m N p Y S U y M G N z d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j V f Q W N j Z X N v J T I w Y S U y M E l u d G V y b m V 0 J T I w Z m l q b y U y M H B v c i U y M H R l Y 2 5 v b G 9 n J U M z J U F E Y S U y M H k l M j B w c m 9 2 a W 5 j a W E l M j B j c 3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I 1 X 0 F j Y 2 V z b y U y M G E l M j B J b n R l c m 5 l d C U y M G Z p a m 8 l M j B w b 3 I l M j B 0 Z W N u b 2 x v Z y V D M y V B R G E l M j B 5 J T I w c H J v d m l u Y 2 l h J T I w Y 3 N 2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C W J G S 7 t + c l P h Q A 9 l I a + 6 M I A A A A A A g A A A A A A A 2 Y A A M A A A A A Q A A A A K 0 N F 1 d n t b 2 A M D c h O 9 X z D T g A A A A A E g A A A o A A A A B A A A A A D S Z F 1 Y P M W h n B F X Q r H z 7 E e U A A A A I b N P a u s q K O v 6 v l S e / 1 K P s s M d O w l B N U a z l z Q h j k B L V V s W e C t k u v E b l 2 R p Q z Y e 7 v i x N l c s 8 7 C i Z G + 9 H c e W q b L R b 0 l N 5 t Z 1 v W d B V L b j 5 t d 6 o 7 N F A A A A D 9 o X u v i F g X O Q s f D d V S B / 6 L o x C y v < / D a t a M a s h u p > 
</file>

<file path=customXml/itemProps1.xml><?xml version="1.0" encoding="utf-8"?>
<ds:datastoreItem xmlns:ds="http://schemas.openxmlformats.org/officeDocument/2006/customXml" ds:itemID="{F3934CCC-2A74-4C41-86A8-CF699503090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Dist Poblacion x Provincia 2022</vt:lpstr>
      <vt:lpstr>METRICAS Y DIMENSIONES</vt:lpstr>
      <vt:lpstr>Gr5_Acceso a Internet fijo por </vt:lpstr>
      <vt:lpstr>Sheet1</vt:lpstr>
      <vt:lpstr>ESQUEMA DASHBOARD</vt:lpstr>
    </vt:vector>
  </TitlesOfParts>
  <Company>JnJ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Rangel segura, Rene alejandro [JANCO]</dc:creator>
  <cp:lastModifiedBy>Rangel segura, Rene alejandro [JANCO]</cp:lastModifiedBy>
  <dcterms:created xsi:type="dcterms:W3CDTF">2023-11-16T00:54:53Z</dcterms:created>
  <dcterms:modified xsi:type="dcterms:W3CDTF">2023-11-18T00:38:10Z</dcterms:modified>
</cp:coreProperties>
</file>