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xampp\htdocs\AWARH\docs\"/>
    </mc:Choice>
  </mc:AlternateContent>
  <xr:revisionPtr revIDLastSave="0" documentId="13_ncr:1_{636855D7-EF7B-48D4-824A-58A99B12371F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Diagrama de Gan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86" i="1"/>
  <c r="G84" i="1"/>
  <c r="G82" i="1"/>
  <c r="G80" i="1"/>
  <c r="G78" i="1"/>
  <c r="G76" i="1"/>
  <c r="G73" i="1"/>
  <c r="G71" i="1"/>
  <c r="G69" i="1"/>
  <c r="G67" i="1"/>
  <c r="G65" i="1"/>
  <c r="G63" i="1"/>
  <c r="G61" i="1"/>
  <c r="G59" i="1"/>
  <c r="G57" i="1"/>
  <c r="G55" i="1"/>
  <c r="G52" i="1"/>
  <c r="G50" i="1"/>
  <c r="G48" i="1"/>
  <c r="G46" i="1"/>
  <c r="G44" i="1"/>
  <c r="G42" i="1"/>
  <c r="G40" i="1"/>
  <c r="G37" i="1"/>
  <c r="G35" i="1"/>
  <c r="G33" i="1"/>
  <c r="G31" i="1"/>
  <c r="G29" i="1"/>
  <c r="G27" i="1"/>
  <c r="G24" i="1"/>
  <c r="G22" i="1"/>
  <c r="G20" i="1"/>
  <c r="G18" i="1"/>
  <c r="G16" i="1"/>
  <c r="G14" i="1"/>
  <c r="G12" i="1"/>
</calcChain>
</file>

<file path=xl/sharedStrings.xml><?xml version="1.0" encoding="utf-8"?>
<sst xmlns="http://schemas.openxmlformats.org/spreadsheetml/2006/main" count="313" uniqueCount="138">
  <si>
    <t>x</t>
  </si>
  <si>
    <t>DIAGRAMA DE GANTT</t>
  </si>
  <si>
    <t>Consejo de Smartsheet ➜</t>
  </si>
  <si>
    <t>La línea de tiempo visual de los diagramas de Gantt te permite ver 
los detalles de las tareas, así como las dependencias del proyecto.</t>
  </si>
  <si>
    <t>TÍTULO DEL PROYECTO</t>
  </si>
  <si>
    <t>Aplicacion Web de Administracion de Recursos Humanos (AWARH)</t>
  </si>
  <si>
    <t>NOMBRE DE LA EMPRESA</t>
  </si>
  <si>
    <t>AWARH</t>
  </si>
  <si>
    <t>RESPONSABLE DEL PROYECTO</t>
  </si>
  <si>
    <t xml:space="preserve">Kenneth Leonardo Bello Mendoza, Roberto Ramses Bueno Siller, 
José Alberto Enciso Ramírez, Cristian Ricardo Gómez Montes 
y Alan Yahir Jimenez Ayala </t>
  </si>
  <si>
    <t>FECHA</t>
  </si>
  <si>
    <t>SPRINT 1</t>
  </si>
  <si>
    <t>SPRINT 2</t>
  </si>
  <si>
    <t>SPRINT 3</t>
  </si>
  <si>
    <t>SPRINT 4</t>
  </si>
  <si>
    <t>SPRINT 5</t>
  </si>
  <si>
    <t>"Vacaciones"</t>
  </si>
  <si>
    <t>Final de Reporte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</si>
  <si>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</si>
  <si>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</si>
  <si>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</si>
  <si>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</si>
  <si>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</si>
  <si>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</si>
  <si>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TIEMPO</t>
  </si>
  <si>
    <t>% COMPLETADO 
DE LA TAREA</t>
  </si>
  <si>
    <t>FASE UNO</t>
  </si>
  <si>
    <t>FASE DOS</t>
  </si>
  <si>
    <t>FASE TRES</t>
  </si>
  <si>
    <t>FASE CUATRO</t>
  </si>
  <si>
    <t>FASE CINCO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</si>
  <si>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</si>
  <si>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</si>
  <si>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</si>
  <si>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</si>
  <si>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</si>
  <si>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</si>
  <si>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</si>
  <si>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</si>
  <si>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</si>
  <si>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</si>
  <si>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</si>
  <si>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</si>
  <si>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SEMANA 13</t>
  </si>
  <si>
    <t>SEMANA 14</t>
  </si>
  <si>
    <t>SEMANA 15</t>
  </si>
  <si>
    <t>L</t>
  </si>
  <si>
    <t>M</t>
  </si>
  <si>
    <t>X</t>
  </si>
  <si>
    <t>J</t>
  </si>
  <si>
    <t>V</t>
  </si>
  <si>
    <t xml:space="preserve">Análisis e inicio del proyecto </t>
  </si>
  <si>
    <t xml:space="preserve"> </t>
  </si>
  <si>
    <t>1.1</t>
  </si>
  <si>
    <t>Entrevistas</t>
  </si>
  <si>
    <t xml:space="preserve">Kenneth Bello, Roberto Bueno y AlanJimenez </t>
  </si>
  <si>
    <t>ESTIMADO</t>
  </si>
  <si>
    <t>REAL</t>
  </si>
  <si>
    <t>1.2</t>
  </si>
  <si>
    <t>Diagrama de Clases</t>
  </si>
  <si>
    <t>1.3</t>
  </si>
  <si>
    <t>Definicion del proyecto T.I.</t>
  </si>
  <si>
    <t>1.4</t>
  </si>
  <si>
    <t>Cronograma de actividades</t>
  </si>
  <si>
    <t>Cristian Gomez</t>
  </si>
  <si>
    <t>1.5</t>
  </si>
  <si>
    <t>SRS</t>
  </si>
  <si>
    <t>Equipo AWARH(Todos)</t>
  </si>
  <si>
    <t>1.6</t>
  </si>
  <si>
    <t>Definicion de Roles</t>
  </si>
  <si>
    <t>1.7</t>
  </si>
  <si>
    <t xml:space="preserve">Reporte </t>
  </si>
  <si>
    <t xml:space="preserve">Definición y planificación del proyecto (diseño)  </t>
  </si>
  <si>
    <t>2.1</t>
  </si>
  <si>
    <t>Mockups</t>
  </si>
  <si>
    <t>2.2</t>
  </si>
  <si>
    <t>Wireframe</t>
  </si>
  <si>
    <t>2.4</t>
  </si>
  <si>
    <t>Diagrama de casos de uso</t>
  </si>
  <si>
    <t>2.5</t>
  </si>
  <si>
    <t>Diccionario de datos</t>
  </si>
  <si>
    <t>2.6</t>
  </si>
  <si>
    <t>Justificacion tecnicas del diseño</t>
  </si>
  <si>
    <t>2.7</t>
  </si>
  <si>
    <t>Mapas del sitio</t>
  </si>
  <si>
    <t>Desarrollo del proyecto</t>
  </si>
  <si>
    <t>3.1</t>
  </si>
  <si>
    <t>Codificacion Modulo Login</t>
  </si>
  <si>
    <t>3.2</t>
  </si>
  <si>
    <t>Codificacion Modulo Overview</t>
  </si>
  <si>
    <t>3.3</t>
  </si>
  <si>
    <t>Codificacion Modulo Configuracion</t>
  </si>
  <si>
    <t>3.4</t>
  </si>
  <si>
    <t>Codificacion Modulo Candidatos</t>
  </si>
  <si>
    <t>3.5</t>
  </si>
  <si>
    <t>Codificacion Modulo Empleados</t>
  </si>
  <si>
    <t>3.6</t>
  </si>
  <si>
    <t>Codificacion Modulo Capacitaciones</t>
  </si>
  <si>
    <t>3.7</t>
  </si>
  <si>
    <t>Codificacion Modulo Convocatorias</t>
  </si>
  <si>
    <t>4</t>
  </si>
  <si>
    <t xml:space="preserve">Pruebas y finalización del proyecto </t>
  </si>
  <si>
    <t>4.1</t>
  </si>
  <si>
    <t>Prueba de Modulo Login</t>
  </si>
  <si>
    <t>José Alberto Enciso Ramírez y Personas Externa a la carrera</t>
  </si>
  <si>
    <t>4.2</t>
  </si>
  <si>
    <t>Prueba de Modulo  Overview</t>
  </si>
  <si>
    <t>4.3</t>
  </si>
  <si>
    <t xml:space="preserve">Prueba de Modulo Configuracion </t>
  </si>
  <si>
    <t>4.4</t>
  </si>
  <si>
    <t>Prueba de Modulo Candidatos</t>
  </si>
  <si>
    <t>4.5</t>
  </si>
  <si>
    <t>Prueba de Modulo Empleados</t>
  </si>
  <si>
    <t>4.6</t>
  </si>
  <si>
    <t>Prueba de Modulo Capacitaciones</t>
  </si>
  <si>
    <t>4.7</t>
  </si>
  <si>
    <t>Prueba de Modulo Convocatorias</t>
  </si>
  <si>
    <t>4.9</t>
  </si>
  <si>
    <t xml:space="preserve">Prueba de la Aplicacion Web </t>
  </si>
  <si>
    <t>4.10</t>
  </si>
  <si>
    <t>Prueba de la Aplicacion web en otro Sistema operativo diferente a Windows</t>
  </si>
  <si>
    <t>4.11</t>
  </si>
  <si>
    <t>Publicacion de la Aplicacion en un HOST (De paga)</t>
  </si>
  <si>
    <t>Documentación</t>
  </si>
  <si>
    <t>5.1</t>
  </si>
  <si>
    <t>Reporte inicial</t>
  </si>
  <si>
    <t>5.2</t>
  </si>
  <si>
    <t>Manual de usuario</t>
  </si>
  <si>
    <t>5.3</t>
  </si>
  <si>
    <t>Manual de instalación</t>
  </si>
  <si>
    <t>5.4</t>
  </si>
  <si>
    <t>Manual de configuración</t>
  </si>
  <si>
    <t>5.5</t>
  </si>
  <si>
    <t>Documento de entrega de la aplicación</t>
  </si>
  <si>
    <t>5.6</t>
  </si>
  <si>
    <t>Informe desarrollo del proyecto</t>
  </si>
  <si>
    <t>5.7</t>
  </si>
  <si>
    <t>Informe cierre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</si>
</sst>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/&quot;mm&quot;/&quot;yy"/>
    <numFmt numFmtId="165" formatCode="dd/mm"/>
    <numFmt numFmtId="166" formatCode="0\ %"/>
    <numFmt numFmtId="167" formatCode="&quot;$&quot;#,##0.00"/>
    <numFmt numFmtId="168" formatCode="dd/mm/yy"/>
  </numFmts>
  <fonts count="37" x14ac:knownFonts="1">
    <font>
      <sz val="10"/>
      <color rgb="FF000000"/>
      <name val="Arial"/>
      <scheme val="minor"/>
    </font>
    <font>
      <sz val="11"/>
      <color rgb="FF3C78D8"/>
      <name val="Poppins"/>
    </font>
    <font>
      <sz val="11"/>
      <color theme="1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b/>
      <sz val="10"/>
      <color rgb="FF999999"/>
      <name val="Roboto"/>
    </font>
    <font>
      <sz val="10"/>
      <color rgb="FF999999"/>
      <name val="Roboto"/>
    </font>
    <font>
      <sz val="10"/>
      <color theme="1"/>
      <name val="Poppins"/>
    </font>
    <font>
      <sz val="11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Docs-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theme="1"/>
      <name val="Roboto"/>
    </font>
    <font>
      <sz val="11"/>
      <color rgb="FF434343"/>
      <name val="Roboto"/>
    </font>
    <font>
      <b/>
      <sz val="11"/>
      <color theme="1"/>
      <name val="Roboto"/>
    </font>
    <font>
      <sz val="10"/>
      <color theme="1"/>
      <name val="Arial"/>
    </font>
    <font>
      <b/>
      <sz val="10"/>
      <color rgb="FF70AD47"/>
      <name val="Roboto"/>
    </font>
    <font>
      <sz val="10"/>
      <color rgb="FF434343"/>
      <name val="Roboto"/>
    </font>
    <font>
      <sz val="10"/>
      <color rgb="FF434343"/>
      <name val="Arial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3C79E"/>
        <bgColor rgb="FF73C79E"/>
      </patternFill>
    </fill>
    <fill>
      <patternFill patternType="solid">
        <fgColor rgb="FFB7E1CD"/>
        <bgColor rgb="FFB7E1CD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F9CB9C"/>
        <bgColor rgb="FFF9CB9C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9900FF"/>
        <bgColor rgb="FF9900FF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4A7D6"/>
        <bgColor rgb="FFB4A7D6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5BABA0"/>
        <bgColor rgb="FF5BABA0"/>
      </patternFill>
    </fill>
    <fill>
      <patternFill patternType="solid">
        <fgColor rgb="FFC9DAF8"/>
        <bgColor rgb="FFC9DAF8"/>
      </patternFill>
    </fill>
    <fill>
      <patternFill patternType="solid">
        <fgColor theme="7"/>
        <bgColor theme="7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8E7CC3"/>
        <bgColor rgb="FF8E7CC3"/>
      </patternFill>
    </fill>
    <fill>
      <patternFill patternType="solid">
        <fgColor rgb="FF70AD47"/>
        <bgColor rgb="FF70AD47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rgb="FF0000FF"/>
        <bgColor rgb="FF0000FF"/>
      </patternFill>
    </fill>
    <fill>
      <patternFill patternType="solid">
        <fgColor rgb="FF1C4587"/>
        <bgColor rgb="FF1C4587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/>
      <diagonal/>
    </border>
    <border>
      <left/>
      <right/>
      <top style="thin">
        <color rgb="FFCCCCCC"/>
      </top>
      <bottom style="thin">
        <color rgb="FFD0CECE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thin">
        <color rgb="FFB7B7B7"/>
      </left>
      <right style="thin">
        <color rgb="FFB7B7B7"/>
      </right>
      <top style="thin">
        <color rgb="FFCCCCCC"/>
      </top>
      <bottom style="hair">
        <color rgb="FFB7B7B7"/>
      </bottom>
      <diagonal/>
    </border>
    <border>
      <left/>
      <right style="thin">
        <color rgb="FFB7B7B7"/>
      </right>
      <top style="thin">
        <color rgb="FFCCCCCC"/>
      </top>
      <bottom style="hair">
        <color rgb="FFB7B7B7"/>
      </bottom>
      <diagonal/>
    </border>
    <border>
      <left/>
      <right/>
      <top style="thin">
        <color rgb="FFCCCCCC"/>
      </top>
      <bottom style="thin">
        <color rgb="FFD0CECE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4" fillId="2" borderId="4" xfId="0" applyFont="1" applyFill="1" applyBorder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5" xfId="0" applyFont="1" applyBorder="1"/>
    <xf numFmtId="0" fontId="2" fillId="0" borderId="0" xfId="0" applyFont="1"/>
    <xf numFmtId="0" fontId="17" fillId="0" borderId="0" xfId="0" applyFont="1" applyAlignment="1">
      <alignment vertical="center"/>
    </xf>
    <xf numFmtId="0" fontId="18" fillId="2" borderId="4" xfId="0" applyFont="1" applyFill="1" applyBorder="1" applyAlignment="1">
      <alignment vertical="center"/>
    </xf>
    <xf numFmtId="0" fontId="18" fillId="2" borderId="4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15" borderId="0" xfId="0" applyFont="1" applyFill="1" applyAlignment="1">
      <alignment horizontal="center"/>
    </xf>
    <xf numFmtId="0" fontId="21" fillId="0" borderId="0" xfId="0" applyFont="1" applyAlignment="1">
      <alignment vertical="center"/>
    </xf>
    <xf numFmtId="0" fontId="20" fillId="20" borderId="0" xfId="0" applyFont="1" applyFill="1" applyAlignment="1">
      <alignment horizontal="center"/>
    </xf>
    <xf numFmtId="0" fontId="22" fillId="0" borderId="0" xfId="0" applyFont="1" applyAlignment="1">
      <alignment vertical="center"/>
    </xf>
    <xf numFmtId="0" fontId="23" fillId="21" borderId="0" xfId="0" applyFont="1" applyFill="1" applyAlignment="1">
      <alignment horizontal="center"/>
    </xf>
    <xf numFmtId="0" fontId="23" fillId="22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4" borderId="0" xfId="0" applyFont="1" applyFill="1" applyAlignment="1">
      <alignment horizontal="center"/>
    </xf>
    <xf numFmtId="0" fontId="24" fillId="25" borderId="21" xfId="0" applyFont="1" applyFill="1" applyBorder="1" applyAlignment="1">
      <alignment horizontal="left" vertical="center" wrapText="1"/>
    </xf>
    <xf numFmtId="0" fontId="24" fillId="25" borderId="22" xfId="0" applyFont="1" applyFill="1" applyBorder="1" applyAlignment="1">
      <alignment vertical="center"/>
    </xf>
    <xf numFmtId="0" fontId="24" fillId="25" borderId="23" xfId="0" applyFont="1" applyFill="1" applyBorder="1" applyAlignment="1">
      <alignment vertical="center"/>
    </xf>
    <xf numFmtId="165" fontId="25" fillId="25" borderId="0" xfId="0" applyNumberFormat="1" applyFont="1" applyFill="1"/>
    <xf numFmtId="0" fontId="26" fillId="25" borderId="24" xfId="0" applyFont="1" applyFill="1" applyBorder="1" applyAlignment="1">
      <alignment horizontal="center"/>
    </xf>
    <xf numFmtId="0" fontId="26" fillId="25" borderId="25" xfId="0" applyFont="1" applyFill="1" applyBorder="1" applyAlignment="1">
      <alignment horizontal="center"/>
    </xf>
    <xf numFmtId="0" fontId="27" fillId="25" borderId="25" xfId="0" applyFont="1" applyFill="1" applyBorder="1" applyAlignment="1">
      <alignment horizontal="center"/>
    </xf>
    <xf numFmtId="0" fontId="26" fillId="25" borderId="25" xfId="0" applyFont="1" applyFill="1" applyBorder="1" applyAlignment="1">
      <alignment horizontal="right"/>
    </xf>
    <xf numFmtId="0" fontId="27" fillId="25" borderId="25" xfId="0" applyFont="1" applyFill="1" applyBorder="1" applyAlignment="1">
      <alignment horizontal="right"/>
    </xf>
    <xf numFmtId="0" fontId="26" fillId="25" borderId="0" xfId="0" applyFont="1" applyFill="1" applyAlignment="1">
      <alignment horizontal="right"/>
    </xf>
    <xf numFmtId="0" fontId="28" fillId="0" borderId="0" xfId="0" applyFont="1" applyAlignment="1">
      <alignment vertical="center" wrapText="1"/>
    </xf>
    <xf numFmtId="0" fontId="28" fillId="26" borderId="27" xfId="0" applyFont="1" applyFill="1" applyBorder="1" applyAlignment="1">
      <alignment horizontal="center" vertical="center" wrapText="1"/>
    </xf>
    <xf numFmtId="0" fontId="29" fillId="27" borderId="28" xfId="0" applyFont="1" applyFill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28" borderId="28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26" borderId="29" xfId="0" applyFont="1" applyFill="1" applyBorder="1" applyAlignment="1">
      <alignment horizontal="center" vertical="center" wrapText="1"/>
    </xf>
    <xf numFmtId="0" fontId="29" fillId="4" borderId="28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9" fillId="26" borderId="28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4" fillId="25" borderId="32" xfId="0" applyFont="1" applyFill="1" applyBorder="1" applyAlignment="1">
      <alignment horizontal="left" vertical="center" wrapText="1"/>
    </xf>
    <xf numFmtId="0" fontId="24" fillId="25" borderId="21" xfId="0" applyFont="1" applyFill="1" applyBorder="1" applyAlignment="1">
      <alignment vertical="center"/>
    </xf>
    <xf numFmtId="0" fontId="24" fillId="25" borderId="32" xfId="0" applyFont="1" applyFill="1" applyBorder="1" applyAlignment="1">
      <alignment vertical="center" wrapText="1"/>
    </xf>
    <xf numFmtId="0" fontId="24" fillId="25" borderId="21" xfId="0" applyFont="1" applyFill="1" applyBorder="1" applyAlignment="1">
      <alignment vertical="center" wrapText="1"/>
    </xf>
    <xf numFmtId="0" fontId="24" fillId="25" borderId="0" xfId="0" applyFont="1" applyFill="1" applyAlignment="1">
      <alignment vertical="center" wrapText="1"/>
    </xf>
    <xf numFmtId="0" fontId="28" fillId="0" borderId="27" xfId="0" applyFont="1" applyBorder="1" applyAlignment="1">
      <alignment horizontal="center" vertical="center" wrapText="1"/>
    </xf>
    <xf numFmtId="0" fontId="29" fillId="29" borderId="28" xfId="0" applyFont="1" applyFill="1" applyBorder="1" applyAlignment="1">
      <alignment horizontal="center" vertical="center"/>
    </xf>
    <xf numFmtId="0" fontId="29" fillId="30" borderId="28" xfId="0" applyFont="1" applyFill="1" applyBorder="1" applyAlignment="1">
      <alignment horizontal="center" vertical="center"/>
    </xf>
    <xf numFmtId="0" fontId="28" fillId="0" borderId="29" xfId="0" applyFont="1" applyBorder="1" applyAlignment="1">
      <alignment horizontal="center" vertical="center" wrapText="1"/>
    </xf>
    <xf numFmtId="0" fontId="29" fillId="31" borderId="28" xfId="0" applyFont="1" applyFill="1" applyBorder="1" applyAlignment="1">
      <alignment horizontal="center" vertical="center"/>
    </xf>
    <xf numFmtId="0" fontId="28" fillId="0" borderId="29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/>
    </xf>
    <xf numFmtId="0" fontId="24" fillId="25" borderId="14" xfId="0" applyFont="1" applyFill="1" applyBorder="1" applyAlignment="1">
      <alignment vertical="center" wrapText="1"/>
    </xf>
    <xf numFmtId="0" fontId="24" fillId="25" borderId="4" xfId="0" applyFont="1" applyFill="1" applyBorder="1" applyAlignment="1">
      <alignment horizontal="center" vertical="center"/>
    </xf>
    <xf numFmtId="167" fontId="24" fillId="25" borderId="4" xfId="0" applyNumberFormat="1" applyFont="1" applyFill="1" applyBorder="1" applyAlignment="1">
      <alignment horizontal="center" vertical="center"/>
    </xf>
    <xf numFmtId="3" fontId="24" fillId="25" borderId="4" xfId="0" applyNumberFormat="1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 vertical="center"/>
    </xf>
    <xf numFmtId="0" fontId="29" fillId="32" borderId="28" xfId="0" applyFont="1" applyFill="1" applyBorder="1" applyAlignment="1">
      <alignment horizontal="center" vertical="center"/>
    </xf>
    <xf numFmtId="0" fontId="25" fillId="33" borderId="34" xfId="0" applyFont="1" applyFill="1" applyBorder="1"/>
    <xf numFmtId="0" fontId="25" fillId="33" borderId="35" xfId="0" applyFont="1" applyFill="1" applyBorder="1"/>
    <xf numFmtId="0" fontId="25" fillId="33" borderId="36" xfId="0" applyFont="1" applyFill="1" applyBorder="1"/>
    <xf numFmtId="0" fontId="25" fillId="33" borderId="37" xfId="0" applyFont="1" applyFill="1" applyBorder="1"/>
    <xf numFmtId="0" fontId="29" fillId="33" borderId="28" xfId="0" applyFont="1" applyFill="1" applyBorder="1" applyAlignment="1">
      <alignment horizontal="center" vertical="center"/>
    </xf>
    <xf numFmtId="0" fontId="29" fillId="34" borderId="28" xfId="0" applyFont="1" applyFill="1" applyBorder="1" applyAlignment="1">
      <alignment horizontal="center" vertical="center"/>
    </xf>
    <xf numFmtId="49" fontId="24" fillId="25" borderId="32" xfId="0" applyNumberFormat="1" applyFont="1" applyFill="1" applyBorder="1" applyAlignment="1"/>
    <xf numFmtId="0" fontId="32" fillId="25" borderId="38" xfId="0" applyFont="1" applyFill="1" applyBorder="1" applyAlignment="1"/>
    <xf numFmtId="0" fontId="33" fillId="25" borderId="38" xfId="0" applyFont="1" applyFill="1" applyBorder="1"/>
    <xf numFmtId="0" fontId="33" fillId="25" borderId="21" xfId="0" applyFont="1" applyFill="1" applyBorder="1"/>
    <xf numFmtId="0" fontId="33" fillId="25" borderId="0" xfId="0" applyFont="1" applyFill="1"/>
    <xf numFmtId="0" fontId="29" fillId="35" borderId="28" xfId="0" applyFont="1" applyFill="1" applyBorder="1" applyAlignment="1">
      <alignment horizontal="center" vertical="center"/>
    </xf>
    <xf numFmtId="0" fontId="25" fillId="36" borderId="39" xfId="0" applyFont="1" applyFill="1" applyBorder="1"/>
    <xf numFmtId="0" fontId="25" fillId="36" borderId="40" xfId="0" applyFont="1" applyFill="1" applyBorder="1"/>
    <xf numFmtId="0" fontId="29" fillId="36" borderId="28" xfId="0" applyFont="1" applyFill="1" applyBorder="1" applyAlignment="1">
      <alignment horizontal="center" vertical="center"/>
    </xf>
    <xf numFmtId="0" fontId="25" fillId="26" borderId="39" xfId="0" applyFont="1" applyFill="1" applyBorder="1"/>
    <xf numFmtId="0" fontId="25" fillId="26" borderId="40" xfId="0" applyFont="1" applyFill="1" applyBorder="1"/>
    <xf numFmtId="0" fontId="25" fillId="32" borderId="35" xfId="0" applyFont="1" applyFill="1" applyBorder="1"/>
    <xf numFmtId="0" fontId="25" fillId="32" borderId="36" xfId="0" applyFont="1" applyFill="1" applyBorder="1"/>
    <xf numFmtId="0" fontId="34" fillId="36" borderId="28" xfId="0" applyFont="1" applyFill="1" applyBorder="1" applyAlignment="1">
      <alignment horizontal="center" vertical="center"/>
    </xf>
    <xf numFmtId="0" fontId="25" fillId="2" borderId="39" xfId="0" applyFont="1" applyFill="1" applyBorder="1"/>
    <xf numFmtId="0" fontId="25" fillId="2" borderId="40" xfId="0" applyFont="1" applyFill="1" applyBorder="1"/>
    <xf numFmtId="0" fontId="25" fillId="0" borderId="39" xfId="0" applyFont="1" applyBorder="1" applyAlignment="1"/>
    <xf numFmtId="0" fontId="25" fillId="0" borderId="40" xfId="0" applyFont="1" applyBorder="1" applyAlignment="1"/>
    <xf numFmtId="0" fontId="25" fillId="36" borderId="39" xfId="0" applyFont="1" applyFill="1" applyBorder="1" applyAlignment="1"/>
    <xf numFmtId="0" fontId="25" fillId="36" borderId="40" xfId="0" applyFont="1" applyFill="1" applyBorder="1" applyAlignment="1"/>
    <xf numFmtId="0" fontId="25" fillId="26" borderId="39" xfId="0" applyFont="1" applyFill="1" applyBorder="1" applyAlignment="1"/>
    <xf numFmtId="0" fontId="25" fillId="26" borderId="40" xfId="0" applyFont="1" applyFill="1" applyBorder="1" applyAlignment="1"/>
    <xf numFmtId="0" fontId="25" fillId="0" borderId="40" xfId="0" applyFont="1" applyBorder="1"/>
    <xf numFmtId="0" fontId="25" fillId="36" borderId="0" xfId="0" applyFont="1" applyFill="1"/>
    <xf numFmtId="0" fontId="29" fillId="37" borderId="28" xfId="0" applyFont="1" applyFill="1" applyBorder="1" applyAlignment="1">
      <alignment horizontal="center" vertical="center"/>
    </xf>
    <xf numFmtId="0" fontId="29" fillId="38" borderId="28" xfId="0" applyFont="1" applyFill="1" applyBorder="1" applyAlignment="1">
      <alignment horizontal="center" vertical="center"/>
    </xf>
    <xf numFmtId="0" fontId="25" fillId="39" borderId="33" xfId="0" applyFont="1" applyFill="1" applyBorder="1"/>
    <xf numFmtId="0" fontId="35" fillId="0" borderId="41" xfId="0" applyFont="1" applyBorder="1" applyAlignment="1">
      <alignment horizontal="center" wrapText="1"/>
    </xf>
    <xf numFmtId="0" fontId="25" fillId="0" borderId="40" xfId="0" applyFont="1" applyBorder="1"/>
    <xf numFmtId="0" fontId="25" fillId="0" borderId="33" xfId="0" applyFont="1" applyBorder="1"/>
    <xf numFmtId="0" fontId="25" fillId="0" borderId="0" xfId="0" applyFont="1"/>
    <xf numFmtId="0" fontId="35" fillId="0" borderId="42" xfId="0" applyFont="1" applyBorder="1" applyAlignment="1">
      <alignment horizontal="center" wrapText="1"/>
    </xf>
    <xf numFmtId="0" fontId="35" fillId="0" borderId="43" xfId="0" applyFont="1" applyBorder="1" applyAlignment="1">
      <alignment horizontal="center" wrapText="1"/>
    </xf>
    <xf numFmtId="0" fontId="25" fillId="40" borderId="33" xfId="0" applyFont="1" applyFill="1" applyBorder="1"/>
    <xf numFmtId="0" fontId="25" fillId="28" borderId="33" xfId="0" applyFont="1" applyFill="1" applyBorder="1"/>
    <xf numFmtId="0" fontId="25" fillId="2" borderId="33" xfId="0" applyFont="1" applyFill="1" applyBorder="1"/>
    <xf numFmtId="0" fontId="25" fillId="22" borderId="33" xfId="0" applyFont="1" applyFill="1" applyBorder="1"/>
    <xf numFmtId="0" fontId="35" fillId="0" borderId="42" xfId="0" applyFont="1" applyBorder="1" applyAlignment="1">
      <alignment horizontal="center" wrapText="1"/>
    </xf>
    <xf numFmtId="0" fontId="25" fillId="39" borderId="0" xfId="0" applyFont="1" applyFill="1"/>
    <xf numFmtId="0" fontId="4" fillId="2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left" vertical="center"/>
    </xf>
    <xf numFmtId="0" fontId="5" fillId="0" borderId="5" xfId="0" applyFont="1" applyBorder="1"/>
    <xf numFmtId="0" fontId="14" fillId="0" borderId="5" xfId="0" applyFont="1" applyBorder="1" applyAlignment="1">
      <alignment horizontal="left" vertical="center"/>
    </xf>
    <xf numFmtId="0" fontId="17" fillId="8" borderId="0" xfId="0" applyFont="1" applyFill="1" applyAlignment="1">
      <alignment horizontal="center" vertical="center"/>
    </xf>
    <xf numFmtId="0" fontId="0" fillId="0" borderId="0" xfId="0" applyFont="1" applyAlignment="1"/>
    <xf numFmtId="0" fontId="17" fillId="9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/>
    </xf>
    <xf numFmtId="0" fontId="20" fillId="20" borderId="0" xfId="0" applyFont="1" applyFill="1" applyAlignment="1">
      <alignment horizontal="center"/>
    </xf>
    <xf numFmtId="164" fontId="14" fillId="0" borderId="5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3" fillId="2" borderId="6" xfId="0" applyFont="1" applyFill="1" applyBorder="1" applyAlignment="1">
      <alignment vertical="center"/>
    </xf>
    <xf numFmtId="0" fontId="5" fillId="0" borderId="7" xfId="0" applyFont="1" applyBorder="1"/>
    <xf numFmtId="0" fontId="5" fillId="0" borderId="8" xfId="0" applyFont="1" applyBorder="1"/>
    <xf numFmtId="0" fontId="16" fillId="0" borderId="0" xfId="0" applyFont="1" applyAlignment="1">
      <alignment vertical="center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9" fillId="10" borderId="12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5" fillId="0" borderId="19" xfId="0" applyFont="1" applyBorder="1"/>
    <xf numFmtId="0" fontId="20" fillId="16" borderId="16" xfId="0" applyFont="1" applyFill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/>
    <xf numFmtId="0" fontId="20" fillId="16" borderId="0" xfId="0" applyFont="1" applyFill="1" applyAlignment="1">
      <alignment horizontal="center"/>
    </xf>
    <xf numFmtId="0" fontId="20" fillId="17" borderId="0" xfId="0" applyFont="1" applyFill="1" applyAlignment="1">
      <alignment horizontal="center"/>
    </xf>
    <xf numFmtId="0" fontId="20" fillId="18" borderId="0" xfId="0" applyFont="1" applyFill="1" applyAlignment="1">
      <alignment horizontal="center"/>
    </xf>
    <xf numFmtId="0" fontId="20" fillId="19" borderId="0" xfId="0" applyFont="1" applyFill="1" applyAlignment="1">
      <alignment horizontal="center"/>
    </xf>
    <xf numFmtId="0" fontId="19" fillId="10" borderId="13" xfId="0" applyFont="1" applyFill="1" applyBorder="1" applyAlignment="1">
      <alignment horizontal="center" vertical="center" wrapText="1"/>
    </xf>
    <xf numFmtId="0" fontId="5" fillId="0" borderId="15" xfId="0" applyFont="1" applyBorder="1"/>
    <xf numFmtId="0" fontId="5" fillId="0" borderId="20" xfId="0" applyFont="1" applyBorder="1"/>
    <xf numFmtId="0" fontId="20" fillId="11" borderId="0" xfId="0" applyFont="1" applyFill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0" fillId="14" borderId="0" xfId="0" applyFont="1" applyFill="1" applyAlignment="1">
      <alignment horizontal="center"/>
    </xf>
    <xf numFmtId="49" fontId="28" fillId="0" borderId="0" xfId="0" applyNumberFormat="1" applyFont="1" applyAlignment="1">
      <alignment horizontal="center" vertical="center" wrapText="1"/>
    </xf>
    <xf numFmtId="0" fontId="5" fillId="0" borderId="29" xfId="0" applyFont="1" applyBorder="1"/>
    <xf numFmtId="0" fontId="28" fillId="0" borderId="0" xfId="0" applyFont="1" applyAlignment="1">
      <alignment horizontal="center" vertical="center" wrapText="1"/>
    </xf>
    <xf numFmtId="0" fontId="5" fillId="0" borderId="30" xfId="0" applyFont="1" applyBorder="1"/>
    <xf numFmtId="0" fontId="28" fillId="0" borderId="26" xfId="0" applyFont="1" applyBorder="1" applyAlignment="1">
      <alignment horizontal="center" vertical="center" wrapText="1"/>
    </xf>
    <xf numFmtId="164" fontId="28" fillId="0" borderId="26" xfId="0" applyNumberFormat="1" applyFont="1" applyBorder="1" applyAlignment="1">
      <alignment horizontal="center" vertical="center" wrapText="1"/>
    </xf>
    <xf numFmtId="166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164" fontId="28" fillId="0" borderId="31" xfId="0" applyNumberFormat="1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164" fontId="31" fillId="0" borderId="26" xfId="0" applyNumberFormat="1" applyFont="1" applyBorder="1" applyAlignment="1">
      <alignment horizontal="center" vertical="center" wrapText="1"/>
    </xf>
    <xf numFmtId="9" fontId="28" fillId="3" borderId="12" xfId="0" applyNumberFormat="1" applyFont="1" applyFill="1" applyBorder="1" applyAlignment="1">
      <alignment horizontal="center" vertical="center" wrapText="1"/>
    </xf>
    <xf numFmtId="164" fontId="31" fillId="0" borderId="31" xfId="0" applyNumberFormat="1" applyFont="1" applyBorder="1" applyAlignment="1">
      <alignment horizontal="center" vertical="center" wrapText="1"/>
    </xf>
    <xf numFmtId="166" fontId="28" fillId="3" borderId="12" xfId="0" applyNumberFormat="1" applyFont="1" applyFill="1" applyBorder="1" applyAlignment="1">
      <alignment horizontal="center" vertical="center" wrapText="1"/>
    </xf>
    <xf numFmtId="49" fontId="28" fillId="0" borderId="26" xfId="0" applyNumberFormat="1" applyFont="1" applyBorder="1" applyAlignment="1">
      <alignment horizontal="center" vertical="center" wrapText="1"/>
    </xf>
    <xf numFmtId="49" fontId="35" fillId="0" borderId="0" xfId="0" applyNumberFormat="1" applyFont="1" applyAlignment="1">
      <alignment horizontal="left"/>
    </xf>
    <xf numFmtId="0" fontId="35" fillId="0" borderId="0" xfId="0" applyFont="1" applyAlignment="1">
      <alignment horizontal="center"/>
    </xf>
    <xf numFmtId="164" fontId="36" fillId="0" borderId="0" xfId="0" applyNumberFormat="1" applyFont="1" applyAlignment="1">
      <alignment horizontal="left"/>
    </xf>
    <xf numFmtId="164" fontId="35" fillId="0" borderId="0" xfId="0" applyNumberFormat="1" applyFont="1" applyAlignment="1">
      <alignment horizontal="left"/>
    </xf>
    <xf numFmtId="168" fontId="28" fillId="0" borderId="26" xfId="0" applyNumberFormat="1" applyFont="1" applyBorder="1" applyAlignment="1">
      <alignment horizontal="center" vertical="center" wrapText="1"/>
    </xf>
    <xf numFmtId="0" fontId="5" fillId="0" borderId="4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H91"/>
  <sheetViews>
    <sheetView showGridLines="0" tabSelected="1" topLeftCell="A52" zoomScale="51" zoomScaleNormal="51" workbookViewId="0">
      <selection activeCell="BG55" sqref="BG55"/>
    </sheetView>
  </sheetViews>
  <sheetFormatPr baseColWidth="10" defaultColWidth="12.5703125" defaultRowHeight="15" customHeight="1" outlineLevelRow="1" x14ac:dyDescent="0.2"/>
  <cols>
    <col min="1" max="1" width="4.28515625" customWidth="1"/>
    <col min="2" max="2" width="11.140625" customWidth="1"/>
    <col min="3" max="3" width="33.28515625" customWidth="1"/>
    <col min="4" max="4" width="19" customWidth="1"/>
    <col min="5" max="6" width="10.42578125" customWidth="1"/>
    <col min="7" max="7" width="9.5703125" customWidth="1"/>
    <col min="8" max="8" width="10.5703125" customWidth="1"/>
    <col min="10" max="66" width="3" customWidth="1"/>
    <col min="67" max="67" width="2.7109375" customWidth="1"/>
    <col min="68" max="68" width="3.42578125" customWidth="1"/>
    <col min="69" max="69" width="2.85546875" customWidth="1"/>
    <col min="70" max="70" width="3.42578125" customWidth="1"/>
    <col min="71" max="71" width="3" customWidth="1"/>
    <col min="72" max="72" width="3.140625" customWidth="1"/>
    <col min="73" max="86" width="3.42578125" customWidth="1"/>
  </cols>
  <sheetData>
    <row r="1" spans="1:86" ht="21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  <c r="AC1" s="3"/>
      <c r="AD1" s="3"/>
      <c r="AE1" s="4"/>
      <c r="AF1" s="4"/>
      <c r="AG1" s="4"/>
      <c r="AH1" s="4"/>
      <c r="AI1" s="4"/>
      <c r="AJ1" s="4"/>
    </row>
    <row r="2" spans="1:86" ht="37.5" x14ac:dyDescent="0.2">
      <c r="A2" s="3"/>
      <c r="B2" s="111" t="s">
        <v>1</v>
      </c>
      <c r="C2" s="112"/>
      <c r="D2" s="112"/>
      <c r="E2" s="112"/>
      <c r="F2" s="112"/>
      <c r="G2" s="112"/>
      <c r="H2" s="112"/>
      <c r="I2" s="113"/>
      <c r="J2" s="114" t="s">
        <v>2</v>
      </c>
      <c r="K2" s="112"/>
      <c r="L2" s="112"/>
      <c r="M2" s="112"/>
      <c r="N2" s="112"/>
      <c r="O2" s="113"/>
      <c r="P2" s="115" t="s">
        <v>3</v>
      </c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3"/>
    </row>
    <row r="3" spans="1:86" ht="21" customHeight="1" x14ac:dyDescent="0.2">
      <c r="A3" s="3"/>
      <c r="B3" s="5"/>
      <c r="C3" s="5"/>
      <c r="D3" s="6"/>
      <c r="E3" s="6"/>
      <c r="F3" s="6"/>
      <c r="G3" s="6"/>
      <c r="H3" s="6"/>
      <c r="I3" s="6"/>
      <c r="J3" s="7"/>
      <c r="K3" s="7"/>
      <c r="L3" s="7"/>
      <c r="M3" s="7"/>
      <c r="N3" s="8"/>
      <c r="O3" s="8"/>
      <c r="P3" s="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  <c r="AF3" s="4"/>
      <c r="AG3" s="4"/>
      <c r="AH3" s="4"/>
      <c r="AI3" s="4"/>
      <c r="AJ3" s="4"/>
    </row>
    <row r="4" spans="1:86" ht="21" customHeight="1" x14ac:dyDescent="0.55000000000000004">
      <c r="A4" s="3"/>
      <c r="B4" s="116" t="s">
        <v>4</v>
      </c>
      <c r="C4" s="117"/>
      <c r="D4" s="130" t="s">
        <v>5</v>
      </c>
      <c r="E4" s="131"/>
      <c r="F4" s="131"/>
      <c r="G4" s="131"/>
      <c r="H4" s="132"/>
      <c r="I4" s="9"/>
      <c r="J4" s="116" t="s">
        <v>6</v>
      </c>
      <c r="K4" s="117"/>
      <c r="L4" s="117"/>
      <c r="M4" s="117"/>
      <c r="N4" s="117"/>
      <c r="O4" s="117"/>
      <c r="P4" s="117"/>
      <c r="Q4" s="118" t="s">
        <v>7</v>
      </c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0"/>
      <c r="AE4" s="4"/>
      <c r="AF4" s="4"/>
      <c r="AG4" s="4"/>
      <c r="AH4" s="4"/>
      <c r="AI4" s="4"/>
      <c r="AJ4" s="4"/>
      <c r="AK4" s="4"/>
      <c r="AL4" s="4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86" ht="21" customHeight="1" x14ac:dyDescent="0.6">
      <c r="A5" s="3"/>
      <c r="B5" s="116" t="s">
        <v>8</v>
      </c>
      <c r="C5" s="117"/>
      <c r="D5" s="133" t="s">
        <v>9</v>
      </c>
      <c r="E5" s="120"/>
      <c r="F5" s="120"/>
      <c r="G5" s="120"/>
      <c r="H5" s="134"/>
      <c r="I5" s="11"/>
      <c r="J5" s="116" t="s">
        <v>10</v>
      </c>
      <c r="K5" s="117"/>
      <c r="L5" s="117"/>
      <c r="M5" s="117"/>
      <c r="N5" s="117"/>
      <c r="O5" s="117"/>
      <c r="P5" s="117"/>
      <c r="Q5" s="124">
        <v>44701</v>
      </c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2"/>
      <c r="AD5" s="10"/>
      <c r="AE5" s="3"/>
      <c r="AF5" s="3"/>
      <c r="AG5" s="3"/>
      <c r="AH5" s="3"/>
      <c r="AI5" s="3"/>
      <c r="AJ5" s="3"/>
      <c r="AK5" s="3"/>
      <c r="AL5" s="3"/>
      <c r="AM5" s="1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86" ht="21" customHeight="1" x14ac:dyDescent="0.2">
      <c r="A6" s="14"/>
      <c r="B6" s="15"/>
      <c r="C6" s="15"/>
      <c r="D6" s="135"/>
      <c r="E6" s="135"/>
      <c r="F6" s="135"/>
      <c r="G6" s="135"/>
      <c r="H6" s="136"/>
      <c r="I6" s="16"/>
      <c r="J6" s="15"/>
      <c r="K6" s="15"/>
      <c r="L6" s="15"/>
      <c r="M6" s="15"/>
      <c r="N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spans="1:86" ht="21" customHeight="1" x14ac:dyDescent="0.2">
      <c r="A7" s="14"/>
      <c r="B7" s="15"/>
      <c r="C7" s="15"/>
      <c r="D7" s="15"/>
      <c r="E7" s="15"/>
      <c r="F7" s="15"/>
      <c r="G7" s="16"/>
      <c r="H7" s="16"/>
      <c r="I7" s="16"/>
      <c r="J7" s="15"/>
      <c r="K7" s="15"/>
      <c r="L7" s="15"/>
      <c r="M7" s="15"/>
      <c r="N7" s="15"/>
      <c r="O7" s="15"/>
      <c r="P7" s="15"/>
      <c r="Q7" s="15"/>
      <c r="R7" s="15"/>
      <c r="S7" s="15"/>
      <c r="T7" s="125" t="s">
        <v>11</v>
      </c>
      <c r="U7" s="120"/>
      <c r="V7" s="120"/>
      <c r="W7" s="120"/>
      <c r="X7" s="120"/>
      <c r="Y7" s="120"/>
      <c r="Z7" s="120"/>
      <c r="AA7" s="120"/>
      <c r="AB7" s="120"/>
      <c r="AC7" s="120"/>
      <c r="AD7" s="126" t="s">
        <v>12</v>
      </c>
      <c r="AE7" s="120"/>
      <c r="AF7" s="120"/>
      <c r="AG7" s="120"/>
      <c r="AH7" s="120"/>
      <c r="AI7" s="120"/>
      <c r="AJ7" s="120"/>
      <c r="AK7" s="120"/>
      <c r="AL7" s="120"/>
      <c r="AM7" s="120"/>
      <c r="AN7" s="127" t="s">
        <v>13</v>
      </c>
      <c r="AO7" s="120"/>
      <c r="AP7" s="120"/>
      <c r="AQ7" s="120"/>
      <c r="AR7" s="120"/>
      <c r="AS7" s="120"/>
      <c r="AT7" s="120"/>
      <c r="AU7" s="120"/>
      <c r="AV7" s="120"/>
      <c r="AW7" s="120"/>
      <c r="AX7" s="128" t="s">
        <v>14</v>
      </c>
      <c r="AY7" s="120"/>
      <c r="AZ7" s="120"/>
      <c r="BA7" s="120"/>
      <c r="BB7" s="120"/>
      <c r="BC7" s="120"/>
      <c r="BD7" s="120"/>
      <c r="BE7" s="120"/>
      <c r="BF7" s="120"/>
      <c r="BG7" s="120"/>
      <c r="BH7" s="129" t="s">
        <v>15</v>
      </c>
      <c r="BI7" s="120"/>
      <c r="BJ7" s="120"/>
      <c r="BK7" s="120"/>
      <c r="BL7" s="120"/>
      <c r="BM7" s="120"/>
      <c r="BN7" s="120"/>
      <c r="BO7" s="120"/>
      <c r="BP7" s="120"/>
      <c r="BQ7" s="120"/>
      <c r="BR7" s="119" t="s">
        <v>16</v>
      </c>
      <c r="BS7" s="120"/>
      <c r="BT7" s="120"/>
      <c r="BU7" s="120"/>
      <c r="BV7" s="120"/>
      <c r="BW7" s="120"/>
      <c r="BX7" s="120"/>
      <c r="BY7" s="120"/>
      <c r="BZ7" s="120"/>
      <c r="CA7" s="120"/>
      <c r="CB7" s="121" t="s">
        <v>17</v>
      </c>
      <c r="CC7" s="120"/>
      <c r="CD7" s="120"/>
      <c r="CE7" s="120"/>
      <c r="CF7" s="120"/>
      <c r="CG7" s="17"/>
      <c r="CH7" s="17"/>
    </row>
    <row r="8" spans="1:86" ht="17.25" customHeight="1" x14ac:dyDescent="0.2">
      <c r="A8" s="18"/>
      <c r="B8" s="137" t="s">
        <v>18</v>
      </c>
      <c r="C8" s="137" t="s">
        <v>19</v>
      </c>
      <c r="D8" s="137" t="s">
        <v>20</v>
      </c>
      <c r="E8" s="137" t="s">
        <v>21</v>
      </c>
      <c r="F8" s="137" t="s">
        <v>22</v>
      </c>
      <c r="G8" s="137" t="s">
        <v>23</v>
      </c>
      <c r="H8" s="137" t="s">
        <v>24</v>
      </c>
      <c r="I8" s="147" t="s">
        <v>25</v>
      </c>
      <c r="J8" s="150" t="s">
        <v>26</v>
      </c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51" t="s">
        <v>27</v>
      </c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52" t="s">
        <v>28</v>
      </c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53" t="s">
        <v>29</v>
      </c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2" t="s">
        <v>30</v>
      </c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9"/>
      <c r="CH8" s="19"/>
    </row>
    <row r="9" spans="1:86" ht="17.25" customHeight="1" x14ac:dyDescent="0.2">
      <c r="A9" s="20"/>
      <c r="B9" s="138"/>
      <c r="C9" s="138"/>
      <c r="D9" s="138"/>
      <c r="E9" s="138"/>
      <c r="F9" s="138"/>
      <c r="G9" s="138"/>
      <c r="H9" s="138"/>
      <c r="I9" s="148"/>
      <c r="J9" s="140" t="s">
        <v>31</v>
      </c>
      <c r="K9" s="141"/>
      <c r="L9" s="141"/>
      <c r="M9" s="141"/>
      <c r="N9" s="142"/>
      <c r="O9" s="143" t="s">
        <v>32</v>
      </c>
      <c r="P9" s="120"/>
      <c r="Q9" s="120"/>
      <c r="R9" s="120"/>
      <c r="S9" s="120"/>
      <c r="T9" s="143" t="s">
        <v>33</v>
      </c>
      <c r="U9" s="120"/>
      <c r="V9" s="120"/>
      <c r="W9" s="120"/>
      <c r="X9" s="120"/>
      <c r="Y9" s="144" t="s">
        <v>34</v>
      </c>
      <c r="Z9" s="120"/>
      <c r="AA9" s="120"/>
      <c r="AB9" s="120"/>
      <c r="AC9" s="120"/>
      <c r="AD9" s="144" t="s">
        <v>35</v>
      </c>
      <c r="AE9" s="120"/>
      <c r="AF9" s="120"/>
      <c r="AG9" s="120"/>
      <c r="AH9" s="120"/>
      <c r="AI9" s="144" t="s">
        <v>36</v>
      </c>
      <c r="AJ9" s="120"/>
      <c r="AK9" s="120"/>
      <c r="AL9" s="120"/>
      <c r="AM9" s="120"/>
      <c r="AN9" s="145" t="s">
        <v>37</v>
      </c>
      <c r="AO9" s="120"/>
      <c r="AP9" s="120"/>
      <c r="AQ9" s="120"/>
      <c r="AR9" s="120"/>
      <c r="AS9" s="145" t="s">
        <v>38</v>
      </c>
      <c r="AT9" s="120"/>
      <c r="AU9" s="120"/>
      <c r="AV9" s="120"/>
      <c r="AW9" s="120"/>
      <c r="AX9" s="145" t="s">
        <v>39</v>
      </c>
      <c r="AY9" s="120"/>
      <c r="AZ9" s="120"/>
      <c r="BA9" s="120"/>
      <c r="BB9" s="120"/>
      <c r="BC9" s="146" t="s">
        <v>40</v>
      </c>
      <c r="BD9" s="120"/>
      <c r="BE9" s="120"/>
      <c r="BF9" s="120"/>
      <c r="BG9" s="120"/>
      <c r="BH9" s="146" t="s">
        <v>41</v>
      </c>
      <c r="BI9" s="120"/>
      <c r="BJ9" s="120"/>
      <c r="BK9" s="120"/>
      <c r="BL9" s="120"/>
      <c r="BM9" s="146" t="s">
        <v>42</v>
      </c>
      <c r="BN9" s="120"/>
      <c r="BO9" s="120"/>
      <c r="BP9" s="120"/>
      <c r="BQ9" s="120"/>
      <c r="BR9" s="123" t="s">
        <v>43</v>
      </c>
      <c r="BS9" s="120"/>
      <c r="BT9" s="120"/>
      <c r="BU9" s="120"/>
      <c r="BV9" s="120"/>
      <c r="BW9" s="123" t="s">
        <v>44</v>
      </c>
      <c r="BX9" s="120"/>
      <c r="BY9" s="120"/>
      <c r="BZ9" s="120"/>
      <c r="CA9" s="120"/>
      <c r="CB9" s="123" t="s">
        <v>45</v>
      </c>
      <c r="CC9" s="120"/>
      <c r="CD9" s="120"/>
      <c r="CE9" s="120"/>
      <c r="CF9" s="120"/>
      <c r="CG9" s="21"/>
      <c r="CH9" s="21"/>
    </row>
    <row r="10" spans="1:86" ht="17.25" customHeight="1" x14ac:dyDescent="0.2">
      <c r="A10" s="22"/>
      <c r="B10" s="139"/>
      <c r="C10" s="139"/>
      <c r="D10" s="139"/>
      <c r="E10" s="139"/>
      <c r="F10" s="139"/>
      <c r="G10" s="139"/>
      <c r="H10" s="139"/>
      <c r="I10" s="149"/>
      <c r="J10" s="23" t="s">
        <v>46</v>
      </c>
      <c r="K10" s="23" t="s">
        <v>47</v>
      </c>
      <c r="L10" s="23" t="s">
        <v>48</v>
      </c>
      <c r="M10" s="23" t="s">
        <v>49</v>
      </c>
      <c r="N10" s="23" t="s">
        <v>50</v>
      </c>
      <c r="O10" s="23" t="s">
        <v>46</v>
      </c>
      <c r="P10" s="23" t="s">
        <v>47</v>
      </c>
      <c r="Q10" s="23" t="s">
        <v>48</v>
      </c>
      <c r="R10" s="23" t="s">
        <v>49</v>
      </c>
      <c r="S10" s="23" t="s">
        <v>50</v>
      </c>
      <c r="T10" s="23" t="s">
        <v>46</v>
      </c>
      <c r="U10" s="23" t="s">
        <v>47</v>
      </c>
      <c r="V10" s="23" t="s">
        <v>48</v>
      </c>
      <c r="W10" s="23" t="s">
        <v>49</v>
      </c>
      <c r="X10" s="23" t="s">
        <v>50</v>
      </c>
      <c r="Y10" s="24" t="s">
        <v>46</v>
      </c>
      <c r="Z10" s="24" t="s">
        <v>47</v>
      </c>
      <c r="AA10" s="24" t="s">
        <v>48</v>
      </c>
      <c r="AB10" s="24" t="s">
        <v>49</v>
      </c>
      <c r="AC10" s="24" t="s">
        <v>50</v>
      </c>
      <c r="AD10" s="24" t="s">
        <v>46</v>
      </c>
      <c r="AE10" s="24" t="s">
        <v>47</v>
      </c>
      <c r="AF10" s="24" t="s">
        <v>48</v>
      </c>
      <c r="AG10" s="24" t="s">
        <v>49</v>
      </c>
      <c r="AH10" s="24" t="s">
        <v>50</v>
      </c>
      <c r="AI10" s="24" t="s">
        <v>46</v>
      </c>
      <c r="AJ10" s="24" t="s">
        <v>47</v>
      </c>
      <c r="AK10" s="24" t="s">
        <v>48</v>
      </c>
      <c r="AL10" s="24" t="s">
        <v>49</v>
      </c>
      <c r="AM10" s="24" t="s">
        <v>50</v>
      </c>
      <c r="AN10" s="25" t="s">
        <v>46</v>
      </c>
      <c r="AO10" s="25" t="s">
        <v>47</v>
      </c>
      <c r="AP10" s="25" t="s">
        <v>48</v>
      </c>
      <c r="AQ10" s="25" t="s">
        <v>49</v>
      </c>
      <c r="AR10" s="25" t="s">
        <v>50</v>
      </c>
      <c r="AS10" s="25" t="s">
        <v>46</v>
      </c>
      <c r="AT10" s="25" t="s">
        <v>47</v>
      </c>
      <c r="AU10" s="25" t="s">
        <v>48</v>
      </c>
      <c r="AV10" s="25" t="s">
        <v>49</v>
      </c>
      <c r="AW10" s="25" t="s">
        <v>50</v>
      </c>
      <c r="AX10" s="25" t="s">
        <v>46</v>
      </c>
      <c r="AY10" s="25" t="s">
        <v>47</v>
      </c>
      <c r="AZ10" s="25" t="s">
        <v>48</v>
      </c>
      <c r="BA10" s="25" t="s">
        <v>49</v>
      </c>
      <c r="BB10" s="25" t="s">
        <v>50</v>
      </c>
      <c r="BC10" s="26" t="s">
        <v>46</v>
      </c>
      <c r="BD10" s="26" t="s">
        <v>47</v>
      </c>
      <c r="BE10" s="26" t="s">
        <v>48</v>
      </c>
      <c r="BF10" s="26" t="s">
        <v>49</v>
      </c>
      <c r="BG10" s="26" t="s">
        <v>50</v>
      </c>
      <c r="BH10" s="26" t="s">
        <v>46</v>
      </c>
      <c r="BI10" s="26" t="s">
        <v>47</v>
      </c>
      <c r="BJ10" s="26" t="s">
        <v>48</v>
      </c>
      <c r="BK10" s="26" t="s">
        <v>49</v>
      </c>
      <c r="BL10" s="26" t="s">
        <v>50</v>
      </c>
      <c r="BM10" s="26" t="s">
        <v>46</v>
      </c>
      <c r="BN10" s="26" t="s">
        <v>47</v>
      </c>
      <c r="BO10" s="26" t="s">
        <v>48</v>
      </c>
      <c r="BP10" s="26" t="s">
        <v>49</v>
      </c>
      <c r="BQ10" s="26" t="s">
        <v>50</v>
      </c>
      <c r="BR10" s="26" t="s">
        <v>46</v>
      </c>
      <c r="BS10" s="26" t="s">
        <v>47</v>
      </c>
      <c r="BT10" s="26" t="s">
        <v>48</v>
      </c>
      <c r="BU10" s="26" t="s">
        <v>49</v>
      </c>
      <c r="BV10" s="26" t="s">
        <v>50</v>
      </c>
      <c r="BW10" s="26" t="s">
        <v>46</v>
      </c>
      <c r="BX10" s="26" t="s">
        <v>47</v>
      </c>
      <c r="BY10" s="26" t="s">
        <v>48</v>
      </c>
      <c r="BZ10" s="26" t="s">
        <v>49</v>
      </c>
      <c r="CA10" s="26" t="s">
        <v>50</v>
      </c>
      <c r="CB10" s="26" t="s">
        <v>46</v>
      </c>
      <c r="CC10" s="26" t="s">
        <v>47</v>
      </c>
      <c r="CD10" s="26" t="s">
        <v>48</v>
      </c>
      <c r="CE10" s="26" t="s">
        <v>49</v>
      </c>
      <c r="CF10" s="26" t="s">
        <v>50</v>
      </c>
      <c r="CG10" s="26"/>
      <c r="CH10" s="26"/>
    </row>
    <row r="11" spans="1:86" ht="21" customHeight="1" x14ac:dyDescent="0.2">
      <c r="A11" s="14"/>
      <c r="B11" s="27">
        <v>1</v>
      </c>
      <c r="C11" s="28" t="s">
        <v>51</v>
      </c>
      <c r="D11" s="29"/>
      <c r="E11" s="29"/>
      <c r="F11" s="29"/>
      <c r="G11" s="29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>
        <v>9</v>
      </c>
      <c r="U11" s="32">
        <v>10</v>
      </c>
      <c r="V11" s="32">
        <v>11</v>
      </c>
      <c r="W11" s="32">
        <v>12</v>
      </c>
      <c r="X11" s="32">
        <v>13</v>
      </c>
      <c r="Y11" s="33">
        <v>16</v>
      </c>
      <c r="Z11" s="32">
        <v>17</v>
      </c>
      <c r="AA11" s="32">
        <v>18</v>
      </c>
      <c r="AB11" s="32">
        <v>19</v>
      </c>
      <c r="AC11" s="32">
        <v>20</v>
      </c>
      <c r="AD11" s="32">
        <v>23</v>
      </c>
      <c r="AE11" s="32">
        <v>24</v>
      </c>
      <c r="AF11" s="32">
        <v>25</v>
      </c>
      <c r="AG11" s="32">
        <v>26</v>
      </c>
      <c r="AH11" s="32">
        <v>27</v>
      </c>
      <c r="AI11" s="32">
        <v>30</v>
      </c>
      <c r="AJ11" s="32">
        <v>31</v>
      </c>
      <c r="AK11" s="32">
        <v>1</v>
      </c>
      <c r="AL11" s="32">
        <v>2</v>
      </c>
      <c r="AM11" s="32">
        <v>3</v>
      </c>
      <c r="AN11" s="32">
        <v>6</v>
      </c>
      <c r="AO11" s="32">
        <v>7</v>
      </c>
      <c r="AP11" s="32">
        <v>8</v>
      </c>
      <c r="AQ11" s="32">
        <v>9</v>
      </c>
      <c r="AR11" s="32">
        <v>10</v>
      </c>
      <c r="AS11" s="32">
        <v>13</v>
      </c>
      <c r="AT11" s="32">
        <v>14</v>
      </c>
      <c r="AU11" s="32">
        <v>15</v>
      </c>
      <c r="AV11" s="32">
        <v>16</v>
      </c>
      <c r="AW11" s="32">
        <v>17</v>
      </c>
      <c r="AX11" s="32">
        <v>20</v>
      </c>
      <c r="AY11" s="32">
        <v>21</v>
      </c>
      <c r="AZ11" s="32">
        <v>22</v>
      </c>
      <c r="BA11" s="32">
        <v>23</v>
      </c>
      <c r="BB11" s="32">
        <v>24</v>
      </c>
      <c r="BC11" s="32">
        <v>27</v>
      </c>
      <c r="BD11" s="34">
        <v>28</v>
      </c>
      <c r="BE11" s="35">
        <v>29</v>
      </c>
      <c r="BF11" s="34">
        <v>30</v>
      </c>
      <c r="BG11" s="34">
        <v>1</v>
      </c>
      <c r="BH11" s="34">
        <v>4</v>
      </c>
      <c r="BI11" s="34">
        <v>5</v>
      </c>
      <c r="BJ11" s="34">
        <v>6</v>
      </c>
      <c r="BK11" s="34">
        <v>7</v>
      </c>
      <c r="BL11" s="34">
        <v>8</v>
      </c>
      <c r="BM11" s="34">
        <v>11</v>
      </c>
      <c r="BN11" s="34">
        <v>12</v>
      </c>
      <c r="BO11" s="34">
        <v>13</v>
      </c>
      <c r="BP11" s="34">
        <v>14</v>
      </c>
      <c r="BQ11" s="34">
        <v>15</v>
      </c>
      <c r="BR11" s="34">
        <v>18</v>
      </c>
      <c r="BS11" s="34">
        <v>19</v>
      </c>
      <c r="BT11" s="34">
        <v>20</v>
      </c>
      <c r="BU11" s="34">
        <v>21</v>
      </c>
      <c r="BV11" s="34">
        <v>22</v>
      </c>
      <c r="BW11" s="34">
        <v>25</v>
      </c>
      <c r="BX11" s="34">
        <v>26</v>
      </c>
      <c r="BY11" s="34">
        <v>27</v>
      </c>
      <c r="BZ11" s="34">
        <v>28</v>
      </c>
      <c r="CA11" s="34">
        <v>29</v>
      </c>
      <c r="CB11" s="34">
        <v>1</v>
      </c>
      <c r="CC11" s="34">
        <v>2</v>
      </c>
      <c r="CD11" s="34">
        <v>3</v>
      </c>
      <c r="CE11" s="34">
        <v>4</v>
      </c>
      <c r="CF11" s="34">
        <v>5</v>
      </c>
      <c r="CG11" s="36"/>
      <c r="CH11" s="36"/>
    </row>
    <row r="12" spans="1:86" ht="17.25" customHeight="1" outlineLevel="1" x14ac:dyDescent="0.2">
      <c r="A12" s="37" t="s">
        <v>52</v>
      </c>
      <c r="B12" s="154" t="s">
        <v>53</v>
      </c>
      <c r="C12" s="156" t="s">
        <v>54</v>
      </c>
      <c r="D12" s="158" t="s">
        <v>55</v>
      </c>
      <c r="E12" s="159">
        <v>44612</v>
      </c>
      <c r="F12" s="159">
        <v>44671</v>
      </c>
      <c r="G12" s="158">
        <f>DAYS360(E12,F12)</f>
        <v>60</v>
      </c>
      <c r="H12" s="38" t="s">
        <v>56</v>
      </c>
      <c r="I12" s="160">
        <v>1</v>
      </c>
      <c r="J12" s="39"/>
      <c r="K12" s="39"/>
      <c r="L12" s="39"/>
      <c r="M12" s="39"/>
      <c r="N12" s="39"/>
      <c r="O12" s="39"/>
      <c r="P12" s="39"/>
      <c r="Q12" s="39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1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2"/>
      <c r="CH12" s="42"/>
    </row>
    <row r="13" spans="1:86" ht="17.25" customHeight="1" outlineLevel="1" x14ac:dyDescent="0.2">
      <c r="A13" s="37"/>
      <c r="B13" s="155"/>
      <c r="C13" s="157"/>
      <c r="D13" s="155"/>
      <c r="E13" s="155"/>
      <c r="F13" s="155"/>
      <c r="G13" s="155"/>
      <c r="H13" s="43" t="s">
        <v>57</v>
      </c>
      <c r="I13" s="155"/>
      <c r="J13" s="44"/>
      <c r="K13" s="44"/>
      <c r="L13" s="44"/>
      <c r="M13" s="44"/>
      <c r="N13" s="44"/>
      <c r="O13" s="44"/>
      <c r="P13" s="44"/>
      <c r="Q13" s="44"/>
      <c r="R13" s="44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2"/>
      <c r="CH13" s="42"/>
    </row>
    <row r="14" spans="1:86" ht="17.25" customHeight="1" outlineLevel="1" x14ac:dyDescent="0.2">
      <c r="A14" s="45"/>
      <c r="B14" s="154" t="s">
        <v>58</v>
      </c>
      <c r="C14" s="156" t="s">
        <v>59</v>
      </c>
      <c r="D14" s="158" t="s">
        <v>55</v>
      </c>
      <c r="E14" s="161">
        <v>44690</v>
      </c>
      <c r="F14" s="161">
        <v>44700</v>
      </c>
      <c r="G14" s="156">
        <f>DAYS360(E14,F14)</f>
        <v>10</v>
      </c>
      <c r="H14" s="38" t="s">
        <v>56</v>
      </c>
      <c r="I14" s="160">
        <v>1</v>
      </c>
      <c r="J14" s="39"/>
      <c r="K14" s="39"/>
      <c r="L14" s="39"/>
      <c r="M14" s="39"/>
      <c r="N14" s="39"/>
      <c r="O14" s="39"/>
      <c r="P14" s="39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1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2"/>
      <c r="CH14" s="42"/>
    </row>
    <row r="15" spans="1:86" ht="17.25" customHeight="1" outlineLevel="1" x14ac:dyDescent="0.2">
      <c r="A15" s="45"/>
      <c r="B15" s="155"/>
      <c r="C15" s="157"/>
      <c r="D15" s="155"/>
      <c r="E15" s="155"/>
      <c r="F15" s="155"/>
      <c r="G15" s="155"/>
      <c r="H15" s="43" t="s">
        <v>57</v>
      </c>
      <c r="I15" s="155"/>
      <c r="J15" s="46"/>
      <c r="K15" s="44"/>
      <c r="L15" s="44"/>
      <c r="M15" s="44"/>
      <c r="N15" s="44"/>
      <c r="O15" s="44"/>
      <c r="P15" s="44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1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2"/>
      <c r="CH15" s="42"/>
    </row>
    <row r="16" spans="1:86" ht="17.25" customHeight="1" outlineLevel="1" x14ac:dyDescent="0.2">
      <c r="A16" s="45"/>
      <c r="B16" s="154" t="s">
        <v>60</v>
      </c>
      <c r="C16" s="156" t="s">
        <v>61</v>
      </c>
      <c r="D16" s="158" t="s">
        <v>55</v>
      </c>
      <c r="E16" s="161">
        <v>44697</v>
      </c>
      <c r="F16" s="161">
        <v>44701</v>
      </c>
      <c r="G16" s="156">
        <f>DAYS360(E16,F16)</f>
        <v>4</v>
      </c>
      <c r="H16" s="38" t="s">
        <v>56</v>
      </c>
      <c r="I16" s="160">
        <v>1</v>
      </c>
      <c r="J16" s="46"/>
      <c r="K16" s="46"/>
      <c r="L16" s="46"/>
      <c r="M16" s="46"/>
      <c r="N16" s="46"/>
      <c r="O16" s="39"/>
      <c r="P16" s="39"/>
      <c r="Q16" s="39"/>
      <c r="R16" s="39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2"/>
      <c r="CH16" s="42"/>
    </row>
    <row r="17" spans="1:86" ht="17.25" customHeight="1" outlineLevel="1" x14ac:dyDescent="0.2">
      <c r="A17" s="45"/>
      <c r="B17" s="155"/>
      <c r="C17" s="155"/>
      <c r="D17" s="155"/>
      <c r="E17" s="155"/>
      <c r="F17" s="155"/>
      <c r="G17" s="155"/>
      <c r="H17" s="43" t="s">
        <v>57</v>
      </c>
      <c r="I17" s="155"/>
      <c r="J17" s="46"/>
      <c r="K17" s="46"/>
      <c r="L17" s="46"/>
      <c r="M17" s="46"/>
      <c r="N17" s="46"/>
      <c r="O17" s="44"/>
      <c r="P17" s="44"/>
      <c r="Q17" s="44"/>
      <c r="R17" s="44"/>
      <c r="S17" s="44"/>
      <c r="T17" s="40"/>
      <c r="U17" s="40"/>
      <c r="V17" s="40"/>
      <c r="W17" s="40"/>
      <c r="X17" s="40"/>
      <c r="Y17" s="40"/>
      <c r="Z17" s="40"/>
      <c r="AA17" s="40"/>
      <c r="AB17" s="40"/>
      <c r="AC17" s="41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2"/>
      <c r="CH17" s="42"/>
    </row>
    <row r="18" spans="1:86" ht="17.25" customHeight="1" outlineLevel="1" x14ac:dyDescent="0.2">
      <c r="A18" s="45"/>
      <c r="B18" s="154" t="s">
        <v>62</v>
      </c>
      <c r="C18" s="156" t="s">
        <v>63</v>
      </c>
      <c r="D18" s="156" t="s">
        <v>64</v>
      </c>
      <c r="E18" s="162">
        <v>44690</v>
      </c>
      <c r="F18" s="162">
        <v>44700</v>
      </c>
      <c r="G18" s="163">
        <f>DAYS360(E18,F18)</f>
        <v>10</v>
      </c>
      <c r="H18" s="38" t="s">
        <v>56</v>
      </c>
      <c r="I18" s="160">
        <v>1</v>
      </c>
      <c r="J18" s="39"/>
      <c r="K18" s="39"/>
      <c r="L18" s="39"/>
      <c r="M18" s="39"/>
      <c r="N18" s="39"/>
      <c r="O18" s="39"/>
      <c r="P18" s="39"/>
      <c r="Q18" s="39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2"/>
      <c r="CH18" s="42"/>
    </row>
    <row r="19" spans="1:86" ht="17.25" customHeight="1" outlineLevel="1" x14ac:dyDescent="0.2">
      <c r="A19" s="45"/>
      <c r="B19" s="155"/>
      <c r="C19" s="155"/>
      <c r="D19" s="155"/>
      <c r="E19" s="155"/>
      <c r="F19" s="155"/>
      <c r="G19" s="155"/>
      <c r="H19" s="43" t="s">
        <v>57</v>
      </c>
      <c r="I19" s="155"/>
      <c r="J19" s="44"/>
      <c r="K19" s="44"/>
      <c r="L19" s="44"/>
      <c r="M19" s="44"/>
      <c r="N19" s="44"/>
      <c r="O19" s="44"/>
      <c r="P19" s="44"/>
      <c r="Q19" s="44"/>
      <c r="R19" s="44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2"/>
      <c r="CH19" s="42"/>
    </row>
    <row r="20" spans="1:86" ht="17.25" customHeight="1" outlineLevel="1" x14ac:dyDescent="0.2">
      <c r="A20" s="45"/>
      <c r="B20" s="154" t="s">
        <v>65</v>
      </c>
      <c r="C20" s="156" t="s">
        <v>66</v>
      </c>
      <c r="D20" s="158" t="s">
        <v>67</v>
      </c>
      <c r="E20" s="162">
        <v>44594</v>
      </c>
      <c r="F20" s="162">
        <v>44700</v>
      </c>
      <c r="G20" s="163">
        <f>DAYS360(E20,F20)</f>
        <v>107</v>
      </c>
      <c r="H20" s="38" t="s">
        <v>56</v>
      </c>
      <c r="I20" s="160">
        <v>1</v>
      </c>
      <c r="J20" s="40"/>
      <c r="K20" s="40"/>
      <c r="L20" s="40"/>
      <c r="M20" s="40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40"/>
      <c r="Y20" s="40"/>
      <c r="Z20" s="40"/>
      <c r="AA20" s="40"/>
      <c r="AB20" s="40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2"/>
      <c r="CH20" s="42"/>
    </row>
    <row r="21" spans="1:86" ht="17.25" customHeight="1" outlineLevel="1" x14ac:dyDescent="0.2">
      <c r="A21" s="45"/>
      <c r="B21" s="155"/>
      <c r="C21" s="155"/>
      <c r="D21" s="155"/>
      <c r="E21" s="155"/>
      <c r="F21" s="155"/>
      <c r="G21" s="155"/>
      <c r="H21" s="43" t="s">
        <v>57</v>
      </c>
      <c r="I21" s="155"/>
      <c r="J21" s="40"/>
      <c r="K21" s="40"/>
      <c r="L21" s="40"/>
      <c r="M21" s="40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0"/>
      <c r="Z21" s="40"/>
      <c r="AA21" s="40"/>
      <c r="AB21" s="40"/>
      <c r="AC21" s="41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2"/>
      <c r="CH21" s="42"/>
    </row>
    <row r="22" spans="1:86" ht="17.25" customHeight="1" outlineLevel="1" x14ac:dyDescent="0.2">
      <c r="A22" s="45"/>
      <c r="B22" s="154" t="s">
        <v>68</v>
      </c>
      <c r="C22" s="156" t="s">
        <v>69</v>
      </c>
      <c r="D22" s="158" t="s">
        <v>67</v>
      </c>
      <c r="E22" s="162">
        <v>44697</v>
      </c>
      <c r="F22" s="162">
        <v>44701</v>
      </c>
      <c r="G22" s="163">
        <f>DAYS360(E22,F22)</f>
        <v>4</v>
      </c>
      <c r="H22" s="38" t="s">
        <v>56</v>
      </c>
      <c r="I22" s="160">
        <v>1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0"/>
      <c r="U22" s="40"/>
      <c r="V22" s="40"/>
      <c r="W22" s="40"/>
      <c r="X22" s="39"/>
      <c r="Y22" s="39"/>
      <c r="Z22" s="39"/>
      <c r="AA22" s="39"/>
      <c r="AB22" s="39"/>
      <c r="AC22" s="41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2"/>
      <c r="CH22" s="42"/>
    </row>
    <row r="23" spans="1:86" ht="17.25" customHeight="1" outlineLevel="1" x14ac:dyDescent="0.2">
      <c r="A23" s="45"/>
      <c r="B23" s="155"/>
      <c r="C23" s="155"/>
      <c r="D23" s="155"/>
      <c r="E23" s="155"/>
      <c r="F23" s="155"/>
      <c r="G23" s="155"/>
      <c r="H23" s="43" t="s">
        <v>57</v>
      </c>
      <c r="I23" s="155"/>
      <c r="J23" s="47"/>
      <c r="K23" s="47"/>
      <c r="L23" s="47"/>
      <c r="M23" s="47"/>
      <c r="N23" s="47"/>
      <c r="O23" s="47"/>
      <c r="P23" s="47"/>
      <c r="S23" s="40"/>
      <c r="T23" s="40"/>
      <c r="U23" s="40"/>
      <c r="V23" s="40"/>
      <c r="W23" s="40"/>
      <c r="X23" s="44"/>
      <c r="Y23" s="44"/>
      <c r="Z23" s="40"/>
      <c r="AA23" s="40"/>
      <c r="AB23" s="40"/>
      <c r="AC23" s="41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2"/>
      <c r="CH23" s="42"/>
    </row>
    <row r="24" spans="1:86" ht="17.25" customHeight="1" outlineLevel="1" x14ac:dyDescent="0.2">
      <c r="A24" s="45"/>
      <c r="B24" s="154" t="s">
        <v>70</v>
      </c>
      <c r="C24" s="156" t="s">
        <v>71</v>
      </c>
      <c r="D24" s="158" t="s">
        <v>67</v>
      </c>
      <c r="E24" s="162">
        <v>44693</v>
      </c>
      <c r="F24" s="162">
        <v>44700</v>
      </c>
      <c r="G24" s="163">
        <f>DAYS360(E24,F24)</f>
        <v>7</v>
      </c>
      <c r="H24" s="38" t="s">
        <v>56</v>
      </c>
      <c r="I24" s="160">
        <v>1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39"/>
      <c r="Y24" s="39"/>
      <c r="Z24" s="39"/>
      <c r="AA24" s="39"/>
      <c r="AB24" s="39"/>
      <c r="AC24" s="41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2"/>
      <c r="CH24" s="42"/>
    </row>
    <row r="25" spans="1:86" ht="17.25" customHeight="1" outlineLevel="1" x14ac:dyDescent="0.2">
      <c r="A25" s="45"/>
      <c r="B25" s="155"/>
      <c r="C25" s="120"/>
      <c r="D25" s="155"/>
      <c r="E25" s="155"/>
      <c r="F25" s="155"/>
      <c r="G25" s="155"/>
      <c r="H25" s="43" t="s">
        <v>57</v>
      </c>
      <c r="I25" s="155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4"/>
      <c r="Y25" s="44"/>
      <c r="Z25" s="44"/>
      <c r="AA25" s="44"/>
      <c r="AB25" s="44"/>
      <c r="AC25" s="41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2"/>
      <c r="CH25" s="42"/>
    </row>
    <row r="26" spans="1:86" ht="21" customHeight="1" x14ac:dyDescent="0.2">
      <c r="A26" s="14"/>
      <c r="B26" s="48">
        <v>2</v>
      </c>
      <c r="C26" s="49" t="s">
        <v>72</v>
      </c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2"/>
      <c r="CH26" s="52"/>
    </row>
    <row r="27" spans="1:86" ht="17.25" customHeight="1" outlineLevel="1" x14ac:dyDescent="0.2">
      <c r="A27" s="45"/>
      <c r="B27" s="154" t="s">
        <v>73</v>
      </c>
      <c r="C27" s="158" t="s">
        <v>74</v>
      </c>
      <c r="D27" s="156" t="s">
        <v>67</v>
      </c>
      <c r="E27" s="159">
        <v>44701</v>
      </c>
      <c r="F27" s="159">
        <v>44715</v>
      </c>
      <c r="G27" s="158">
        <f>DAYS360(E27,F27)</f>
        <v>13</v>
      </c>
      <c r="H27" s="53" t="s">
        <v>56</v>
      </c>
      <c r="I27" s="165">
        <v>1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54"/>
      <c r="AE27" s="54"/>
      <c r="AF27" s="54"/>
      <c r="AG27" s="54"/>
      <c r="AH27" s="54"/>
      <c r="AI27" s="54"/>
      <c r="AJ27" s="54"/>
      <c r="AK27" s="54"/>
      <c r="AL27" s="54"/>
      <c r="AM27" s="55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2"/>
      <c r="CH27" s="42"/>
    </row>
    <row r="28" spans="1:86" ht="17.25" customHeight="1" outlineLevel="1" x14ac:dyDescent="0.2">
      <c r="A28" s="45"/>
      <c r="B28" s="155"/>
      <c r="C28" s="155"/>
      <c r="D28" s="155"/>
      <c r="E28" s="155"/>
      <c r="F28" s="155"/>
      <c r="G28" s="155"/>
      <c r="H28" s="56" t="s">
        <v>57</v>
      </c>
      <c r="I28" s="139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57"/>
      <c r="AE28" s="57"/>
      <c r="AF28" s="57"/>
      <c r="AG28" s="57"/>
      <c r="AH28" s="57"/>
      <c r="AI28" s="57"/>
      <c r="AJ28" s="57"/>
      <c r="AK28" s="57"/>
      <c r="AL28" s="57"/>
      <c r="AM28" s="55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2"/>
      <c r="CH28" s="42"/>
    </row>
    <row r="29" spans="1:86" ht="17.25" customHeight="1" outlineLevel="1" x14ac:dyDescent="0.2">
      <c r="A29" s="45"/>
      <c r="B29" s="154" t="s">
        <v>75</v>
      </c>
      <c r="C29" s="158" t="s">
        <v>76</v>
      </c>
      <c r="D29" s="156" t="s">
        <v>55</v>
      </c>
      <c r="E29" s="164">
        <v>44641</v>
      </c>
      <c r="F29" s="164">
        <v>44715</v>
      </c>
      <c r="G29" s="158">
        <f>DAYS360(E29,F29)</f>
        <v>72</v>
      </c>
      <c r="H29" s="58" t="s">
        <v>56</v>
      </c>
      <c r="I29" s="165">
        <v>1</v>
      </c>
      <c r="J29" s="59"/>
      <c r="K29" s="54"/>
      <c r="L29" s="54"/>
      <c r="M29" s="54"/>
      <c r="N29" s="54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55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2"/>
      <c r="CH29" s="42"/>
    </row>
    <row r="30" spans="1:86" ht="17.25" customHeight="1" outlineLevel="1" x14ac:dyDescent="0.2">
      <c r="A30" s="45"/>
      <c r="B30" s="155"/>
      <c r="C30" s="155"/>
      <c r="D30" s="155"/>
      <c r="E30" s="155"/>
      <c r="F30" s="155"/>
      <c r="G30" s="155"/>
      <c r="H30" s="56" t="s">
        <v>57</v>
      </c>
      <c r="I30" s="139"/>
      <c r="J30" s="59"/>
      <c r="K30" s="57"/>
      <c r="L30" s="57"/>
      <c r="M30" s="57"/>
      <c r="N30" s="57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55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2"/>
      <c r="CH30" s="42"/>
    </row>
    <row r="31" spans="1:86" ht="17.25" customHeight="1" outlineLevel="1" x14ac:dyDescent="0.2">
      <c r="A31" s="45"/>
      <c r="B31" s="154" t="s">
        <v>77</v>
      </c>
      <c r="C31" s="156" t="s">
        <v>78</v>
      </c>
      <c r="D31" s="156" t="s">
        <v>67</v>
      </c>
      <c r="E31" s="164">
        <v>44708</v>
      </c>
      <c r="F31" s="162">
        <v>44715</v>
      </c>
      <c r="G31" s="158">
        <f>DAYS360(E31,F31)</f>
        <v>6</v>
      </c>
      <c r="H31" s="58" t="s">
        <v>56</v>
      </c>
      <c r="I31" s="165">
        <v>1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54"/>
      <c r="AH31" s="54"/>
      <c r="AI31" s="54"/>
      <c r="AJ31" s="54"/>
      <c r="AK31" s="54"/>
      <c r="AL31" s="54"/>
      <c r="AM31" s="55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2"/>
      <c r="CH31" s="42"/>
    </row>
    <row r="32" spans="1:86" ht="17.25" customHeight="1" outlineLevel="1" x14ac:dyDescent="0.2">
      <c r="A32" s="45"/>
      <c r="B32" s="155"/>
      <c r="C32" s="155"/>
      <c r="D32" s="155"/>
      <c r="E32" s="155"/>
      <c r="F32" s="155"/>
      <c r="G32" s="155"/>
      <c r="H32" s="56" t="s">
        <v>57</v>
      </c>
      <c r="I32" s="139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57"/>
      <c r="AK32" s="57"/>
      <c r="AL32" s="57"/>
      <c r="AM32" s="55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2"/>
      <c r="CH32" s="42"/>
    </row>
    <row r="33" spans="1:86" ht="17.25" customHeight="1" outlineLevel="1" x14ac:dyDescent="0.2">
      <c r="A33" s="45"/>
      <c r="B33" s="154" t="s">
        <v>79</v>
      </c>
      <c r="C33" s="156" t="s">
        <v>80</v>
      </c>
      <c r="D33" s="156" t="s">
        <v>67</v>
      </c>
      <c r="E33" s="164">
        <v>44711</v>
      </c>
      <c r="F33" s="162">
        <v>44715</v>
      </c>
      <c r="G33" s="158">
        <f>DAYS360(E33,F33)</f>
        <v>3</v>
      </c>
      <c r="H33" s="58" t="s">
        <v>56</v>
      </c>
      <c r="I33" s="165">
        <v>1</v>
      </c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54"/>
      <c r="AK33" s="54"/>
      <c r="AL33" s="54"/>
      <c r="AM33" s="55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2"/>
      <c r="CH33" s="42"/>
    </row>
    <row r="34" spans="1:86" ht="17.25" customHeight="1" outlineLevel="1" x14ac:dyDescent="0.2">
      <c r="A34" s="45"/>
      <c r="B34" s="155"/>
      <c r="C34" s="155"/>
      <c r="D34" s="155"/>
      <c r="E34" s="155"/>
      <c r="F34" s="155"/>
      <c r="G34" s="155"/>
      <c r="H34" s="56" t="s">
        <v>57</v>
      </c>
      <c r="I34" s="139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57"/>
      <c r="AK34" s="57"/>
      <c r="AL34" s="57"/>
      <c r="AM34" s="55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2"/>
      <c r="CH34" s="42"/>
    </row>
    <row r="35" spans="1:86" ht="17.25" customHeight="1" outlineLevel="1" x14ac:dyDescent="0.2">
      <c r="A35" s="45"/>
      <c r="B35" s="154" t="s">
        <v>81</v>
      </c>
      <c r="C35" s="163" t="s">
        <v>82</v>
      </c>
      <c r="D35" s="156" t="s">
        <v>67</v>
      </c>
      <c r="E35" s="166">
        <v>44710</v>
      </c>
      <c r="F35" s="162">
        <v>44715</v>
      </c>
      <c r="G35" s="158">
        <f>DAYS360(E35,F35)</f>
        <v>4</v>
      </c>
      <c r="H35" s="53" t="s">
        <v>56</v>
      </c>
      <c r="I35" s="165">
        <v>1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54"/>
      <c r="AL35" s="54"/>
      <c r="AM35" s="55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2"/>
      <c r="CH35" s="42"/>
    </row>
    <row r="36" spans="1:86" ht="17.25" customHeight="1" outlineLevel="1" x14ac:dyDescent="0.2">
      <c r="A36" s="45"/>
      <c r="B36" s="155"/>
      <c r="C36" s="155"/>
      <c r="D36" s="155"/>
      <c r="E36" s="155"/>
      <c r="F36" s="155"/>
      <c r="G36" s="155"/>
      <c r="H36" s="56" t="s">
        <v>57</v>
      </c>
      <c r="I36" s="139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57"/>
      <c r="AL36" s="57"/>
      <c r="AM36" s="55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2"/>
      <c r="CH36" s="42"/>
    </row>
    <row r="37" spans="1:86" ht="17.25" customHeight="1" outlineLevel="1" x14ac:dyDescent="0.2">
      <c r="A37" s="45"/>
      <c r="B37" s="154" t="s">
        <v>83</v>
      </c>
      <c r="C37" s="163" t="s">
        <v>84</v>
      </c>
      <c r="D37" s="156" t="s">
        <v>67</v>
      </c>
      <c r="E37" s="162">
        <v>44714</v>
      </c>
      <c r="F37" s="162">
        <v>44715</v>
      </c>
      <c r="G37" s="158">
        <f>DAYS360(E37,F37)</f>
        <v>1</v>
      </c>
      <c r="H37" s="53" t="s">
        <v>56</v>
      </c>
      <c r="I37" s="165">
        <v>1</v>
      </c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54"/>
      <c r="AL37" s="54"/>
      <c r="AM37" s="55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2"/>
      <c r="CH37" s="42"/>
    </row>
    <row r="38" spans="1:86" ht="17.25" customHeight="1" outlineLevel="1" x14ac:dyDescent="0.2">
      <c r="A38" s="45"/>
      <c r="B38" s="155"/>
      <c r="C38" s="155"/>
      <c r="D38" s="155"/>
      <c r="E38" s="155"/>
      <c r="F38" s="155"/>
      <c r="G38" s="155"/>
      <c r="H38" s="56" t="s">
        <v>57</v>
      </c>
      <c r="I38" s="139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57"/>
      <c r="AL38" s="57"/>
      <c r="AM38" s="55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2"/>
      <c r="CH38" s="42"/>
    </row>
    <row r="39" spans="1:86" ht="21" customHeight="1" x14ac:dyDescent="0.2">
      <c r="A39" s="14"/>
      <c r="B39" s="48">
        <v>3</v>
      </c>
      <c r="C39" s="49" t="s">
        <v>85</v>
      </c>
      <c r="D39" s="60"/>
      <c r="E39" s="51"/>
      <c r="F39" s="51"/>
      <c r="G39" s="50"/>
      <c r="H39" s="51"/>
      <c r="I39" s="51"/>
      <c r="J39" s="61"/>
      <c r="K39" s="62"/>
      <c r="L39" s="63"/>
      <c r="M39" s="63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</row>
    <row r="40" spans="1:86" ht="17.25" customHeight="1" outlineLevel="1" x14ac:dyDescent="0.2">
      <c r="A40" s="45"/>
      <c r="B40" s="154" t="s">
        <v>86</v>
      </c>
      <c r="C40" s="158" t="s">
        <v>87</v>
      </c>
      <c r="D40" s="163" t="s">
        <v>67</v>
      </c>
      <c r="E40" s="159">
        <v>44739</v>
      </c>
      <c r="F40" s="159">
        <v>44778</v>
      </c>
      <c r="G40" s="158">
        <f>DAYS360(E40,F40)</f>
        <v>38</v>
      </c>
      <c r="H40" s="53" t="s">
        <v>56</v>
      </c>
      <c r="I40" s="167">
        <v>1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65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66"/>
      <c r="BI40" s="66"/>
      <c r="BJ40" s="67"/>
      <c r="BK40" s="68"/>
      <c r="BL40" s="68"/>
      <c r="BM40" s="68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2"/>
      <c r="CH40" s="42"/>
    </row>
    <row r="41" spans="1:86" ht="17.25" customHeight="1" outlineLevel="1" x14ac:dyDescent="0.2">
      <c r="A41" s="45"/>
      <c r="B41" s="155"/>
      <c r="C41" s="155"/>
      <c r="D41" s="155"/>
      <c r="E41" s="155"/>
      <c r="F41" s="155"/>
      <c r="G41" s="155"/>
      <c r="H41" s="56" t="s">
        <v>57</v>
      </c>
      <c r="I41" s="1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65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2"/>
      <c r="CH41" s="42"/>
    </row>
    <row r="42" spans="1:86" ht="17.25" customHeight="1" outlineLevel="1" x14ac:dyDescent="0.2">
      <c r="A42" s="45"/>
      <c r="B42" s="154" t="s">
        <v>88</v>
      </c>
      <c r="C42" s="163" t="s">
        <v>89</v>
      </c>
      <c r="D42" s="163" t="s">
        <v>67</v>
      </c>
      <c r="E42" s="159">
        <v>44718</v>
      </c>
      <c r="F42" s="159">
        <v>44743</v>
      </c>
      <c r="G42" s="158">
        <f>DAYS360(E42,F42)</f>
        <v>25</v>
      </c>
      <c r="H42" s="53" t="s">
        <v>56</v>
      </c>
      <c r="I42" s="167">
        <v>0.9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69"/>
      <c r="AN42" s="66"/>
      <c r="AO42" s="66"/>
      <c r="AP42" s="66"/>
      <c r="AQ42" s="66"/>
      <c r="AR42" s="66"/>
      <c r="AS42" s="66"/>
      <c r="AT42" s="66"/>
      <c r="AU42" s="66"/>
      <c r="AV42" s="40"/>
      <c r="AW42" s="65"/>
      <c r="AX42" s="40"/>
      <c r="AY42" s="40"/>
      <c r="AZ42" s="40"/>
      <c r="BA42" s="67"/>
      <c r="BB42" s="68"/>
      <c r="BC42" s="68"/>
      <c r="BD42" s="68"/>
      <c r="BE42" s="70"/>
      <c r="BF42" s="7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</row>
    <row r="43" spans="1:86" ht="17.25" customHeight="1" outlineLevel="1" x14ac:dyDescent="0.2">
      <c r="A43" s="45"/>
      <c r="B43" s="155"/>
      <c r="C43" s="155"/>
      <c r="D43" s="155"/>
      <c r="E43" s="155"/>
      <c r="F43" s="155"/>
      <c r="G43" s="155"/>
      <c r="H43" s="56" t="s">
        <v>57</v>
      </c>
      <c r="I43" s="139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65"/>
      <c r="AX43" s="40"/>
      <c r="AY43" s="40"/>
      <c r="AZ43" s="40"/>
      <c r="BA43" s="71"/>
      <c r="BB43" s="71"/>
      <c r="BC43" s="71"/>
      <c r="BD43" s="71"/>
      <c r="BE43" s="71"/>
      <c r="BF43" s="71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2"/>
      <c r="CH43" s="42"/>
    </row>
    <row r="44" spans="1:86" ht="17.25" customHeight="1" outlineLevel="1" x14ac:dyDescent="0.2">
      <c r="A44" s="45"/>
      <c r="B44" s="154" t="s">
        <v>90</v>
      </c>
      <c r="C44" s="163" t="s">
        <v>91</v>
      </c>
      <c r="D44" s="163" t="s">
        <v>67</v>
      </c>
      <c r="E44" s="159">
        <v>44718</v>
      </c>
      <c r="F44" s="159">
        <v>44743</v>
      </c>
      <c r="G44" s="158">
        <f>DAYS360(E44,F44)</f>
        <v>25</v>
      </c>
      <c r="H44" s="53" t="s">
        <v>56</v>
      </c>
      <c r="I44" s="167">
        <v>0.95</v>
      </c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69"/>
      <c r="AN44" s="66"/>
      <c r="AO44" s="66"/>
      <c r="AP44" s="66"/>
      <c r="AQ44" s="66"/>
      <c r="AR44" s="66"/>
      <c r="AS44" s="66"/>
      <c r="AT44" s="66"/>
      <c r="AU44" s="66"/>
      <c r="AV44" s="40"/>
      <c r="AW44" s="65"/>
      <c r="AX44" s="40"/>
      <c r="AY44" s="40"/>
      <c r="AZ44" s="40"/>
      <c r="BA44" s="67"/>
      <c r="BB44" s="68"/>
      <c r="BC44" s="68"/>
      <c r="BD44" s="68"/>
      <c r="BE44" s="70"/>
      <c r="BF44" s="7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2"/>
      <c r="CH44" s="42"/>
    </row>
    <row r="45" spans="1:86" ht="17.25" customHeight="1" outlineLevel="1" x14ac:dyDescent="0.2">
      <c r="A45" s="45"/>
      <c r="B45" s="155"/>
      <c r="C45" s="155"/>
      <c r="D45" s="155"/>
      <c r="E45" s="155"/>
      <c r="F45" s="155"/>
      <c r="G45" s="155"/>
      <c r="H45" s="56" t="s">
        <v>57</v>
      </c>
      <c r="I45" s="139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65"/>
      <c r="AX45" s="40"/>
      <c r="AY45" s="40"/>
      <c r="AZ45" s="40"/>
      <c r="BA45" s="71"/>
      <c r="BB45" s="71"/>
      <c r="BC45" s="71"/>
      <c r="BD45" s="71"/>
      <c r="BE45" s="71"/>
      <c r="BF45" s="71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2"/>
      <c r="CH45" s="42"/>
    </row>
    <row r="46" spans="1:86" ht="17.25" customHeight="1" outlineLevel="1" x14ac:dyDescent="0.2">
      <c r="A46" s="45"/>
      <c r="B46" s="154" t="s">
        <v>92</v>
      </c>
      <c r="C46" s="163" t="s">
        <v>93</v>
      </c>
      <c r="D46" s="163" t="s">
        <v>67</v>
      </c>
      <c r="E46" s="161">
        <v>44718</v>
      </c>
      <c r="F46" s="159">
        <v>44743</v>
      </c>
      <c r="G46" s="158">
        <f>DAYS360(E46,F46)</f>
        <v>25</v>
      </c>
      <c r="H46" s="53" t="s">
        <v>56</v>
      </c>
      <c r="I46" s="167">
        <v>0.95</v>
      </c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66"/>
      <c r="AQ46" s="66"/>
      <c r="AR46" s="66"/>
      <c r="AS46" s="66"/>
      <c r="AT46" s="66"/>
      <c r="AU46" s="66"/>
      <c r="AV46" s="40"/>
      <c r="AW46" s="65"/>
      <c r="AX46" s="40"/>
      <c r="AY46" s="40"/>
      <c r="AZ46" s="67"/>
      <c r="BA46" s="68"/>
      <c r="BB46" s="68"/>
      <c r="BC46" s="68"/>
      <c r="BD46" s="70"/>
      <c r="BE46" s="70"/>
      <c r="BF46" s="7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2"/>
      <c r="CH46" s="42"/>
    </row>
    <row r="47" spans="1:86" ht="17.25" customHeight="1" outlineLevel="1" x14ac:dyDescent="0.2">
      <c r="A47" s="45"/>
      <c r="B47" s="155"/>
      <c r="C47" s="155"/>
      <c r="D47" s="155"/>
      <c r="E47" s="155"/>
      <c r="F47" s="155"/>
      <c r="G47" s="155"/>
      <c r="H47" s="56" t="s">
        <v>57</v>
      </c>
      <c r="I47" s="139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71"/>
      <c r="AO47" s="71"/>
      <c r="AP47" s="71"/>
      <c r="AQ47" s="71"/>
      <c r="AR47" s="71"/>
      <c r="AS47" s="71"/>
      <c r="AT47" s="71"/>
      <c r="AU47" s="71"/>
      <c r="AV47" s="71"/>
      <c r="AW47" s="65"/>
      <c r="AX47" s="40"/>
      <c r="AY47" s="40"/>
      <c r="AZ47" s="71"/>
      <c r="BA47" s="71"/>
      <c r="BB47" s="71"/>
      <c r="BC47" s="71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2"/>
      <c r="CH47" s="42"/>
    </row>
    <row r="48" spans="1:86" ht="17.25" customHeight="1" outlineLevel="1" x14ac:dyDescent="0.2">
      <c r="A48" s="45"/>
      <c r="B48" s="154" t="s">
        <v>94</v>
      </c>
      <c r="C48" s="163" t="s">
        <v>95</v>
      </c>
      <c r="D48" s="163" t="s">
        <v>67</v>
      </c>
      <c r="E48" s="159">
        <v>44718</v>
      </c>
      <c r="F48" s="159">
        <v>44743</v>
      </c>
      <c r="G48" s="158">
        <f>DAYS360(E48,F48)</f>
        <v>25</v>
      </c>
      <c r="H48" s="58" t="s">
        <v>56</v>
      </c>
      <c r="I48" s="167">
        <v>0.9</v>
      </c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69"/>
      <c r="AN48" s="66"/>
      <c r="AO48" s="66"/>
      <c r="AP48" s="66"/>
      <c r="AQ48" s="66"/>
      <c r="AR48" s="66"/>
      <c r="AS48" s="66"/>
      <c r="AT48" s="66"/>
      <c r="AU48" s="66"/>
      <c r="AV48" s="40"/>
      <c r="AW48" s="65"/>
      <c r="AX48" s="40"/>
      <c r="AY48" s="40"/>
      <c r="AZ48" s="40"/>
      <c r="BA48" s="67"/>
      <c r="BB48" s="68"/>
      <c r="BC48" s="68"/>
      <c r="BD48" s="68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2"/>
      <c r="CH48" s="42"/>
    </row>
    <row r="49" spans="1:86" ht="17.25" customHeight="1" outlineLevel="1" x14ac:dyDescent="0.2">
      <c r="A49" s="45"/>
      <c r="B49" s="155"/>
      <c r="C49" s="155"/>
      <c r="D49" s="155"/>
      <c r="E49" s="155"/>
      <c r="F49" s="155"/>
      <c r="G49" s="155"/>
      <c r="H49" s="56" t="s">
        <v>57</v>
      </c>
      <c r="I49" s="139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65"/>
      <c r="AX49" s="40"/>
      <c r="AY49" s="40"/>
      <c r="AZ49" s="40"/>
      <c r="BA49" s="71"/>
      <c r="BB49" s="71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2"/>
      <c r="CH49" s="42"/>
    </row>
    <row r="50" spans="1:86" ht="17.25" customHeight="1" outlineLevel="1" x14ac:dyDescent="0.2">
      <c r="A50" s="45"/>
      <c r="B50" s="154" t="s">
        <v>96</v>
      </c>
      <c r="C50" s="163" t="s">
        <v>97</v>
      </c>
      <c r="D50" s="163" t="s">
        <v>67</v>
      </c>
      <c r="E50" s="159">
        <v>44726</v>
      </c>
      <c r="F50" s="159">
        <v>44743</v>
      </c>
      <c r="G50" s="158">
        <f>DAYS360(E50,F50)</f>
        <v>17</v>
      </c>
      <c r="H50" s="58" t="s">
        <v>56</v>
      </c>
      <c r="I50" s="167">
        <v>0.95</v>
      </c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66"/>
      <c r="AO50" s="66"/>
      <c r="AP50" s="66"/>
      <c r="AQ50" s="66"/>
      <c r="AR50" s="66"/>
      <c r="AS50" s="66"/>
      <c r="AT50" s="66"/>
      <c r="AU50" s="66"/>
      <c r="AV50" s="40"/>
      <c r="AW50" s="65"/>
      <c r="AX50" s="40"/>
      <c r="AY50" s="67"/>
      <c r="AZ50" s="68"/>
      <c r="BA50" s="68"/>
      <c r="BB50" s="68"/>
      <c r="BC50" s="70"/>
      <c r="BD50" s="7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2"/>
      <c r="CH50" s="42"/>
    </row>
    <row r="51" spans="1:86" ht="17.25" customHeight="1" outlineLevel="1" x14ac:dyDescent="0.2">
      <c r="A51" s="45"/>
      <c r="B51" s="155"/>
      <c r="C51" s="155"/>
      <c r="D51" s="155"/>
      <c r="E51" s="155"/>
      <c r="F51" s="155"/>
      <c r="G51" s="155"/>
      <c r="H51" s="56" t="s">
        <v>57</v>
      </c>
      <c r="I51" s="139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71"/>
      <c r="AO51" s="71"/>
      <c r="AP51" s="71"/>
      <c r="AQ51" s="71"/>
      <c r="AR51" s="71"/>
      <c r="AS51" s="71"/>
      <c r="AT51" s="71"/>
      <c r="AU51" s="71"/>
      <c r="AV51" s="71"/>
      <c r="AW51" s="65"/>
      <c r="AX51" s="40"/>
      <c r="AY51" s="71"/>
      <c r="AZ51" s="71"/>
      <c r="BA51" s="71"/>
      <c r="BB51" s="71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2"/>
      <c r="CH51" s="42"/>
    </row>
    <row r="52" spans="1:86" ht="17.25" customHeight="1" outlineLevel="1" x14ac:dyDescent="0.2">
      <c r="A52" s="45"/>
      <c r="B52" s="154" t="s">
        <v>98</v>
      </c>
      <c r="C52" s="163" t="s">
        <v>99</v>
      </c>
      <c r="D52" s="163" t="s">
        <v>67</v>
      </c>
      <c r="E52" s="159">
        <v>44718</v>
      </c>
      <c r="F52" s="159">
        <v>44743</v>
      </c>
      <c r="G52" s="158">
        <f>DAYS360(E52,F52)</f>
        <v>25</v>
      </c>
      <c r="H52" s="58" t="s">
        <v>56</v>
      </c>
      <c r="I52" s="167">
        <v>0.9</v>
      </c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69"/>
      <c r="AN52" s="66"/>
      <c r="AO52" s="66"/>
      <c r="AP52" s="66"/>
      <c r="AQ52" s="66"/>
      <c r="AR52" s="66"/>
      <c r="AS52" s="66"/>
      <c r="AT52" s="66"/>
      <c r="AU52" s="66"/>
      <c r="AV52" s="40"/>
      <c r="AW52" s="65"/>
      <c r="AX52" s="40"/>
      <c r="AY52" s="40"/>
      <c r="AZ52" s="70"/>
      <c r="BA52" s="70"/>
      <c r="BB52" s="7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2"/>
      <c r="CH52" s="42"/>
    </row>
    <row r="53" spans="1:86" ht="17.25" customHeight="1" outlineLevel="1" x14ac:dyDescent="0.2">
      <c r="A53" s="45"/>
      <c r="B53" s="155"/>
      <c r="C53" s="155"/>
      <c r="D53" s="155"/>
      <c r="E53" s="155"/>
      <c r="F53" s="155"/>
      <c r="G53" s="155"/>
      <c r="H53" s="56" t="s">
        <v>57</v>
      </c>
      <c r="I53" s="139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65"/>
      <c r="AX53" s="40"/>
      <c r="AY53" s="40"/>
      <c r="AZ53" s="71"/>
      <c r="BA53" s="71"/>
      <c r="BB53" s="71"/>
      <c r="BC53" s="71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2"/>
      <c r="CH53" s="42"/>
    </row>
    <row r="54" spans="1:86" ht="18.75" customHeight="1" outlineLevel="1" x14ac:dyDescent="0.25">
      <c r="A54" s="45"/>
      <c r="B54" s="72" t="s">
        <v>100</v>
      </c>
      <c r="C54" s="73" t="s">
        <v>101</v>
      </c>
      <c r="D54" s="74"/>
      <c r="E54" s="74"/>
      <c r="F54" s="74"/>
      <c r="G54" s="74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6"/>
      <c r="BX54" s="76"/>
      <c r="BY54" s="76"/>
      <c r="BZ54" s="76"/>
      <c r="CA54" s="76"/>
      <c r="CB54" s="76"/>
      <c r="CC54" s="76"/>
      <c r="CD54" s="76"/>
      <c r="CE54" s="76"/>
      <c r="CF54" s="76"/>
      <c r="CG54" s="76"/>
      <c r="CH54" s="76"/>
    </row>
    <row r="55" spans="1:86" ht="18" customHeight="1" outlineLevel="1" x14ac:dyDescent="0.2">
      <c r="A55" s="45"/>
      <c r="B55" s="168" t="s">
        <v>102</v>
      </c>
      <c r="C55" s="158" t="s">
        <v>103</v>
      </c>
      <c r="D55" s="158" t="s">
        <v>104</v>
      </c>
      <c r="E55" s="159">
        <v>44742</v>
      </c>
      <c r="F55" s="159">
        <v>44744</v>
      </c>
      <c r="G55" s="156">
        <f>DAYS360(E55,F55)</f>
        <v>2</v>
      </c>
      <c r="H55" s="53" t="s">
        <v>56</v>
      </c>
      <c r="I55" s="167">
        <v>0</v>
      </c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77"/>
      <c r="BH55" s="40"/>
      <c r="BI55" s="40"/>
      <c r="BJ55" s="78"/>
      <c r="BK55" s="79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2"/>
      <c r="CH55" s="42"/>
    </row>
    <row r="56" spans="1:86" ht="18" customHeight="1" outlineLevel="1" x14ac:dyDescent="0.2">
      <c r="A56" s="45"/>
      <c r="B56" s="155"/>
      <c r="C56" s="155"/>
      <c r="D56" s="155"/>
      <c r="E56" s="155"/>
      <c r="F56" s="155"/>
      <c r="G56" s="155"/>
      <c r="H56" s="56" t="s">
        <v>57</v>
      </c>
      <c r="I56" s="139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77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2"/>
      <c r="CH56" s="42"/>
    </row>
    <row r="57" spans="1:86" ht="17.25" customHeight="1" outlineLevel="1" x14ac:dyDescent="0.2">
      <c r="A57" s="45"/>
      <c r="B57" s="168" t="s">
        <v>105</v>
      </c>
      <c r="C57" s="163" t="s">
        <v>106</v>
      </c>
      <c r="D57" s="158" t="s">
        <v>104</v>
      </c>
      <c r="E57" s="173">
        <v>44728</v>
      </c>
      <c r="F57" s="159">
        <v>44778</v>
      </c>
      <c r="G57" s="156">
        <f>DAYS360(E57,F57)</f>
        <v>49</v>
      </c>
      <c r="H57" s="53" t="s">
        <v>56</v>
      </c>
      <c r="I57" s="167">
        <v>0.7</v>
      </c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80"/>
      <c r="AR57" s="80"/>
      <c r="AS57" s="80"/>
      <c r="AT57" s="80"/>
      <c r="AU57" s="80"/>
      <c r="AV57" s="80"/>
      <c r="AW57" s="40"/>
      <c r="AX57" s="40"/>
      <c r="AY57" s="40"/>
      <c r="AZ57" s="40"/>
      <c r="BA57" s="80"/>
      <c r="BB57" s="80"/>
      <c r="BC57" s="80"/>
      <c r="BD57" s="80"/>
      <c r="BE57" s="80"/>
      <c r="BF57" s="40"/>
      <c r="BG57" s="77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6"/>
      <c r="CD57" s="81"/>
      <c r="CE57" s="82"/>
      <c r="CF57" s="46"/>
      <c r="CG57" s="42"/>
      <c r="CH57" s="42"/>
    </row>
    <row r="58" spans="1:86" ht="17.25" customHeight="1" outlineLevel="1" x14ac:dyDescent="0.2">
      <c r="A58" s="45"/>
      <c r="B58" s="155"/>
      <c r="C58" s="155"/>
      <c r="D58" s="155"/>
      <c r="E58" s="155"/>
      <c r="F58" s="155"/>
      <c r="G58" s="155"/>
      <c r="H58" s="56" t="s">
        <v>57</v>
      </c>
      <c r="I58" s="139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65"/>
      <c r="AS58" s="65"/>
      <c r="AT58" s="65"/>
      <c r="AU58" s="65"/>
      <c r="AV58" s="65"/>
      <c r="AW58" s="40"/>
      <c r="AX58" s="40"/>
      <c r="AY58" s="40"/>
      <c r="AZ58" s="40"/>
      <c r="BA58" s="83"/>
      <c r="BB58" s="84"/>
      <c r="BC58" s="84"/>
      <c r="BD58" s="40"/>
      <c r="BE58" s="40"/>
      <c r="BF58" s="40"/>
      <c r="BG58" s="77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2"/>
      <c r="CH58" s="42"/>
    </row>
    <row r="59" spans="1:86" ht="17.25" customHeight="1" outlineLevel="1" x14ac:dyDescent="0.2">
      <c r="A59" s="45"/>
      <c r="B59" s="168" t="s">
        <v>107</v>
      </c>
      <c r="C59" s="163" t="s">
        <v>108</v>
      </c>
      <c r="D59" s="158" t="s">
        <v>104</v>
      </c>
      <c r="E59" s="159">
        <v>44728</v>
      </c>
      <c r="F59" s="159">
        <v>44778</v>
      </c>
      <c r="G59" s="156">
        <f>DAYS360(E59,F59)</f>
        <v>49</v>
      </c>
      <c r="H59" s="53" t="s">
        <v>56</v>
      </c>
      <c r="I59" s="167">
        <v>0.7</v>
      </c>
      <c r="J59" s="59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85"/>
      <c r="AS59" s="85"/>
      <c r="AT59" s="85"/>
      <c r="AU59" s="85"/>
      <c r="AV59" s="85"/>
      <c r="AW59" s="40"/>
      <c r="AX59" s="40"/>
      <c r="AY59" s="40"/>
      <c r="AZ59" s="40"/>
      <c r="BA59" s="80"/>
      <c r="BB59" s="80"/>
      <c r="BC59" s="80"/>
      <c r="BD59" s="80"/>
      <c r="BE59" s="80"/>
      <c r="BF59" s="40"/>
      <c r="BG59" s="77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7"/>
      <c r="BX59" s="86"/>
      <c r="BY59" s="87"/>
      <c r="BZ59" s="47"/>
      <c r="CA59" s="40"/>
      <c r="CB59" s="40"/>
      <c r="CC59" s="40"/>
      <c r="CD59" s="40"/>
      <c r="CE59" s="40"/>
      <c r="CF59" s="40"/>
      <c r="CG59" s="42"/>
      <c r="CH59" s="42"/>
    </row>
    <row r="60" spans="1:86" ht="17.25" customHeight="1" outlineLevel="1" x14ac:dyDescent="0.2">
      <c r="A60" s="45"/>
      <c r="B60" s="155"/>
      <c r="C60" s="155"/>
      <c r="D60" s="155"/>
      <c r="E60" s="155"/>
      <c r="F60" s="155"/>
      <c r="G60" s="155"/>
      <c r="H60" s="56" t="s">
        <v>57</v>
      </c>
      <c r="I60" s="139"/>
      <c r="J60" s="59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84"/>
      <c r="AS60" s="84"/>
      <c r="AT60" s="65"/>
      <c r="AU60" s="65"/>
      <c r="AV60" s="65"/>
      <c r="AW60" s="40"/>
      <c r="AX60" s="40"/>
      <c r="AY60" s="40"/>
      <c r="AZ60" s="40"/>
      <c r="BA60" s="40"/>
      <c r="BB60" s="83"/>
      <c r="BC60" s="84"/>
      <c r="BD60" s="84"/>
      <c r="BE60" s="40"/>
      <c r="BF60" s="40"/>
      <c r="BG60" s="77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2"/>
      <c r="CH60" s="42"/>
    </row>
    <row r="61" spans="1:86" ht="17.25" customHeight="1" outlineLevel="1" x14ac:dyDescent="0.2">
      <c r="A61" s="45"/>
      <c r="B61" s="168" t="s">
        <v>109</v>
      </c>
      <c r="C61" s="163" t="s">
        <v>110</v>
      </c>
      <c r="D61" s="158" t="s">
        <v>104</v>
      </c>
      <c r="E61" s="159">
        <v>44728</v>
      </c>
      <c r="F61" s="159">
        <v>44778</v>
      </c>
      <c r="G61" s="156">
        <f>DAYS360(E61,F61)</f>
        <v>49</v>
      </c>
      <c r="H61" s="53" t="s">
        <v>56</v>
      </c>
      <c r="I61" s="167">
        <v>0.7</v>
      </c>
      <c r="J61" s="59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81"/>
      <c r="AR61" s="82"/>
      <c r="AS61" s="81"/>
      <c r="AT61" s="80"/>
      <c r="AU61" s="80"/>
      <c r="AV61" s="80"/>
      <c r="AW61" s="40"/>
      <c r="AX61" s="40"/>
      <c r="AY61" s="40"/>
      <c r="AZ61" s="40"/>
      <c r="BA61" s="40"/>
      <c r="BB61" s="80"/>
      <c r="BC61" s="80"/>
      <c r="BD61" s="80"/>
      <c r="BE61" s="80"/>
      <c r="BF61" s="40"/>
      <c r="BG61" s="77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2"/>
      <c r="CH61" s="42"/>
    </row>
    <row r="62" spans="1:86" ht="17.25" customHeight="1" outlineLevel="1" x14ac:dyDescent="0.2">
      <c r="A62" s="45"/>
      <c r="B62" s="155"/>
      <c r="C62" s="155"/>
      <c r="D62" s="155"/>
      <c r="E62" s="155"/>
      <c r="F62" s="155"/>
      <c r="G62" s="155"/>
      <c r="H62" s="56" t="s">
        <v>57</v>
      </c>
      <c r="I62" s="139"/>
      <c r="J62" s="59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65"/>
      <c r="AU62" s="65"/>
      <c r="AV62" s="65"/>
      <c r="AW62" s="40"/>
      <c r="AX62" s="40"/>
      <c r="AY62" s="40"/>
      <c r="AZ62" s="40"/>
      <c r="BA62" s="40"/>
      <c r="BB62" s="40"/>
      <c r="BC62" s="83"/>
      <c r="BD62" s="84"/>
      <c r="BE62" s="84"/>
      <c r="BF62" s="40"/>
      <c r="BG62" s="77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2"/>
      <c r="CH62" s="42"/>
    </row>
    <row r="63" spans="1:86" ht="17.25" customHeight="1" outlineLevel="1" x14ac:dyDescent="0.2">
      <c r="A63" s="45"/>
      <c r="B63" s="168" t="s">
        <v>111</v>
      </c>
      <c r="C63" s="163" t="s">
        <v>112</v>
      </c>
      <c r="D63" s="158" t="s">
        <v>104</v>
      </c>
      <c r="E63" s="159">
        <v>44728</v>
      </c>
      <c r="F63" s="159">
        <v>44778</v>
      </c>
      <c r="G63" s="156">
        <f>DAYS360(E63,F63)</f>
        <v>49</v>
      </c>
      <c r="H63" s="53" t="s">
        <v>56</v>
      </c>
      <c r="I63" s="167">
        <v>0.7</v>
      </c>
      <c r="J63" s="59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88"/>
      <c r="AR63" s="89"/>
      <c r="AS63" s="78"/>
      <c r="AT63" s="80"/>
      <c r="AU63" s="80"/>
      <c r="AV63" s="80"/>
      <c r="AW63" s="40"/>
      <c r="AX63" s="40"/>
      <c r="AY63" s="40"/>
      <c r="AZ63" s="40"/>
      <c r="BA63" s="80"/>
      <c r="BB63" s="80"/>
      <c r="BC63" s="80"/>
      <c r="BD63" s="80"/>
      <c r="BE63" s="80"/>
      <c r="BF63" s="40"/>
      <c r="BG63" s="77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2"/>
      <c r="CH63" s="42"/>
    </row>
    <row r="64" spans="1:86" ht="17.25" customHeight="1" outlineLevel="1" x14ac:dyDescent="0.2">
      <c r="A64" s="45"/>
      <c r="B64" s="155"/>
      <c r="C64" s="155"/>
      <c r="D64" s="155"/>
      <c r="E64" s="155"/>
      <c r="F64" s="155"/>
      <c r="G64" s="155"/>
      <c r="H64" s="56" t="s">
        <v>57</v>
      </c>
      <c r="I64" s="139"/>
      <c r="J64" s="59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65"/>
      <c r="AV64" s="65"/>
      <c r="AW64" s="40"/>
      <c r="AX64" s="40"/>
      <c r="AY64" s="40"/>
      <c r="AZ64" s="40"/>
      <c r="BA64" s="40"/>
      <c r="BB64" s="40"/>
      <c r="BC64" s="83"/>
      <c r="BD64" s="84"/>
      <c r="BE64" s="84"/>
      <c r="BF64" s="40"/>
      <c r="BG64" s="77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2"/>
      <c r="CH64" s="42"/>
    </row>
    <row r="65" spans="1:86" ht="17.25" customHeight="1" outlineLevel="1" x14ac:dyDescent="0.2">
      <c r="A65" s="45"/>
      <c r="B65" s="168" t="s">
        <v>113</v>
      </c>
      <c r="C65" s="163" t="s">
        <v>114</v>
      </c>
      <c r="D65" s="158" t="s">
        <v>104</v>
      </c>
      <c r="E65" s="159">
        <v>44728</v>
      </c>
      <c r="F65" s="159">
        <v>44778</v>
      </c>
      <c r="G65" s="156">
        <f>DAYS360(E65,F65)</f>
        <v>49</v>
      </c>
      <c r="H65" s="58" t="s">
        <v>56</v>
      </c>
      <c r="I65" s="167">
        <v>0.7</v>
      </c>
      <c r="J65" s="59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80"/>
      <c r="AT65" s="90"/>
      <c r="AU65" s="91"/>
      <c r="AV65" s="80"/>
      <c r="AW65" s="40"/>
      <c r="AX65" s="40"/>
      <c r="AY65" s="40"/>
      <c r="AZ65" s="40"/>
      <c r="BA65" s="40"/>
      <c r="BB65" s="80"/>
      <c r="BC65" s="80"/>
      <c r="BD65" s="80"/>
      <c r="BE65" s="80"/>
      <c r="BF65" s="40"/>
      <c r="BG65" s="77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2"/>
      <c r="CH65" s="42"/>
    </row>
    <row r="66" spans="1:86" ht="17.25" customHeight="1" outlineLevel="1" x14ac:dyDescent="0.2">
      <c r="A66" s="45"/>
      <c r="B66" s="155"/>
      <c r="C66" s="155"/>
      <c r="D66" s="155"/>
      <c r="E66" s="155"/>
      <c r="F66" s="155"/>
      <c r="G66" s="155"/>
      <c r="H66" s="56" t="s">
        <v>57</v>
      </c>
      <c r="I66" s="139"/>
      <c r="J66" s="59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65"/>
      <c r="AU66" s="65"/>
      <c r="AV66" s="65"/>
      <c r="AW66" s="40"/>
      <c r="AX66" s="40"/>
      <c r="AY66" s="40"/>
      <c r="AZ66" s="40"/>
      <c r="BA66" s="40"/>
      <c r="BB66" s="40"/>
      <c r="BC66" s="83"/>
      <c r="BD66" s="84"/>
      <c r="BE66" s="84"/>
      <c r="BF66" s="40"/>
      <c r="BG66" s="77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2"/>
      <c r="CH66" s="42"/>
    </row>
    <row r="67" spans="1:86" ht="17.25" customHeight="1" outlineLevel="1" x14ac:dyDescent="0.2">
      <c r="A67" s="45"/>
      <c r="B67" s="168" t="s">
        <v>115</v>
      </c>
      <c r="C67" s="163" t="s">
        <v>116</v>
      </c>
      <c r="D67" s="158" t="s">
        <v>104</v>
      </c>
      <c r="E67" s="159">
        <v>44728</v>
      </c>
      <c r="F67" s="159">
        <v>44778</v>
      </c>
      <c r="G67" s="156">
        <f>DAYS360(E67,F67)</f>
        <v>49</v>
      </c>
      <c r="H67" s="58" t="s">
        <v>56</v>
      </c>
      <c r="I67" s="167">
        <v>0.7</v>
      </c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92"/>
      <c r="AR67" s="93"/>
      <c r="AS67" s="78"/>
      <c r="AT67" s="80"/>
      <c r="AU67" s="80"/>
      <c r="AV67" s="80"/>
      <c r="AW67" s="40"/>
      <c r="AX67" s="40"/>
      <c r="AY67" s="40"/>
      <c r="AZ67" s="40"/>
      <c r="BA67" s="40"/>
      <c r="BB67" s="80"/>
      <c r="BC67" s="80"/>
      <c r="BD67" s="80"/>
      <c r="BE67" s="80"/>
      <c r="BF67" s="40"/>
      <c r="BG67" s="77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2"/>
      <c r="CH67" s="42"/>
    </row>
    <row r="68" spans="1:86" ht="17.25" customHeight="1" outlineLevel="1" x14ac:dyDescent="0.2">
      <c r="A68" s="45"/>
      <c r="B68" s="155"/>
      <c r="C68" s="155"/>
      <c r="D68" s="155"/>
      <c r="E68" s="155"/>
      <c r="F68" s="155"/>
      <c r="G68" s="155"/>
      <c r="H68" s="56" t="s">
        <v>57</v>
      </c>
      <c r="I68" s="139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65"/>
      <c r="AU68" s="65"/>
      <c r="AV68" s="65"/>
      <c r="AW68" s="40"/>
      <c r="AX68" s="40"/>
      <c r="AY68" s="40"/>
      <c r="AZ68" s="40"/>
      <c r="BA68" s="40"/>
      <c r="BB68" s="40"/>
      <c r="BC68" s="83"/>
      <c r="BD68" s="84"/>
      <c r="BE68" s="84"/>
      <c r="BF68" s="40"/>
      <c r="BG68" s="77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2"/>
      <c r="CH68" s="42"/>
    </row>
    <row r="69" spans="1:86" ht="17.25" customHeight="1" outlineLevel="1" x14ac:dyDescent="0.2">
      <c r="A69" s="45"/>
      <c r="B69" s="168" t="s">
        <v>117</v>
      </c>
      <c r="C69" s="163" t="s">
        <v>118</v>
      </c>
      <c r="D69" s="158" t="s">
        <v>104</v>
      </c>
      <c r="E69" s="159">
        <v>44774</v>
      </c>
      <c r="F69" s="159">
        <v>44778</v>
      </c>
      <c r="G69" s="156">
        <f>DAYS360(E69,F69)</f>
        <v>4</v>
      </c>
      <c r="H69" s="58" t="s">
        <v>56</v>
      </c>
      <c r="I69" s="167">
        <v>0.39</v>
      </c>
      <c r="J69" s="59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77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94"/>
      <c r="BT69" s="94"/>
      <c r="BU69" s="94"/>
      <c r="BV69" s="40"/>
      <c r="BW69" s="40"/>
      <c r="BX69" s="40"/>
      <c r="BY69" s="40"/>
      <c r="BZ69" s="40"/>
      <c r="CA69" s="40"/>
      <c r="CB69" s="40"/>
      <c r="CC69" s="40"/>
      <c r="CD69" s="78"/>
      <c r="CE69" s="79"/>
      <c r="CF69" s="78"/>
      <c r="CG69" s="95"/>
      <c r="CH69" s="95"/>
    </row>
    <row r="70" spans="1:86" ht="17.25" customHeight="1" outlineLevel="1" x14ac:dyDescent="0.2">
      <c r="A70" s="45"/>
      <c r="B70" s="155"/>
      <c r="C70" s="155"/>
      <c r="D70" s="155"/>
      <c r="E70" s="155"/>
      <c r="F70" s="155"/>
      <c r="G70" s="155"/>
      <c r="H70" s="56" t="s">
        <v>57</v>
      </c>
      <c r="I70" s="139"/>
      <c r="J70" s="59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77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2"/>
      <c r="CH70" s="42"/>
    </row>
    <row r="71" spans="1:86" ht="17.25" customHeight="1" outlineLevel="1" x14ac:dyDescent="0.2">
      <c r="A71" s="45"/>
      <c r="B71" s="168" t="s">
        <v>119</v>
      </c>
      <c r="C71" s="163" t="s">
        <v>120</v>
      </c>
      <c r="D71" s="158" t="s">
        <v>67</v>
      </c>
      <c r="E71" s="161">
        <v>44761</v>
      </c>
      <c r="F71" s="159">
        <v>44778</v>
      </c>
      <c r="G71" s="156">
        <f>DAYS360(E71,F71)</f>
        <v>16</v>
      </c>
      <c r="H71" s="58" t="s">
        <v>56</v>
      </c>
      <c r="I71" s="167">
        <v>0</v>
      </c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77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96"/>
      <c r="BU71" s="96"/>
      <c r="BV71" s="96"/>
      <c r="BW71" s="96"/>
      <c r="BX71" s="96"/>
      <c r="BY71" s="40"/>
      <c r="BZ71" s="40"/>
      <c r="CA71" s="40"/>
      <c r="CB71" s="40"/>
      <c r="CC71" s="40"/>
      <c r="CD71" s="40"/>
      <c r="CE71" s="40"/>
      <c r="CF71" s="40"/>
      <c r="CG71" s="42"/>
      <c r="CH71" s="42"/>
    </row>
    <row r="72" spans="1:86" ht="17.25" customHeight="1" outlineLevel="1" x14ac:dyDescent="0.2">
      <c r="A72" s="45"/>
      <c r="B72" s="155"/>
      <c r="C72" s="155"/>
      <c r="D72" s="155"/>
      <c r="E72" s="155"/>
      <c r="F72" s="155"/>
      <c r="G72" s="155"/>
      <c r="H72" s="56" t="s">
        <v>57</v>
      </c>
      <c r="I72" s="139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77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2"/>
      <c r="CH72" s="42"/>
    </row>
    <row r="73" spans="1:86" ht="17.25" customHeight="1" outlineLevel="1" x14ac:dyDescent="0.2">
      <c r="A73" s="45"/>
      <c r="B73" s="168" t="s">
        <v>121</v>
      </c>
      <c r="C73" s="163" t="s">
        <v>122</v>
      </c>
      <c r="D73" s="158" t="s">
        <v>67</v>
      </c>
      <c r="E73" s="159">
        <v>44767</v>
      </c>
      <c r="F73" s="159">
        <v>44778</v>
      </c>
      <c r="G73" s="156">
        <f>DAYS360(E73,F73)</f>
        <v>10</v>
      </c>
      <c r="H73" s="56" t="s">
        <v>57</v>
      </c>
      <c r="I73" s="167">
        <v>0</v>
      </c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77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96"/>
      <c r="BY73" s="96"/>
      <c r="BZ73" s="96"/>
      <c r="CA73" s="96"/>
      <c r="CB73" s="96"/>
      <c r="CC73" s="40"/>
      <c r="CD73" s="40"/>
      <c r="CE73" s="40"/>
      <c r="CF73" s="40"/>
      <c r="CG73" s="42"/>
      <c r="CH73" s="42"/>
    </row>
    <row r="74" spans="1:86" ht="17.25" customHeight="1" outlineLevel="1" x14ac:dyDescent="0.2">
      <c r="A74" s="45"/>
      <c r="B74" s="155"/>
      <c r="C74" s="155"/>
      <c r="D74" s="155"/>
      <c r="E74" s="155"/>
      <c r="F74" s="155"/>
      <c r="G74" s="155"/>
      <c r="H74" s="56" t="s">
        <v>57</v>
      </c>
      <c r="I74" s="139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77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2"/>
      <c r="CH74" s="42"/>
    </row>
    <row r="75" spans="1:86" ht="21" customHeight="1" x14ac:dyDescent="0.2">
      <c r="A75" s="14"/>
      <c r="B75" s="27">
        <v>5</v>
      </c>
      <c r="C75" s="49" t="s">
        <v>123</v>
      </c>
      <c r="D75" s="60"/>
      <c r="E75" s="50"/>
      <c r="F75" s="50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</row>
    <row r="76" spans="1:86" ht="15.75" customHeight="1" x14ac:dyDescent="0.2">
      <c r="B76" s="169" t="s">
        <v>124</v>
      </c>
      <c r="C76" s="170" t="s">
        <v>125</v>
      </c>
      <c r="D76" s="163" t="s">
        <v>67</v>
      </c>
      <c r="E76" s="171">
        <v>44697</v>
      </c>
      <c r="F76" s="172">
        <v>44701</v>
      </c>
      <c r="G76" s="170">
        <f>DAYS360(E76,F76)</f>
        <v>4</v>
      </c>
      <c r="H76" s="38" t="s">
        <v>56</v>
      </c>
      <c r="I76" s="160">
        <v>1</v>
      </c>
      <c r="J76" s="39"/>
      <c r="K76" s="39"/>
      <c r="L76" s="39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97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2"/>
      <c r="CH76" s="42"/>
    </row>
    <row r="77" spans="1:86" ht="15.75" customHeight="1" x14ac:dyDescent="0.2">
      <c r="B77" s="155"/>
      <c r="C77" s="155"/>
      <c r="D77" s="155"/>
      <c r="E77" s="155"/>
      <c r="F77" s="155"/>
      <c r="G77" s="155"/>
      <c r="H77" s="43" t="s">
        <v>57</v>
      </c>
      <c r="I77" s="155"/>
      <c r="J77" s="44"/>
      <c r="K77" s="44"/>
      <c r="L77" s="44"/>
      <c r="M77" s="44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97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2"/>
      <c r="CH77" s="42"/>
    </row>
    <row r="78" spans="1:86" ht="15.75" customHeight="1" x14ac:dyDescent="0.2">
      <c r="B78" s="169" t="s">
        <v>126</v>
      </c>
      <c r="C78" s="170" t="s">
        <v>127</v>
      </c>
      <c r="D78" s="163" t="s">
        <v>67</v>
      </c>
      <c r="E78" s="172">
        <v>44760</v>
      </c>
      <c r="F78" s="172">
        <v>44760</v>
      </c>
      <c r="G78" s="170">
        <f>DAYS360(E78,F78)</f>
        <v>0</v>
      </c>
      <c r="H78" s="38" t="s">
        <v>56</v>
      </c>
      <c r="I78" s="160">
        <v>0.2</v>
      </c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98"/>
      <c r="BN78" s="98"/>
      <c r="BO78" s="98"/>
      <c r="BP78" s="98"/>
      <c r="BQ78" s="97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2"/>
      <c r="CH78" s="42"/>
    </row>
    <row r="79" spans="1:86" ht="15.75" customHeight="1" x14ac:dyDescent="0.2">
      <c r="B79" s="155"/>
      <c r="C79" s="155"/>
      <c r="D79" s="155"/>
      <c r="E79" s="155"/>
      <c r="F79" s="155"/>
      <c r="G79" s="155"/>
      <c r="H79" s="43" t="s">
        <v>57</v>
      </c>
      <c r="I79" s="155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97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2"/>
      <c r="CH79" s="42"/>
    </row>
    <row r="80" spans="1:86" ht="15.75" customHeight="1" x14ac:dyDescent="0.2">
      <c r="B80" s="169" t="s">
        <v>128</v>
      </c>
      <c r="C80" s="170" t="s">
        <v>129</v>
      </c>
      <c r="D80" s="163" t="s">
        <v>55</v>
      </c>
      <c r="E80" s="172">
        <v>44747</v>
      </c>
      <c r="F80" s="172">
        <v>44747</v>
      </c>
      <c r="G80" s="170">
        <f>DAYS360(E80,F80)</f>
        <v>0</v>
      </c>
      <c r="H80" s="99" t="s">
        <v>56</v>
      </c>
      <c r="I80" s="160">
        <v>0.3</v>
      </c>
      <c r="J80" s="39"/>
      <c r="K80" s="39"/>
      <c r="L80" s="39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40"/>
      <c r="BM80" s="40"/>
      <c r="BN80" s="100"/>
      <c r="BO80" s="100"/>
      <c r="BP80" s="100"/>
      <c r="BQ80" s="97"/>
      <c r="BR80" s="100"/>
      <c r="BS80" s="100"/>
      <c r="BT80" s="100"/>
      <c r="BU80" s="100"/>
      <c r="BV80" s="100"/>
      <c r="BW80" s="101"/>
      <c r="BX80" s="101"/>
      <c r="BY80" s="101"/>
      <c r="BZ80" s="101"/>
      <c r="CA80" s="40"/>
      <c r="CB80" s="101"/>
      <c r="CC80" s="101"/>
      <c r="CD80" s="101"/>
      <c r="CE80" s="101"/>
      <c r="CF80" s="101"/>
      <c r="CG80" s="102"/>
      <c r="CH80" s="102"/>
    </row>
    <row r="81" spans="2:86" ht="15.75" customHeight="1" x14ac:dyDescent="0.2">
      <c r="B81" s="155"/>
      <c r="C81" s="155"/>
      <c r="D81" s="155"/>
      <c r="E81" s="155"/>
      <c r="F81" s="155"/>
      <c r="G81" s="155"/>
      <c r="H81" s="103" t="s">
        <v>57</v>
      </c>
      <c r="I81" s="155"/>
      <c r="J81" s="44"/>
      <c r="K81" s="44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0"/>
      <c r="BG81" s="100"/>
      <c r="BH81" s="100"/>
      <c r="BI81" s="100"/>
      <c r="BJ81" s="100"/>
      <c r="BK81" s="100"/>
      <c r="BL81" s="40"/>
      <c r="BM81" s="40"/>
      <c r="BN81" s="100"/>
      <c r="BO81" s="100"/>
      <c r="BP81" s="100"/>
      <c r="BQ81" s="97"/>
      <c r="BR81" s="100"/>
      <c r="BS81" s="100"/>
      <c r="BT81" s="100"/>
      <c r="BU81" s="100"/>
      <c r="BV81" s="101"/>
      <c r="BW81" s="101"/>
      <c r="BX81" s="101"/>
      <c r="BY81" s="101"/>
      <c r="BZ81" s="101"/>
      <c r="CA81" s="40"/>
      <c r="CB81" s="101"/>
      <c r="CC81" s="101"/>
      <c r="CD81" s="101"/>
      <c r="CE81" s="101"/>
      <c r="CF81" s="101"/>
      <c r="CG81" s="102"/>
      <c r="CH81" s="102"/>
    </row>
    <row r="82" spans="2:86" ht="15.75" customHeight="1" x14ac:dyDescent="0.2">
      <c r="B82" s="169" t="s">
        <v>130</v>
      </c>
      <c r="C82" s="170" t="s">
        <v>131</v>
      </c>
      <c r="D82" s="163" t="s">
        <v>55</v>
      </c>
      <c r="E82" s="172">
        <v>44691</v>
      </c>
      <c r="F82" s="172">
        <v>44693</v>
      </c>
      <c r="G82" s="170">
        <f>DAYS360(E82,F82)</f>
        <v>2</v>
      </c>
      <c r="H82" s="104" t="s">
        <v>56</v>
      </c>
      <c r="I82" s="160">
        <v>0.1</v>
      </c>
      <c r="J82" s="39"/>
      <c r="K82" s="39"/>
      <c r="L82" s="39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0"/>
      <c r="BG82" s="100"/>
      <c r="BH82" s="100"/>
      <c r="BI82" s="100"/>
      <c r="BJ82" s="100"/>
      <c r="BK82" s="100"/>
      <c r="BL82" s="40"/>
      <c r="BM82" s="40"/>
      <c r="BN82" s="100"/>
      <c r="BO82" s="100"/>
      <c r="BP82" s="100"/>
      <c r="BQ82" s="97"/>
      <c r="BR82" s="100"/>
      <c r="BS82" s="100"/>
      <c r="BT82" s="100"/>
      <c r="BU82" s="100"/>
      <c r="BV82" s="101"/>
      <c r="BW82" s="101"/>
      <c r="BX82" s="101"/>
      <c r="BY82" s="101"/>
      <c r="BZ82" s="101"/>
      <c r="CA82" s="40"/>
      <c r="CB82" s="101"/>
      <c r="CC82" s="101"/>
      <c r="CD82" s="101"/>
      <c r="CE82" s="101"/>
      <c r="CF82" s="101"/>
      <c r="CG82" s="102"/>
      <c r="CH82" s="102"/>
    </row>
    <row r="83" spans="2:86" ht="15.75" customHeight="1" x14ac:dyDescent="0.2">
      <c r="B83" s="155"/>
      <c r="C83" s="155"/>
      <c r="D83" s="155"/>
      <c r="E83" s="155"/>
      <c r="F83" s="155"/>
      <c r="G83" s="155"/>
      <c r="H83" s="103" t="s">
        <v>57</v>
      </c>
      <c r="I83" s="155"/>
      <c r="J83" s="44"/>
      <c r="K83" s="44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0"/>
      <c r="BG83" s="100"/>
      <c r="BH83" s="100"/>
      <c r="BI83" s="100"/>
      <c r="BJ83" s="100"/>
      <c r="BK83" s="100"/>
      <c r="BL83" s="40"/>
      <c r="BM83" s="40"/>
      <c r="BN83" s="100"/>
      <c r="BO83" s="100"/>
      <c r="BP83" s="100"/>
      <c r="BQ83" s="97"/>
      <c r="BR83" s="100"/>
      <c r="BS83" s="100"/>
      <c r="BT83" s="100"/>
      <c r="BU83" s="100"/>
      <c r="BV83" s="101"/>
      <c r="BW83" s="101"/>
      <c r="BX83" s="101"/>
      <c r="BY83" s="101"/>
      <c r="BZ83" s="101"/>
      <c r="CA83" s="40"/>
      <c r="CB83" s="101"/>
      <c r="CC83" s="101"/>
      <c r="CD83" s="101"/>
      <c r="CE83" s="101"/>
      <c r="CF83" s="101"/>
      <c r="CG83" s="102"/>
      <c r="CH83" s="102"/>
    </row>
    <row r="84" spans="2:86" ht="15.75" customHeight="1" x14ac:dyDescent="0.2">
      <c r="B84" s="169" t="s">
        <v>132</v>
      </c>
      <c r="C84" s="170" t="s">
        <v>133</v>
      </c>
      <c r="D84" s="163" t="s">
        <v>67</v>
      </c>
      <c r="E84" s="172">
        <v>44691</v>
      </c>
      <c r="F84" s="172">
        <v>44693</v>
      </c>
      <c r="G84" s="170">
        <f>DAYS360(E84,F84)</f>
        <v>2</v>
      </c>
      <c r="H84" s="104" t="s">
        <v>56</v>
      </c>
      <c r="I84" s="160">
        <v>0.7</v>
      </c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0"/>
      <c r="BG84" s="100"/>
      <c r="BH84" s="100"/>
      <c r="BI84" s="100"/>
      <c r="BJ84" s="100"/>
      <c r="BK84" s="100"/>
      <c r="BL84" s="40"/>
      <c r="BM84" s="40"/>
      <c r="BN84" s="100"/>
      <c r="BO84" s="100"/>
      <c r="BP84" s="100"/>
      <c r="BQ84" s="97"/>
      <c r="BR84" s="100"/>
      <c r="BS84" s="100"/>
      <c r="BT84" s="100"/>
      <c r="BU84" s="100"/>
      <c r="BV84" s="98"/>
      <c r="BW84" s="98"/>
      <c r="BX84" s="98"/>
      <c r="BY84" s="98"/>
      <c r="BZ84" s="98"/>
      <c r="CA84" s="40"/>
      <c r="CB84" s="101"/>
      <c r="CC84" s="101"/>
      <c r="CD84" s="101"/>
      <c r="CE84" s="101"/>
      <c r="CF84" s="101"/>
      <c r="CG84" s="102"/>
      <c r="CH84" s="102"/>
    </row>
    <row r="85" spans="2:86" ht="15.75" customHeight="1" x14ac:dyDescent="0.2">
      <c r="B85" s="155"/>
      <c r="C85" s="174"/>
      <c r="D85" s="155"/>
      <c r="E85" s="155"/>
      <c r="F85" s="155"/>
      <c r="G85" s="155"/>
      <c r="H85" s="103" t="s">
        <v>57</v>
      </c>
      <c r="I85" s="155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0"/>
      <c r="BG85" s="100"/>
      <c r="BH85" s="100"/>
      <c r="BI85" s="100"/>
      <c r="BJ85" s="100"/>
      <c r="BK85" s="100"/>
      <c r="BL85" s="40"/>
      <c r="BM85" s="40"/>
      <c r="BN85" s="100"/>
      <c r="BO85" s="100"/>
      <c r="BP85" s="100"/>
      <c r="BQ85" s="97"/>
      <c r="BR85" s="100"/>
      <c r="BS85" s="100"/>
      <c r="BT85" s="100"/>
      <c r="BU85" s="100"/>
      <c r="BV85" s="101"/>
      <c r="BW85" s="101"/>
      <c r="BX85" s="101"/>
      <c r="BY85" s="101"/>
      <c r="BZ85" s="101"/>
      <c r="CA85" s="40"/>
      <c r="CB85" s="101"/>
      <c r="CC85" s="101"/>
      <c r="CD85" s="101"/>
      <c r="CE85" s="101"/>
      <c r="CF85" s="101"/>
      <c r="CG85" s="102"/>
      <c r="CH85" s="102"/>
    </row>
    <row r="86" spans="2:86" ht="15.75" customHeight="1" x14ac:dyDescent="0.2">
      <c r="B86" s="169" t="s">
        <v>134</v>
      </c>
      <c r="C86" s="170" t="s">
        <v>135</v>
      </c>
      <c r="D86" s="163" t="s">
        <v>67</v>
      </c>
      <c r="E86" s="172">
        <v>44691</v>
      </c>
      <c r="F86" s="172">
        <v>44778</v>
      </c>
      <c r="G86" s="170">
        <f>DAYS360(E86,F86)</f>
        <v>85</v>
      </c>
      <c r="H86" s="104" t="s">
        <v>56</v>
      </c>
      <c r="I86" s="160">
        <v>0.9</v>
      </c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5"/>
      <c r="AS86" s="105"/>
      <c r="AT86" s="105"/>
      <c r="AU86" s="105"/>
      <c r="AV86" s="105"/>
      <c r="AW86" s="101"/>
      <c r="AX86" s="101"/>
      <c r="AY86" s="101"/>
      <c r="AZ86" s="101"/>
      <c r="BA86" s="101"/>
      <c r="BB86" s="101"/>
      <c r="BC86" s="101"/>
      <c r="BD86" s="101"/>
      <c r="BE86" s="101"/>
      <c r="BF86" s="100"/>
      <c r="BG86" s="100"/>
      <c r="BH86" s="100"/>
      <c r="BI86" s="100"/>
      <c r="BJ86" s="100"/>
      <c r="BK86" s="100"/>
      <c r="BL86" s="40"/>
      <c r="BM86" s="40"/>
      <c r="BN86" s="100"/>
      <c r="BO86" s="100"/>
      <c r="BP86" s="100"/>
      <c r="BQ86" s="97"/>
      <c r="BR86" s="100"/>
      <c r="BS86" s="100"/>
      <c r="BT86" s="100"/>
      <c r="BU86" s="100"/>
      <c r="BV86" s="100"/>
      <c r="BW86" s="100"/>
      <c r="BX86" s="100"/>
      <c r="BY86" s="100"/>
      <c r="BZ86" s="100"/>
      <c r="CA86" s="40"/>
      <c r="CB86" s="101"/>
      <c r="CC86" s="101"/>
      <c r="CD86" s="101"/>
      <c r="CE86" s="101"/>
      <c r="CF86" s="101"/>
      <c r="CG86" s="102"/>
      <c r="CH86" s="102"/>
    </row>
    <row r="87" spans="2:86" ht="15.75" customHeight="1" x14ac:dyDescent="0.2">
      <c r="B87" s="155"/>
      <c r="C87" s="155"/>
      <c r="D87" s="155"/>
      <c r="E87" s="155"/>
      <c r="F87" s="155"/>
      <c r="G87" s="155"/>
      <c r="H87" s="103" t="s">
        <v>57</v>
      </c>
      <c r="I87" s="155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6"/>
      <c r="AT87" s="107"/>
      <c r="AU87" s="108"/>
      <c r="AV87" s="108"/>
      <c r="AW87" s="108"/>
      <c r="AX87" s="108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40"/>
      <c r="BM87" s="40"/>
      <c r="BN87" s="101"/>
      <c r="BO87" s="101"/>
      <c r="BP87" s="101"/>
      <c r="BQ87" s="97"/>
      <c r="BR87" s="101"/>
      <c r="BS87" s="101"/>
      <c r="BT87" s="101"/>
      <c r="BU87" s="101"/>
      <c r="BV87" s="101"/>
      <c r="BW87" s="101"/>
      <c r="BX87" s="101"/>
      <c r="BY87" s="101"/>
      <c r="BZ87" s="101"/>
      <c r="CA87" s="40"/>
      <c r="CB87" s="40"/>
      <c r="CC87" s="40"/>
      <c r="CD87" s="40"/>
      <c r="CE87" s="40"/>
      <c r="CF87" s="40"/>
      <c r="CG87" s="42"/>
      <c r="CH87" s="42"/>
    </row>
    <row r="88" spans="2:86" ht="15.75" customHeight="1" x14ac:dyDescent="0.2">
      <c r="B88" s="169" t="s">
        <v>136</v>
      </c>
      <c r="C88" s="170" t="s">
        <v>137</v>
      </c>
      <c r="D88" s="163" t="s">
        <v>67</v>
      </c>
      <c r="E88" s="172">
        <v>44770</v>
      </c>
      <c r="F88" s="172">
        <v>44778</v>
      </c>
      <c r="G88" s="170">
        <f>DAYS360(E88,F88)</f>
        <v>7</v>
      </c>
      <c r="H88" s="109" t="s">
        <v>56</v>
      </c>
      <c r="I88" s="160">
        <v>0.7</v>
      </c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40"/>
      <c r="BM88" s="40"/>
      <c r="BN88" s="101"/>
      <c r="BO88" s="101"/>
      <c r="BP88" s="101"/>
      <c r="BQ88" s="97"/>
      <c r="BR88" s="101"/>
      <c r="BS88" s="101"/>
      <c r="BT88" s="101"/>
      <c r="BU88" s="101"/>
      <c r="BV88" s="101"/>
      <c r="BW88" s="101"/>
      <c r="BX88" s="101"/>
      <c r="BY88" s="101"/>
      <c r="BZ88" s="101"/>
      <c r="CA88" s="40"/>
      <c r="CB88" s="98"/>
      <c r="CC88" s="98"/>
      <c r="CD88" s="98"/>
      <c r="CE88" s="98"/>
      <c r="CF88" s="98"/>
      <c r="CG88" s="110"/>
      <c r="CH88" s="110"/>
    </row>
    <row r="89" spans="2:86" ht="15.75" customHeight="1" x14ac:dyDescent="0.2">
      <c r="B89" s="155"/>
      <c r="C89" s="155"/>
      <c r="D89" s="155"/>
      <c r="E89" s="155"/>
      <c r="F89" s="155"/>
      <c r="G89" s="155"/>
      <c r="H89" s="103" t="s">
        <v>57</v>
      </c>
      <c r="I89" s="155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40"/>
      <c r="BM89" s="40"/>
      <c r="BN89" s="101"/>
      <c r="BO89" s="101"/>
      <c r="BP89" s="101"/>
      <c r="BQ89" s="97"/>
      <c r="BR89" s="101"/>
      <c r="BS89" s="101"/>
      <c r="BT89" s="101"/>
      <c r="BU89" s="101"/>
      <c r="BV89" s="101"/>
      <c r="BW89" s="101"/>
      <c r="BX89" s="101"/>
      <c r="BY89" s="101"/>
      <c r="BZ89" s="101"/>
      <c r="CA89" s="40"/>
      <c r="CB89" s="101"/>
      <c r="CC89" s="101"/>
      <c r="CD89" s="101"/>
      <c r="CE89" s="101"/>
      <c r="CF89" s="101"/>
      <c r="CG89" s="102"/>
      <c r="CH89" s="102"/>
    </row>
    <row r="90" spans="2:86" ht="15.75" customHeight="1" x14ac:dyDescent="0.2"/>
    <row r="91" spans="2:86" ht="15.75" customHeight="1" x14ac:dyDescent="0.2"/>
  </sheetData>
  <mergeCells count="305">
    <mergeCell ref="B84:B85"/>
    <mergeCell ref="C84:C85"/>
    <mergeCell ref="D84:D85"/>
    <mergeCell ref="E84:E85"/>
    <mergeCell ref="F84:F85"/>
    <mergeCell ref="G84:G85"/>
    <mergeCell ref="I84:I85"/>
    <mergeCell ref="B80:B81"/>
    <mergeCell ref="C80:C81"/>
    <mergeCell ref="D80:D81"/>
    <mergeCell ref="E80:E81"/>
    <mergeCell ref="F80:F81"/>
    <mergeCell ref="G80:G81"/>
    <mergeCell ref="I80:I81"/>
    <mergeCell ref="B82:B83"/>
    <mergeCell ref="C82:C83"/>
    <mergeCell ref="D82:D83"/>
    <mergeCell ref="E82:E83"/>
    <mergeCell ref="F82:F83"/>
    <mergeCell ref="G82:G83"/>
    <mergeCell ref="I82:I83"/>
    <mergeCell ref="B71:B72"/>
    <mergeCell ref="C71:C72"/>
    <mergeCell ref="D71:D72"/>
    <mergeCell ref="E71:E72"/>
    <mergeCell ref="F71:F72"/>
    <mergeCell ref="G71:G72"/>
    <mergeCell ref="I71:I72"/>
    <mergeCell ref="B78:B79"/>
    <mergeCell ref="C78:C79"/>
    <mergeCell ref="D78:D79"/>
    <mergeCell ref="E78:E79"/>
    <mergeCell ref="F78:F79"/>
    <mergeCell ref="G78:G79"/>
    <mergeCell ref="I78:I79"/>
    <mergeCell ref="B67:B68"/>
    <mergeCell ref="C67:C68"/>
    <mergeCell ref="D67:D68"/>
    <mergeCell ref="E67:E68"/>
    <mergeCell ref="F67:F68"/>
    <mergeCell ref="G67:G68"/>
    <mergeCell ref="I67:I68"/>
    <mergeCell ref="B69:B70"/>
    <mergeCell ref="C69:C70"/>
    <mergeCell ref="D69:D70"/>
    <mergeCell ref="E69:E70"/>
    <mergeCell ref="F69:F70"/>
    <mergeCell ref="G69:G70"/>
    <mergeCell ref="I69:I70"/>
    <mergeCell ref="B63:B64"/>
    <mergeCell ref="C63:C64"/>
    <mergeCell ref="D63:D64"/>
    <mergeCell ref="E63:E64"/>
    <mergeCell ref="F63:F64"/>
    <mergeCell ref="G63:G64"/>
    <mergeCell ref="I63:I64"/>
    <mergeCell ref="B65:B66"/>
    <mergeCell ref="C65:C66"/>
    <mergeCell ref="D65:D66"/>
    <mergeCell ref="E65:E66"/>
    <mergeCell ref="F65:F66"/>
    <mergeCell ref="G65:G66"/>
    <mergeCell ref="I65:I66"/>
    <mergeCell ref="B59:B60"/>
    <mergeCell ref="C59:C60"/>
    <mergeCell ref="D59:D60"/>
    <mergeCell ref="E59:E60"/>
    <mergeCell ref="F59:F60"/>
    <mergeCell ref="G59:G60"/>
    <mergeCell ref="I59:I60"/>
    <mergeCell ref="B61:B62"/>
    <mergeCell ref="C61:C62"/>
    <mergeCell ref="D61:D62"/>
    <mergeCell ref="E61:E62"/>
    <mergeCell ref="F61:F62"/>
    <mergeCell ref="G61:G62"/>
    <mergeCell ref="I61:I62"/>
    <mergeCell ref="E55:E56"/>
    <mergeCell ref="F55:F56"/>
    <mergeCell ref="G55:G56"/>
    <mergeCell ref="I55:I56"/>
    <mergeCell ref="B57:B58"/>
    <mergeCell ref="C57:C58"/>
    <mergeCell ref="D57:D58"/>
    <mergeCell ref="E57:E58"/>
    <mergeCell ref="F57:F58"/>
    <mergeCell ref="G57:G58"/>
    <mergeCell ref="I57:I58"/>
    <mergeCell ref="B88:B89"/>
    <mergeCell ref="C88:C89"/>
    <mergeCell ref="D88:D89"/>
    <mergeCell ref="E88:E89"/>
    <mergeCell ref="F88:F89"/>
    <mergeCell ref="G88:G89"/>
    <mergeCell ref="I88:I89"/>
    <mergeCell ref="B86:B87"/>
    <mergeCell ref="C86:C87"/>
    <mergeCell ref="D86:D87"/>
    <mergeCell ref="E86:E87"/>
    <mergeCell ref="F86:F87"/>
    <mergeCell ref="G86:G87"/>
    <mergeCell ref="I86:I87"/>
    <mergeCell ref="I24:I25"/>
    <mergeCell ref="B27:B28"/>
    <mergeCell ref="C27:C28"/>
    <mergeCell ref="D27:D28"/>
    <mergeCell ref="E27:E28"/>
    <mergeCell ref="F27:F28"/>
    <mergeCell ref="G27:G28"/>
    <mergeCell ref="I27:I28"/>
    <mergeCell ref="B29:B30"/>
    <mergeCell ref="C29:C30"/>
    <mergeCell ref="D29:D30"/>
    <mergeCell ref="E29:E30"/>
    <mergeCell ref="F29:F30"/>
    <mergeCell ref="G29:G30"/>
    <mergeCell ref="I29:I30"/>
    <mergeCell ref="B76:B77"/>
    <mergeCell ref="C76:C77"/>
    <mergeCell ref="D76:D77"/>
    <mergeCell ref="E76:E77"/>
    <mergeCell ref="F76:F77"/>
    <mergeCell ref="G76:G77"/>
    <mergeCell ref="I76:I77"/>
    <mergeCell ref="B16:B17"/>
    <mergeCell ref="C16:C17"/>
    <mergeCell ref="D16:D17"/>
    <mergeCell ref="E16:E17"/>
    <mergeCell ref="F16:F17"/>
    <mergeCell ref="G16:G17"/>
    <mergeCell ref="I16:I17"/>
    <mergeCell ref="B18:B19"/>
    <mergeCell ref="C18:C19"/>
    <mergeCell ref="D18:D19"/>
    <mergeCell ref="E18:E19"/>
    <mergeCell ref="F18:F19"/>
    <mergeCell ref="G18:G19"/>
    <mergeCell ref="I18:I19"/>
    <mergeCell ref="B22:B23"/>
    <mergeCell ref="C22:C23"/>
    <mergeCell ref="D22:D23"/>
    <mergeCell ref="B50:B51"/>
    <mergeCell ref="C50:C51"/>
    <mergeCell ref="D50:D51"/>
    <mergeCell ref="E50:E51"/>
    <mergeCell ref="F50:F51"/>
    <mergeCell ref="G50:G51"/>
    <mergeCell ref="I50:I51"/>
    <mergeCell ref="B73:B74"/>
    <mergeCell ref="C73:C74"/>
    <mergeCell ref="D73:D74"/>
    <mergeCell ref="E73:E74"/>
    <mergeCell ref="F73:F74"/>
    <mergeCell ref="G73:G74"/>
    <mergeCell ref="I73:I74"/>
    <mergeCell ref="B52:B53"/>
    <mergeCell ref="C52:C53"/>
    <mergeCell ref="D52:D53"/>
    <mergeCell ref="E52:E53"/>
    <mergeCell ref="F52:F53"/>
    <mergeCell ref="G52:G53"/>
    <mergeCell ref="I52:I53"/>
    <mergeCell ref="B55:B56"/>
    <mergeCell ref="C55:C56"/>
    <mergeCell ref="D55:D56"/>
    <mergeCell ref="B46:B47"/>
    <mergeCell ref="C46:C47"/>
    <mergeCell ref="D46:D47"/>
    <mergeCell ref="E46:E47"/>
    <mergeCell ref="F46:F47"/>
    <mergeCell ref="G46:G47"/>
    <mergeCell ref="I46:I47"/>
    <mergeCell ref="B48:B49"/>
    <mergeCell ref="C48:C49"/>
    <mergeCell ref="D48:D49"/>
    <mergeCell ref="E48:E49"/>
    <mergeCell ref="F48:F49"/>
    <mergeCell ref="G48:G49"/>
    <mergeCell ref="I48:I49"/>
    <mergeCell ref="B42:B43"/>
    <mergeCell ref="C42:C43"/>
    <mergeCell ref="D42:D43"/>
    <mergeCell ref="E42:E43"/>
    <mergeCell ref="F42:F43"/>
    <mergeCell ref="G42:G43"/>
    <mergeCell ref="I42:I43"/>
    <mergeCell ref="B44:B45"/>
    <mergeCell ref="C44:C45"/>
    <mergeCell ref="D44:D45"/>
    <mergeCell ref="E44:E45"/>
    <mergeCell ref="F44:F45"/>
    <mergeCell ref="G44:G45"/>
    <mergeCell ref="I44:I45"/>
    <mergeCell ref="B37:B38"/>
    <mergeCell ref="C37:C38"/>
    <mergeCell ref="D37:D38"/>
    <mergeCell ref="E37:E38"/>
    <mergeCell ref="F37:F38"/>
    <mergeCell ref="G37:G38"/>
    <mergeCell ref="I37:I38"/>
    <mergeCell ref="B40:B41"/>
    <mergeCell ref="C40:C41"/>
    <mergeCell ref="D40:D41"/>
    <mergeCell ref="E40:E41"/>
    <mergeCell ref="F40:F41"/>
    <mergeCell ref="G40:G41"/>
    <mergeCell ref="I40:I41"/>
    <mergeCell ref="B33:B34"/>
    <mergeCell ref="C33:C34"/>
    <mergeCell ref="D33:D34"/>
    <mergeCell ref="E33:E34"/>
    <mergeCell ref="F33:F34"/>
    <mergeCell ref="G33:G34"/>
    <mergeCell ref="I33:I34"/>
    <mergeCell ref="B35:B36"/>
    <mergeCell ref="C35:C36"/>
    <mergeCell ref="D35:D36"/>
    <mergeCell ref="E35:E36"/>
    <mergeCell ref="F35:F36"/>
    <mergeCell ref="G35:G36"/>
    <mergeCell ref="I35:I36"/>
    <mergeCell ref="B20:B21"/>
    <mergeCell ref="C20:C21"/>
    <mergeCell ref="D20:D21"/>
    <mergeCell ref="E20:E21"/>
    <mergeCell ref="F20:F21"/>
    <mergeCell ref="G20:G21"/>
    <mergeCell ref="I20:I21"/>
    <mergeCell ref="B31:B32"/>
    <mergeCell ref="C31:C32"/>
    <mergeCell ref="D31:D32"/>
    <mergeCell ref="E31:E32"/>
    <mergeCell ref="F31:F32"/>
    <mergeCell ref="G31:G32"/>
    <mergeCell ref="I31:I32"/>
    <mergeCell ref="E22:E23"/>
    <mergeCell ref="F22:F23"/>
    <mergeCell ref="G22:G23"/>
    <mergeCell ref="I22:I23"/>
    <mergeCell ref="B24:B25"/>
    <mergeCell ref="C24:C25"/>
    <mergeCell ref="D24:D25"/>
    <mergeCell ref="E24:E25"/>
    <mergeCell ref="F24:F25"/>
    <mergeCell ref="G24:G25"/>
    <mergeCell ref="B12:B13"/>
    <mergeCell ref="C12:C13"/>
    <mergeCell ref="D12:D13"/>
    <mergeCell ref="E12:E13"/>
    <mergeCell ref="F12:F13"/>
    <mergeCell ref="G12:G13"/>
    <mergeCell ref="I12:I13"/>
    <mergeCell ref="B14:B15"/>
    <mergeCell ref="C14:C15"/>
    <mergeCell ref="D14:D15"/>
    <mergeCell ref="E14:E15"/>
    <mergeCell ref="F14:F15"/>
    <mergeCell ref="G14:G15"/>
    <mergeCell ref="I14:I15"/>
    <mergeCell ref="B8:B10"/>
    <mergeCell ref="C8:C10"/>
    <mergeCell ref="D8:D10"/>
    <mergeCell ref="E8:E10"/>
    <mergeCell ref="F8:F10"/>
    <mergeCell ref="J9:N9"/>
    <mergeCell ref="O9:S9"/>
    <mergeCell ref="T9:X9"/>
    <mergeCell ref="Y9:AC9"/>
    <mergeCell ref="G8:G10"/>
    <mergeCell ref="H8:H10"/>
    <mergeCell ref="I8:I10"/>
    <mergeCell ref="J8:X8"/>
    <mergeCell ref="Y8:AM8"/>
    <mergeCell ref="BR8:CF8"/>
    <mergeCell ref="BR9:BV9"/>
    <mergeCell ref="BW9:CA9"/>
    <mergeCell ref="CB9:CF9"/>
    <mergeCell ref="J5:P5"/>
    <mergeCell ref="Q5:AB5"/>
    <mergeCell ref="T7:AC7"/>
    <mergeCell ref="AD7:AM7"/>
    <mergeCell ref="AN7:AW7"/>
    <mergeCell ref="AX7:BG7"/>
    <mergeCell ref="BH7:BQ7"/>
    <mergeCell ref="AD9:AH9"/>
    <mergeCell ref="AI9:AM9"/>
    <mergeCell ref="AN9:AR9"/>
    <mergeCell ref="AS9:AW9"/>
    <mergeCell ref="AX9:BB9"/>
    <mergeCell ref="BC9:BG9"/>
    <mergeCell ref="BH9:BL9"/>
    <mergeCell ref="BM9:BQ9"/>
    <mergeCell ref="AN8:BB8"/>
    <mergeCell ref="BC8:BQ8"/>
    <mergeCell ref="B2:I2"/>
    <mergeCell ref="J2:O2"/>
    <mergeCell ref="P2:AK2"/>
    <mergeCell ref="B4:C4"/>
    <mergeCell ref="J4:P4"/>
    <mergeCell ref="Q4:AC4"/>
    <mergeCell ref="B5:C5"/>
    <mergeCell ref="BR7:CA7"/>
    <mergeCell ref="CB7:CF7"/>
    <mergeCell ref="D4:H4"/>
    <mergeCell ref="D5:H6"/>
  </mergeCells>
  <conditionalFormatting sqref="I12:I25 I27:I38 I40:I53 I55:I74 I76:I86 I88">
    <cfRule type="colorScale" priority="1">
      <colorScale>
        <cfvo type="min"/>
        <cfvo type="max"/>
        <color rgb="FFFFFFFF"/>
        <color rgb="FF57BB8A"/>
      </colorScale>
    </cfRule>
  </conditionalFormatting>
  <conditionalFormatting sqref="BC8:BG8 AX9:BG10">
    <cfRule type="colorScale" priority="2">
      <colorScale>
        <cfvo type="min"/>
        <cfvo type="max"/>
        <color rgb="FF9900FF"/>
        <color rgb="FFFFFFFF"/>
      </colorScale>
    </cfRule>
  </conditionalFormatting>
  <conditionalFormatting sqref="BC8:BG8 AX9:BG10">
    <cfRule type="colorScale" priority="3">
      <colorScale>
        <cfvo type="min"/>
        <cfvo type="max"/>
        <color rgb="FF9900FF"/>
        <color rgb="FFFFFFFF"/>
      </colorScale>
    </cfRule>
  </conditionalFormatting>
  <conditionalFormatting sqref="H12:H25 H76:H79">
    <cfRule type="colorScale" priority="4">
      <colorScale>
        <cfvo type="min"/>
        <cfvo type="max"/>
        <color rgb="FF57BB8A"/>
        <color rgb="FFFFFFFF"/>
      </colorScale>
    </cfRule>
  </conditionalFormatting>
  <pageMargins left="0.25" right="0.25" top="0.75" bottom="0.75" header="0" footer="0"/>
  <pageSetup paperSize="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Bueno</cp:lastModifiedBy>
  <dcterms:modified xsi:type="dcterms:W3CDTF">2022-07-28T06:10:26Z</dcterms:modified>
</cp:coreProperties>
</file>