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iddhiman.rana/Documents/PyEcoHome Energy Tracker/"/>
    </mc:Choice>
  </mc:AlternateContent>
  <xr:revisionPtr revIDLastSave="0" documentId="13_ncr:1_{BC881E17-3384-1640-8EED-878C3BCC693C}" xr6:coauthVersionLast="47" xr6:coauthVersionMax="47" xr10:uidLastSave="{00000000-0000-0000-0000-000000000000}"/>
  <bookViews>
    <workbookView xWindow="5880" yWindow="1640" windowWidth="30560" windowHeight="17620" xr2:uid="{00000000-000D-0000-FFFF-FFFF00000000}"/>
  </bookViews>
  <sheets>
    <sheet name="Home Appliances" sheetId="1" r:id="rId1"/>
    <sheet name="Electronics" sheetId="2" r:id="rId2"/>
    <sheet name="Home Energ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H3" i="1"/>
  <c r="H15" i="3"/>
  <c r="G15" i="3"/>
  <c r="E15" i="3"/>
  <c r="C15" i="3"/>
  <c r="H14" i="3"/>
  <c r="G14" i="3"/>
  <c r="E14" i="3"/>
  <c r="C14" i="3"/>
  <c r="H13" i="3"/>
  <c r="G13" i="3"/>
  <c r="E13" i="3"/>
  <c r="C13" i="3"/>
  <c r="H12" i="3"/>
  <c r="G12" i="3"/>
  <c r="E12" i="3"/>
  <c r="C12" i="3"/>
  <c r="H11" i="3"/>
  <c r="G11" i="3"/>
  <c r="E11" i="3"/>
  <c r="C11" i="3"/>
  <c r="H10" i="3"/>
  <c r="G10" i="3"/>
  <c r="E10" i="3"/>
  <c r="C10" i="3"/>
  <c r="H9" i="3"/>
  <c r="G9" i="3"/>
  <c r="E9" i="3"/>
  <c r="C9" i="3"/>
  <c r="H8" i="3"/>
  <c r="G8" i="3"/>
  <c r="E8" i="3"/>
  <c r="C8" i="3"/>
  <c r="H7" i="3"/>
  <c r="G7" i="3"/>
  <c r="E7" i="3"/>
  <c r="C7" i="3"/>
  <c r="H6" i="3"/>
  <c r="G6" i="3"/>
  <c r="E6" i="3"/>
  <c r="C6" i="3"/>
  <c r="H5" i="3"/>
  <c r="G5" i="3"/>
  <c r="E5" i="3"/>
  <c r="C5" i="3"/>
  <c r="H4" i="3"/>
  <c r="G4" i="3"/>
  <c r="E4" i="3"/>
  <c r="C4" i="3"/>
  <c r="H3" i="3"/>
  <c r="G3" i="3"/>
  <c r="E3" i="3"/>
  <c r="C3" i="3"/>
  <c r="H32" i="2"/>
  <c r="G32" i="2"/>
  <c r="E32" i="2"/>
  <c r="C32" i="2"/>
  <c r="H31" i="2"/>
  <c r="G31" i="2"/>
  <c r="E31" i="2"/>
  <c r="C31" i="2"/>
  <c r="H30" i="2"/>
  <c r="G30" i="2"/>
  <c r="E30" i="2"/>
  <c r="C30" i="2"/>
  <c r="H29" i="2"/>
  <c r="G29" i="2"/>
  <c r="E29" i="2"/>
  <c r="C29" i="2"/>
  <c r="H28" i="2"/>
  <c r="G28" i="2"/>
  <c r="E28" i="2"/>
  <c r="C28" i="2"/>
  <c r="H27" i="2"/>
  <c r="G27" i="2"/>
  <c r="E27" i="2"/>
  <c r="C27" i="2"/>
  <c r="H26" i="2"/>
  <c r="G26" i="2"/>
  <c r="E26" i="2"/>
  <c r="C26" i="2"/>
  <c r="H25" i="2"/>
  <c r="G25" i="2"/>
  <c r="E25" i="2"/>
  <c r="C25" i="2"/>
  <c r="H24" i="2"/>
  <c r="G24" i="2"/>
  <c r="E24" i="2"/>
  <c r="C24" i="2"/>
  <c r="H23" i="2"/>
  <c r="G23" i="2"/>
  <c r="E23" i="2"/>
  <c r="C23" i="2"/>
  <c r="H22" i="2"/>
  <c r="G22" i="2"/>
  <c r="E22" i="2"/>
  <c r="C22" i="2"/>
  <c r="H21" i="2"/>
  <c r="G21" i="2"/>
  <c r="E21" i="2"/>
  <c r="C21" i="2"/>
  <c r="H20" i="2"/>
  <c r="G20" i="2"/>
  <c r="E20" i="2"/>
  <c r="C20" i="2"/>
  <c r="H19" i="2"/>
  <c r="G19" i="2"/>
  <c r="E19" i="2"/>
  <c r="C19" i="2"/>
  <c r="H18" i="2"/>
  <c r="G18" i="2"/>
  <c r="E18" i="2"/>
  <c r="C18" i="2"/>
  <c r="H17" i="2"/>
  <c r="G17" i="2"/>
  <c r="E17" i="2"/>
  <c r="C17" i="2"/>
  <c r="H16" i="2"/>
  <c r="G16" i="2"/>
  <c r="E16" i="2"/>
  <c r="C16" i="2"/>
  <c r="H15" i="2"/>
  <c r="G15" i="2"/>
  <c r="E15" i="2"/>
  <c r="C15" i="2"/>
  <c r="H14" i="2"/>
  <c r="G14" i="2"/>
  <c r="E14" i="2"/>
  <c r="C14" i="2"/>
  <c r="H13" i="2"/>
  <c r="G13" i="2"/>
  <c r="E13" i="2"/>
  <c r="C13" i="2"/>
  <c r="H12" i="2"/>
  <c r="G12" i="2"/>
  <c r="E12" i="2"/>
  <c r="C12" i="2"/>
  <c r="H11" i="2"/>
  <c r="G11" i="2"/>
  <c r="E11" i="2"/>
  <c r="C11" i="2"/>
  <c r="H10" i="2"/>
  <c r="G10" i="2"/>
  <c r="E10" i="2"/>
  <c r="C10" i="2"/>
  <c r="H9" i="2"/>
  <c r="G9" i="2"/>
  <c r="E9" i="2"/>
  <c r="C9" i="2"/>
  <c r="H8" i="2"/>
  <c r="G8" i="2"/>
  <c r="E8" i="2"/>
  <c r="C8" i="2"/>
  <c r="H7" i="2"/>
  <c r="G7" i="2"/>
  <c r="E7" i="2"/>
  <c r="C7" i="2"/>
  <c r="H6" i="2"/>
  <c r="G6" i="2"/>
  <c r="E6" i="2"/>
  <c r="C6" i="2"/>
  <c r="H5" i="2"/>
  <c r="G5" i="2"/>
  <c r="E5" i="2"/>
  <c r="C5" i="2"/>
  <c r="H4" i="2"/>
  <c r="G4" i="2"/>
  <c r="E4" i="2"/>
  <c r="C4" i="2"/>
  <c r="H3" i="2"/>
  <c r="G3" i="2"/>
  <c r="E3" i="2"/>
  <c r="C3" i="2"/>
  <c r="H34" i="1"/>
  <c r="G34" i="1"/>
  <c r="E34" i="1"/>
  <c r="C34" i="1"/>
  <c r="H33" i="1"/>
  <c r="G33" i="1"/>
  <c r="E33" i="1"/>
  <c r="C33" i="1"/>
  <c r="H32" i="1"/>
  <c r="G32" i="1"/>
  <c r="E32" i="1"/>
  <c r="C32" i="1"/>
  <c r="H31" i="1"/>
  <c r="G31" i="1"/>
  <c r="E31" i="1"/>
  <c r="C31" i="1"/>
  <c r="H30" i="1"/>
  <c r="G30" i="1"/>
  <c r="E30" i="1"/>
  <c r="C30" i="1"/>
  <c r="H29" i="1"/>
  <c r="G29" i="1"/>
  <c r="E29" i="1"/>
  <c r="C29" i="1"/>
  <c r="H28" i="1"/>
  <c r="G28" i="1"/>
  <c r="E28" i="1"/>
  <c r="C28" i="1"/>
  <c r="H27" i="1"/>
  <c r="G27" i="1"/>
  <c r="E27" i="1"/>
  <c r="C27" i="1"/>
  <c r="H26" i="1"/>
  <c r="G26" i="1"/>
  <c r="E26" i="1"/>
  <c r="C26" i="1"/>
  <c r="H25" i="1"/>
  <c r="G25" i="1"/>
  <c r="E25" i="1"/>
  <c r="C25" i="1"/>
  <c r="H24" i="1"/>
  <c r="G24" i="1"/>
  <c r="E24" i="1"/>
  <c r="C24" i="1"/>
  <c r="H23" i="1"/>
  <c r="G23" i="1"/>
  <c r="E23" i="1"/>
  <c r="C23" i="1"/>
  <c r="H22" i="1"/>
  <c r="G22" i="1"/>
  <c r="E22" i="1"/>
  <c r="C22" i="1"/>
  <c r="H21" i="1"/>
  <c r="G21" i="1"/>
  <c r="E21" i="1"/>
  <c r="C21" i="1"/>
  <c r="H20" i="1"/>
  <c r="G20" i="1"/>
  <c r="E20" i="1"/>
  <c r="C20" i="1"/>
  <c r="H19" i="1"/>
  <c r="G19" i="1"/>
  <c r="E19" i="1"/>
  <c r="C19" i="1"/>
  <c r="H18" i="1"/>
  <c r="G18" i="1"/>
  <c r="E18" i="1"/>
  <c r="C18" i="1"/>
  <c r="H17" i="1"/>
  <c r="G17" i="1"/>
  <c r="E17" i="1"/>
  <c r="C17" i="1"/>
  <c r="H16" i="1"/>
  <c r="G16" i="1"/>
  <c r="E16" i="1"/>
  <c r="C16" i="1"/>
  <c r="H15" i="1"/>
  <c r="G15" i="1"/>
  <c r="E15" i="1"/>
  <c r="C15" i="1"/>
  <c r="H14" i="1"/>
  <c r="G14" i="1"/>
  <c r="E14" i="1"/>
  <c r="C14" i="1"/>
  <c r="H13" i="1"/>
  <c r="E13" i="1"/>
  <c r="C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G7" i="1"/>
  <c r="E7" i="1"/>
  <c r="C7" i="1"/>
  <c r="H6" i="1"/>
  <c r="G6" i="1"/>
  <c r="E6" i="1"/>
  <c r="C6" i="1"/>
  <c r="G5" i="1"/>
  <c r="E5" i="1"/>
  <c r="C5" i="1"/>
  <c r="H4" i="1"/>
  <c r="G4" i="1"/>
  <c r="E4" i="1"/>
  <c r="C4" i="1"/>
  <c r="G3" i="1"/>
</calcChain>
</file>

<file path=xl/sharedStrings.xml><?xml version="1.0" encoding="utf-8"?>
<sst xmlns="http://schemas.openxmlformats.org/spreadsheetml/2006/main" count="106" uniqueCount="96">
  <si>
    <r>
      <t xml:space="preserve">DATA IMPORTED FROM </t>
    </r>
    <r>
      <rPr>
        <u/>
        <sz val="10"/>
        <color rgb="FF1155CC"/>
        <rFont val="Arial"/>
        <family val="2"/>
      </rPr>
      <t>https://unboundsolar.com/solar-information/power-table</t>
    </r>
  </si>
  <si>
    <t>Appliance Name</t>
  </si>
  <si>
    <t>Power Consumption(watts)</t>
  </si>
  <si>
    <t>Daily kwh</t>
  </si>
  <si>
    <t>Consumption in Minutes/day</t>
  </si>
  <si>
    <t>Consumption in Hours/Day</t>
  </si>
  <si>
    <t>Weekly kwh</t>
  </si>
  <si>
    <t>Date Added</t>
  </si>
  <si>
    <t>Blender</t>
  </si>
  <si>
    <t>Can Opener</t>
  </si>
  <si>
    <t>Coffee Machine</t>
  </si>
  <si>
    <t>Dishwasher</t>
  </si>
  <si>
    <t>Espresso Machine</t>
  </si>
  <si>
    <t>Refrigerator(General)</t>
  </si>
  <si>
    <t>Freezer-Upright-15 cu. ft.</t>
  </si>
  <si>
    <t>Freezer-Chest-15 cu. ft.(AC)</t>
  </si>
  <si>
    <t>Fridge-20 cu. ft.(AC)</t>
  </si>
  <si>
    <t>Fridge-16 cu. ft.(AC)</t>
  </si>
  <si>
    <t>Garbage Disposal</t>
  </si>
  <si>
    <t>Kettle-Electric</t>
  </si>
  <si>
    <t>Microwave</t>
  </si>
  <si>
    <t>Oven-Electric</t>
  </si>
  <si>
    <t>Toaster</t>
  </si>
  <si>
    <t>Toaster Oven</t>
  </si>
  <si>
    <t>Stand Mixer</t>
  </si>
  <si>
    <t>Box Fan</t>
  </si>
  <si>
    <t>Ceiling Fan</t>
  </si>
  <si>
    <t>Central Air Conditioner-24,000 BTU NA</t>
  </si>
  <si>
    <t>Central Air Conditioner-10,000 BTU NA</t>
  </si>
  <si>
    <t>Furnace Fan Blower</t>
  </si>
  <si>
    <t>Space Heater NA</t>
  </si>
  <si>
    <t>Tankless Water Heater-Electric</t>
  </si>
  <si>
    <t>Water Heater-Electric</t>
  </si>
  <si>
    <t>Window Air Conditioner 10,000 BTU NA</t>
  </si>
  <si>
    <t>Window Air Conditioner 12,000 BTU NA</t>
  </si>
  <si>
    <t>Well Pump-1/3 1HP</t>
  </si>
  <si>
    <t>Clothes Dryer-Electric</t>
  </si>
  <si>
    <t>Clothes Dryer-Gas</t>
  </si>
  <si>
    <t>Clothes Washer</t>
  </si>
  <si>
    <t>Iron</t>
  </si>
  <si>
    <r>
      <t xml:space="preserve">DATA IMPORTED FROM </t>
    </r>
    <r>
      <rPr>
        <u/>
        <sz val="10"/>
        <color rgb="FF1155CC"/>
        <rFont val="Arial"/>
        <family val="2"/>
      </rPr>
      <t>https://unboundsolar.com/solar-information/power-table</t>
    </r>
  </si>
  <si>
    <t>Electronics Name</t>
  </si>
  <si>
    <t>Power Consumption(Watts)</t>
  </si>
  <si>
    <t>Consumption in minutes/week</t>
  </si>
  <si>
    <t>Consumption in Hours/Week</t>
  </si>
  <si>
    <t>Bluray Player</t>
  </si>
  <si>
    <t>Cable Box</t>
  </si>
  <si>
    <t>DVD Player</t>
  </si>
  <si>
    <t>TV-LCD</t>
  </si>
  <si>
    <t>TV-Plasma</t>
  </si>
  <si>
    <t>Satellite Dish</t>
  </si>
  <si>
    <t>Stereo Receiver</t>
  </si>
  <si>
    <t xml:space="preserve">Video Game Console </t>
  </si>
  <si>
    <t>Desktop Computer(Standard)</t>
  </si>
  <si>
    <t>Desktop Computer(Gaming)</t>
  </si>
  <si>
    <t>Laptop</t>
  </si>
  <si>
    <t>LCD Monitor</t>
  </si>
  <si>
    <t>Modem</t>
  </si>
  <si>
    <t>Paper Shredder</t>
  </si>
  <si>
    <t>Printer</t>
  </si>
  <si>
    <t>Router</t>
  </si>
  <si>
    <t>Smart Phone-Recharge</t>
  </si>
  <si>
    <t>Tablet Recharge</t>
  </si>
  <si>
    <t>Clock Radio</t>
  </si>
  <si>
    <t>Curling Iron</t>
  </si>
  <si>
    <t>Dehumidifier</t>
  </si>
  <si>
    <t>Electric Shaver</t>
  </si>
  <si>
    <t>Electric Blanket</t>
  </si>
  <si>
    <t>Hair Dryer</t>
  </si>
  <si>
    <t>Humidifier</t>
  </si>
  <si>
    <t>Radiotelephone-Recieve</t>
  </si>
  <si>
    <t>Radiotelephone-Transmit</t>
  </si>
  <si>
    <t>Sewing Machine</t>
  </si>
  <si>
    <t>Vacuum</t>
  </si>
  <si>
    <t>Robot Vacuum-Charging</t>
  </si>
  <si>
    <r>
      <t xml:space="preserve">DATA IMPORTED FROM </t>
    </r>
    <r>
      <rPr>
        <u/>
        <sz val="10"/>
        <color rgb="FF1155CC"/>
        <rFont val="Arial"/>
        <family val="2"/>
      </rPr>
      <t>https://unboundsolar.com/solar-information/power-table</t>
    </r>
  </si>
  <si>
    <t>Home Energy Name</t>
  </si>
  <si>
    <t>Consumption in hours/week</t>
  </si>
  <si>
    <t>CFL Bulb-40 Watt Equivalent</t>
  </si>
  <si>
    <t>CFL Blub-60 Watt Equivalent</t>
  </si>
  <si>
    <t>CFL Bulb-75 Watt Equivalent</t>
  </si>
  <si>
    <t>CFL Blub-100 Watt Equivalent</t>
  </si>
  <si>
    <t>Compact Fluroescent 20 Watt</t>
  </si>
  <si>
    <t>Conpact Fluroescent 28 Watt</t>
  </si>
  <si>
    <t>Halogen-40 Watt</t>
  </si>
  <si>
    <t>Incandescent 50 Watt</t>
  </si>
  <si>
    <t>Incandescent 100 Watt</t>
  </si>
  <si>
    <t>LED Bulb-40 Watt Equivalent</t>
  </si>
  <si>
    <t>LED Bulb-60 Watt Equivalent</t>
  </si>
  <si>
    <t>LED Blub-75 Watt Equivalent</t>
  </si>
  <si>
    <t>LED Blub-100 Watt Equivalent</t>
  </si>
  <si>
    <t>Hours/Day(Heavy Use)</t>
  </si>
  <si>
    <t>Hours/Week(Not used much)</t>
  </si>
  <si>
    <t>Minutes/Week(Rarely Used)</t>
  </si>
  <si>
    <t xml:space="preserve"> </t>
  </si>
  <si>
    <t>Minutes/Day(Moderatly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</si>
</sst>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nboundsolar.com/solar-information/power-tab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nboundsolar.com/solar-information/power-tab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nboundsolar.com/solar-information/power-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zoomScale="150" zoomScaleNormal="150" workbookViewId="0">
      <selection activeCell="F3" sqref="F3"/>
    </sheetView>
  </sheetViews>
  <sheetFormatPr baseColWidth="10" defaultColWidth="12.6640625" defaultRowHeight="15.75" customHeight="1" x14ac:dyDescent="0.15"/>
  <cols>
    <col min="1" max="1" width="31.33203125" customWidth="1"/>
    <col min="2" max="2" width="21" customWidth="1"/>
    <col min="3" max="3" width="9" customWidth="1"/>
    <col min="4" max="4" width="23.33203125" customWidth="1"/>
    <col min="5" max="5" width="22.1640625" customWidth="1"/>
    <col min="6" max="6" width="23.83203125" customWidth="1"/>
    <col min="7" max="7" width="22.33203125" customWidth="1"/>
  </cols>
  <sheetData>
    <row r="1" spans="1:9" ht="15.7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9" ht="15.75" customHeight="1" x14ac:dyDescent="0.15">
      <c r="A2" s="2" t="s">
        <v>1</v>
      </c>
      <c r="B2" s="2" t="s">
        <v>2</v>
      </c>
      <c r="C2" s="2" t="s">
        <v>3</v>
      </c>
      <c r="D2" s="2" t="s">
        <v>95</v>
      </c>
      <c r="E2" s="2" t="s">
        <v>91</v>
      </c>
      <c r="F2" s="2" t="s">
        <v>93</v>
      </c>
      <c r="G2" s="2" t="s">
        <v>92</v>
      </c>
      <c r="H2" s="2" t="s">
        <v>6</v>
      </c>
      <c r="I2" s="2" t="s">
        <v>7</v>
      </c>
    </row>
    <row r="3" spans="1:9" ht="15.75" customHeight="1" x14ac:dyDescent="0.15">
      <c r="A3" s="2" t="s">
        <v>8</v>
      </c>
      <c r="B3" s="2">
        <v>500</v>
      </c>
      <c r="C3" s="2">
        <f>B3*D3/60000</f>
        <v>0</v>
      </c>
      <c r="D3" s="2"/>
      <c r="E3" s="3">
        <f>D3/60</f>
        <v>0</v>
      </c>
      <c r="G3" s="3">
        <f t="shared" ref="G3:G12" si="0">F3/60</f>
        <v>0</v>
      </c>
      <c r="H3" s="3">
        <f t="shared" ref="H3:H7" si="1">B3*F3/60000</f>
        <v>0</v>
      </c>
    </row>
    <row r="4" spans="1:9" ht="15.75" customHeight="1" x14ac:dyDescent="0.15">
      <c r="A4" s="2" t="s">
        <v>9</v>
      </c>
      <c r="B4" s="2">
        <v>150</v>
      </c>
      <c r="C4" s="2">
        <f t="shared" ref="C3:C7" si="2">B4*D4/60000</f>
        <v>0</v>
      </c>
      <c r="D4" s="2"/>
      <c r="E4" s="3">
        <f t="shared" ref="E3:E34" si="3">D4/60</f>
        <v>0</v>
      </c>
      <c r="F4" s="2"/>
      <c r="G4" s="3">
        <f t="shared" si="0"/>
        <v>0</v>
      </c>
      <c r="H4" s="3">
        <f t="shared" si="1"/>
        <v>0</v>
      </c>
    </row>
    <row r="5" spans="1:9" ht="15.75" customHeight="1" x14ac:dyDescent="0.15">
      <c r="A5" s="2" t="s">
        <v>10</v>
      </c>
      <c r="B5" s="2">
        <v>1000</v>
      </c>
      <c r="C5" s="2">
        <f t="shared" si="2"/>
        <v>0</v>
      </c>
      <c r="E5" s="3">
        <f t="shared" si="3"/>
        <v>0</v>
      </c>
      <c r="G5" s="3">
        <f t="shared" si="0"/>
        <v>0</v>
      </c>
      <c r="H5" s="3" t="s">
        <v>94</v>
      </c>
    </row>
    <row r="6" spans="1:9" ht="15.75" customHeight="1" x14ac:dyDescent="0.15">
      <c r="A6" s="2" t="s">
        <v>11</v>
      </c>
      <c r="B6" s="2">
        <v>1450</v>
      </c>
      <c r="C6" s="2">
        <f t="shared" si="2"/>
        <v>0</v>
      </c>
      <c r="E6" s="3">
        <f t="shared" si="3"/>
        <v>0</v>
      </c>
      <c r="G6" s="3">
        <f t="shared" si="0"/>
        <v>0</v>
      </c>
      <c r="H6" s="3">
        <f t="shared" si="1"/>
        <v>0</v>
      </c>
    </row>
    <row r="7" spans="1:9" ht="15.75" customHeight="1" x14ac:dyDescent="0.15">
      <c r="A7" s="2" t="s">
        <v>12</v>
      </c>
      <c r="B7" s="2">
        <v>800</v>
      </c>
      <c r="C7" s="2">
        <f t="shared" si="2"/>
        <v>0</v>
      </c>
      <c r="E7" s="3">
        <f t="shared" si="3"/>
        <v>0</v>
      </c>
      <c r="G7" s="3">
        <f t="shared" si="0"/>
        <v>0</v>
      </c>
      <c r="H7" s="3">
        <f t="shared" si="1"/>
        <v>0</v>
      </c>
    </row>
    <row r="8" spans="1:9" ht="15.75" customHeight="1" x14ac:dyDescent="0.15">
      <c r="A8" s="2" t="s">
        <v>13</v>
      </c>
      <c r="B8" s="2">
        <v>2500</v>
      </c>
      <c r="C8" s="2">
        <v>2.5</v>
      </c>
      <c r="D8" s="2">
        <v>480</v>
      </c>
      <c r="E8" s="3">
        <f t="shared" si="3"/>
        <v>8</v>
      </c>
      <c r="F8" s="2">
        <v>3600</v>
      </c>
      <c r="G8" s="3">
        <f t="shared" si="0"/>
        <v>60</v>
      </c>
      <c r="H8" s="2">
        <f t="shared" ref="H8:H12" si="4">C8*7</f>
        <v>17.5</v>
      </c>
    </row>
    <row r="9" spans="1:9" ht="15.75" customHeight="1" x14ac:dyDescent="0.15">
      <c r="A9" s="2" t="s">
        <v>14</v>
      </c>
      <c r="B9" s="2">
        <v>1240</v>
      </c>
      <c r="C9" s="2">
        <v>1.24</v>
      </c>
      <c r="D9" s="2">
        <v>480</v>
      </c>
      <c r="E9" s="3">
        <f t="shared" si="3"/>
        <v>8</v>
      </c>
      <c r="F9" s="2">
        <v>3600</v>
      </c>
      <c r="G9" s="3">
        <f t="shared" si="0"/>
        <v>60</v>
      </c>
      <c r="H9" s="2">
        <f t="shared" si="4"/>
        <v>8.68</v>
      </c>
    </row>
    <row r="10" spans="1:9" ht="15.75" customHeight="1" x14ac:dyDescent="0.15">
      <c r="A10" s="2" t="s">
        <v>15</v>
      </c>
      <c r="B10" s="2">
        <v>1080</v>
      </c>
      <c r="C10" s="2">
        <v>1.08</v>
      </c>
      <c r="D10" s="2">
        <v>480</v>
      </c>
      <c r="E10" s="3">
        <f t="shared" si="3"/>
        <v>8</v>
      </c>
      <c r="F10" s="2">
        <v>3600</v>
      </c>
      <c r="G10" s="3">
        <f t="shared" si="0"/>
        <v>60</v>
      </c>
      <c r="H10" s="2">
        <f t="shared" si="4"/>
        <v>7.5600000000000005</v>
      </c>
    </row>
    <row r="11" spans="1:9" ht="15.75" customHeight="1" x14ac:dyDescent="0.15">
      <c r="A11" s="2" t="s">
        <v>16</v>
      </c>
      <c r="B11" s="2">
        <v>1411</v>
      </c>
      <c r="C11" s="2">
        <v>1.411</v>
      </c>
      <c r="D11" s="2">
        <v>480</v>
      </c>
      <c r="E11" s="3">
        <f t="shared" si="3"/>
        <v>8</v>
      </c>
      <c r="F11" s="2">
        <v>3600</v>
      </c>
      <c r="G11" s="3">
        <f t="shared" si="0"/>
        <v>60</v>
      </c>
      <c r="H11" s="2">
        <f t="shared" si="4"/>
        <v>9.8770000000000007</v>
      </c>
    </row>
    <row r="12" spans="1:9" ht="15.75" customHeight="1" x14ac:dyDescent="0.15">
      <c r="A12" s="2" t="s">
        <v>17</v>
      </c>
      <c r="B12" s="2">
        <v>1200</v>
      </c>
      <c r="C12" s="2">
        <v>1.21</v>
      </c>
      <c r="D12" s="2">
        <v>480</v>
      </c>
      <c r="E12" s="3">
        <f t="shared" si="3"/>
        <v>8</v>
      </c>
      <c r="F12" s="2">
        <v>3600</v>
      </c>
      <c r="G12" s="3">
        <f t="shared" si="0"/>
        <v>60</v>
      </c>
      <c r="H12" s="2">
        <f t="shared" si="4"/>
        <v>8.4699999999999989</v>
      </c>
    </row>
    <row r="13" spans="1:9" ht="15.75" customHeight="1" x14ac:dyDescent="0.15">
      <c r="A13" s="2" t="s">
        <v>18</v>
      </c>
      <c r="B13" s="2">
        <v>450</v>
      </c>
      <c r="C13" s="2">
        <f t="shared" ref="C13:C34" si="5">B13*D13/60000</f>
        <v>0</v>
      </c>
      <c r="E13" s="3">
        <f t="shared" si="3"/>
        <v>0</v>
      </c>
      <c r="H13" s="3">
        <f t="shared" ref="H13:H34" si="6">B13*F13/60000</f>
        <v>0</v>
      </c>
    </row>
    <row r="14" spans="1:9" ht="15.75" customHeight="1" x14ac:dyDescent="0.15">
      <c r="A14" s="2" t="s">
        <v>19</v>
      </c>
      <c r="B14" s="2">
        <v>1200</v>
      </c>
      <c r="C14" s="2">
        <f t="shared" si="5"/>
        <v>0</v>
      </c>
      <c r="E14" s="3">
        <f t="shared" si="3"/>
        <v>0</v>
      </c>
      <c r="G14" s="3">
        <f t="shared" ref="G14:G34" si="7">F14/60</f>
        <v>0</v>
      </c>
      <c r="H14" s="3">
        <f t="shared" si="6"/>
        <v>0</v>
      </c>
    </row>
    <row r="15" spans="1:9" ht="15.75" customHeight="1" x14ac:dyDescent="0.15">
      <c r="A15" s="2" t="s">
        <v>20</v>
      </c>
      <c r="B15" s="2">
        <v>1000</v>
      </c>
      <c r="C15" s="2">
        <f t="shared" si="5"/>
        <v>0</v>
      </c>
      <c r="E15" s="3">
        <f t="shared" si="3"/>
        <v>0</v>
      </c>
      <c r="G15" s="3">
        <f t="shared" si="7"/>
        <v>0</v>
      </c>
      <c r="H15" s="3">
        <f t="shared" si="6"/>
        <v>0</v>
      </c>
    </row>
    <row r="16" spans="1:9" ht="15.75" customHeight="1" x14ac:dyDescent="0.15">
      <c r="A16" s="2" t="s">
        <v>21</v>
      </c>
      <c r="B16" s="2">
        <v>1200</v>
      </c>
      <c r="C16" s="2">
        <f t="shared" si="5"/>
        <v>0</v>
      </c>
      <c r="E16" s="3">
        <f t="shared" si="3"/>
        <v>0</v>
      </c>
      <c r="G16" s="3">
        <f t="shared" si="7"/>
        <v>0</v>
      </c>
      <c r="H16" s="3">
        <f t="shared" si="6"/>
        <v>0</v>
      </c>
    </row>
    <row r="17" spans="1:8" ht="15.75" customHeight="1" x14ac:dyDescent="0.15">
      <c r="A17" s="2" t="s">
        <v>22</v>
      </c>
      <c r="B17" s="2">
        <v>850</v>
      </c>
      <c r="C17" s="2">
        <f t="shared" si="5"/>
        <v>0</v>
      </c>
      <c r="E17" s="3">
        <f t="shared" si="3"/>
        <v>0</v>
      </c>
      <c r="G17" s="3">
        <f t="shared" si="7"/>
        <v>0</v>
      </c>
      <c r="H17" s="3">
        <f t="shared" si="6"/>
        <v>0</v>
      </c>
    </row>
    <row r="18" spans="1:8" ht="15.75" customHeight="1" x14ac:dyDescent="0.15">
      <c r="A18" s="2" t="s">
        <v>23</v>
      </c>
      <c r="B18" s="2">
        <v>1200</v>
      </c>
      <c r="C18" s="2">
        <f t="shared" si="5"/>
        <v>0</v>
      </c>
      <c r="E18" s="3">
        <f t="shared" si="3"/>
        <v>0</v>
      </c>
      <c r="G18" s="3">
        <f t="shared" si="7"/>
        <v>0</v>
      </c>
      <c r="H18" s="3">
        <f t="shared" si="6"/>
        <v>0</v>
      </c>
    </row>
    <row r="19" spans="1:8" ht="15.75" customHeight="1" x14ac:dyDescent="0.15">
      <c r="A19" s="2" t="s">
        <v>24</v>
      </c>
      <c r="B19" s="2">
        <v>300</v>
      </c>
      <c r="C19" s="2">
        <f t="shared" si="5"/>
        <v>0</v>
      </c>
      <c r="E19" s="3">
        <f t="shared" si="3"/>
        <v>0</v>
      </c>
      <c r="G19" s="3">
        <f t="shared" si="7"/>
        <v>0</v>
      </c>
      <c r="H19" s="3">
        <f t="shared" si="6"/>
        <v>0</v>
      </c>
    </row>
    <row r="20" spans="1:8" ht="15.75" customHeight="1" x14ac:dyDescent="0.15">
      <c r="A20" s="2" t="s">
        <v>25</v>
      </c>
      <c r="B20" s="2">
        <v>200</v>
      </c>
      <c r="C20" s="2">
        <f t="shared" si="5"/>
        <v>0</v>
      </c>
      <c r="E20" s="3">
        <f t="shared" si="3"/>
        <v>0</v>
      </c>
      <c r="G20" s="3">
        <f t="shared" si="7"/>
        <v>0</v>
      </c>
      <c r="H20" s="3">
        <f t="shared" si="6"/>
        <v>0</v>
      </c>
    </row>
    <row r="21" spans="1:8" ht="15.75" customHeight="1" x14ac:dyDescent="0.15">
      <c r="A21" s="2" t="s">
        <v>26</v>
      </c>
      <c r="B21" s="2">
        <v>120</v>
      </c>
      <c r="C21" s="2">
        <f t="shared" si="5"/>
        <v>0</v>
      </c>
      <c r="E21" s="3">
        <f t="shared" si="3"/>
        <v>0</v>
      </c>
      <c r="G21" s="3">
        <f t="shared" si="7"/>
        <v>0</v>
      </c>
      <c r="H21" s="3">
        <f t="shared" si="6"/>
        <v>0</v>
      </c>
    </row>
    <row r="22" spans="1:8" ht="15.75" customHeight="1" x14ac:dyDescent="0.15">
      <c r="A22" s="2" t="s">
        <v>27</v>
      </c>
      <c r="B22" s="2">
        <v>3800</v>
      </c>
      <c r="C22" s="2">
        <f t="shared" si="5"/>
        <v>0</v>
      </c>
      <c r="E22" s="3">
        <f t="shared" si="3"/>
        <v>0</v>
      </c>
      <c r="G22" s="3">
        <f t="shared" si="7"/>
        <v>0</v>
      </c>
      <c r="H22" s="3">
        <f t="shared" si="6"/>
        <v>0</v>
      </c>
    </row>
    <row r="23" spans="1:8" ht="15.75" customHeight="1" x14ac:dyDescent="0.15">
      <c r="A23" s="2" t="s">
        <v>28</v>
      </c>
      <c r="B23" s="2">
        <v>3250</v>
      </c>
      <c r="C23" s="2">
        <f t="shared" si="5"/>
        <v>0</v>
      </c>
      <c r="E23" s="3">
        <f t="shared" si="3"/>
        <v>0</v>
      </c>
      <c r="G23" s="3">
        <f t="shared" si="7"/>
        <v>0</v>
      </c>
      <c r="H23" s="3">
        <f t="shared" si="6"/>
        <v>0</v>
      </c>
    </row>
    <row r="24" spans="1:8" ht="15.75" customHeight="1" x14ac:dyDescent="0.15">
      <c r="A24" s="2" t="s">
        <v>29</v>
      </c>
      <c r="B24" s="2">
        <v>800</v>
      </c>
      <c r="C24" s="2">
        <f t="shared" si="5"/>
        <v>0</v>
      </c>
      <c r="E24" s="3">
        <f t="shared" si="3"/>
        <v>0</v>
      </c>
      <c r="G24" s="3">
        <f t="shared" si="7"/>
        <v>0</v>
      </c>
      <c r="H24" s="3">
        <f t="shared" si="6"/>
        <v>0</v>
      </c>
    </row>
    <row r="25" spans="1:8" ht="15.75" customHeight="1" x14ac:dyDescent="0.15">
      <c r="A25" s="2" t="s">
        <v>30</v>
      </c>
      <c r="B25" s="2">
        <v>1500</v>
      </c>
      <c r="C25" s="2">
        <f t="shared" si="5"/>
        <v>0</v>
      </c>
      <c r="E25" s="3">
        <f t="shared" si="3"/>
        <v>0</v>
      </c>
      <c r="G25" s="3">
        <f t="shared" si="7"/>
        <v>0</v>
      </c>
      <c r="H25" s="3">
        <f t="shared" si="6"/>
        <v>0</v>
      </c>
    </row>
    <row r="26" spans="1:8" ht="15.75" customHeight="1" x14ac:dyDescent="0.15">
      <c r="A26" s="2" t="s">
        <v>31</v>
      </c>
      <c r="B26" s="2">
        <v>18000</v>
      </c>
      <c r="C26" s="2">
        <f t="shared" si="5"/>
        <v>0</v>
      </c>
      <c r="E26" s="3">
        <f t="shared" si="3"/>
        <v>0</v>
      </c>
      <c r="G26" s="3">
        <f t="shared" si="7"/>
        <v>0</v>
      </c>
      <c r="H26" s="3">
        <f t="shared" si="6"/>
        <v>0</v>
      </c>
    </row>
    <row r="27" spans="1:8" ht="15.75" customHeight="1" x14ac:dyDescent="0.15">
      <c r="A27" s="2" t="s">
        <v>32</v>
      </c>
      <c r="B27" s="2">
        <v>4500</v>
      </c>
      <c r="C27" s="2">
        <f t="shared" si="5"/>
        <v>0</v>
      </c>
      <c r="E27" s="3">
        <f t="shared" si="3"/>
        <v>0</v>
      </c>
      <c r="G27" s="3">
        <f t="shared" si="7"/>
        <v>0</v>
      </c>
      <c r="H27" s="3">
        <f t="shared" si="6"/>
        <v>0</v>
      </c>
    </row>
    <row r="28" spans="1:8" ht="15.75" customHeight="1" x14ac:dyDescent="0.15">
      <c r="A28" s="2" t="s">
        <v>33</v>
      </c>
      <c r="B28" s="2">
        <v>900</v>
      </c>
      <c r="C28" s="2">
        <f t="shared" si="5"/>
        <v>0</v>
      </c>
      <c r="E28" s="3">
        <f t="shared" si="3"/>
        <v>0</v>
      </c>
      <c r="G28" s="3">
        <f t="shared" si="7"/>
        <v>0</v>
      </c>
      <c r="H28" s="3">
        <f t="shared" si="6"/>
        <v>0</v>
      </c>
    </row>
    <row r="29" spans="1:8" ht="15.75" customHeight="1" x14ac:dyDescent="0.15">
      <c r="A29" s="2" t="s">
        <v>34</v>
      </c>
      <c r="B29" s="2">
        <v>3250</v>
      </c>
      <c r="C29" s="2">
        <f t="shared" si="5"/>
        <v>0</v>
      </c>
      <c r="E29" s="3">
        <f t="shared" si="3"/>
        <v>0</v>
      </c>
      <c r="G29" s="3">
        <f t="shared" si="7"/>
        <v>0</v>
      </c>
      <c r="H29" s="3">
        <f t="shared" si="6"/>
        <v>0</v>
      </c>
    </row>
    <row r="30" spans="1:8" ht="15.75" customHeight="1" x14ac:dyDescent="0.15">
      <c r="A30" s="2" t="s">
        <v>35</v>
      </c>
      <c r="B30" s="2">
        <v>750</v>
      </c>
      <c r="C30" s="2">
        <f t="shared" si="5"/>
        <v>0</v>
      </c>
      <c r="E30" s="3">
        <f t="shared" si="3"/>
        <v>0</v>
      </c>
      <c r="G30" s="3">
        <f t="shared" si="7"/>
        <v>0</v>
      </c>
      <c r="H30" s="3">
        <f t="shared" si="6"/>
        <v>0</v>
      </c>
    </row>
    <row r="31" spans="1:8" ht="15.75" customHeight="1" x14ac:dyDescent="0.15">
      <c r="A31" s="2" t="s">
        <v>36</v>
      </c>
      <c r="B31" s="2">
        <v>3000</v>
      </c>
      <c r="C31" s="2">
        <f t="shared" si="5"/>
        <v>0</v>
      </c>
      <c r="E31" s="3">
        <f t="shared" si="3"/>
        <v>0</v>
      </c>
      <c r="G31" s="3">
        <f t="shared" si="7"/>
        <v>0</v>
      </c>
      <c r="H31" s="3">
        <f t="shared" si="6"/>
        <v>0</v>
      </c>
    </row>
    <row r="32" spans="1:8" ht="15.75" customHeight="1" x14ac:dyDescent="0.15">
      <c r="A32" s="2" t="s">
        <v>37</v>
      </c>
      <c r="B32" s="2">
        <v>1800</v>
      </c>
      <c r="C32" s="2">
        <f t="shared" si="5"/>
        <v>0</v>
      </c>
      <c r="E32" s="3">
        <f t="shared" si="3"/>
        <v>0</v>
      </c>
      <c r="G32" s="3">
        <f t="shared" si="7"/>
        <v>0</v>
      </c>
      <c r="H32" s="3">
        <f t="shared" si="6"/>
        <v>0</v>
      </c>
    </row>
    <row r="33" spans="1:8" ht="15.75" customHeight="1" x14ac:dyDescent="0.15">
      <c r="A33" s="2" t="s">
        <v>38</v>
      </c>
      <c r="B33" s="2">
        <v>800</v>
      </c>
      <c r="C33" s="2">
        <f t="shared" si="5"/>
        <v>0</v>
      </c>
      <c r="E33" s="3">
        <f t="shared" si="3"/>
        <v>0</v>
      </c>
      <c r="G33" s="3">
        <f t="shared" si="7"/>
        <v>0</v>
      </c>
      <c r="H33" s="3">
        <f t="shared" si="6"/>
        <v>0</v>
      </c>
    </row>
    <row r="34" spans="1:8" ht="15.75" customHeight="1" x14ac:dyDescent="0.15">
      <c r="A34" s="2" t="s">
        <v>39</v>
      </c>
      <c r="B34" s="2">
        <v>1200</v>
      </c>
      <c r="C34" s="2">
        <f t="shared" si="5"/>
        <v>0</v>
      </c>
      <c r="E34" s="3">
        <f t="shared" si="3"/>
        <v>0</v>
      </c>
      <c r="G34" s="3">
        <f t="shared" si="7"/>
        <v>0</v>
      </c>
      <c r="H34" s="3">
        <f t="shared" si="6"/>
        <v>0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2"/>
  <sheetViews>
    <sheetView workbookViewId="0">
      <selection activeCell="G5" sqref="G5"/>
    </sheetView>
  </sheetViews>
  <sheetFormatPr baseColWidth="10" defaultColWidth="12.6640625" defaultRowHeight="15.75" customHeight="1" x14ac:dyDescent="0.15"/>
  <cols>
    <col min="1" max="1" width="23.33203125" customWidth="1"/>
    <col min="2" max="2" width="21.1640625" customWidth="1"/>
    <col min="3" max="3" width="8.33203125" customWidth="1"/>
    <col min="4" max="4" width="22.1640625" customWidth="1"/>
    <col min="5" max="5" width="21.33203125" customWidth="1"/>
    <col min="6" max="6" width="23.33203125" customWidth="1"/>
    <col min="7" max="7" width="22.6640625" customWidth="1"/>
    <col min="8" max="8" width="10.1640625" customWidth="1"/>
    <col min="9" max="9" width="10.5" customWidth="1"/>
  </cols>
  <sheetData>
    <row r="1" spans="1:9" ht="15.75" customHeight="1" x14ac:dyDescent="0.15">
      <c r="A1" s="1" t="s">
        <v>40</v>
      </c>
    </row>
    <row r="2" spans="1:9" ht="15.75" customHeight="1" x14ac:dyDescent="0.15">
      <c r="A2" s="2" t="s">
        <v>41</v>
      </c>
      <c r="B2" s="2" t="s">
        <v>42</v>
      </c>
      <c r="C2" s="2" t="s">
        <v>3</v>
      </c>
      <c r="D2" s="2" t="s">
        <v>4</v>
      </c>
      <c r="E2" s="2" t="s">
        <v>5</v>
      </c>
      <c r="F2" s="2" t="s">
        <v>43</v>
      </c>
      <c r="G2" s="2" t="s">
        <v>44</v>
      </c>
      <c r="H2" s="2" t="s">
        <v>6</v>
      </c>
      <c r="I2" s="2" t="s">
        <v>7</v>
      </c>
    </row>
    <row r="3" spans="1:9" ht="15.75" customHeight="1" x14ac:dyDescent="0.15">
      <c r="A3" s="2" t="s">
        <v>45</v>
      </c>
      <c r="B3" s="2">
        <v>15</v>
      </c>
      <c r="C3" s="3">
        <f t="shared" ref="C3:C32" si="0">B3*D3/60000</f>
        <v>0</v>
      </c>
      <c r="D3" s="2"/>
      <c r="E3" s="3">
        <f t="shared" ref="E3:E32" si="1">D3/60</f>
        <v>0</v>
      </c>
      <c r="G3" s="3">
        <f t="shared" ref="G3:G32" si="2">F3/60</f>
        <v>0</v>
      </c>
      <c r="H3" s="3">
        <f t="shared" ref="H3:H32" si="3">B3*F3/60000</f>
        <v>0</v>
      </c>
    </row>
    <row r="4" spans="1:9" ht="15.75" customHeight="1" x14ac:dyDescent="0.15">
      <c r="A4" s="2" t="s">
        <v>46</v>
      </c>
      <c r="B4" s="2">
        <v>35</v>
      </c>
      <c r="C4" s="3">
        <f t="shared" si="0"/>
        <v>0</v>
      </c>
      <c r="E4" s="3">
        <f t="shared" si="1"/>
        <v>0</v>
      </c>
      <c r="G4" s="3">
        <f t="shared" si="2"/>
        <v>0</v>
      </c>
      <c r="H4" s="3">
        <f t="shared" si="3"/>
        <v>0</v>
      </c>
    </row>
    <row r="5" spans="1:9" ht="15.75" customHeight="1" x14ac:dyDescent="0.15">
      <c r="A5" s="2" t="s">
        <v>47</v>
      </c>
      <c r="B5" s="2">
        <v>15</v>
      </c>
      <c r="C5" s="3">
        <f t="shared" si="0"/>
        <v>0</v>
      </c>
      <c r="E5" s="3">
        <f t="shared" si="1"/>
        <v>0</v>
      </c>
      <c r="G5" s="3">
        <f t="shared" si="2"/>
        <v>0</v>
      </c>
      <c r="H5" s="3">
        <f t="shared" si="3"/>
        <v>0</v>
      </c>
    </row>
    <row r="6" spans="1:9" ht="15.75" customHeight="1" x14ac:dyDescent="0.15">
      <c r="A6" s="2" t="s">
        <v>48</v>
      </c>
      <c r="B6" s="2">
        <v>150</v>
      </c>
      <c r="C6" s="3">
        <f t="shared" si="0"/>
        <v>0</v>
      </c>
      <c r="E6" s="3">
        <f t="shared" si="1"/>
        <v>0</v>
      </c>
      <c r="G6" s="3">
        <f t="shared" si="2"/>
        <v>0</v>
      </c>
      <c r="H6" s="3">
        <f t="shared" si="3"/>
        <v>0</v>
      </c>
    </row>
    <row r="7" spans="1:9" ht="15.75" customHeight="1" x14ac:dyDescent="0.15">
      <c r="A7" s="2" t="s">
        <v>49</v>
      </c>
      <c r="B7" s="2">
        <v>200</v>
      </c>
      <c r="C7" s="3">
        <f t="shared" si="0"/>
        <v>0</v>
      </c>
      <c r="E7" s="3">
        <f t="shared" si="1"/>
        <v>0</v>
      </c>
      <c r="G7" s="3">
        <f t="shared" si="2"/>
        <v>0</v>
      </c>
      <c r="H7" s="3">
        <f t="shared" si="3"/>
        <v>0</v>
      </c>
    </row>
    <row r="8" spans="1:9" ht="15.75" customHeight="1" x14ac:dyDescent="0.15">
      <c r="A8" s="2" t="s">
        <v>50</v>
      </c>
      <c r="B8" s="2">
        <v>25</v>
      </c>
      <c r="C8" s="3">
        <f t="shared" si="0"/>
        <v>0</v>
      </c>
      <c r="E8" s="3">
        <f t="shared" si="1"/>
        <v>0</v>
      </c>
      <c r="G8" s="3">
        <f t="shared" si="2"/>
        <v>0</v>
      </c>
      <c r="H8" s="3">
        <f t="shared" si="3"/>
        <v>0</v>
      </c>
    </row>
    <row r="9" spans="1:9" ht="15.75" customHeight="1" x14ac:dyDescent="0.15">
      <c r="A9" s="2" t="s">
        <v>51</v>
      </c>
      <c r="B9" s="2">
        <v>450</v>
      </c>
      <c r="C9" s="3">
        <f t="shared" si="0"/>
        <v>0</v>
      </c>
      <c r="E9" s="3">
        <f t="shared" si="1"/>
        <v>0</v>
      </c>
      <c r="G9" s="3">
        <f t="shared" si="2"/>
        <v>0</v>
      </c>
      <c r="H9" s="3">
        <f t="shared" si="3"/>
        <v>0</v>
      </c>
    </row>
    <row r="10" spans="1:9" ht="15.75" customHeight="1" x14ac:dyDescent="0.15">
      <c r="A10" s="2" t="s">
        <v>52</v>
      </c>
      <c r="B10" s="2">
        <v>150</v>
      </c>
      <c r="C10" s="3">
        <f t="shared" si="0"/>
        <v>0</v>
      </c>
      <c r="E10" s="3">
        <f t="shared" si="1"/>
        <v>0</v>
      </c>
      <c r="G10" s="3">
        <f t="shared" si="2"/>
        <v>0</v>
      </c>
      <c r="H10" s="3">
        <f t="shared" si="3"/>
        <v>0</v>
      </c>
    </row>
    <row r="11" spans="1:9" ht="15.75" customHeight="1" x14ac:dyDescent="0.15">
      <c r="A11" s="2" t="s">
        <v>53</v>
      </c>
      <c r="B11" s="2">
        <v>200</v>
      </c>
      <c r="C11" s="3">
        <f t="shared" si="0"/>
        <v>0</v>
      </c>
      <c r="E11" s="3">
        <f t="shared" si="1"/>
        <v>0</v>
      </c>
      <c r="G11" s="3">
        <f t="shared" si="2"/>
        <v>0</v>
      </c>
      <c r="H11" s="3">
        <f t="shared" si="3"/>
        <v>0</v>
      </c>
    </row>
    <row r="12" spans="1:9" ht="15.75" customHeight="1" x14ac:dyDescent="0.15">
      <c r="A12" s="2" t="s">
        <v>54</v>
      </c>
      <c r="B12" s="2">
        <v>700</v>
      </c>
      <c r="C12" s="3">
        <f t="shared" si="0"/>
        <v>0</v>
      </c>
      <c r="E12" s="3">
        <f t="shared" si="1"/>
        <v>0</v>
      </c>
      <c r="G12" s="3">
        <f t="shared" si="2"/>
        <v>0</v>
      </c>
      <c r="H12" s="3">
        <f t="shared" si="3"/>
        <v>0</v>
      </c>
    </row>
    <row r="13" spans="1:9" ht="15.75" customHeight="1" x14ac:dyDescent="0.15">
      <c r="A13" s="2" t="s">
        <v>55</v>
      </c>
      <c r="B13" s="2">
        <v>75</v>
      </c>
      <c r="C13" s="3">
        <f t="shared" si="0"/>
        <v>0</v>
      </c>
      <c r="E13" s="3">
        <f t="shared" si="1"/>
        <v>0</v>
      </c>
      <c r="G13" s="3">
        <f t="shared" si="2"/>
        <v>0</v>
      </c>
      <c r="H13" s="3">
        <f t="shared" si="3"/>
        <v>0</v>
      </c>
    </row>
    <row r="14" spans="1:9" ht="15.75" customHeight="1" x14ac:dyDescent="0.15">
      <c r="A14" s="2" t="s">
        <v>56</v>
      </c>
      <c r="B14" s="2">
        <v>50</v>
      </c>
      <c r="C14" s="3">
        <f t="shared" si="0"/>
        <v>0</v>
      </c>
      <c r="E14" s="3">
        <f t="shared" si="1"/>
        <v>0</v>
      </c>
      <c r="G14" s="3">
        <f t="shared" si="2"/>
        <v>0</v>
      </c>
      <c r="H14" s="3">
        <f t="shared" si="3"/>
        <v>0</v>
      </c>
    </row>
    <row r="15" spans="1:9" ht="15.75" customHeight="1" x14ac:dyDescent="0.15">
      <c r="A15" s="2" t="s">
        <v>57</v>
      </c>
      <c r="B15" s="2">
        <v>7</v>
      </c>
      <c r="C15" s="3">
        <f t="shared" si="0"/>
        <v>0</v>
      </c>
      <c r="E15" s="3">
        <f t="shared" si="1"/>
        <v>0</v>
      </c>
      <c r="G15" s="3">
        <f t="shared" si="2"/>
        <v>0</v>
      </c>
      <c r="H15" s="3">
        <f t="shared" si="3"/>
        <v>0</v>
      </c>
    </row>
    <row r="16" spans="1:9" ht="15.75" customHeight="1" x14ac:dyDescent="0.15">
      <c r="A16" s="2" t="s">
        <v>58</v>
      </c>
      <c r="B16" s="2">
        <v>150</v>
      </c>
      <c r="C16" s="3">
        <f t="shared" si="0"/>
        <v>0</v>
      </c>
      <c r="E16" s="3">
        <f t="shared" si="1"/>
        <v>0</v>
      </c>
      <c r="G16" s="3">
        <f t="shared" si="2"/>
        <v>0</v>
      </c>
      <c r="H16" s="3">
        <f t="shared" si="3"/>
        <v>0</v>
      </c>
    </row>
    <row r="17" spans="1:8" ht="15.75" customHeight="1" x14ac:dyDescent="0.15">
      <c r="A17" s="2" t="s">
        <v>59</v>
      </c>
      <c r="B17" s="2">
        <v>100</v>
      </c>
      <c r="C17" s="3">
        <f t="shared" si="0"/>
        <v>0</v>
      </c>
      <c r="E17" s="3">
        <f t="shared" si="1"/>
        <v>0</v>
      </c>
      <c r="G17" s="3">
        <f t="shared" si="2"/>
        <v>0</v>
      </c>
      <c r="H17" s="3">
        <f t="shared" si="3"/>
        <v>0</v>
      </c>
    </row>
    <row r="18" spans="1:8" ht="15.75" customHeight="1" x14ac:dyDescent="0.15">
      <c r="A18" s="2" t="s">
        <v>60</v>
      </c>
      <c r="B18" s="2">
        <v>7</v>
      </c>
      <c r="C18" s="3">
        <f t="shared" si="0"/>
        <v>0</v>
      </c>
      <c r="E18" s="3">
        <f t="shared" si="1"/>
        <v>0</v>
      </c>
      <c r="G18" s="3">
        <f t="shared" si="2"/>
        <v>0</v>
      </c>
      <c r="H18" s="3">
        <f t="shared" si="3"/>
        <v>0</v>
      </c>
    </row>
    <row r="19" spans="1:8" ht="15.75" customHeight="1" x14ac:dyDescent="0.15">
      <c r="A19" s="2" t="s">
        <v>61</v>
      </c>
      <c r="B19" s="2">
        <v>10</v>
      </c>
      <c r="C19" s="3">
        <f t="shared" si="0"/>
        <v>0</v>
      </c>
      <c r="E19" s="3">
        <f t="shared" si="1"/>
        <v>0</v>
      </c>
      <c r="G19" s="3">
        <f t="shared" si="2"/>
        <v>0</v>
      </c>
      <c r="H19" s="3">
        <f t="shared" si="3"/>
        <v>0</v>
      </c>
    </row>
    <row r="20" spans="1:8" ht="15.75" customHeight="1" x14ac:dyDescent="0.15">
      <c r="A20" s="2" t="s">
        <v>62</v>
      </c>
      <c r="B20" s="2">
        <v>15</v>
      </c>
      <c r="C20" s="3">
        <f t="shared" si="0"/>
        <v>0</v>
      </c>
      <c r="E20" s="3">
        <f t="shared" si="1"/>
        <v>0</v>
      </c>
      <c r="G20" s="3">
        <f t="shared" si="2"/>
        <v>0</v>
      </c>
      <c r="H20" s="3">
        <f t="shared" si="3"/>
        <v>0</v>
      </c>
    </row>
    <row r="21" spans="1:8" ht="15.75" customHeight="1" x14ac:dyDescent="0.15">
      <c r="A21" s="2" t="s">
        <v>63</v>
      </c>
      <c r="B21" s="2">
        <v>7</v>
      </c>
      <c r="C21" s="3">
        <f t="shared" si="0"/>
        <v>0</v>
      </c>
      <c r="E21" s="3">
        <f t="shared" si="1"/>
        <v>0</v>
      </c>
      <c r="G21" s="3">
        <f t="shared" si="2"/>
        <v>0</v>
      </c>
      <c r="H21" s="3">
        <f t="shared" si="3"/>
        <v>0</v>
      </c>
    </row>
    <row r="22" spans="1:8" ht="15.75" customHeight="1" x14ac:dyDescent="0.15">
      <c r="A22" s="2" t="s">
        <v>64</v>
      </c>
      <c r="B22" s="2">
        <v>150</v>
      </c>
      <c r="C22" s="3">
        <f t="shared" si="0"/>
        <v>0</v>
      </c>
      <c r="E22" s="3">
        <f t="shared" si="1"/>
        <v>0</v>
      </c>
      <c r="G22" s="3">
        <f t="shared" si="2"/>
        <v>0</v>
      </c>
      <c r="H22" s="3">
        <f t="shared" si="3"/>
        <v>0</v>
      </c>
    </row>
    <row r="23" spans="1:8" ht="15.75" customHeight="1" x14ac:dyDescent="0.15">
      <c r="A23" s="2" t="s">
        <v>65</v>
      </c>
      <c r="B23" s="2">
        <v>280</v>
      </c>
      <c r="C23" s="3">
        <f t="shared" si="0"/>
        <v>0</v>
      </c>
      <c r="E23" s="3">
        <f t="shared" si="1"/>
        <v>0</v>
      </c>
      <c r="G23" s="3">
        <f t="shared" si="2"/>
        <v>0</v>
      </c>
      <c r="H23" s="3">
        <f t="shared" si="3"/>
        <v>0</v>
      </c>
    </row>
    <row r="24" spans="1:8" ht="15.75" customHeight="1" x14ac:dyDescent="0.15">
      <c r="A24" s="2" t="s">
        <v>66</v>
      </c>
      <c r="B24" s="2">
        <v>15</v>
      </c>
      <c r="C24" s="3">
        <f t="shared" si="0"/>
        <v>0</v>
      </c>
      <c r="E24" s="3">
        <f t="shared" si="1"/>
        <v>0</v>
      </c>
      <c r="G24" s="3">
        <f t="shared" si="2"/>
        <v>0</v>
      </c>
      <c r="H24" s="3">
        <f t="shared" si="3"/>
        <v>0</v>
      </c>
    </row>
    <row r="25" spans="1:8" ht="15.75" customHeight="1" x14ac:dyDescent="0.15">
      <c r="A25" s="2" t="s">
        <v>67</v>
      </c>
      <c r="B25" s="2">
        <v>200</v>
      </c>
      <c r="C25" s="3">
        <f t="shared" si="0"/>
        <v>0</v>
      </c>
      <c r="E25" s="3">
        <f t="shared" si="1"/>
        <v>0</v>
      </c>
      <c r="G25" s="3">
        <f t="shared" si="2"/>
        <v>0</v>
      </c>
      <c r="H25" s="3">
        <f t="shared" si="3"/>
        <v>0</v>
      </c>
    </row>
    <row r="26" spans="1:8" ht="15.75" customHeight="1" x14ac:dyDescent="0.15">
      <c r="A26" s="2" t="s">
        <v>68</v>
      </c>
      <c r="B26" s="2">
        <v>1500</v>
      </c>
      <c r="C26" s="3">
        <f t="shared" si="0"/>
        <v>0</v>
      </c>
      <c r="E26" s="3">
        <f t="shared" si="1"/>
        <v>0</v>
      </c>
      <c r="G26" s="3">
        <f t="shared" si="2"/>
        <v>0</v>
      </c>
      <c r="H26" s="3">
        <f t="shared" si="3"/>
        <v>0</v>
      </c>
    </row>
    <row r="27" spans="1:8" ht="15.75" customHeight="1" x14ac:dyDescent="0.15">
      <c r="A27" s="2" t="s">
        <v>69</v>
      </c>
      <c r="B27" s="2">
        <v>200</v>
      </c>
      <c r="C27" s="3">
        <f t="shared" si="0"/>
        <v>0</v>
      </c>
      <c r="E27" s="3">
        <f t="shared" si="1"/>
        <v>0</v>
      </c>
      <c r="G27" s="3">
        <f t="shared" si="2"/>
        <v>0</v>
      </c>
      <c r="H27" s="3">
        <f t="shared" si="3"/>
        <v>0</v>
      </c>
    </row>
    <row r="28" spans="1:8" ht="15.75" customHeight="1" x14ac:dyDescent="0.15">
      <c r="A28" s="2" t="s">
        <v>70</v>
      </c>
      <c r="B28" s="2">
        <v>5</v>
      </c>
      <c r="C28" s="3">
        <f t="shared" si="0"/>
        <v>0</v>
      </c>
      <c r="E28" s="3">
        <f t="shared" si="1"/>
        <v>0</v>
      </c>
      <c r="G28" s="3">
        <f t="shared" si="2"/>
        <v>0</v>
      </c>
      <c r="H28" s="3">
        <f t="shared" si="3"/>
        <v>0</v>
      </c>
    </row>
    <row r="29" spans="1:8" ht="15.75" customHeight="1" x14ac:dyDescent="0.15">
      <c r="A29" s="2" t="s">
        <v>71</v>
      </c>
      <c r="B29" s="2">
        <v>75</v>
      </c>
      <c r="C29" s="3">
        <f t="shared" si="0"/>
        <v>0</v>
      </c>
      <c r="E29" s="3">
        <f t="shared" si="1"/>
        <v>0</v>
      </c>
      <c r="G29" s="3">
        <f t="shared" si="2"/>
        <v>0</v>
      </c>
      <c r="H29" s="3">
        <f t="shared" si="3"/>
        <v>0</v>
      </c>
    </row>
    <row r="30" spans="1:8" ht="15.75" customHeight="1" x14ac:dyDescent="0.15">
      <c r="A30" s="2" t="s">
        <v>72</v>
      </c>
      <c r="B30" s="2">
        <v>100</v>
      </c>
      <c r="C30" s="3">
        <f t="shared" si="0"/>
        <v>0</v>
      </c>
      <c r="E30" s="3">
        <f t="shared" si="1"/>
        <v>0</v>
      </c>
      <c r="G30" s="3">
        <f t="shared" si="2"/>
        <v>0</v>
      </c>
      <c r="H30" s="3">
        <f t="shared" si="3"/>
        <v>0</v>
      </c>
    </row>
    <row r="31" spans="1:8" ht="15.75" customHeight="1" x14ac:dyDescent="0.15">
      <c r="A31" s="2" t="s">
        <v>73</v>
      </c>
      <c r="B31" s="2">
        <v>1000</v>
      </c>
      <c r="C31" s="3">
        <f t="shared" si="0"/>
        <v>0</v>
      </c>
      <c r="E31" s="3">
        <f t="shared" si="1"/>
        <v>0</v>
      </c>
      <c r="G31" s="3">
        <f t="shared" si="2"/>
        <v>0</v>
      </c>
      <c r="H31" s="3">
        <f t="shared" si="3"/>
        <v>0</v>
      </c>
    </row>
    <row r="32" spans="1:8" ht="15.75" customHeight="1" x14ac:dyDescent="0.15">
      <c r="A32" s="2" t="s">
        <v>74</v>
      </c>
      <c r="B32" s="2">
        <v>28.7</v>
      </c>
      <c r="C32" s="3">
        <f t="shared" si="0"/>
        <v>0</v>
      </c>
      <c r="E32" s="3">
        <f t="shared" si="1"/>
        <v>0</v>
      </c>
      <c r="G32" s="3">
        <f t="shared" si="2"/>
        <v>0</v>
      </c>
      <c r="H32" s="3">
        <f t="shared" si="3"/>
        <v>0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5"/>
  <sheetViews>
    <sheetView workbookViewId="0">
      <selection activeCell="B3" sqref="B3"/>
    </sheetView>
  </sheetViews>
  <sheetFormatPr baseColWidth="10" defaultColWidth="12.6640625" defaultRowHeight="15.75" customHeight="1" x14ac:dyDescent="0.15"/>
  <cols>
    <col min="1" max="1" width="24.33203125" customWidth="1"/>
    <col min="2" max="2" width="22" customWidth="1"/>
    <col min="8" max="8" width="10.1640625" customWidth="1"/>
  </cols>
  <sheetData>
    <row r="1" spans="1:9" ht="15.75" customHeight="1" x14ac:dyDescent="0.15">
      <c r="A1" s="1" t="s">
        <v>75</v>
      </c>
    </row>
    <row r="2" spans="1:9" ht="15.75" customHeight="1" x14ac:dyDescent="0.15">
      <c r="A2" s="2" t="s">
        <v>76</v>
      </c>
      <c r="B2" s="2" t="s">
        <v>42</v>
      </c>
      <c r="C2" s="2" t="s">
        <v>3</v>
      </c>
      <c r="D2" s="2" t="s">
        <v>4</v>
      </c>
      <c r="E2" s="2" t="s">
        <v>5</v>
      </c>
      <c r="F2" s="2" t="s">
        <v>43</v>
      </c>
      <c r="G2" s="2" t="s">
        <v>77</v>
      </c>
      <c r="H2" s="2" t="s">
        <v>6</v>
      </c>
      <c r="I2" s="2" t="s">
        <v>7</v>
      </c>
    </row>
    <row r="3" spans="1:9" ht="15.75" customHeight="1" x14ac:dyDescent="0.15">
      <c r="A3" s="2" t="s">
        <v>78</v>
      </c>
      <c r="B3" s="2">
        <v>11</v>
      </c>
      <c r="C3" s="3">
        <f t="shared" ref="C3:C15" si="0">B3*D3/60000</f>
        <v>0</v>
      </c>
      <c r="E3" s="3">
        <f t="shared" ref="E3:E15" si="1">D3/60</f>
        <v>0</v>
      </c>
      <c r="G3" s="3">
        <f t="shared" ref="G3:G15" si="2">F3/60</f>
        <v>0</v>
      </c>
      <c r="H3" s="3">
        <f t="shared" ref="H3:H15" si="3">B3*F3/60000</f>
        <v>0</v>
      </c>
    </row>
    <row r="4" spans="1:9" ht="15.75" customHeight="1" x14ac:dyDescent="0.15">
      <c r="A4" s="2" t="s">
        <v>79</v>
      </c>
      <c r="B4" s="2">
        <v>18</v>
      </c>
      <c r="C4" s="3">
        <f t="shared" si="0"/>
        <v>0</v>
      </c>
      <c r="E4" s="3">
        <f t="shared" si="1"/>
        <v>0</v>
      </c>
      <c r="G4" s="3">
        <f t="shared" si="2"/>
        <v>0</v>
      </c>
      <c r="H4" s="3">
        <f t="shared" si="3"/>
        <v>0</v>
      </c>
    </row>
    <row r="5" spans="1:9" ht="15.75" customHeight="1" x14ac:dyDescent="0.15">
      <c r="A5" s="2" t="s">
        <v>80</v>
      </c>
      <c r="B5" s="2">
        <v>20</v>
      </c>
      <c r="C5" s="3">
        <f t="shared" si="0"/>
        <v>0</v>
      </c>
      <c r="E5" s="3">
        <f t="shared" si="1"/>
        <v>0</v>
      </c>
      <c r="G5" s="3">
        <f t="shared" si="2"/>
        <v>0</v>
      </c>
      <c r="H5" s="3">
        <f t="shared" si="3"/>
        <v>0</v>
      </c>
    </row>
    <row r="6" spans="1:9" ht="15.75" customHeight="1" x14ac:dyDescent="0.15">
      <c r="A6" s="2" t="s">
        <v>81</v>
      </c>
      <c r="B6" s="2">
        <v>30</v>
      </c>
      <c r="C6" s="3">
        <f t="shared" si="0"/>
        <v>0</v>
      </c>
      <c r="E6" s="3">
        <f t="shared" si="1"/>
        <v>0</v>
      </c>
      <c r="G6" s="3">
        <f t="shared" si="2"/>
        <v>0</v>
      </c>
      <c r="H6" s="3">
        <f t="shared" si="3"/>
        <v>0</v>
      </c>
    </row>
    <row r="7" spans="1:9" ht="15.75" customHeight="1" x14ac:dyDescent="0.15">
      <c r="A7" s="2" t="s">
        <v>82</v>
      </c>
      <c r="B7" s="2">
        <v>22</v>
      </c>
      <c r="C7" s="3">
        <f t="shared" si="0"/>
        <v>0</v>
      </c>
      <c r="E7" s="3">
        <f t="shared" si="1"/>
        <v>0</v>
      </c>
      <c r="G7" s="3">
        <f t="shared" si="2"/>
        <v>0</v>
      </c>
      <c r="H7" s="3">
        <f t="shared" si="3"/>
        <v>0</v>
      </c>
    </row>
    <row r="8" spans="1:9" ht="15.75" customHeight="1" x14ac:dyDescent="0.15">
      <c r="A8" s="2" t="s">
        <v>83</v>
      </c>
      <c r="B8" s="2">
        <v>28</v>
      </c>
      <c r="C8" s="3">
        <f t="shared" si="0"/>
        <v>0</v>
      </c>
      <c r="E8" s="3">
        <f t="shared" si="1"/>
        <v>0</v>
      </c>
      <c r="G8" s="3">
        <f t="shared" si="2"/>
        <v>0</v>
      </c>
      <c r="H8" s="3">
        <f t="shared" si="3"/>
        <v>0</v>
      </c>
    </row>
    <row r="9" spans="1:9" ht="15.75" customHeight="1" x14ac:dyDescent="0.15">
      <c r="A9" s="2" t="s">
        <v>84</v>
      </c>
      <c r="B9" s="2">
        <v>40</v>
      </c>
      <c r="C9" s="3">
        <f t="shared" si="0"/>
        <v>0</v>
      </c>
      <c r="E9" s="3">
        <f t="shared" si="1"/>
        <v>0</v>
      </c>
      <c r="G9" s="3">
        <f t="shared" si="2"/>
        <v>0</v>
      </c>
      <c r="H9" s="3">
        <f t="shared" si="3"/>
        <v>0</v>
      </c>
    </row>
    <row r="10" spans="1:9" ht="15.75" customHeight="1" x14ac:dyDescent="0.15">
      <c r="A10" s="2" t="s">
        <v>85</v>
      </c>
      <c r="B10" s="2">
        <v>50</v>
      </c>
      <c r="C10" s="3">
        <f t="shared" si="0"/>
        <v>0</v>
      </c>
      <c r="E10" s="3">
        <f t="shared" si="1"/>
        <v>0</v>
      </c>
      <c r="G10" s="3">
        <f t="shared" si="2"/>
        <v>0</v>
      </c>
      <c r="H10" s="3">
        <f t="shared" si="3"/>
        <v>0</v>
      </c>
    </row>
    <row r="11" spans="1:9" ht="15.75" customHeight="1" x14ac:dyDescent="0.15">
      <c r="A11" s="2" t="s">
        <v>86</v>
      </c>
      <c r="B11" s="2">
        <v>100</v>
      </c>
      <c r="C11" s="3">
        <f t="shared" si="0"/>
        <v>0</v>
      </c>
      <c r="E11" s="3">
        <f t="shared" si="1"/>
        <v>0</v>
      </c>
      <c r="G11" s="3">
        <f t="shared" si="2"/>
        <v>0</v>
      </c>
      <c r="H11" s="3">
        <f t="shared" si="3"/>
        <v>0</v>
      </c>
    </row>
    <row r="12" spans="1:9" ht="15.75" customHeight="1" x14ac:dyDescent="0.15">
      <c r="A12" s="2" t="s">
        <v>87</v>
      </c>
      <c r="B12" s="2">
        <v>10</v>
      </c>
      <c r="C12" s="3">
        <f t="shared" si="0"/>
        <v>0</v>
      </c>
      <c r="E12" s="3">
        <f t="shared" si="1"/>
        <v>0</v>
      </c>
      <c r="G12" s="3">
        <f t="shared" si="2"/>
        <v>0</v>
      </c>
      <c r="H12" s="3">
        <f t="shared" si="3"/>
        <v>0</v>
      </c>
    </row>
    <row r="13" spans="1:9" ht="15.75" customHeight="1" x14ac:dyDescent="0.15">
      <c r="A13" s="2" t="s">
        <v>88</v>
      </c>
      <c r="B13" s="2">
        <v>13</v>
      </c>
      <c r="C13" s="3">
        <f t="shared" si="0"/>
        <v>0</v>
      </c>
      <c r="E13" s="3">
        <f t="shared" si="1"/>
        <v>0</v>
      </c>
      <c r="G13" s="3">
        <f t="shared" si="2"/>
        <v>0</v>
      </c>
      <c r="H13" s="3">
        <f t="shared" si="3"/>
        <v>0</v>
      </c>
    </row>
    <row r="14" spans="1:9" ht="15.75" customHeight="1" x14ac:dyDescent="0.15">
      <c r="A14" s="2" t="s">
        <v>89</v>
      </c>
      <c r="B14" s="2">
        <v>18</v>
      </c>
      <c r="C14" s="3">
        <f t="shared" si="0"/>
        <v>0</v>
      </c>
      <c r="E14" s="3">
        <f t="shared" si="1"/>
        <v>0</v>
      </c>
      <c r="G14" s="3">
        <f t="shared" si="2"/>
        <v>0</v>
      </c>
      <c r="H14" s="3">
        <f t="shared" si="3"/>
        <v>0</v>
      </c>
    </row>
    <row r="15" spans="1:9" ht="15.75" customHeight="1" x14ac:dyDescent="0.15">
      <c r="A15" s="2" t="s">
        <v>90</v>
      </c>
      <c r="B15" s="2">
        <v>23</v>
      </c>
      <c r="C15" s="3">
        <f t="shared" si="0"/>
        <v>0</v>
      </c>
      <c r="E15" s="3">
        <f t="shared" si="1"/>
        <v>0</v>
      </c>
      <c r="G15" s="3">
        <f t="shared" si="2"/>
        <v>0</v>
      </c>
      <c r="H15" s="3">
        <f t="shared" si="3"/>
        <v>0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 Appliances</vt:lpstr>
      <vt:lpstr>Electronics</vt:lpstr>
      <vt:lpstr>Home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Riddhiman Rana</cp:lastModifiedBy>
  <dcterms:modified xsi:type="dcterms:W3CDTF">2022-11-01T18:06:17Z</dcterms:modified>
</cp:coreProperties>
</file>