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540" windowWidth="19815" windowHeight="7470"/>
  </bookViews>
  <sheets>
    <sheet name="Formato" sheetId="2" r:id="rId1"/>
    <sheet name="Ejemplo" sheetId="3" r:id="rId2"/>
    <sheet name="Sheet1" sheetId="4" r:id="rId3"/>
    <sheet name="Sheet2" sheetId="5" r:id="rId4"/>
  </sheets>
  <calcPr calcId="145621"/>
</workbook>
</file>

<file path=xl/calcChain.xml><?xml version="1.0" encoding="utf-8"?>
<calcChain xmlns="http://schemas.openxmlformats.org/spreadsheetml/2006/main">
  <c r="D18" i="2" l="1"/>
  <c r="E18" i="2"/>
  <c r="F18" i="2" l="1"/>
  <c r="C18" i="2" l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1" i="5"/>
  <c r="G13" i="3" l="1"/>
  <c r="F13" i="3"/>
</calcChain>
</file>

<file path=xl/sharedStrings.xml><?xml version="1.0" encoding="utf-8"?>
<sst xmlns="http://schemas.openxmlformats.org/spreadsheetml/2006/main" count="136" uniqueCount="105">
  <si>
    <t>Total</t>
  </si>
  <si>
    <t>Medio</t>
  </si>
  <si>
    <t>Alto</t>
  </si>
  <si>
    <t>Bajo</t>
  </si>
  <si>
    <t>Matriz de impacto</t>
  </si>
  <si>
    <t>Requerimientos</t>
  </si>
  <si>
    <t>Nivel de impacto</t>
  </si>
  <si>
    <t>Tiempo</t>
  </si>
  <si>
    <t>Estimación</t>
  </si>
  <si>
    <t>Recursos</t>
  </si>
  <si>
    <t>Comentarios</t>
  </si>
  <si>
    <t>Horas</t>
  </si>
  <si>
    <t>x</t>
  </si>
  <si>
    <t>Especialista</t>
  </si>
  <si>
    <t>Paquete de requerimientos</t>
  </si>
  <si>
    <t>FR-167. Registro Conversión de TipoInventario Traspasos</t>
  </si>
  <si>
    <t>FR-208. Genera registros de Devoluciones por Proveedor</t>
  </si>
  <si>
    <t>FR-338. Articulos Más/Menos vendidos</t>
  </si>
  <si>
    <t>FNR-539. Reporte de Proveedores que aceptan devolución sin autorización.</t>
  </si>
  <si>
    <t>FNR-557. Impresiones de Folios Recibo Mcia</t>
  </si>
  <si>
    <t>FNR-089. Etiqueta para combo de perecederos</t>
  </si>
  <si>
    <t>FNR-1009. Aprobación Resurtido</t>
  </si>
  <si>
    <t>Complejidad</t>
  </si>
  <si>
    <t>Área de proceso</t>
  </si>
  <si>
    <t>Merchandising - Articulos</t>
  </si>
  <si>
    <t>Avance</t>
  </si>
  <si>
    <t>FR315, FR338, FNR1084</t>
  </si>
  <si>
    <t>Alberto/Fabio</t>
  </si>
  <si>
    <t>Revisión de Avance</t>
  </si>
  <si>
    <t>Erik/Dago</t>
  </si>
  <si>
    <t>FNR1020, FNR1039, FNR1040, FNR908</t>
  </si>
  <si>
    <t>BI</t>
  </si>
  <si>
    <t>Paty Cantu</t>
  </si>
  <si>
    <t xml:space="preserve">Clarificar informacion, enviar lista de dudas. </t>
  </si>
  <si>
    <t>Supply Chain - CAT</t>
  </si>
  <si>
    <t>Supply Chain - Abasto</t>
  </si>
  <si>
    <t>Mario Montoya</t>
  </si>
  <si>
    <t>No hay avances</t>
  </si>
  <si>
    <t>Integraciones</t>
  </si>
  <si>
    <t>Antonio Palafox / Ainee Padilla</t>
  </si>
  <si>
    <t>En espera de necesidad de equipos de TI.</t>
  </si>
  <si>
    <t>Enabling</t>
  </si>
  <si>
    <t>%</t>
  </si>
  <si>
    <t>E.P. (3 req) FNR020, FNR930, FNR933</t>
  </si>
  <si>
    <t>Merchandising - EP</t>
  </si>
  <si>
    <t>Merchandising - Etiquetas, precios</t>
  </si>
  <si>
    <t>Julio Quevedo</t>
  </si>
  <si>
    <t>Cesar Castillo</t>
  </si>
  <si>
    <t>Jorge hernandez</t>
  </si>
  <si>
    <t>Requerimientos de TAG hpasarían al área</t>
  </si>
  <si>
    <t>FNR1059, FNR1087(Revisando por finanzas), FNR021 (req de espacio natural)</t>
  </si>
  <si>
    <t>Total Unidades por Conteo.  Presenta en pantalla el reporte de Conteos agrupado por departamento filtrado por Sucursal, Fecha de Inventario y Conteo.</t>
  </si>
  <si>
    <t>Reportes/Emitir informes de ventas/Reporte de Artículos Más/Menos vendidos</t>
  </si>
  <si>
    <t>Identificar Art Alto Valor desde PMM</t>
  </si>
  <si>
    <t>Comunicar Facturas electrónicas.</t>
  </si>
  <si>
    <t>Generar Puntos de Control PMM</t>
  </si>
  <si>
    <t>Obtener todas las validaciones de los import que usa STEP, asegurarse que del import llegue a la tabla base y que de la tabla base llegue bien a los aplicativo.</t>
  </si>
  <si>
    <t>Proceso Captura Breakset</t>
  </si>
  <si>
    <t>Funcionalidad Costeo</t>
  </si>
  <si>
    <t>Conf. Automática toma física</t>
  </si>
  <si>
    <t>Consumos Internos validar gap finanzas</t>
  </si>
  <si>
    <t>Administrar Mermas</t>
  </si>
  <si>
    <t>Operación- Devoluciones a Proveedor</t>
  </si>
  <si>
    <t>Operación/Ajustes a inventario/Tipo de ajuste: transacciones punto de venta</t>
  </si>
  <si>
    <t>FR-343.</t>
  </si>
  <si>
    <t xml:space="preserve">Pantalla Consulta Info. General de Artículos.  Muestra una pantalla con la información del artículo. Solicita el UPC/PLU o Artículo para hacer una búsqueda y desplegar la </t>
  </si>
  <si>
    <t>FNR-015</t>
  </si>
  <si>
    <t>Recetas de artículos</t>
  </si>
  <si>
    <t>FNR-407.</t>
  </si>
  <si>
    <t>Validar Plan Surtido OC - Top Ten</t>
  </si>
  <si>
    <t>FNR-539.</t>
  </si>
  <si>
    <t>Información de Proveedores</t>
  </si>
  <si>
    <t>FNR-908.</t>
  </si>
  <si>
    <t>Trazabilidad de tarimas</t>
  </si>
  <si>
    <t>FNR-912.</t>
  </si>
  <si>
    <t>Ubicaciones Toma Física</t>
  </si>
  <si>
    <t>FNR-937.</t>
  </si>
  <si>
    <t>Calendarizacion de Inventario Dinámico desde Tienda</t>
  </si>
  <si>
    <t>FNR-980.</t>
  </si>
  <si>
    <t>Devoluciones de proveedores que no aceptan</t>
  </si>
  <si>
    <t>FNR-990.</t>
  </si>
  <si>
    <t>Devoluciones - Saldo proveedor</t>
  </si>
  <si>
    <t>FNR-996.</t>
  </si>
  <si>
    <t>Actualizacion entre sistemas STAR PMM</t>
  </si>
  <si>
    <t>FNR-1020.</t>
  </si>
  <si>
    <t>Division del Reclamo</t>
  </si>
  <si>
    <t>FNR-1022.</t>
  </si>
  <si>
    <t>Opción Transferencias Tienda a CAT</t>
  </si>
  <si>
    <t>FR-315.</t>
  </si>
  <si>
    <t>FR-338.</t>
  </si>
  <si>
    <t>FNR-417.</t>
  </si>
  <si>
    <t>FNR-1054.</t>
  </si>
  <si>
    <t>FNR-1084.</t>
  </si>
  <si>
    <t>FNR-1085.</t>
  </si>
  <si>
    <t>FNR-1086.</t>
  </si>
  <si>
    <t>FNR-911.</t>
  </si>
  <si>
    <t>FNR-1059.</t>
  </si>
  <si>
    <t>FR-029.</t>
  </si>
  <si>
    <t>FR-225.</t>
  </si>
  <si>
    <t>FR-271.</t>
  </si>
  <si>
    <t>FNR-1059.Consumos Internos validar gap finanzas</t>
  </si>
  <si>
    <t>FNR-1087.Saldos de Ropa para Outlet Mi Tienda</t>
  </si>
  <si>
    <t>FNR-021.Espacio Natural.</t>
  </si>
  <si>
    <t>Monitoreos - Integraciones</t>
  </si>
  <si>
    <t>Se tendria que tratar como departamento, por lo tanto se suguiere que se realice un reporte en star con lo cual queda fuera del alcance de Enabling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</si>
</sst>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</font>
    <font>
      <sz val="26"/>
      <color rgb="FF000000"/>
      <name val="Calibri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b/>
      <sz val="13"/>
      <color rgb="FFFFFFFF"/>
      <name val="Calibri"/>
      <family val="2"/>
    </font>
    <font>
      <b/>
      <sz val="16"/>
      <color rgb="FFFFFFFF"/>
      <name val="Calibri"/>
      <family val="2"/>
    </font>
    <font>
      <sz val="20"/>
      <color rgb="FF000000"/>
      <name val="Calibri"/>
      <family val="2"/>
    </font>
    <font>
      <sz val="12"/>
      <color rgb="FF000000"/>
      <name val="Calibri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/>
      <top/>
      <bottom style="thick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FFFFFF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left" vertical="center" wrapText="1" indent="1" readingOrder="1"/>
    </xf>
    <xf numFmtId="0" fontId="3" fillId="0" borderId="0" xfId="0" applyFont="1"/>
    <xf numFmtId="0" fontId="1" fillId="2" borderId="11" xfId="0" applyFont="1" applyFill="1" applyBorder="1" applyAlignment="1">
      <alignment horizontal="center" vertical="center" wrapText="1" readingOrder="1"/>
    </xf>
    <xf numFmtId="0" fontId="4" fillId="5" borderId="1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 indent="1" readingOrder="1"/>
    </xf>
    <xf numFmtId="0" fontId="1" fillId="2" borderId="4" xfId="0" applyFont="1" applyFill="1" applyBorder="1" applyAlignment="1">
      <alignment horizontal="center" vertical="center" wrapText="1" readingOrder="1"/>
    </xf>
    <xf numFmtId="0" fontId="4" fillId="2" borderId="15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 readingOrder="1"/>
    </xf>
    <xf numFmtId="0" fontId="5" fillId="4" borderId="10" xfId="0" applyFont="1" applyFill="1" applyBorder="1" applyAlignment="1">
      <alignment horizontal="center" vertical="center" wrapText="1" readingOrder="1"/>
    </xf>
    <xf numFmtId="0" fontId="5" fillId="4" borderId="17" xfId="0" applyFont="1" applyFill="1" applyBorder="1" applyAlignment="1">
      <alignment horizontal="center" vertical="center" wrapText="1" readingOrder="1"/>
    </xf>
    <xf numFmtId="0" fontId="4" fillId="5" borderId="18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 indent="1" readingOrder="1"/>
    </xf>
    <xf numFmtId="0" fontId="8" fillId="2" borderId="4" xfId="0" applyFont="1" applyFill="1" applyBorder="1" applyAlignment="1">
      <alignment horizontal="left" vertical="center" wrapText="1" indent="1" readingOrder="1"/>
    </xf>
    <xf numFmtId="0" fontId="9" fillId="5" borderId="13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9" fontId="4" fillId="5" borderId="13" xfId="0" applyNumberFormat="1" applyFont="1" applyFill="1" applyBorder="1" applyAlignment="1">
      <alignment horizontal="center" vertical="center" wrapText="1"/>
    </xf>
    <xf numFmtId="9" fontId="4" fillId="6" borderId="14" xfId="0" applyNumberFormat="1" applyFont="1" applyFill="1" applyBorder="1" applyAlignment="1">
      <alignment horizontal="center" vertical="center" wrapText="1"/>
    </xf>
    <xf numFmtId="9" fontId="4" fillId="5" borderId="14" xfId="0" applyNumberFormat="1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9" fontId="4" fillId="6" borderId="19" xfId="0" applyNumberFormat="1" applyFont="1" applyFill="1" applyBorder="1" applyAlignment="1">
      <alignment horizontal="center" vertical="center" wrapText="1"/>
    </xf>
    <xf numFmtId="9" fontId="4" fillId="5" borderId="18" xfId="0" applyNumberFormat="1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 readingOrder="1"/>
    </xf>
    <xf numFmtId="0" fontId="0" fillId="7" borderId="21" xfId="0" applyFont="1" applyFill="1" applyBorder="1" applyAlignment="1">
      <alignment wrapText="1"/>
    </xf>
    <xf numFmtId="0" fontId="7" fillId="2" borderId="11" xfId="0" applyFont="1" applyFill="1" applyBorder="1" applyAlignment="1">
      <alignment horizontal="left" vertical="center" textRotation="90" wrapText="1" readingOrder="1"/>
    </xf>
    <xf numFmtId="0" fontId="7" fillId="2" borderId="12" xfId="0" applyFont="1" applyFill="1" applyBorder="1" applyAlignment="1">
      <alignment horizontal="left" vertical="center" textRotation="90" wrapText="1" readingOrder="1"/>
    </xf>
    <xf numFmtId="0" fontId="7" fillId="2" borderId="15" xfId="0" applyFont="1" applyFill="1" applyBorder="1" applyAlignment="1">
      <alignment horizontal="left" vertical="center" textRotation="90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4" fillId="4" borderId="5" xfId="0" applyFont="1" applyFill="1" applyBorder="1" applyAlignment="1">
      <alignment vertical="top" wrapText="1"/>
    </xf>
    <xf numFmtId="0" fontId="4" fillId="4" borderId="8" xfId="0" applyFont="1" applyFill="1" applyBorder="1" applyAlignment="1">
      <alignment vertical="top" wrapText="1"/>
    </xf>
    <xf numFmtId="0" fontId="6" fillId="4" borderId="16" xfId="0" applyFont="1" applyFill="1" applyBorder="1" applyAlignment="1">
      <alignment horizontal="center" vertical="center" wrapText="1" readingOrder="1"/>
    </xf>
    <xf numFmtId="0" fontId="6" fillId="4" borderId="7" xfId="0" applyFont="1" applyFill="1" applyBorder="1" applyAlignment="1">
      <alignment horizontal="center" vertical="center" wrapText="1" readingOrder="1"/>
    </xf>
    <xf numFmtId="0" fontId="6" fillId="4" borderId="17" xfId="0" applyFont="1" applyFill="1" applyBorder="1" applyAlignment="1">
      <alignment horizontal="center" vertical="center" wrapText="1" readingOrder="1"/>
    </xf>
    <xf numFmtId="0" fontId="6" fillId="4" borderId="10" xfId="0" applyFont="1" applyFill="1" applyBorder="1" applyAlignment="1">
      <alignment horizontal="center" vertical="center" wrapText="1" readingOrder="1"/>
    </xf>
    <xf numFmtId="0" fontId="6" fillId="4" borderId="6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60" zoomScaleNormal="60"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D8" sqref="D8"/>
    </sheetView>
  </sheetViews>
  <sheetFormatPr defaultColWidth="7.42578125" defaultRowHeight="17.25" x14ac:dyDescent="0.3"/>
  <cols>
    <col min="1" max="1" width="11.140625" style="2" customWidth="1"/>
    <col min="2" max="2" width="74" style="2" customWidth="1"/>
    <col min="3" max="3" width="12.85546875" style="2" bestFit="1" customWidth="1"/>
    <col min="4" max="5" width="12.85546875" style="2" customWidth="1"/>
    <col min="6" max="6" width="12.85546875" style="2" bestFit="1" customWidth="1"/>
    <col min="7" max="7" width="18.5703125" style="2" customWidth="1"/>
    <col min="8" max="8" width="54.7109375" style="2" customWidth="1"/>
    <col min="9" max="16384" width="7.42578125" style="2"/>
  </cols>
  <sheetData>
    <row r="1" spans="1:8" ht="35.25" thickTop="1" thickBot="1" x14ac:dyDescent="0.35">
      <c r="A1" s="1"/>
      <c r="B1" s="32" t="s">
        <v>4</v>
      </c>
      <c r="C1" s="33"/>
      <c r="D1" s="33"/>
      <c r="E1" s="33"/>
      <c r="F1" s="33"/>
      <c r="G1" s="33"/>
      <c r="H1" s="33"/>
    </row>
    <row r="2" spans="1:8" ht="11.25" customHeight="1" thickBot="1" x14ac:dyDescent="0.35"/>
    <row r="3" spans="1:8" ht="21" x14ac:dyDescent="0.3">
      <c r="A3" s="34"/>
      <c r="B3" s="34"/>
      <c r="C3" s="36" t="s">
        <v>6</v>
      </c>
      <c r="D3" s="36"/>
      <c r="E3" s="37"/>
      <c r="F3" s="40" t="s">
        <v>8</v>
      </c>
      <c r="G3" s="36"/>
      <c r="H3" s="37"/>
    </row>
    <row r="4" spans="1:8" ht="18" customHeight="1" thickBot="1" x14ac:dyDescent="0.35">
      <c r="A4" s="35"/>
      <c r="B4" s="35"/>
      <c r="C4" s="38"/>
      <c r="D4" s="38"/>
      <c r="E4" s="39"/>
      <c r="F4" s="10" t="s">
        <v>7</v>
      </c>
      <c r="G4" s="12" t="s">
        <v>9</v>
      </c>
      <c r="H4" s="11" t="s">
        <v>10</v>
      </c>
    </row>
    <row r="5" spans="1:8" ht="46.5" customHeight="1" thickTop="1" thickBot="1" x14ac:dyDescent="0.35">
      <c r="A5" s="29" t="s">
        <v>14</v>
      </c>
      <c r="B5" s="1" t="s">
        <v>5</v>
      </c>
      <c r="C5" s="3" t="s">
        <v>3</v>
      </c>
      <c r="D5" s="3" t="s">
        <v>1</v>
      </c>
      <c r="E5" s="3" t="s">
        <v>2</v>
      </c>
      <c r="F5" s="3" t="s">
        <v>11</v>
      </c>
      <c r="G5" s="3" t="s">
        <v>13</v>
      </c>
      <c r="H5" s="1" t="s">
        <v>10</v>
      </c>
    </row>
    <row r="6" spans="1:8" ht="66.75" thickBot="1" x14ac:dyDescent="0.35">
      <c r="A6" s="30"/>
      <c r="B6" s="28" t="s">
        <v>102</v>
      </c>
      <c r="C6" s="4"/>
      <c r="D6" s="4"/>
      <c r="E6" s="4"/>
      <c r="F6" s="4">
        <v>0</v>
      </c>
      <c r="G6" s="4"/>
      <c r="H6" s="4" t="s">
        <v>104</v>
      </c>
    </row>
    <row r="7" spans="1:8" ht="18" thickBot="1" x14ac:dyDescent="0.35">
      <c r="A7" s="30"/>
      <c r="B7" s="28" t="s">
        <v>100</v>
      </c>
      <c r="C7" s="5"/>
      <c r="D7" s="5" t="s">
        <v>12</v>
      </c>
      <c r="E7" s="5"/>
      <c r="F7" s="5">
        <v>240</v>
      </c>
      <c r="G7" s="5"/>
      <c r="H7" s="5"/>
    </row>
    <row r="8" spans="1:8" ht="18" thickBot="1" x14ac:dyDescent="0.35">
      <c r="A8" s="30"/>
      <c r="B8" s="28" t="s">
        <v>101</v>
      </c>
      <c r="C8" s="6"/>
      <c r="D8" s="6"/>
      <c r="E8" s="6" t="s">
        <v>12</v>
      </c>
      <c r="F8" s="6">
        <v>512</v>
      </c>
      <c r="G8" s="6"/>
      <c r="H8" s="6"/>
    </row>
    <row r="9" spans="1:8" ht="18" thickBot="1" x14ac:dyDescent="0.35">
      <c r="A9" s="30"/>
      <c r="B9" s="14" t="s">
        <v>103</v>
      </c>
      <c r="C9" s="26" t="s">
        <v>12</v>
      </c>
      <c r="D9" s="26"/>
      <c r="E9" s="26"/>
      <c r="F9" s="26">
        <v>240</v>
      </c>
      <c r="G9" s="26"/>
      <c r="H9" s="23"/>
    </row>
    <row r="10" spans="1:8" ht="18" thickBot="1" x14ac:dyDescent="0.35">
      <c r="A10" s="30"/>
      <c r="B10" s="14"/>
      <c r="C10" s="26"/>
      <c r="D10" s="26"/>
      <c r="E10" s="26"/>
      <c r="F10" s="26"/>
      <c r="G10" s="26"/>
      <c r="H10" s="26"/>
    </row>
    <row r="11" spans="1:8" ht="18" thickBot="1" x14ac:dyDescent="0.35">
      <c r="A11" s="30"/>
      <c r="B11" s="15"/>
      <c r="C11" s="5"/>
      <c r="D11" s="5"/>
      <c r="E11" s="5"/>
      <c r="F11" s="5"/>
      <c r="G11" s="5"/>
      <c r="H11" s="5"/>
    </row>
    <row r="12" spans="1:8" ht="18" thickBot="1" x14ac:dyDescent="0.35">
      <c r="A12" s="30"/>
      <c r="B12" s="14"/>
      <c r="C12" s="6"/>
      <c r="D12" s="6"/>
      <c r="E12" s="6"/>
      <c r="F12" s="6"/>
      <c r="G12" s="6"/>
      <c r="H12" s="6"/>
    </row>
    <row r="13" spans="1:8" ht="18" thickBot="1" x14ac:dyDescent="0.35">
      <c r="A13" s="30"/>
      <c r="B13" s="15"/>
      <c r="C13" s="23"/>
      <c r="D13" s="23"/>
      <c r="E13" s="23"/>
      <c r="F13" s="23"/>
      <c r="G13" s="23"/>
      <c r="H13" s="23"/>
    </row>
    <row r="14" spans="1:8" ht="18" thickBot="1" x14ac:dyDescent="0.35">
      <c r="A14" s="30"/>
      <c r="B14" s="14"/>
      <c r="C14" s="26"/>
      <c r="D14" s="26"/>
      <c r="E14" s="26"/>
      <c r="F14" s="26"/>
      <c r="G14" s="26"/>
      <c r="H14" s="26"/>
    </row>
    <row r="15" spans="1:8" ht="18" thickBot="1" x14ac:dyDescent="0.35">
      <c r="A15" s="30"/>
      <c r="B15" s="15"/>
      <c r="C15" s="5"/>
      <c r="D15" s="5"/>
      <c r="E15" s="5"/>
      <c r="F15" s="5"/>
      <c r="G15" s="5"/>
      <c r="H15" s="5"/>
    </row>
    <row r="16" spans="1:8" ht="18" thickBot="1" x14ac:dyDescent="0.35">
      <c r="A16" s="30"/>
      <c r="B16" s="14"/>
      <c r="C16" s="6"/>
      <c r="D16" s="6"/>
      <c r="E16" s="6"/>
      <c r="F16" s="6"/>
      <c r="G16" s="6"/>
      <c r="H16" s="6"/>
    </row>
    <row r="17" spans="1:8" ht="18" thickBot="1" x14ac:dyDescent="0.35">
      <c r="A17" s="31"/>
      <c r="B17" s="15"/>
      <c r="C17" s="23"/>
      <c r="D17" s="23"/>
      <c r="E17" s="23"/>
      <c r="F17" s="23"/>
      <c r="G17" s="23"/>
      <c r="H17" s="23"/>
    </row>
    <row r="18" spans="1:8" ht="18" thickBot="1" x14ac:dyDescent="0.35">
      <c r="A18" s="7"/>
      <c r="B18" s="7" t="s">
        <v>0</v>
      </c>
      <c r="C18" s="9">
        <f>COUNTA(C8:C17)</f>
        <v>1</v>
      </c>
      <c r="D18" s="9">
        <f>COUNTA(D6:D17)</f>
        <v>1</v>
      </c>
      <c r="E18" s="9">
        <f>COUNTA(E6:E17)</f>
        <v>1</v>
      </c>
      <c r="F18" s="9">
        <f>SUM(F6:F17)</f>
        <v>992</v>
      </c>
      <c r="G18" s="9"/>
      <c r="H18" s="27"/>
    </row>
  </sheetData>
  <mergeCells count="6">
    <mergeCell ref="A5:A17"/>
    <mergeCell ref="B1:H1"/>
    <mergeCell ref="A3:A4"/>
    <mergeCell ref="B3:B4"/>
    <mergeCell ref="C3:E4"/>
    <mergeCell ref="F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60" zoomScaleNormal="60"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C13" sqref="C13"/>
    </sheetView>
  </sheetViews>
  <sheetFormatPr defaultColWidth="7.42578125" defaultRowHeight="17.25" x14ac:dyDescent="0.3"/>
  <cols>
    <col min="1" max="1" width="11.140625" style="2" customWidth="1"/>
    <col min="2" max="2" width="74" style="2" customWidth="1"/>
    <col min="3" max="3" width="12.85546875" style="2" bestFit="1" customWidth="1"/>
    <col min="4" max="5" width="12.85546875" style="2" customWidth="1"/>
    <col min="6" max="6" width="12.85546875" style="2" bestFit="1" customWidth="1"/>
    <col min="7" max="7" width="12.85546875" style="2" customWidth="1"/>
    <col min="8" max="8" width="23.7109375" style="2" customWidth="1"/>
    <col min="9" max="16384" width="7.42578125" style="2"/>
  </cols>
  <sheetData>
    <row r="1" spans="1:8" ht="35.25" thickTop="1" thickBot="1" x14ac:dyDescent="0.35">
      <c r="A1" s="1"/>
      <c r="B1" s="32" t="s">
        <v>4</v>
      </c>
      <c r="C1" s="33"/>
      <c r="D1" s="33"/>
      <c r="E1" s="33"/>
      <c r="F1" s="33"/>
      <c r="G1" s="33"/>
      <c r="H1" s="33"/>
    </row>
    <row r="2" spans="1:8" ht="11.25" customHeight="1" thickBot="1" x14ac:dyDescent="0.35"/>
    <row r="3" spans="1:8" ht="21" x14ac:dyDescent="0.3">
      <c r="A3" s="34"/>
      <c r="B3" s="34"/>
      <c r="C3" s="36" t="s">
        <v>22</v>
      </c>
      <c r="D3" s="36"/>
      <c r="E3" s="37"/>
      <c r="F3" s="40" t="s">
        <v>8</v>
      </c>
      <c r="G3" s="36"/>
      <c r="H3" s="37"/>
    </row>
    <row r="4" spans="1:8" ht="18" customHeight="1" thickBot="1" x14ac:dyDescent="0.35">
      <c r="A4" s="35"/>
      <c r="B4" s="35"/>
      <c r="C4" s="38"/>
      <c r="D4" s="38"/>
      <c r="E4" s="39"/>
      <c r="F4" s="10" t="s">
        <v>7</v>
      </c>
      <c r="G4" s="12" t="s">
        <v>9</v>
      </c>
      <c r="H4" s="11" t="s">
        <v>10</v>
      </c>
    </row>
    <row r="5" spans="1:8" ht="37.5" customHeight="1" thickTop="1" thickBot="1" x14ac:dyDescent="0.35">
      <c r="A5" s="29" t="s">
        <v>14</v>
      </c>
      <c r="B5" s="1" t="s">
        <v>5</v>
      </c>
      <c r="C5" s="3" t="s">
        <v>3</v>
      </c>
      <c r="D5" s="3" t="s">
        <v>1</v>
      </c>
      <c r="E5" s="3" t="s">
        <v>2</v>
      </c>
      <c r="F5" s="3" t="s">
        <v>11</v>
      </c>
      <c r="G5" s="3" t="s">
        <v>13</v>
      </c>
      <c r="H5" s="1" t="s">
        <v>10</v>
      </c>
    </row>
    <row r="6" spans="1:8" ht="18" thickBot="1" x14ac:dyDescent="0.35">
      <c r="A6" s="30"/>
      <c r="B6" s="14" t="s">
        <v>15</v>
      </c>
      <c r="C6" s="16" t="s">
        <v>12</v>
      </c>
      <c r="D6" s="16"/>
      <c r="E6" s="16"/>
      <c r="F6" s="16">
        <v>50</v>
      </c>
      <c r="G6" s="16">
        <v>0.2</v>
      </c>
      <c r="H6" s="4"/>
    </row>
    <row r="7" spans="1:8" ht="18" thickBot="1" x14ac:dyDescent="0.35">
      <c r="A7" s="30"/>
      <c r="B7" s="15" t="s">
        <v>16</v>
      </c>
      <c r="C7" s="17"/>
      <c r="D7" s="17" t="s">
        <v>12</v>
      </c>
      <c r="E7" s="17"/>
      <c r="F7" s="17">
        <v>35</v>
      </c>
      <c r="G7" s="17">
        <v>0.1</v>
      </c>
      <c r="H7" s="5"/>
    </row>
    <row r="8" spans="1:8" ht="18" thickBot="1" x14ac:dyDescent="0.35">
      <c r="A8" s="30"/>
      <c r="B8" s="14" t="s">
        <v>17</v>
      </c>
      <c r="C8" s="18"/>
      <c r="D8" s="18"/>
      <c r="E8" s="18" t="s">
        <v>12</v>
      </c>
      <c r="F8" s="18">
        <v>150</v>
      </c>
      <c r="G8" s="18">
        <v>0.3</v>
      </c>
      <c r="H8" s="6"/>
    </row>
    <row r="9" spans="1:8" ht="42.75" customHeight="1" thickBot="1" x14ac:dyDescent="0.35">
      <c r="A9" s="30"/>
      <c r="B9" s="15" t="s">
        <v>18</v>
      </c>
      <c r="C9" s="17"/>
      <c r="D9" s="17"/>
      <c r="E9" s="17" t="s">
        <v>12</v>
      </c>
      <c r="F9" s="17">
        <v>175</v>
      </c>
      <c r="G9" s="17">
        <v>0.3</v>
      </c>
      <c r="H9" s="5"/>
    </row>
    <row r="10" spans="1:8" ht="18" thickBot="1" x14ac:dyDescent="0.35">
      <c r="A10" s="30"/>
      <c r="B10" s="14" t="s">
        <v>19</v>
      </c>
      <c r="C10" s="18" t="s">
        <v>12</v>
      </c>
      <c r="D10" s="18"/>
      <c r="E10" s="18"/>
      <c r="F10" s="18">
        <v>20</v>
      </c>
      <c r="G10" s="18">
        <v>0.2</v>
      </c>
      <c r="H10" s="6"/>
    </row>
    <row r="11" spans="1:8" ht="18" thickBot="1" x14ac:dyDescent="0.35">
      <c r="A11" s="30"/>
      <c r="B11" s="15" t="s">
        <v>20</v>
      </c>
      <c r="C11" s="17"/>
      <c r="D11" s="17"/>
      <c r="E11" s="17" t="s">
        <v>12</v>
      </c>
      <c r="F11" s="17">
        <v>35</v>
      </c>
      <c r="G11" s="17">
        <v>0.2</v>
      </c>
      <c r="H11" s="5"/>
    </row>
    <row r="12" spans="1:8" ht="18" thickBot="1" x14ac:dyDescent="0.35">
      <c r="A12" s="31"/>
      <c r="B12" s="14" t="s">
        <v>21</v>
      </c>
      <c r="C12" s="19"/>
      <c r="D12" s="19" t="s">
        <v>12</v>
      </c>
      <c r="E12" s="19"/>
      <c r="F12" s="19">
        <v>80</v>
      </c>
      <c r="G12" s="19">
        <v>0.5</v>
      </c>
      <c r="H12" s="13"/>
    </row>
    <row r="13" spans="1:8" ht="18" thickBot="1" x14ac:dyDescent="0.35">
      <c r="A13" s="7"/>
      <c r="B13" s="7" t="s">
        <v>0</v>
      </c>
      <c r="C13" s="9">
        <v>2</v>
      </c>
      <c r="D13" s="9">
        <v>2</v>
      </c>
      <c r="E13" s="9">
        <v>3</v>
      </c>
      <c r="F13" s="9">
        <f>SUM(F6:F12)</f>
        <v>545</v>
      </c>
      <c r="G13" s="9">
        <f>SUM(G6:G12)</f>
        <v>1.8</v>
      </c>
      <c r="H13" s="8"/>
    </row>
  </sheetData>
  <mergeCells count="6">
    <mergeCell ref="A5:A12"/>
    <mergeCell ref="B1:H1"/>
    <mergeCell ref="A3:A4"/>
    <mergeCell ref="B3:B4"/>
    <mergeCell ref="C3:E4"/>
    <mergeCell ref="F3:H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70" zoomScaleNormal="70" workbookViewId="0">
      <selection activeCell="J15" sqref="J15"/>
    </sheetView>
  </sheetViews>
  <sheetFormatPr defaultRowHeight="15" x14ac:dyDescent="0.25"/>
  <cols>
    <col min="2" max="2" width="13" customWidth="1"/>
    <col min="3" max="3" width="38.140625" customWidth="1"/>
    <col min="4" max="4" width="15.140625" customWidth="1"/>
    <col min="5" max="5" width="14.140625" hidden="1" customWidth="1"/>
    <col min="6" max="6" width="15.28515625" hidden="1" customWidth="1"/>
    <col min="7" max="7" width="22.28515625" customWidth="1"/>
    <col min="8" max="8" width="46.42578125" customWidth="1"/>
    <col min="9" max="9" width="27" customWidth="1"/>
  </cols>
  <sheetData>
    <row r="1" spans="2:8" ht="15.75" thickBot="1" x14ac:dyDescent="0.3"/>
    <row r="2" spans="2:8" ht="35.25" thickTop="1" thickBot="1" x14ac:dyDescent="0.3">
      <c r="B2" s="1"/>
      <c r="C2" s="32" t="s">
        <v>28</v>
      </c>
      <c r="D2" s="33"/>
      <c r="E2" s="33"/>
      <c r="F2" s="33"/>
      <c r="G2" s="33"/>
      <c r="H2" s="33"/>
    </row>
    <row r="3" spans="2:8" ht="18" thickBot="1" x14ac:dyDescent="0.35">
      <c r="B3" s="2"/>
      <c r="C3" s="2"/>
      <c r="D3" s="2"/>
      <c r="E3" s="2"/>
      <c r="F3" s="2"/>
      <c r="G3" s="2"/>
      <c r="H3" s="2"/>
    </row>
    <row r="4" spans="2:8" ht="21" x14ac:dyDescent="0.25">
      <c r="B4" s="34"/>
      <c r="C4" s="34"/>
      <c r="D4" s="36" t="s">
        <v>25</v>
      </c>
      <c r="E4" s="36"/>
      <c r="F4" s="37"/>
      <c r="G4" s="36"/>
      <c r="H4" s="37"/>
    </row>
    <row r="5" spans="2:8" ht="18" thickBot="1" x14ac:dyDescent="0.3">
      <c r="B5" s="35"/>
      <c r="C5" s="35"/>
      <c r="D5" s="38"/>
      <c r="E5" s="38"/>
      <c r="F5" s="39"/>
      <c r="G5" s="12" t="s">
        <v>9</v>
      </c>
      <c r="H5" s="11" t="s">
        <v>10</v>
      </c>
    </row>
    <row r="6" spans="2:8" ht="18.75" thickTop="1" thickBot="1" x14ac:dyDescent="0.3">
      <c r="B6" s="29" t="s">
        <v>14</v>
      </c>
      <c r="C6" s="1" t="s">
        <v>23</v>
      </c>
      <c r="D6" s="3" t="s">
        <v>42</v>
      </c>
      <c r="E6" s="3" t="s">
        <v>1</v>
      </c>
      <c r="F6" s="3" t="s">
        <v>2</v>
      </c>
      <c r="G6" s="3" t="s">
        <v>13</v>
      </c>
      <c r="H6" s="1" t="s">
        <v>10</v>
      </c>
    </row>
    <row r="7" spans="2:8" ht="17.25" thickBot="1" x14ac:dyDescent="0.3">
      <c r="B7" s="30"/>
      <c r="C7" s="14" t="s">
        <v>24</v>
      </c>
      <c r="D7" s="20">
        <v>0.75</v>
      </c>
      <c r="E7" s="4"/>
      <c r="F7" s="4"/>
      <c r="G7" s="4" t="s">
        <v>27</v>
      </c>
      <c r="H7" s="4" t="s">
        <v>26</v>
      </c>
    </row>
    <row r="8" spans="2:8" ht="17.25" thickBot="1" x14ac:dyDescent="0.3">
      <c r="B8" s="30"/>
      <c r="C8" s="15" t="s">
        <v>34</v>
      </c>
      <c r="D8" s="21">
        <v>0.35</v>
      </c>
      <c r="E8" s="5"/>
      <c r="F8" s="5"/>
      <c r="G8" s="5" t="s">
        <v>29</v>
      </c>
      <c r="H8" s="5" t="s">
        <v>30</v>
      </c>
    </row>
    <row r="9" spans="2:8" ht="33.75" thickBot="1" x14ac:dyDescent="0.3">
      <c r="B9" s="30"/>
      <c r="C9" s="14" t="s">
        <v>31</v>
      </c>
      <c r="D9" s="22">
        <v>0.7</v>
      </c>
      <c r="E9" s="6"/>
      <c r="F9" s="6"/>
      <c r="G9" s="6" t="s">
        <v>32</v>
      </c>
      <c r="H9" s="6" t="s">
        <v>33</v>
      </c>
    </row>
    <row r="10" spans="2:8" ht="17.25" thickBot="1" x14ac:dyDescent="0.3">
      <c r="B10" s="30"/>
      <c r="C10" s="15" t="s">
        <v>35</v>
      </c>
      <c r="D10" s="21">
        <v>0</v>
      </c>
      <c r="E10" s="5"/>
      <c r="F10" s="5"/>
      <c r="G10" s="5" t="s">
        <v>36</v>
      </c>
      <c r="H10" s="5" t="s">
        <v>37</v>
      </c>
    </row>
    <row r="11" spans="2:8" ht="33.75" thickBot="1" x14ac:dyDescent="0.3">
      <c r="B11" s="30"/>
      <c r="C11" s="14" t="s">
        <v>38</v>
      </c>
      <c r="D11" s="6"/>
      <c r="E11" s="6"/>
      <c r="F11" s="6"/>
      <c r="G11" s="6" t="s">
        <v>39</v>
      </c>
      <c r="H11" s="6" t="s">
        <v>40</v>
      </c>
    </row>
    <row r="12" spans="2:8" ht="17.25" thickBot="1" x14ac:dyDescent="0.3">
      <c r="B12" s="30"/>
      <c r="C12" s="15" t="s">
        <v>44</v>
      </c>
      <c r="D12" s="21">
        <v>0.2</v>
      </c>
      <c r="E12" s="5"/>
      <c r="F12" s="5"/>
      <c r="G12" s="5" t="s">
        <v>46</v>
      </c>
      <c r="H12" s="5" t="s">
        <v>43</v>
      </c>
    </row>
    <row r="13" spans="2:8" ht="27.75" customHeight="1" thickBot="1" x14ac:dyDescent="0.3">
      <c r="B13" s="30"/>
      <c r="C13" s="15" t="s">
        <v>45</v>
      </c>
      <c r="D13" s="24">
        <v>0.4</v>
      </c>
      <c r="E13" s="23"/>
      <c r="F13" s="23"/>
      <c r="G13" s="23" t="s">
        <v>47</v>
      </c>
      <c r="H13" s="23" t="s">
        <v>49</v>
      </c>
    </row>
    <row r="14" spans="2:8" ht="50.25" thickBot="1" x14ac:dyDescent="0.3">
      <c r="B14" s="31"/>
      <c r="C14" s="14" t="s">
        <v>41</v>
      </c>
      <c r="D14" s="25">
        <v>0.3</v>
      </c>
      <c r="E14" s="13"/>
      <c r="F14" s="13"/>
      <c r="G14" s="13" t="s">
        <v>48</v>
      </c>
      <c r="H14" s="13" t="s">
        <v>50</v>
      </c>
    </row>
    <row r="15" spans="2:8" ht="18" thickBot="1" x14ac:dyDescent="0.3">
      <c r="B15" s="7"/>
      <c r="C15" s="7"/>
      <c r="D15" s="9"/>
      <c r="E15" s="9"/>
      <c r="F15" s="9"/>
      <c r="G15" s="9"/>
      <c r="H15" s="8"/>
    </row>
  </sheetData>
  <mergeCells count="6">
    <mergeCell ref="B6:B14"/>
    <mergeCell ref="C2:H2"/>
    <mergeCell ref="B4:B5"/>
    <mergeCell ref="C4:C5"/>
    <mergeCell ref="D4:F5"/>
    <mergeCell ref="G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1" sqref="C1:C24"/>
    </sheetView>
  </sheetViews>
  <sheetFormatPr defaultRowHeight="15" x14ac:dyDescent="0.25"/>
  <sheetData>
    <row r="1" spans="1:9" x14ac:dyDescent="0.25">
      <c r="A1" t="s">
        <v>88</v>
      </c>
      <c r="B1" t="s">
        <v>51</v>
      </c>
      <c r="C1" t="str">
        <f>CONCATENATE(A1,B1)</f>
        <v>FR-315.Total Unidades por Conteo.  Presenta en pantalla el reporte de Conteos agrupado por departamento filtrado por Sucursal, Fecha de Inventario y Conteo.</v>
      </c>
    </row>
    <row r="2" spans="1:9" x14ac:dyDescent="0.25">
      <c r="A2" t="s">
        <v>89</v>
      </c>
      <c r="B2" t="s">
        <v>52</v>
      </c>
      <c r="C2" t="str">
        <f t="shared" ref="C2:C24" si="0">CONCATENATE(A2,B2)</f>
        <v>FR-338.Reportes/Emitir informes de ventas/Reporte de Artículos Más/Menos vendidos</v>
      </c>
    </row>
    <row r="3" spans="1:9" x14ac:dyDescent="0.25">
      <c r="A3" t="s">
        <v>90</v>
      </c>
      <c r="B3" t="s">
        <v>53</v>
      </c>
      <c r="C3" t="str">
        <f t="shared" si="0"/>
        <v>FNR-417.Identificar Art Alto Valor desde PMM</v>
      </c>
    </row>
    <row r="4" spans="1:9" x14ac:dyDescent="0.25">
      <c r="A4" t="s">
        <v>91</v>
      </c>
      <c r="B4" t="s">
        <v>54</v>
      </c>
      <c r="C4" t="str">
        <f t="shared" si="0"/>
        <v>FNR-1054.Comunicar Facturas electrónicas.</v>
      </c>
    </row>
    <row r="5" spans="1:9" x14ac:dyDescent="0.25">
      <c r="A5" t="s">
        <v>92</v>
      </c>
      <c r="B5" t="s">
        <v>55</v>
      </c>
      <c r="C5" t="str">
        <f t="shared" si="0"/>
        <v>FNR-1084.Generar Puntos de Control PMM</v>
      </c>
      <c r="I5" t="s">
        <v>56</v>
      </c>
    </row>
    <row r="6" spans="1:9" x14ac:dyDescent="0.25">
      <c r="A6" t="s">
        <v>93</v>
      </c>
      <c r="B6" t="s">
        <v>57</v>
      </c>
      <c r="C6" t="str">
        <f t="shared" si="0"/>
        <v>FNR-1085.Proceso Captura Breakset</v>
      </c>
    </row>
    <row r="7" spans="1:9" x14ac:dyDescent="0.25">
      <c r="A7" t="s">
        <v>94</v>
      </c>
      <c r="B7" t="s">
        <v>58</v>
      </c>
      <c r="C7" t="str">
        <f t="shared" si="0"/>
        <v>FNR-1086.Funcionalidad Costeo</v>
      </c>
    </row>
    <row r="8" spans="1:9" x14ac:dyDescent="0.25">
      <c r="A8" t="s">
        <v>95</v>
      </c>
      <c r="B8" t="s">
        <v>59</v>
      </c>
      <c r="C8" t="str">
        <f t="shared" si="0"/>
        <v>FNR-911.Conf. Automática toma física</v>
      </c>
    </row>
    <row r="9" spans="1:9" x14ac:dyDescent="0.25">
      <c r="A9" t="s">
        <v>96</v>
      </c>
      <c r="B9" t="s">
        <v>60</v>
      </c>
      <c r="C9" t="str">
        <f t="shared" si="0"/>
        <v>FNR-1059.Consumos Internos validar gap finanzas</v>
      </c>
    </row>
    <row r="10" spans="1:9" x14ac:dyDescent="0.25">
      <c r="A10" t="s">
        <v>97</v>
      </c>
      <c r="B10" t="s">
        <v>61</v>
      </c>
      <c r="C10" t="str">
        <f t="shared" si="0"/>
        <v>FR-029.Administrar Mermas</v>
      </c>
    </row>
    <row r="11" spans="1:9" x14ac:dyDescent="0.25">
      <c r="A11" t="s">
        <v>98</v>
      </c>
      <c r="B11" t="s">
        <v>62</v>
      </c>
      <c r="C11" t="str">
        <f t="shared" si="0"/>
        <v>FR-225.Operación- Devoluciones a Proveedor</v>
      </c>
    </row>
    <row r="12" spans="1:9" x14ac:dyDescent="0.25">
      <c r="A12" t="s">
        <v>99</v>
      </c>
      <c r="B12" t="s">
        <v>63</v>
      </c>
      <c r="C12" t="str">
        <f t="shared" si="0"/>
        <v>FR-271.Operación/Ajustes a inventario/Tipo de ajuste: transacciones punto de venta</v>
      </c>
    </row>
    <row r="13" spans="1:9" x14ac:dyDescent="0.25">
      <c r="A13" t="s">
        <v>64</v>
      </c>
      <c r="B13" t="s">
        <v>65</v>
      </c>
      <c r="C13" t="str">
        <f t="shared" si="0"/>
        <v xml:space="preserve">FR-343.Pantalla Consulta Info. General de Artículos.  Muestra una pantalla con la información del artículo. Solicita el UPC/PLU o Artículo para hacer una búsqueda y desplegar la </v>
      </c>
    </row>
    <row r="14" spans="1:9" x14ac:dyDescent="0.25">
      <c r="A14" t="s">
        <v>66</v>
      </c>
      <c r="B14" t="s">
        <v>67</v>
      </c>
      <c r="C14" t="str">
        <f t="shared" si="0"/>
        <v>FNR-015Recetas de artículos</v>
      </c>
    </row>
    <row r="15" spans="1:9" x14ac:dyDescent="0.25">
      <c r="A15" t="s">
        <v>68</v>
      </c>
      <c r="B15" t="s">
        <v>69</v>
      </c>
      <c r="C15" t="str">
        <f t="shared" si="0"/>
        <v>FNR-407.Validar Plan Surtido OC - Top Ten</v>
      </c>
    </row>
    <row r="16" spans="1:9" x14ac:dyDescent="0.25">
      <c r="A16" t="s">
        <v>70</v>
      </c>
      <c r="B16" t="s">
        <v>71</v>
      </c>
      <c r="C16" t="str">
        <f t="shared" si="0"/>
        <v>FNR-539.Información de Proveedores</v>
      </c>
    </row>
    <row r="17" spans="1:3" x14ac:dyDescent="0.25">
      <c r="A17" t="s">
        <v>72</v>
      </c>
      <c r="B17" t="s">
        <v>73</v>
      </c>
      <c r="C17" t="str">
        <f t="shared" si="0"/>
        <v>FNR-908.Trazabilidad de tarimas</v>
      </c>
    </row>
    <row r="18" spans="1:3" x14ac:dyDescent="0.25">
      <c r="A18" t="s">
        <v>74</v>
      </c>
      <c r="B18" t="s">
        <v>75</v>
      </c>
      <c r="C18" t="str">
        <f t="shared" si="0"/>
        <v>FNR-912.Ubicaciones Toma Física</v>
      </c>
    </row>
    <row r="19" spans="1:3" x14ac:dyDescent="0.25">
      <c r="A19" t="s">
        <v>76</v>
      </c>
      <c r="B19" t="s">
        <v>77</v>
      </c>
      <c r="C19" t="str">
        <f t="shared" si="0"/>
        <v>FNR-937.Calendarizacion de Inventario Dinámico desde Tienda</v>
      </c>
    </row>
    <row r="20" spans="1:3" x14ac:dyDescent="0.25">
      <c r="A20" t="s">
        <v>78</v>
      </c>
      <c r="B20" t="s">
        <v>79</v>
      </c>
      <c r="C20" t="str">
        <f t="shared" si="0"/>
        <v>FNR-980.Devoluciones de proveedores que no aceptan</v>
      </c>
    </row>
    <row r="21" spans="1:3" x14ac:dyDescent="0.25">
      <c r="A21" t="s">
        <v>80</v>
      </c>
      <c r="B21" t="s">
        <v>81</v>
      </c>
      <c r="C21" t="str">
        <f t="shared" si="0"/>
        <v>FNR-990.Devoluciones - Saldo proveedor</v>
      </c>
    </row>
    <row r="22" spans="1:3" x14ac:dyDescent="0.25">
      <c r="A22" t="s">
        <v>82</v>
      </c>
      <c r="B22" t="s">
        <v>83</v>
      </c>
      <c r="C22" t="str">
        <f t="shared" si="0"/>
        <v>FNR-996.Actualizacion entre sistemas STAR PMM</v>
      </c>
    </row>
    <row r="23" spans="1:3" x14ac:dyDescent="0.25">
      <c r="A23" t="s">
        <v>84</v>
      </c>
      <c r="B23" t="s">
        <v>85</v>
      </c>
      <c r="C23" t="str">
        <f t="shared" si="0"/>
        <v>FNR-1020.Division del Reclamo</v>
      </c>
    </row>
    <row r="24" spans="1:3" x14ac:dyDescent="0.25">
      <c r="A24" t="s">
        <v>86</v>
      </c>
      <c r="B24" t="s">
        <v>87</v>
      </c>
      <c r="C24" t="str">
        <f t="shared" si="0"/>
        <v>FNR-1022.Opción Transferencias Tienda a CAT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B5F6324779334E935E1074744BDE13" ma:contentTypeVersion="0" ma:contentTypeDescription="Create a new document." ma:contentTypeScope="" ma:versionID="7772d656664d1372662c8559866e9138">
  <xsd:schema xmlns:xsd="http://www.w3.org/2001/XMLSchema" xmlns:p="http://schemas.microsoft.com/office/2006/metadata/properties" targetNamespace="http://schemas.microsoft.com/office/2006/metadata/properties" ma:root="true" ma:fieldsID="84d24c2467e79a5b957f305a830827c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4711D01-B397-4241-A45C-41C81D94C1DA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8D3ABE1-3982-40D0-B64A-1B9B8B77CB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3E53C1-1954-4BB9-9670-535CE6FE7A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Formato</vt:lpstr>
      <vt:lpstr>Ejemplo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mx00836</dc:creator>
  <cp:lastModifiedBy>Jorge Hernandez (Sistemas)</cp:lastModifiedBy>
  <dcterms:created xsi:type="dcterms:W3CDTF">2014-11-13T15:15:09Z</dcterms:created>
  <dcterms:modified xsi:type="dcterms:W3CDTF">2014-11-27T21:45:10Z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0x0101002BB5F6324779334E935E1074744BDE13</vt:lpwstr>
  </property>
</Properties>
</file>