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escaregnotto/Desktop/DATA ANALYST/M1-Excel/"/>
    </mc:Choice>
  </mc:AlternateContent>
  <xr:revisionPtr revIDLastSave="0" documentId="13_ncr:1_{04DBC2CB-F569-7B4D-A7A4-3A846FDE8B0A}" xr6:coauthVersionLast="47" xr6:coauthVersionMax="47" xr10:uidLastSave="{00000000-0000-0000-0000-000000000000}"/>
  <bookViews>
    <workbookView xWindow="0" yWindow="0" windowWidth="33600" windowHeight="21000" activeTab="1" xr2:uid="{BA6F40FD-E66E-3845-B49A-8D4B39AB26B9}"/>
  </bookViews>
  <sheets>
    <sheet name="SE AND COMPRESO" sheetId="1" r:id="rId1"/>
    <sheet name="SE O AND" sheetId="2" r:id="rId2"/>
    <sheet name="cerca ver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3" i="3"/>
  <c r="E2" i="3"/>
  <c r="F3" i="2"/>
  <c r="F4" i="2"/>
  <c r="F5" i="2"/>
  <c r="F2" i="2"/>
  <c r="E3" i="2"/>
  <c r="E4" i="2"/>
  <c r="E5" i="2"/>
  <c r="E2" i="2"/>
  <c r="C3" i="2"/>
  <c r="C4" i="2"/>
  <c r="C5" i="2"/>
  <c r="C2" i="2"/>
  <c r="B2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B3" i="1"/>
  <c r="B4" i="1"/>
  <c r="B5" i="1"/>
  <c r="B6" i="1"/>
</calcChain>
</file>

<file path=xl/sharedStrings.xml><?xml version="1.0" encoding="utf-8"?>
<sst xmlns="http://schemas.openxmlformats.org/spreadsheetml/2006/main" count="30" uniqueCount="19">
  <si>
    <t>SE</t>
  </si>
  <si>
    <t>and O e</t>
  </si>
  <si>
    <t>COMPRESO</t>
  </si>
  <si>
    <t>COMPRESO SE</t>
  </si>
  <si>
    <t>lea</t>
  </si>
  <si>
    <t>ida</t>
  </si>
  <si>
    <t>aldo</t>
  </si>
  <si>
    <t>NOME</t>
  </si>
  <si>
    <t>COGNOME</t>
  </si>
  <si>
    <t>verdi</t>
  </si>
  <si>
    <t>gialli</t>
  </si>
  <si>
    <t>blu</t>
  </si>
  <si>
    <t>ETA'</t>
  </si>
  <si>
    <t>Numero</t>
  </si>
  <si>
    <t>Valore</t>
  </si>
  <si>
    <t>colore</t>
  </si>
  <si>
    <t>rosso</t>
  </si>
  <si>
    <t>giallo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</si>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</sst>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8E6C9-5ADA-2F44-9D77-444635BD03A8}">
  <dimension ref="A1:F6"/>
  <sheetViews>
    <sheetView zoomScale="160" zoomScaleNormal="160" workbookViewId="0">
      <selection activeCell="F2" sqref="F2"/>
    </sheetView>
  </sheetViews>
  <sheetFormatPr baseColWidth="10" defaultRowHeight="16" x14ac:dyDescent="0.2"/>
  <cols>
    <col min="6" max="6" width="13.1640625" bestFit="1" customWidth="1"/>
  </cols>
  <sheetData>
    <row r="1" spans="1:6" x14ac:dyDescent="0.2">
      <c r="A1" t="s">
        <v>0</v>
      </c>
      <c r="D1" t="s">
        <v>1</v>
      </c>
      <c r="E1" t="s">
        <v>2</v>
      </c>
      <c r="F1" t="s">
        <v>3</v>
      </c>
    </row>
    <row r="2" spans="1:6" x14ac:dyDescent="0.2">
      <c r="A2">
        <v>10</v>
      </c>
      <c r="B2" t="str">
        <f>IF(A2&gt;30,"TROVATO","FALSO")</f>
        <v>FALSO</v>
      </c>
      <c r="C2">
        <f>IF(A2=50,A2+100,A2-10)</f>
        <v>0</v>
      </c>
      <c r="D2" t="b">
        <f>AND(A2=10,C2&lt;5)</f>
        <v>1</v>
      </c>
      <c r="E2" t="b">
        <f>AND(A2&gt;5,A2&lt;50)</f>
        <v>1</v>
      </c>
      <c r="F2" t="str">
        <f>IF(AND(A2&gt;5,A2&lt;50),"compreso",C2*100)</f>
        <v>compreso</v>
      </c>
    </row>
    <row r="3" spans="1:6" x14ac:dyDescent="0.2">
      <c r="A3">
        <v>30</v>
      </c>
      <c r="B3" t="str">
        <f t="shared" ref="B3:B6" si="0">IF(A3&gt;30,"TROVATO","FALSO")</f>
        <v>FALSO</v>
      </c>
      <c r="C3">
        <f t="shared" ref="C3:C6" si="1">IF(A3=50,A3+100,A3-10)</f>
        <v>20</v>
      </c>
      <c r="D3" t="b">
        <f t="shared" ref="D3:D6" si="2">AND(A3=10,C3&lt;5)</f>
        <v>0</v>
      </c>
      <c r="E3" t="b">
        <f t="shared" ref="E3:E6" si="3">AND(A3&gt;5,A3&lt;50)</f>
        <v>1</v>
      </c>
      <c r="F3" t="str">
        <f t="shared" ref="F3:F6" si="4">IF(AND(A3&gt;5,A3&lt;50),"compreso",C3*100)</f>
        <v>compreso</v>
      </c>
    </row>
    <row r="4" spans="1:6" x14ac:dyDescent="0.2">
      <c r="A4">
        <v>50</v>
      </c>
      <c r="B4" t="str">
        <f t="shared" si="0"/>
        <v>TROVATO</v>
      </c>
      <c r="C4">
        <f t="shared" si="1"/>
        <v>150</v>
      </c>
      <c r="D4" t="b">
        <f t="shared" si="2"/>
        <v>0</v>
      </c>
      <c r="E4" t="b">
        <f t="shared" si="3"/>
        <v>0</v>
      </c>
      <c r="F4">
        <f t="shared" si="4"/>
        <v>15000</v>
      </c>
    </row>
    <row r="5" spans="1:6" x14ac:dyDescent="0.2">
      <c r="A5">
        <v>2</v>
      </c>
      <c r="B5" t="str">
        <f t="shared" si="0"/>
        <v>FALSO</v>
      </c>
      <c r="C5">
        <f t="shared" si="1"/>
        <v>-8</v>
      </c>
      <c r="D5" t="b">
        <f t="shared" si="2"/>
        <v>0</v>
      </c>
      <c r="E5" t="b">
        <f t="shared" si="3"/>
        <v>0</v>
      </c>
      <c r="F5">
        <f t="shared" si="4"/>
        <v>-800</v>
      </c>
    </row>
    <row r="6" spans="1:6" x14ac:dyDescent="0.2">
      <c r="A6">
        <v>100</v>
      </c>
      <c r="B6" t="str">
        <f t="shared" si="0"/>
        <v>TROVATO</v>
      </c>
      <c r="C6">
        <f t="shared" si="1"/>
        <v>90</v>
      </c>
      <c r="D6" t="b">
        <f t="shared" si="2"/>
        <v>0</v>
      </c>
      <c r="E6" t="b">
        <f t="shared" si="3"/>
        <v>0</v>
      </c>
      <c r="F6">
        <f t="shared" si="4"/>
        <v>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FA64-388C-754E-9FBD-155F13DF5EC9}">
  <dimension ref="A1:F5"/>
  <sheetViews>
    <sheetView tabSelected="1" zoomScale="130" zoomScaleNormal="130" workbookViewId="0">
      <selection activeCell="F3" sqref="F3"/>
    </sheetView>
  </sheetViews>
  <sheetFormatPr baseColWidth="10" defaultRowHeight="16" x14ac:dyDescent="0.2"/>
  <sheetData>
    <row r="1" spans="1:6" x14ac:dyDescent="0.2">
      <c r="A1" t="s">
        <v>7</v>
      </c>
      <c r="B1" t="s">
        <v>8</v>
      </c>
      <c r="D1" t="s">
        <v>12</v>
      </c>
    </row>
    <row r="2" spans="1:6" x14ac:dyDescent="0.2">
      <c r="A2" s="1" t="s">
        <v>4</v>
      </c>
      <c r="B2" t="s">
        <v>9</v>
      </c>
      <c r="C2" t="b">
        <f>AND(A2="lea",B2="verdi")</f>
        <v>1</v>
      </c>
      <c r="D2">
        <v>20</v>
      </c>
      <c r="E2" t="b">
        <f>AND(A2="lea",B2="verdi",D2&gt;30)</f>
        <v>0</v>
      </c>
      <c r="F2" t="b">
        <f>OR(A2="lea",B2="verdi",D2&gt;30)</f>
        <v>1</v>
      </c>
    </row>
    <row r="3" spans="1:6" x14ac:dyDescent="0.2">
      <c r="A3" s="1" t="s">
        <v>4</v>
      </c>
      <c r="B3" t="s">
        <v>9</v>
      </c>
      <c r="C3" t="b">
        <f t="shared" ref="C3:C5" si="0">AND(A3="lea",B3="verdi")</f>
        <v>1</v>
      </c>
      <c r="D3">
        <v>60</v>
      </c>
      <c r="E3" t="b">
        <f t="shared" ref="E3:E5" si="1">AND(A3="lea",B3="verdi",D3&gt;30)</f>
        <v>1</v>
      </c>
      <c r="F3" t="b">
        <f t="shared" ref="F3:F5" si="2">OR(A3="lea",B3="verdi",D3&gt;30)</f>
        <v>1</v>
      </c>
    </row>
    <row r="4" spans="1:6" x14ac:dyDescent="0.2">
      <c r="A4" s="1" t="s">
        <v>5</v>
      </c>
      <c r="B4" t="s">
        <v>10</v>
      </c>
      <c r="C4" t="b">
        <f t="shared" si="0"/>
        <v>0</v>
      </c>
      <c r="D4">
        <v>20</v>
      </c>
      <c r="E4" t="b">
        <f t="shared" si="1"/>
        <v>0</v>
      </c>
      <c r="F4" t="b">
        <f t="shared" si="2"/>
        <v>0</v>
      </c>
    </row>
    <row r="5" spans="1:6" x14ac:dyDescent="0.2">
      <c r="A5" s="1" t="s">
        <v>6</v>
      </c>
      <c r="B5" t="s">
        <v>11</v>
      </c>
      <c r="C5" t="b">
        <f t="shared" si="0"/>
        <v>0</v>
      </c>
      <c r="D5">
        <v>52</v>
      </c>
      <c r="E5" t="b">
        <f t="shared" si="1"/>
        <v>0</v>
      </c>
      <c r="F5" t="b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5481-BAD3-1949-9125-6D3F5F011A1C}">
  <dimension ref="A1:F12"/>
  <sheetViews>
    <sheetView zoomScale="140" zoomScaleNormal="140" workbookViewId="0">
      <selection activeCell="F5" sqref="F5"/>
    </sheetView>
  </sheetViews>
  <sheetFormatPr baseColWidth="10" defaultRowHeight="16" x14ac:dyDescent="0.2"/>
  <sheetData>
    <row r="1" spans="1:6" x14ac:dyDescent="0.2">
      <c r="A1" t="s">
        <v>13</v>
      </c>
      <c r="B1" t="s">
        <v>14</v>
      </c>
      <c r="C1" t="s">
        <v>15</v>
      </c>
      <c r="D1" t="s">
        <v>18</v>
      </c>
    </row>
    <row r="2" spans="1:6" x14ac:dyDescent="0.2">
      <c r="A2">
        <v>1</v>
      </c>
      <c r="B2">
        <v>87845</v>
      </c>
      <c r="C2" t="s">
        <v>16</v>
      </c>
      <c r="D2">
        <v>8475</v>
      </c>
      <c r="E2">
        <f>VLOOKUP(8,A2:B12,2,0)</f>
        <v>743</v>
      </c>
    </row>
    <row r="3" spans="1:6" x14ac:dyDescent="0.2">
      <c r="A3">
        <v>2</v>
      </c>
      <c r="B3">
        <v>8748</v>
      </c>
      <c r="C3" t="s">
        <v>17</v>
      </c>
      <c r="D3">
        <v>949</v>
      </c>
      <c r="E3" t="str">
        <f>VLOOKUP(4,A2:C12,3,0)</f>
        <v>rosso</v>
      </c>
    </row>
    <row r="4" spans="1:6" x14ac:dyDescent="0.2">
      <c r="A4">
        <v>3</v>
      </c>
      <c r="B4">
        <v>53</v>
      </c>
      <c r="C4" t="s">
        <v>16</v>
      </c>
      <c r="D4">
        <v>473</v>
      </c>
      <c r="F4">
        <f>VLOOKUP(5,A2:D12,4,0)</f>
        <v>47</v>
      </c>
    </row>
    <row r="5" spans="1:6" x14ac:dyDescent="0.2">
      <c r="A5">
        <v>4</v>
      </c>
      <c r="B5">
        <v>526</v>
      </c>
      <c r="C5" t="s">
        <v>16</v>
      </c>
      <c r="D5">
        <v>272</v>
      </c>
    </row>
    <row r="6" spans="1:6" x14ac:dyDescent="0.2">
      <c r="A6">
        <v>5</v>
      </c>
      <c r="B6">
        <v>847</v>
      </c>
      <c r="C6" t="s">
        <v>17</v>
      </c>
      <c r="D6">
        <v>47</v>
      </c>
    </row>
    <row r="7" spans="1:6" x14ac:dyDescent="0.2">
      <c r="A7">
        <v>6</v>
      </c>
      <c r="B7">
        <v>6283</v>
      </c>
      <c r="C7" t="s">
        <v>17</v>
      </c>
      <c r="D7">
        <v>463</v>
      </c>
    </row>
    <row r="8" spans="1:6" x14ac:dyDescent="0.2">
      <c r="A8">
        <v>7</v>
      </c>
      <c r="B8">
        <v>8438</v>
      </c>
      <c r="C8" t="s">
        <v>17</v>
      </c>
      <c r="D8">
        <v>4738</v>
      </c>
    </row>
    <row r="9" spans="1:6" x14ac:dyDescent="0.2">
      <c r="A9">
        <v>8</v>
      </c>
      <c r="B9">
        <v>743</v>
      </c>
      <c r="C9" t="s">
        <v>16</v>
      </c>
      <c r="D9">
        <v>372</v>
      </c>
    </row>
    <row r="10" spans="1:6" x14ac:dyDescent="0.2">
      <c r="A10">
        <v>9</v>
      </c>
      <c r="B10">
        <v>62</v>
      </c>
      <c r="C10" t="s">
        <v>16</v>
      </c>
      <c r="D10">
        <v>483</v>
      </c>
    </row>
    <row r="11" spans="1:6" x14ac:dyDescent="0.2">
      <c r="A11">
        <v>10</v>
      </c>
      <c r="B11">
        <v>478347</v>
      </c>
      <c r="C11" t="s">
        <v>17</v>
      </c>
      <c r="D11">
        <v>73</v>
      </c>
    </row>
    <row r="12" spans="1:6" x14ac:dyDescent="0.2">
      <c r="A12">
        <v>11</v>
      </c>
      <c r="B12">
        <v>373</v>
      </c>
      <c r="C12" t="s">
        <v>16</v>
      </c>
      <c r="D12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SE AND COMPRESO</vt:lpstr>
      <vt:lpstr>SE O AND</vt:lpstr>
      <vt:lpstr>cerca 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Regnotto</dc:creator>
  <cp:lastModifiedBy>Francesca Regnotto</cp:lastModifiedBy>
  <dcterms:created xsi:type="dcterms:W3CDTF">2024-11-04T19:31:05Z</dcterms:created>
  <dcterms:modified xsi:type="dcterms:W3CDTF">2024-11-05T09:19:06Z</dcterms:modified>
</cp:coreProperties>
</file>