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rancescaregnotto/Desktop/DATA ANALYST/M1-Excel/WEEK1/W1D4/"/>
    </mc:Choice>
  </mc:AlternateContent>
  <xr:revisionPtr revIDLastSave="0" documentId="13_ncr:1_{10375C8C-8919-114C-8320-0680DB436219}" xr6:coauthVersionLast="47" xr6:coauthVersionMax="47" xr10:uidLastSave="{00000000-0000-0000-0000-000000000000}"/>
  <bookViews>
    <workbookView xWindow="0" yWindow="500" windowWidth="28800" windowHeight="16240" activeTab="2" xr2:uid="{00000000-000D-0000-FFFF-FFFF00000000}"/>
  </bookViews>
  <sheets>
    <sheet name="Cibi" sheetId="1" r:id="rId1"/>
    <sheet name="Peso" sheetId="2" r:id="rId2"/>
    <sheet name="Snack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11" i="3"/>
  <c r="G11" i="3" s="1"/>
  <c r="F12" i="3"/>
  <c r="G12" i="3" s="1"/>
  <c r="F7" i="3"/>
  <c r="G7" i="3" s="1"/>
  <c r="F8" i="3"/>
  <c r="G8" i="3" s="1"/>
  <c r="F6" i="3"/>
  <c r="F3" i="3"/>
  <c r="G3" i="3" s="1"/>
  <c r="F5" i="3"/>
  <c r="G5" i="3" s="1"/>
  <c r="F9" i="3"/>
  <c r="G9" i="3" s="1"/>
  <c r="F10" i="3"/>
  <c r="C3" i="1"/>
  <c r="C4" i="1"/>
  <c r="C5" i="1"/>
  <c r="C6" i="1"/>
  <c r="C7" i="1"/>
  <c r="C8" i="1"/>
  <c r="C2" i="1"/>
  <c r="G6" i="3"/>
  <c r="G4" i="3"/>
  <c r="G10" i="3"/>
</calcChain>
</file>

<file path=xl/sharedStrings.xml><?xml version="1.0" encoding="utf-8"?>
<sst xmlns="http://schemas.openxmlformats.org/spreadsheetml/2006/main" count="92" uniqueCount="29">
  <si>
    <t>CIBO</t>
  </si>
  <si>
    <t>VOTI</t>
  </si>
  <si>
    <t>Pasta</t>
  </si>
  <si>
    <t>Pizza</t>
  </si>
  <si>
    <t>Gelato</t>
  </si>
  <si>
    <t>Risotto</t>
  </si>
  <si>
    <t>Tiramisù</t>
  </si>
  <si>
    <t>Cannoli</t>
  </si>
  <si>
    <t>Prosciutto</t>
  </si>
  <si>
    <t>GIORNO</t>
  </si>
  <si>
    <t>PESO</t>
  </si>
  <si>
    <t>Snack</t>
  </si>
  <si>
    <t>Italia</t>
  </si>
  <si>
    <t>Francia</t>
  </si>
  <si>
    <t>Germania</t>
  </si>
  <si>
    <t>Spagna</t>
  </si>
  <si>
    <t>Mars</t>
  </si>
  <si>
    <t>Kit-Kat</t>
  </si>
  <si>
    <t>Kinder Bueno</t>
  </si>
  <si>
    <t>Nutella</t>
  </si>
  <si>
    <t>Baiocchi</t>
  </si>
  <si>
    <t>Lion</t>
  </si>
  <si>
    <t>Snickers</t>
  </si>
  <si>
    <t>Frutta</t>
  </si>
  <si>
    <t>Verdura</t>
  </si>
  <si>
    <t>Girella</t>
  </si>
  <si>
    <t>VOTI%</t>
  </si>
  <si>
    <t>Totale</t>
  </si>
  <si>
    <t>#è corretto utilizzare un grafico a linee considerando solo la colonna peso, perché in questo caso le entità della colonna peso sono 30 in quanto le pesate sono state effettuate ogni giorno del mese. In automatico, quindi, il peso è relazionato al giorno.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</si>
</sst>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Arial"/>
      <scheme val="minor"/>
    </font>
    <font>
      <sz val="10"/>
      <color theme="1"/>
      <name val="Arial"/>
      <scheme val="minor"/>
    </font>
    <font>
      <sz val="10"/>
      <color rgb="FF000000"/>
      <name val="Arial"/>
      <scheme val="minor"/>
    </font>
    <font>
      <b/>
      <sz val="11"/>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0" fontId="1" fillId="0" borderId="0" xfId="0" applyFont="1"/>
    <xf numFmtId="0" fontId="2" fillId="0" borderId="0" xfId="0" applyFont="1"/>
    <xf numFmtId="9" fontId="0" fillId="0" borderId="0" xfId="1" applyFont="1"/>
    <xf numFmtId="0" fontId="4" fillId="0" borderId="0" xfId="0" applyFont="1"/>
    <xf numFmtId="2" fontId="4" fillId="0" borderId="0" xfId="0" applyNumberFormat="1" applyFont="1"/>
    <xf numFmtId="2" fontId="2" fillId="0" borderId="0" xfId="0" applyNumberFormat="1" applyFont="1"/>
    <xf numFmtId="2" fontId="0" fillId="0" borderId="0" xfId="0" applyNumberFormat="1"/>
    <xf numFmtId="0" fontId="5" fillId="0" borderId="0" xfId="0" applyFont="1"/>
    <xf numFmtId="0" fontId="6" fillId="0" borderId="0" xfId="0" applyFont="1"/>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tx>
            <c:strRef>
              <c:f>Cibi!$B$1</c:f>
              <c:strCache>
                <c:ptCount val="1"/>
                <c:pt idx="0">
                  <c:v>VOTI</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AF4-4043-BA76-6B1DAC0D4DF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AF4-4043-BA76-6B1DAC0D4DF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AF4-4043-BA76-6B1DAC0D4DF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3AF4-4043-BA76-6B1DAC0D4DF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AF4-4043-BA76-6B1DAC0D4DF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3AF4-4043-BA76-6B1DAC0D4DFC}"/>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AF4-4043-BA76-6B1DAC0D4DF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1-3AF4-4043-BA76-6B1DAC0D4DF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2-3AF4-4043-BA76-6B1DAC0D4DF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3-3AF4-4043-BA76-6B1DAC0D4DF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4-3AF4-4043-BA76-6B1DAC0D4DF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5-3AF4-4043-BA76-6B1DAC0D4DF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6-3AF4-4043-BA76-6B1DAC0D4DF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it-IT"/>
                </a:p>
              </c:txPr>
              <c:dLblPos val="outEnd"/>
              <c:showLegendKey val="0"/>
              <c:showVal val="0"/>
              <c:showCatName val="1"/>
              <c:showSerName val="0"/>
              <c:showPercent val="0"/>
              <c:showBubbleSize val="0"/>
              <c:extLst>
                <c:ext xmlns:c16="http://schemas.microsoft.com/office/drawing/2014/chart" uri="{C3380CC4-5D6E-409C-BE32-E72D297353CC}">
                  <c16:uniqueId val="{00000007-3AF4-4043-BA76-6B1DAC0D4DFC}"/>
                </c:ext>
              </c:extLst>
            </c:dLbl>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Cibi!$A$2:$A$8</c:f>
              <c:strCache>
                <c:ptCount val="7"/>
                <c:pt idx="0">
                  <c:v>Pasta</c:v>
                </c:pt>
                <c:pt idx="1">
                  <c:v>Pizza</c:v>
                </c:pt>
                <c:pt idx="2">
                  <c:v>Gelato</c:v>
                </c:pt>
                <c:pt idx="3">
                  <c:v>Risotto</c:v>
                </c:pt>
                <c:pt idx="4">
                  <c:v>Tiramisù</c:v>
                </c:pt>
                <c:pt idx="5">
                  <c:v>Cannoli</c:v>
                </c:pt>
                <c:pt idx="6">
                  <c:v>Prosciutto</c:v>
                </c:pt>
              </c:strCache>
            </c:strRef>
          </c:cat>
          <c:val>
            <c:numRef>
              <c:f>Cibi!$B$2:$B$8</c:f>
              <c:numCache>
                <c:formatCode>General</c:formatCode>
                <c:ptCount val="7"/>
                <c:pt idx="0">
                  <c:v>70</c:v>
                </c:pt>
                <c:pt idx="1">
                  <c:v>42</c:v>
                </c:pt>
                <c:pt idx="2">
                  <c:v>35</c:v>
                </c:pt>
                <c:pt idx="3">
                  <c:v>23</c:v>
                </c:pt>
                <c:pt idx="4">
                  <c:v>80</c:v>
                </c:pt>
                <c:pt idx="5">
                  <c:v>62</c:v>
                </c:pt>
                <c:pt idx="6">
                  <c:v>55</c:v>
                </c:pt>
              </c:numCache>
            </c:numRef>
          </c:val>
          <c:extLst>
            <c:ext xmlns:c16="http://schemas.microsoft.com/office/drawing/2014/chart" uri="{C3380CC4-5D6E-409C-BE32-E72D297353CC}">
              <c16:uniqueId val="{00000000-3AF4-4043-BA76-6B1DAC0D4DFC}"/>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Peso!$B$1</c:f>
              <c:strCache>
                <c:ptCount val="1"/>
                <c:pt idx="0">
                  <c:v>PESO</c:v>
                </c:pt>
              </c:strCache>
            </c:strRef>
          </c:tx>
          <c:spPr>
            <a:ln w="28575" cap="rnd">
              <a:solidFill>
                <a:schemeClr val="accent1"/>
              </a:solidFill>
              <a:round/>
            </a:ln>
            <a:effectLst/>
          </c:spPr>
          <c:marker>
            <c:symbol val="none"/>
          </c:marker>
          <c:val>
            <c:numRef>
              <c:f>Peso!$B$2:$B$31</c:f>
              <c:numCache>
                <c:formatCode>0.00</c:formatCode>
                <c:ptCount val="30"/>
                <c:pt idx="0">
                  <c:v>70.5</c:v>
                </c:pt>
                <c:pt idx="1">
                  <c:v>71</c:v>
                </c:pt>
                <c:pt idx="2">
                  <c:v>70.5</c:v>
                </c:pt>
                <c:pt idx="3">
                  <c:v>71</c:v>
                </c:pt>
                <c:pt idx="4">
                  <c:v>71.5</c:v>
                </c:pt>
                <c:pt idx="5">
                  <c:v>71</c:v>
                </c:pt>
                <c:pt idx="6">
                  <c:v>71.5</c:v>
                </c:pt>
                <c:pt idx="7">
                  <c:v>72</c:v>
                </c:pt>
                <c:pt idx="8">
                  <c:v>71.5</c:v>
                </c:pt>
                <c:pt idx="9">
                  <c:v>72</c:v>
                </c:pt>
                <c:pt idx="10">
                  <c:v>72.400000000000006</c:v>
                </c:pt>
                <c:pt idx="11">
                  <c:v>72.900000000000006</c:v>
                </c:pt>
                <c:pt idx="12">
                  <c:v>72.400000000000006</c:v>
                </c:pt>
                <c:pt idx="13">
                  <c:v>72.900000000000006</c:v>
                </c:pt>
                <c:pt idx="14">
                  <c:v>73.400000000000006</c:v>
                </c:pt>
                <c:pt idx="15">
                  <c:v>72.900000000000006</c:v>
                </c:pt>
                <c:pt idx="16">
                  <c:v>73.400000000000006</c:v>
                </c:pt>
                <c:pt idx="17">
                  <c:v>73.900000000000006</c:v>
                </c:pt>
                <c:pt idx="18">
                  <c:v>73.400000000000006</c:v>
                </c:pt>
                <c:pt idx="19">
                  <c:v>73.900000000000006</c:v>
                </c:pt>
                <c:pt idx="20">
                  <c:v>74.400000000000006</c:v>
                </c:pt>
                <c:pt idx="21">
                  <c:v>73.900000000000006</c:v>
                </c:pt>
                <c:pt idx="22">
                  <c:v>74.400000000000006</c:v>
                </c:pt>
                <c:pt idx="23">
                  <c:v>74.900000000000006</c:v>
                </c:pt>
                <c:pt idx="24">
                  <c:v>74.400000000000006</c:v>
                </c:pt>
                <c:pt idx="25">
                  <c:v>74.900000000000006</c:v>
                </c:pt>
                <c:pt idx="26">
                  <c:v>75.400000000000006</c:v>
                </c:pt>
                <c:pt idx="27">
                  <c:v>74.900000000000006</c:v>
                </c:pt>
                <c:pt idx="28">
                  <c:v>75.400000000000006</c:v>
                </c:pt>
                <c:pt idx="29">
                  <c:v>75.900000000000006</c:v>
                </c:pt>
              </c:numCache>
            </c:numRef>
          </c:val>
          <c:smooth val="0"/>
          <c:extLst>
            <c:ext xmlns:c16="http://schemas.microsoft.com/office/drawing/2014/chart" uri="{C3380CC4-5D6E-409C-BE32-E72D297353CC}">
              <c16:uniqueId val="{00000000-C190-E543-88A7-12D2ADA19F49}"/>
            </c:ext>
          </c:extLst>
        </c:ser>
        <c:dLbls>
          <c:showLegendKey val="0"/>
          <c:showVal val="0"/>
          <c:showCatName val="0"/>
          <c:showSerName val="0"/>
          <c:showPercent val="0"/>
          <c:showBubbleSize val="0"/>
        </c:dLbls>
        <c:smooth val="0"/>
        <c:axId val="1174528704"/>
        <c:axId val="1174530432"/>
      </c:lineChart>
      <c:catAx>
        <c:axId val="1174528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4530432"/>
        <c:crosses val="autoZero"/>
        <c:auto val="1"/>
        <c:lblAlgn val="ctr"/>
        <c:lblOffset val="100"/>
        <c:noMultiLvlLbl val="0"/>
      </c:catAx>
      <c:valAx>
        <c:axId val="1174530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452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Snacks!$A$3</c:f>
              <c:strCache>
                <c:ptCount val="1"/>
                <c:pt idx="0">
                  <c:v>Frutta</c:v>
                </c:pt>
              </c:strCache>
            </c:strRef>
          </c:tx>
          <c:spPr>
            <a:solidFill>
              <a:schemeClr val="accent1"/>
            </a:solidFill>
            <a:ln>
              <a:noFill/>
            </a:ln>
            <a:effectLst/>
          </c:spPr>
          <c:invertIfNegative val="0"/>
          <c:cat>
            <c:strRef>
              <c:f>Snacks!$B$2:$E$2</c:f>
              <c:strCache>
                <c:ptCount val="4"/>
                <c:pt idx="0">
                  <c:v>Italia</c:v>
                </c:pt>
                <c:pt idx="1">
                  <c:v>Francia</c:v>
                </c:pt>
                <c:pt idx="2">
                  <c:v>Germania</c:v>
                </c:pt>
                <c:pt idx="3">
                  <c:v>Spagna</c:v>
                </c:pt>
              </c:strCache>
            </c:strRef>
          </c:cat>
          <c:val>
            <c:numRef>
              <c:f>Snacks!$B$3:$E$3</c:f>
              <c:numCache>
                <c:formatCode>General</c:formatCode>
                <c:ptCount val="4"/>
                <c:pt idx="0">
                  <c:v>4</c:v>
                </c:pt>
                <c:pt idx="1">
                  <c:v>39</c:v>
                </c:pt>
                <c:pt idx="2">
                  <c:v>5</c:v>
                </c:pt>
                <c:pt idx="3">
                  <c:v>22</c:v>
                </c:pt>
              </c:numCache>
            </c:numRef>
          </c:val>
          <c:extLst>
            <c:ext xmlns:c16="http://schemas.microsoft.com/office/drawing/2014/chart" uri="{C3380CC4-5D6E-409C-BE32-E72D297353CC}">
              <c16:uniqueId val="{00000000-9244-A74A-827D-9F9DC01FC329}"/>
            </c:ext>
          </c:extLst>
        </c:ser>
        <c:ser>
          <c:idx val="1"/>
          <c:order val="1"/>
          <c:tx>
            <c:strRef>
              <c:f>Snacks!$A$4</c:f>
              <c:strCache>
                <c:ptCount val="1"/>
                <c:pt idx="0">
                  <c:v>Kit-Kat</c:v>
                </c:pt>
              </c:strCache>
            </c:strRef>
          </c:tx>
          <c:spPr>
            <a:solidFill>
              <a:schemeClr val="accent2"/>
            </a:solidFill>
            <a:ln>
              <a:noFill/>
            </a:ln>
            <a:effectLst/>
          </c:spPr>
          <c:invertIfNegative val="0"/>
          <c:cat>
            <c:strRef>
              <c:f>Snacks!$B$2:$E$2</c:f>
              <c:strCache>
                <c:ptCount val="4"/>
                <c:pt idx="0">
                  <c:v>Italia</c:v>
                </c:pt>
                <c:pt idx="1">
                  <c:v>Francia</c:v>
                </c:pt>
                <c:pt idx="2">
                  <c:v>Germania</c:v>
                </c:pt>
                <c:pt idx="3">
                  <c:v>Spagna</c:v>
                </c:pt>
              </c:strCache>
            </c:strRef>
          </c:cat>
          <c:val>
            <c:numRef>
              <c:f>Snacks!$B$4:$E$4</c:f>
              <c:numCache>
                <c:formatCode>General</c:formatCode>
                <c:ptCount val="4"/>
                <c:pt idx="0">
                  <c:v>25</c:v>
                </c:pt>
                <c:pt idx="1">
                  <c:v>7</c:v>
                </c:pt>
                <c:pt idx="2">
                  <c:v>11</c:v>
                </c:pt>
                <c:pt idx="3">
                  <c:v>23</c:v>
                </c:pt>
              </c:numCache>
            </c:numRef>
          </c:val>
          <c:extLst>
            <c:ext xmlns:c16="http://schemas.microsoft.com/office/drawing/2014/chart" uri="{C3380CC4-5D6E-409C-BE32-E72D297353CC}">
              <c16:uniqueId val="{00000001-9244-A74A-827D-9F9DC01FC329}"/>
            </c:ext>
          </c:extLst>
        </c:ser>
        <c:ser>
          <c:idx val="2"/>
          <c:order val="2"/>
          <c:tx>
            <c:strRef>
              <c:f>Snacks!$A$5</c:f>
              <c:strCache>
                <c:ptCount val="1"/>
                <c:pt idx="0">
                  <c:v>Verdura</c:v>
                </c:pt>
              </c:strCache>
            </c:strRef>
          </c:tx>
          <c:spPr>
            <a:solidFill>
              <a:schemeClr val="accent3"/>
            </a:solidFill>
            <a:ln>
              <a:noFill/>
            </a:ln>
            <a:effectLst/>
          </c:spPr>
          <c:invertIfNegative val="0"/>
          <c:cat>
            <c:strRef>
              <c:f>Snacks!$B$2:$E$2</c:f>
              <c:strCache>
                <c:ptCount val="4"/>
                <c:pt idx="0">
                  <c:v>Italia</c:v>
                </c:pt>
                <c:pt idx="1">
                  <c:v>Francia</c:v>
                </c:pt>
                <c:pt idx="2">
                  <c:v>Germania</c:v>
                </c:pt>
                <c:pt idx="3">
                  <c:v>Spagna</c:v>
                </c:pt>
              </c:strCache>
            </c:strRef>
          </c:cat>
          <c:val>
            <c:numRef>
              <c:f>Snacks!$B$5:$E$5</c:f>
              <c:numCache>
                <c:formatCode>General</c:formatCode>
                <c:ptCount val="4"/>
                <c:pt idx="0">
                  <c:v>20</c:v>
                </c:pt>
                <c:pt idx="1">
                  <c:v>17</c:v>
                </c:pt>
                <c:pt idx="2">
                  <c:v>14</c:v>
                </c:pt>
                <c:pt idx="3">
                  <c:v>12</c:v>
                </c:pt>
              </c:numCache>
            </c:numRef>
          </c:val>
          <c:extLst>
            <c:ext xmlns:c16="http://schemas.microsoft.com/office/drawing/2014/chart" uri="{C3380CC4-5D6E-409C-BE32-E72D297353CC}">
              <c16:uniqueId val="{00000002-9244-A74A-827D-9F9DC01FC329}"/>
            </c:ext>
          </c:extLst>
        </c:ser>
        <c:ser>
          <c:idx val="3"/>
          <c:order val="3"/>
          <c:tx>
            <c:strRef>
              <c:f>Snacks!$A$6</c:f>
              <c:strCache>
                <c:ptCount val="1"/>
                <c:pt idx="0">
                  <c:v>Snickers</c:v>
                </c:pt>
              </c:strCache>
            </c:strRef>
          </c:tx>
          <c:spPr>
            <a:solidFill>
              <a:schemeClr val="accent4"/>
            </a:solidFill>
            <a:ln>
              <a:noFill/>
            </a:ln>
            <a:effectLst/>
          </c:spPr>
          <c:invertIfNegative val="0"/>
          <c:cat>
            <c:strRef>
              <c:f>Snacks!$B$2:$E$2</c:f>
              <c:strCache>
                <c:ptCount val="4"/>
                <c:pt idx="0">
                  <c:v>Italia</c:v>
                </c:pt>
                <c:pt idx="1">
                  <c:v>Francia</c:v>
                </c:pt>
                <c:pt idx="2">
                  <c:v>Germania</c:v>
                </c:pt>
                <c:pt idx="3">
                  <c:v>Spagna</c:v>
                </c:pt>
              </c:strCache>
            </c:strRef>
          </c:cat>
          <c:val>
            <c:numRef>
              <c:f>Snacks!$B$6:$E$6</c:f>
              <c:numCache>
                <c:formatCode>General</c:formatCode>
                <c:ptCount val="4"/>
                <c:pt idx="0">
                  <c:v>2</c:v>
                </c:pt>
                <c:pt idx="1">
                  <c:v>8</c:v>
                </c:pt>
                <c:pt idx="2">
                  <c:v>38</c:v>
                </c:pt>
                <c:pt idx="3">
                  <c:v>6</c:v>
                </c:pt>
              </c:numCache>
            </c:numRef>
          </c:val>
          <c:extLst>
            <c:ext xmlns:c16="http://schemas.microsoft.com/office/drawing/2014/chart" uri="{C3380CC4-5D6E-409C-BE32-E72D297353CC}">
              <c16:uniqueId val="{00000003-9244-A74A-827D-9F9DC01FC329}"/>
            </c:ext>
          </c:extLst>
        </c:ser>
        <c:ser>
          <c:idx val="4"/>
          <c:order val="4"/>
          <c:tx>
            <c:strRef>
              <c:f>Snacks!$A$7</c:f>
              <c:strCache>
                <c:ptCount val="1"/>
                <c:pt idx="0">
                  <c:v>Baiocchi</c:v>
                </c:pt>
              </c:strCache>
            </c:strRef>
          </c:tx>
          <c:spPr>
            <a:solidFill>
              <a:schemeClr val="accent5"/>
            </a:solidFill>
            <a:ln>
              <a:noFill/>
            </a:ln>
            <a:effectLst/>
          </c:spPr>
          <c:invertIfNegative val="0"/>
          <c:cat>
            <c:strRef>
              <c:f>Snacks!$B$2:$E$2</c:f>
              <c:strCache>
                <c:ptCount val="4"/>
                <c:pt idx="0">
                  <c:v>Italia</c:v>
                </c:pt>
                <c:pt idx="1">
                  <c:v>Francia</c:v>
                </c:pt>
                <c:pt idx="2">
                  <c:v>Germania</c:v>
                </c:pt>
                <c:pt idx="3">
                  <c:v>Spagna</c:v>
                </c:pt>
              </c:strCache>
            </c:strRef>
          </c:cat>
          <c:val>
            <c:numRef>
              <c:f>Snacks!$B$7:$E$7</c:f>
              <c:numCache>
                <c:formatCode>General</c:formatCode>
                <c:ptCount val="4"/>
                <c:pt idx="0">
                  <c:v>18</c:v>
                </c:pt>
                <c:pt idx="1">
                  <c:v>13</c:v>
                </c:pt>
                <c:pt idx="2">
                  <c:v>9</c:v>
                </c:pt>
                <c:pt idx="3">
                  <c:v>9</c:v>
                </c:pt>
              </c:numCache>
            </c:numRef>
          </c:val>
          <c:extLst>
            <c:ext xmlns:c16="http://schemas.microsoft.com/office/drawing/2014/chart" uri="{C3380CC4-5D6E-409C-BE32-E72D297353CC}">
              <c16:uniqueId val="{00000004-9244-A74A-827D-9F9DC01FC329}"/>
            </c:ext>
          </c:extLst>
        </c:ser>
        <c:ser>
          <c:idx val="5"/>
          <c:order val="5"/>
          <c:tx>
            <c:strRef>
              <c:f>Snacks!$A$8</c:f>
              <c:strCache>
                <c:ptCount val="1"/>
                <c:pt idx="0">
                  <c:v>Lion</c:v>
                </c:pt>
              </c:strCache>
            </c:strRef>
          </c:tx>
          <c:spPr>
            <a:solidFill>
              <a:schemeClr val="accent6"/>
            </a:solidFill>
            <a:ln>
              <a:noFill/>
            </a:ln>
            <a:effectLst/>
          </c:spPr>
          <c:invertIfNegative val="0"/>
          <c:cat>
            <c:strRef>
              <c:f>Snacks!$B$2:$E$2</c:f>
              <c:strCache>
                <c:ptCount val="4"/>
                <c:pt idx="0">
                  <c:v>Italia</c:v>
                </c:pt>
                <c:pt idx="1">
                  <c:v>Francia</c:v>
                </c:pt>
                <c:pt idx="2">
                  <c:v>Germania</c:v>
                </c:pt>
                <c:pt idx="3">
                  <c:v>Spagna</c:v>
                </c:pt>
              </c:strCache>
            </c:strRef>
          </c:cat>
          <c:val>
            <c:numRef>
              <c:f>Snacks!$B$8:$E$8</c:f>
              <c:numCache>
                <c:formatCode>General</c:formatCode>
                <c:ptCount val="4"/>
                <c:pt idx="0">
                  <c:v>6</c:v>
                </c:pt>
                <c:pt idx="1">
                  <c:v>1</c:v>
                </c:pt>
                <c:pt idx="2">
                  <c:v>11</c:v>
                </c:pt>
                <c:pt idx="3">
                  <c:v>11</c:v>
                </c:pt>
              </c:numCache>
            </c:numRef>
          </c:val>
          <c:extLst>
            <c:ext xmlns:c16="http://schemas.microsoft.com/office/drawing/2014/chart" uri="{C3380CC4-5D6E-409C-BE32-E72D297353CC}">
              <c16:uniqueId val="{00000005-9244-A74A-827D-9F9DC01FC329}"/>
            </c:ext>
          </c:extLst>
        </c:ser>
        <c:ser>
          <c:idx val="6"/>
          <c:order val="6"/>
          <c:tx>
            <c:strRef>
              <c:f>Snacks!$A$9</c:f>
              <c:strCache>
                <c:ptCount val="1"/>
                <c:pt idx="0">
                  <c:v>Girella</c:v>
                </c:pt>
              </c:strCache>
            </c:strRef>
          </c:tx>
          <c:spPr>
            <a:solidFill>
              <a:schemeClr val="accent1">
                <a:lumMod val="60000"/>
              </a:schemeClr>
            </a:solidFill>
            <a:ln>
              <a:noFill/>
            </a:ln>
            <a:effectLst/>
          </c:spPr>
          <c:invertIfNegative val="0"/>
          <c:cat>
            <c:strRef>
              <c:f>Snacks!$B$2:$E$2</c:f>
              <c:strCache>
                <c:ptCount val="4"/>
                <c:pt idx="0">
                  <c:v>Italia</c:v>
                </c:pt>
                <c:pt idx="1">
                  <c:v>Francia</c:v>
                </c:pt>
                <c:pt idx="2">
                  <c:v>Germania</c:v>
                </c:pt>
                <c:pt idx="3">
                  <c:v>Spagna</c:v>
                </c:pt>
              </c:strCache>
            </c:strRef>
          </c:cat>
          <c:val>
            <c:numRef>
              <c:f>Snacks!$B$9:$E$9</c:f>
              <c:numCache>
                <c:formatCode>General</c:formatCode>
                <c:ptCount val="4"/>
                <c:pt idx="0">
                  <c:v>4</c:v>
                </c:pt>
                <c:pt idx="1">
                  <c:v>11</c:v>
                </c:pt>
                <c:pt idx="2">
                  <c:v>2</c:v>
                </c:pt>
                <c:pt idx="3">
                  <c:v>4</c:v>
                </c:pt>
              </c:numCache>
            </c:numRef>
          </c:val>
          <c:extLst>
            <c:ext xmlns:c16="http://schemas.microsoft.com/office/drawing/2014/chart" uri="{C3380CC4-5D6E-409C-BE32-E72D297353CC}">
              <c16:uniqueId val="{00000006-9244-A74A-827D-9F9DC01FC329}"/>
            </c:ext>
          </c:extLst>
        </c:ser>
        <c:ser>
          <c:idx val="7"/>
          <c:order val="7"/>
          <c:tx>
            <c:strRef>
              <c:f>Snacks!$A$10</c:f>
              <c:strCache>
                <c:ptCount val="1"/>
                <c:pt idx="0">
                  <c:v>Mars</c:v>
                </c:pt>
              </c:strCache>
            </c:strRef>
          </c:tx>
          <c:spPr>
            <a:solidFill>
              <a:schemeClr val="accent2">
                <a:lumMod val="60000"/>
              </a:schemeClr>
            </a:solidFill>
            <a:ln>
              <a:noFill/>
            </a:ln>
            <a:effectLst/>
          </c:spPr>
          <c:invertIfNegative val="0"/>
          <c:cat>
            <c:strRef>
              <c:f>Snacks!$B$2:$E$2</c:f>
              <c:strCache>
                <c:ptCount val="4"/>
                <c:pt idx="0">
                  <c:v>Italia</c:v>
                </c:pt>
                <c:pt idx="1">
                  <c:v>Francia</c:v>
                </c:pt>
                <c:pt idx="2">
                  <c:v>Germania</c:v>
                </c:pt>
                <c:pt idx="3">
                  <c:v>Spagna</c:v>
                </c:pt>
              </c:strCache>
            </c:strRef>
          </c:cat>
          <c:val>
            <c:numRef>
              <c:f>Snacks!$B$10:$E$10</c:f>
              <c:numCache>
                <c:formatCode>General</c:formatCode>
                <c:ptCount val="4"/>
                <c:pt idx="0">
                  <c:v>12</c:v>
                </c:pt>
                <c:pt idx="1">
                  <c:v>1</c:v>
                </c:pt>
                <c:pt idx="2">
                  <c:v>2</c:v>
                </c:pt>
                <c:pt idx="3">
                  <c:v>5</c:v>
                </c:pt>
              </c:numCache>
            </c:numRef>
          </c:val>
          <c:extLst>
            <c:ext xmlns:c16="http://schemas.microsoft.com/office/drawing/2014/chart" uri="{C3380CC4-5D6E-409C-BE32-E72D297353CC}">
              <c16:uniqueId val="{00000007-9244-A74A-827D-9F9DC01FC329}"/>
            </c:ext>
          </c:extLst>
        </c:ser>
        <c:ser>
          <c:idx val="8"/>
          <c:order val="8"/>
          <c:tx>
            <c:strRef>
              <c:f>Snacks!$A$11</c:f>
              <c:strCache>
                <c:ptCount val="1"/>
                <c:pt idx="0">
                  <c:v>Kinder Bueno</c:v>
                </c:pt>
              </c:strCache>
            </c:strRef>
          </c:tx>
          <c:spPr>
            <a:solidFill>
              <a:schemeClr val="accent3">
                <a:lumMod val="60000"/>
              </a:schemeClr>
            </a:solidFill>
            <a:ln>
              <a:noFill/>
            </a:ln>
            <a:effectLst/>
          </c:spPr>
          <c:invertIfNegative val="0"/>
          <c:cat>
            <c:strRef>
              <c:f>Snacks!$B$2:$E$2</c:f>
              <c:strCache>
                <c:ptCount val="4"/>
                <c:pt idx="0">
                  <c:v>Italia</c:v>
                </c:pt>
                <c:pt idx="1">
                  <c:v>Francia</c:v>
                </c:pt>
                <c:pt idx="2">
                  <c:v>Germania</c:v>
                </c:pt>
                <c:pt idx="3">
                  <c:v>Spagna</c:v>
                </c:pt>
              </c:strCache>
            </c:strRef>
          </c:cat>
          <c:val>
            <c:numRef>
              <c:f>Snacks!$B$11:$E$11</c:f>
              <c:numCache>
                <c:formatCode>General</c:formatCode>
                <c:ptCount val="4"/>
                <c:pt idx="0">
                  <c:v>8</c:v>
                </c:pt>
                <c:pt idx="1">
                  <c:v>2</c:v>
                </c:pt>
                <c:pt idx="2">
                  <c:v>1</c:v>
                </c:pt>
                <c:pt idx="3">
                  <c:v>3</c:v>
                </c:pt>
              </c:numCache>
            </c:numRef>
          </c:val>
          <c:extLst>
            <c:ext xmlns:c16="http://schemas.microsoft.com/office/drawing/2014/chart" uri="{C3380CC4-5D6E-409C-BE32-E72D297353CC}">
              <c16:uniqueId val="{00000008-9244-A74A-827D-9F9DC01FC329}"/>
            </c:ext>
          </c:extLst>
        </c:ser>
        <c:ser>
          <c:idx val="9"/>
          <c:order val="9"/>
          <c:tx>
            <c:strRef>
              <c:f>Snacks!$A$12</c:f>
              <c:strCache>
                <c:ptCount val="1"/>
                <c:pt idx="0">
                  <c:v>Nutella</c:v>
                </c:pt>
              </c:strCache>
            </c:strRef>
          </c:tx>
          <c:spPr>
            <a:solidFill>
              <a:schemeClr val="accent4">
                <a:lumMod val="60000"/>
              </a:schemeClr>
            </a:solidFill>
            <a:ln>
              <a:noFill/>
            </a:ln>
            <a:effectLst/>
          </c:spPr>
          <c:invertIfNegative val="0"/>
          <c:cat>
            <c:strRef>
              <c:f>Snacks!$B$2:$E$2</c:f>
              <c:strCache>
                <c:ptCount val="4"/>
                <c:pt idx="0">
                  <c:v>Italia</c:v>
                </c:pt>
                <c:pt idx="1">
                  <c:v>Francia</c:v>
                </c:pt>
                <c:pt idx="2">
                  <c:v>Germania</c:v>
                </c:pt>
                <c:pt idx="3">
                  <c:v>Spagna</c:v>
                </c:pt>
              </c:strCache>
            </c:strRef>
          </c:cat>
          <c:val>
            <c:numRef>
              <c:f>Snacks!$B$12:$E$12</c:f>
              <c:numCache>
                <c:formatCode>General</c:formatCode>
                <c:ptCount val="4"/>
                <c:pt idx="0">
                  <c:v>1</c:v>
                </c:pt>
                <c:pt idx="1">
                  <c:v>1</c:v>
                </c:pt>
                <c:pt idx="2">
                  <c:v>7</c:v>
                </c:pt>
                <c:pt idx="3">
                  <c:v>5</c:v>
                </c:pt>
              </c:numCache>
            </c:numRef>
          </c:val>
          <c:extLst>
            <c:ext xmlns:c16="http://schemas.microsoft.com/office/drawing/2014/chart" uri="{C3380CC4-5D6E-409C-BE32-E72D297353CC}">
              <c16:uniqueId val="{00000009-9244-A74A-827D-9F9DC01FC329}"/>
            </c:ext>
          </c:extLst>
        </c:ser>
        <c:dLbls>
          <c:showLegendKey val="0"/>
          <c:showVal val="0"/>
          <c:showCatName val="0"/>
          <c:showSerName val="0"/>
          <c:showPercent val="0"/>
          <c:showBubbleSize val="0"/>
        </c:dLbls>
        <c:gapWidth val="219"/>
        <c:overlap val="-27"/>
        <c:axId val="1175628016"/>
        <c:axId val="1175629728"/>
      </c:barChart>
      <c:catAx>
        <c:axId val="11756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5629728"/>
        <c:crosses val="autoZero"/>
        <c:auto val="1"/>
        <c:lblAlgn val="ctr"/>
        <c:lblOffset val="100"/>
        <c:noMultiLvlLbl val="0"/>
      </c:catAx>
      <c:valAx>
        <c:axId val="117562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56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4233</xdr:colOff>
      <xdr:row>0</xdr:row>
      <xdr:rowOff>186267</xdr:rowOff>
    </xdr:from>
    <xdr:to>
      <xdr:col>8</xdr:col>
      <xdr:colOff>194733</xdr:colOff>
      <xdr:row>12</xdr:row>
      <xdr:rowOff>152400</xdr:rowOff>
    </xdr:to>
    <xdr:graphicFrame macro="">
      <xdr:nvGraphicFramePr>
        <xdr:cNvPr id="2" name="Grafico 1">
          <a:extLst>
            <a:ext uri="{FF2B5EF4-FFF2-40B4-BE49-F238E27FC236}">
              <a16:creationId xmlns:a16="http://schemas.microsoft.com/office/drawing/2014/main" id="{5D01E825-A155-6A21-39DB-618D4B801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14652</xdr:colOff>
      <xdr:row>1</xdr:row>
      <xdr:rowOff>9769</xdr:rowOff>
    </xdr:from>
    <xdr:to>
      <xdr:col>8</xdr:col>
      <xdr:colOff>9768</xdr:colOff>
      <xdr:row>15</xdr:row>
      <xdr:rowOff>13677</xdr:rowOff>
    </xdr:to>
    <xdr:graphicFrame macro="">
      <xdr:nvGraphicFramePr>
        <xdr:cNvPr id="4" name="Grafico 3">
          <a:extLst>
            <a:ext uri="{FF2B5EF4-FFF2-40B4-BE49-F238E27FC236}">
              <a16:creationId xmlns:a16="http://schemas.microsoft.com/office/drawing/2014/main" id="{02831090-DAC2-4DAB-64FD-59C396039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4233</xdr:colOff>
      <xdr:row>0</xdr:row>
      <xdr:rowOff>152399</xdr:rowOff>
    </xdr:from>
    <xdr:to>
      <xdr:col>13</xdr:col>
      <xdr:colOff>702733</xdr:colOff>
      <xdr:row>16</xdr:row>
      <xdr:rowOff>16933</xdr:rowOff>
    </xdr:to>
    <xdr:graphicFrame macro="">
      <xdr:nvGraphicFramePr>
        <xdr:cNvPr id="4" name="Grafico 3">
          <a:extLst>
            <a:ext uri="{FF2B5EF4-FFF2-40B4-BE49-F238E27FC236}">
              <a16:creationId xmlns:a16="http://schemas.microsoft.com/office/drawing/2014/main" id="{658F771D-B229-3400-A5F7-1E68C7255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
  <sheetViews>
    <sheetView zoomScale="150" zoomScaleNormal="150" workbookViewId="0">
      <selection activeCell="I6" sqref="I6"/>
    </sheetView>
  </sheetViews>
  <sheetFormatPr baseColWidth="10" defaultColWidth="12.6640625" defaultRowHeight="15.75" customHeight="1" x14ac:dyDescent="0.15"/>
  <cols>
    <col min="2" max="2" width="15.5" customWidth="1"/>
    <col min="3" max="3" width="20.1640625" customWidth="1"/>
    <col min="4" max="4" width="22.6640625" customWidth="1"/>
  </cols>
  <sheetData>
    <row r="1" spans="1:26" ht="15.75" customHeight="1" x14ac:dyDescent="0.15">
      <c r="A1" s="1" t="s">
        <v>0</v>
      </c>
      <c r="B1" s="1" t="s">
        <v>1</v>
      </c>
      <c r="C1" s="4" t="s">
        <v>26</v>
      </c>
      <c r="D1" s="1"/>
      <c r="E1" s="1"/>
      <c r="F1" s="1"/>
      <c r="G1" s="1"/>
      <c r="H1" s="1"/>
      <c r="I1" s="1"/>
      <c r="J1" s="1"/>
      <c r="K1" s="1"/>
      <c r="L1" s="1"/>
      <c r="M1" s="1"/>
      <c r="N1" s="1"/>
      <c r="O1" s="1"/>
      <c r="P1" s="1"/>
      <c r="Q1" s="1"/>
      <c r="R1" s="1"/>
      <c r="S1" s="1"/>
      <c r="T1" s="1"/>
      <c r="U1" s="1"/>
      <c r="V1" s="1"/>
      <c r="W1" s="1"/>
      <c r="X1" s="1"/>
      <c r="Y1" s="1"/>
      <c r="Z1" s="1"/>
    </row>
    <row r="2" spans="1:26" ht="15.75" customHeight="1" x14ac:dyDescent="0.15">
      <c r="A2" s="2" t="s">
        <v>2</v>
      </c>
      <c r="B2" s="2">
        <v>70</v>
      </c>
      <c r="C2" s="3">
        <f>B2/SUM($B$2:$B$8)</f>
        <v>0.1907356948228883</v>
      </c>
    </row>
    <row r="3" spans="1:26" ht="15.75" customHeight="1" x14ac:dyDescent="0.15">
      <c r="A3" s="2" t="s">
        <v>3</v>
      </c>
      <c r="B3" s="2">
        <v>42</v>
      </c>
      <c r="C3" s="3">
        <f t="shared" ref="C3:C8" si="0">B3/SUM($B$2:$B$8)</f>
        <v>0.11444141689373297</v>
      </c>
    </row>
    <row r="4" spans="1:26" ht="15.75" customHeight="1" x14ac:dyDescent="0.15">
      <c r="A4" s="2" t="s">
        <v>4</v>
      </c>
      <c r="B4" s="2">
        <v>35</v>
      </c>
      <c r="C4" s="3">
        <f t="shared" si="0"/>
        <v>9.5367847411444148E-2</v>
      </c>
    </row>
    <row r="5" spans="1:26" ht="15.75" customHeight="1" x14ac:dyDescent="0.15">
      <c r="A5" s="2" t="s">
        <v>5</v>
      </c>
      <c r="B5" s="2">
        <v>23</v>
      </c>
      <c r="C5" s="3">
        <f t="shared" si="0"/>
        <v>6.2670299727520432E-2</v>
      </c>
    </row>
    <row r="6" spans="1:26" ht="15.75" customHeight="1" x14ac:dyDescent="0.15">
      <c r="A6" s="2" t="s">
        <v>6</v>
      </c>
      <c r="B6" s="2">
        <v>80</v>
      </c>
      <c r="C6" s="3">
        <f t="shared" si="0"/>
        <v>0.21798365122615804</v>
      </c>
    </row>
    <row r="7" spans="1:26" ht="15.75" customHeight="1" x14ac:dyDescent="0.15">
      <c r="A7" s="2" t="s">
        <v>7</v>
      </c>
      <c r="B7" s="2">
        <v>62</v>
      </c>
      <c r="C7" s="3">
        <f t="shared" si="0"/>
        <v>0.16893732970027248</v>
      </c>
    </row>
    <row r="8" spans="1:26" ht="15.75" customHeight="1" x14ac:dyDescent="0.15">
      <c r="A8" s="2" t="s">
        <v>8</v>
      </c>
      <c r="B8" s="2">
        <v>55</v>
      </c>
      <c r="C8" s="3">
        <f t="shared" si="0"/>
        <v>0.14986376021798364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1"/>
  <sheetViews>
    <sheetView zoomScale="130" zoomScaleNormal="130" workbookViewId="0">
      <selection activeCell="I4" sqref="I4"/>
    </sheetView>
  </sheetViews>
  <sheetFormatPr baseColWidth="10" defaultColWidth="12.6640625" defaultRowHeight="15.75" customHeight="1" x14ac:dyDescent="0.15"/>
  <cols>
    <col min="2" max="2" width="25.33203125" style="7" customWidth="1"/>
    <col min="3" max="3" width="20.1640625" customWidth="1"/>
    <col min="4" max="4" width="22.6640625" customWidth="1"/>
  </cols>
  <sheetData>
    <row r="1" spans="1:26" ht="15.75" customHeight="1" x14ac:dyDescent="0.15">
      <c r="A1" s="1" t="s">
        <v>9</v>
      </c>
      <c r="B1" s="5" t="s">
        <v>10</v>
      </c>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2">
        <v>1</v>
      </c>
      <c r="B2" s="6">
        <v>70.5</v>
      </c>
    </row>
    <row r="3" spans="1:26" ht="15.75" customHeight="1" x14ac:dyDescent="0.15">
      <c r="A3" s="2">
        <v>2</v>
      </c>
      <c r="B3" s="6">
        <v>71</v>
      </c>
    </row>
    <row r="4" spans="1:26" ht="15.75" customHeight="1" x14ac:dyDescent="0.15">
      <c r="A4" s="2">
        <v>3</v>
      </c>
      <c r="B4" s="6">
        <v>70.5</v>
      </c>
    </row>
    <row r="5" spans="1:26" ht="15.75" customHeight="1" x14ac:dyDescent="0.15">
      <c r="A5" s="2">
        <v>4</v>
      </c>
      <c r="B5" s="6">
        <v>71</v>
      </c>
    </row>
    <row r="6" spans="1:26" ht="15.75" customHeight="1" x14ac:dyDescent="0.15">
      <c r="A6" s="2">
        <v>5</v>
      </c>
      <c r="B6" s="6">
        <v>71.5</v>
      </c>
    </row>
    <row r="7" spans="1:26" ht="15.75" customHeight="1" x14ac:dyDescent="0.15">
      <c r="A7" s="2">
        <v>6</v>
      </c>
      <c r="B7" s="6">
        <v>71</v>
      </c>
    </row>
    <row r="8" spans="1:26" ht="15.75" customHeight="1" x14ac:dyDescent="0.15">
      <c r="A8" s="2">
        <v>7</v>
      </c>
      <c r="B8" s="6">
        <v>71.5</v>
      </c>
    </row>
    <row r="9" spans="1:26" ht="15.75" customHeight="1" x14ac:dyDescent="0.15">
      <c r="A9" s="2">
        <v>8</v>
      </c>
      <c r="B9" s="6">
        <v>72</v>
      </c>
    </row>
    <row r="10" spans="1:26" ht="15.75" customHeight="1" x14ac:dyDescent="0.15">
      <c r="A10" s="2">
        <v>9</v>
      </c>
      <c r="B10" s="6">
        <v>71.5</v>
      </c>
    </row>
    <row r="11" spans="1:26" ht="15.75" customHeight="1" x14ac:dyDescent="0.15">
      <c r="A11" s="2">
        <v>10</v>
      </c>
      <c r="B11" s="6">
        <v>72</v>
      </c>
    </row>
    <row r="12" spans="1:26" ht="15.75" customHeight="1" x14ac:dyDescent="0.15">
      <c r="A12" s="2">
        <v>11</v>
      </c>
      <c r="B12" s="6">
        <v>72.400000000000006</v>
      </c>
    </row>
    <row r="13" spans="1:26" ht="15.75" customHeight="1" x14ac:dyDescent="0.15">
      <c r="A13" s="2">
        <v>12</v>
      </c>
      <c r="B13" s="6">
        <v>72.900000000000006</v>
      </c>
    </row>
    <row r="14" spans="1:26" ht="15.75" customHeight="1" x14ac:dyDescent="0.15">
      <c r="A14" s="2">
        <v>13</v>
      </c>
      <c r="B14" s="6">
        <v>72.400000000000006</v>
      </c>
    </row>
    <row r="15" spans="1:26" ht="15.75" customHeight="1" x14ac:dyDescent="0.15">
      <c r="A15" s="2">
        <v>14</v>
      </c>
      <c r="B15" s="6">
        <v>72.900000000000006</v>
      </c>
    </row>
    <row r="16" spans="1:26" ht="15.75" customHeight="1" x14ac:dyDescent="0.15">
      <c r="A16" s="2">
        <v>15</v>
      </c>
      <c r="B16" s="6">
        <v>73.400000000000006</v>
      </c>
    </row>
    <row r="17" spans="1:4" ht="15.75" customHeight="1" x14ac:dyDescent="0.15">
      <c r="A17" s="2">
        <v>16</v>
      </c>
      <c r="B17" s="6">
        <v>72.900000000000006</v>
      </c>
      <c r="D17" s="9" t="s">
        <v>28</v>
      </c>
    </row>
    <row r="18" spans="1:4" ht="15.75" customHeight="1" x14ac:dyDescent="0.15">
      <c r="A18" s="2">
        <v>17</v>
      </c>
      <c r="B18" s="6">
        <v>73.400000000000006</v>
      </c>
    </row>
    <row r="19" spans="1:4" ht="15.75" customHeight="1" x14ac:dyDescent="0.15">
      <c r="A19" s="2">
        <v>18</v>
      </c>
      <c r="B19" s="6">
        <v>73.900000000000006</v>
      </c>
    </row>
    <row r="20" spans="1:4" ht="15.75" customHeight="1" x14ac:dyDescent="0.15">
      <c r="A20" s="2">
        <v>19</v>
      </c>
      <c r="B20" s="6">
        <v>73.400000000000006</v>
      </c>
    </row>
    <row r="21" spans="1:4" ht="15.75" customHeight="1" x14ac:dyDescent="0.15">
      <c r="A21" s="2">
        <v>20</v>
      </c>
      <c r="B21" s="6">
        <v>73.900000000000006</v>
      </c>
    </row>
    <row r="22" spans="1:4" ht="15.75" customHeight="1" x14ac:dyDescent="0.15">
      <c r="A22" s="2">
        <v>21</v>
      </c>
      <c r="B22" s="6">
        <v>74.400000000000006</v>
      </c>
    </row>
    <row r="23" spans="1:4" ht="15.75" customHeight="1" x14ac:dyDescent="0.15">
      <c r="A23" s="2">
        <v>22</v>
      </c>
      <c r="B23" s="6">
        <v>73.900000000000006</v>
      </c>
    </row>
    <row r="24" spans="1:4" ht="15.75" customHeight="1" x14ac:dyDescent="0.15">
      <c r="A24" s="2">
        <v>23</v>
      </c>
      <c r="B24" s="6">
        <v>74.400000000000006</v>
      </c>
    </row>
    <row r="25" spans="1:4" ht="15.75" customHeight="1" x14ac:dyDescent="0.15">
      <c r="A25" s="2">
        <v>24</v>
      </c>
      <c r="B25" s="6">
        <v>74.900000000000006</v>
      </c>
    </row>
    <row r="26" spans="1:4" ht="15.75" customHeight="1" x14ac:dyDescent="0.15">
      <c r="A26" s="2">
        <v>25</v>
      </c>
      <c r="B26" s="6">
        <v>74.400000000000006</v>
      </c>
    </row>
    <row r="27" spans="1:4" ht="15.75" customHeight="1" x14ac:dyDescent="0.15">
      <c r="A27" s="2">
        <v>26</v>
      </c>
      <c r="B27" s="6">
        <v>74.900000000000006</v>
      </c>
    </row>
    <row r="28" spans="1:4" ht="15.75" customHeight="1" x14ac:dyDescent="0.15">
      <c r="A28" s="2">
        <v>27</v>
      </c>
      <c r="B28" s="6">
        <v>75.400000000000006</v>
      </c>
    </row>
    <row r="29" spans="1:4" ht="15.75" customHeight="1" x14ac:dyDescent="0.15">
      <c r="A29" s="2">
        <v>28</v>
      </c>
      <c r="B29" s="6">
        <v>74.900000000000006</v>
      </c>
    </row>
    <row r="30" spans="1:4" ht="15.75" customHeight="1" x14ac:dyDescent="0.15">
      <c r="A30" s="2">
        <v>29</v>
      </c>
      <c r="B30" s="6">
        <v>75.400000000000006</v>
      </c>
    </row>
    <row r="31" spans="1:4" ht="15.75" customHeight="1" x14ac:dyDescent="0.15">
      <c r="A31" s="2">
        <v>30</v>
      </c>
      <c r="B31" s="6">
        <v>75.900000000000006</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0"/>
  <sheetViews>
    <sheetView tabSelected="1" topLeftCell="C1" zoomScale="150" zoomScaleNormal="150" workbookViewId="0">
      <selection activeCell="H4" sqref="H4"/>
    </sheetView>
  </sheetViews>
  <sheetFormatPr baseColWidth="10" defaultColWidth="12.6640625" defaultRowHeight="15.75" customHeight="1" x14ac:dyDescent="0.15"/>
  <cols>
    <col min="2" max="2" width="25.33203125" customWidth="1"/>
    <col min="3" max="3" width="20.1640625" customWidth="1"/>
    <col min="4" max="4" width="22.6640625" customWidth="1"/>
    <col min="7" max="7" width="12.1640625" customWidth="1"/>
  </cols>
  <sheetData>
    <row r="1" spans="1:26" ht="15.75" customHeight="1" x14ac:dyDescent="0.15">
      <c r="H1" s="1"/>
      <c r="I1" s="1"/>
      <c r="J1" s="1"/>
      <c r="K1" s="1"/>
      <c r="L1" s="1"/>
      <c r="M1" s="1"/>
      <c r="N1" s="1"/>
      <c r="O1" s="1"/>
      <c r="P1" s="1"/>
      <c r="Q1" s="1"/>
      <c r="R1" s="1"/>
      <c r="S1" s="1"/>
      <c r="T1" s="1"/>
      <c r="U1" s="1"/>
      <c r="V1" s="1"/>
      <c r="W1" s="1"/>
      <c r="X1" s="1"/>
      <c r="Y1" s="1"/>
      <c r="Z1" s="1"/>
    </row>
    <row r="2" spans="1:26" ht="15.75" customHeight="1" x14ac:dyDescent="0.15">
      <c r="A2" s="1" t="s">
        <v>11</v>
      </c>
      <c r="B2" s="1" t="s">
        <v>12</v>
      </c>
      <c r="C2" s="1" t="s">
        <v>13</v>
      </c>
      <c r="D2" s="1" t="s">
        <v>14</v>
      </c>
      <c r="E2" s="1" t="s">
        <v>15</v>
      </c>
    </row>
    <row r="3" spans="1:26" ht="15.75" customHeight="1" x14ac:dyDescent="0.15">
      <c r="A3" s="2" t="s">
        <v>23</v>
      </c>
      <c r="B3" s="2">
        <v>4</v>
      </c>
      <c r="C3" s="2">
        <v>39</v>
      </c>
      <c r="D3" s="2">
        <v>5</v>
      </c>
      <c r="E3" s="2">
        <v>22</v>
      </c>
      <c r="F3">
        <f t="shared" ref="F3:F12" si="0">SUM(B3:E3)</f>
        <v>70</v>
      </c>
      <c r="G3" s="3">
        <f>F3/$E$14</f>
        <v>0.7</v>
      </c>
    </row>
    <row r="4" spans="1:26" ht="15.75" customHeight="1" x14ac:dyDescent="0.15">
      <c r="A4" s="2" t="s">
        <v>17</v>
      </c>
      <c r="B4" s="2">
        <v>25</v>
      </c>
      <c r="C4" s="2">
        <v>7</v>
      </c>
      <c r="D4" s="2">
        <v>11</v>
      </c>
      <c r="E4" s="2">
        <v>23</v>
      </c>
      <c r="F4">
        <f t="shared" si="0"/>
        <v>66</v>
      </c>
      <c r="G4" s="3">
        <f>F4/$E$14</f>
        <v>0.66</v>
      </c>
    </row>
    <row r="5" spans="1:26" ht="15.75" customHeight="1" x14ac:dyDescent="0.15">
      <c r="A5" s="2" t="s">
        <v>24</v>
      </c>
      <c r="B5" s="2">
        <v>20</v>
      </c>
      <c r="C5" s="2">
        <v>17</v>
      </c>
      <c r="D5" s="2">
        <v>14</v>
      </c>
      <c r="E5" s="2">
        <v>12</v>
      </c>
      <c r="F5">
        <f t="shared" si="0"/>
        <v>63</v>
      </c>
      <c r="G5" s="3">
        <f>F5/$E$14</f>
        <v>0.63</v>
      </c>
    </row>
    <row r="6" spans="1:26" ht="15.75" customHeight="1" x14ac:dyDescent="0.15">
      <c r="A6" s="2" t="s">
        <v>22</v>
      </c>
      <c r="B6" s="2">
        <v>2</v>
      </c>
      <c r="C6" s="2">
        <v>8</v>
      </c>
      <c r="D6" s="2">
        <v>38</v>
      </c>
      <c r="E6" s="2">
        <v>6</v>
      </c>
      <c r="F6">
        <f t="shared" si="0"/>
        <v>54</v>
      </c>
      <c r="G6" s="3">
        <f>F6/$E$14</f>
        <v>0.54</v>
      </c>
    </row>
    <row r="7" spans="1:26" ht="15.75" customHeight="1" x14ac:dyDescent="0.15">
      <c r="A7" s="2" t="s">
        <v>20</v>
      </c>
      <c r="B7" s="2">
        <v>18</v>
      </c>
      <c r="C7" s="2">
        <v>13</v>
      </c>
      <c r="D7" s="2">
        <v>9</v>
      </c>
      <c r="E7" s="2">
        <v>9</v>
      </c>
      <c r="F7">
        <f t="shared" si="0"/>
        <v>49</v>
      </c>
      <c r="G7" s="3">
        <f>F7/$E$14</f>
        <v>0.49</v>
      </c>
    </row>
    <row r="8" spans="1:26" ht="15.75" customHeight="1" x14ac:dyDescent="0.15">
      <c r="A8" s="2" t="s">
        <v>21</v>
      </c>
      <c r="B8" s="2">
        <v>6</v>
      </c>
      <c r="C8" s="2">
        <v>1</v>
      </c>
      <c r="D8" s="2">
        <v>11</v>
      </c>
      <c r="E8" s="2">
        <v>11</v>
      </c>
      <c r="F8">
        <f t="shared" si="0"/>
        <v>29</v>
      </c>
      <c r="G8" s="3">
        <f>F8/$E$14</f>
        <v>0.28999999999999998</v>
      </c>
    </row>
    <row r="9" spans="1:26" ht="15.75" customHeight="1" x14ac:dyDescent="0.15">
      <c r="A9" s="2" t="s">
        <v>25</v>
      </c>
      <c r="B9" s="2">
        <v>4</v>
      </c>
      <c r="C9" s="2">
        <v>11</v>
      </c>
      <c r="D9" s="2">
        <v>2</v>
      </c>
      <c r="E9" s="2">
        <v>4</v>
      </c>
      <c r="F9">
        <f t="shared" si="0"/>
        <v>21</v>
      </c>
      <c r="G9" s="3">
        <f>F9/$E$14</f>
        <v>0.21</v>
      </c>
    </row>
    <row r="10" spans="1:26" ht="15.75" customHeight="1" x14ac:dyDescent="0.15">
      <c r="A10" s="2" t="s">
        <v>16</v>
      </c>
      <c r="B10" s="2">
        <v>12</v>
      </c>
      <c r="C10" s="2">
        <v>1</v>
      </c>
      <c r="D10" s="2">
        <v>2</v>
      </c>
      <c r="E10" s="2">
        <v>5</v>
      </c>
      <c r="F10">
        <f t="shared" si="0"/>
        <v>20</v>
      </c>
      <c r="G10" s="3">
        <f>F10/$E$14</f>
        <v>0.2</v>
      </c>
    </row>
    <row r="11" spans="1:26" ht="15.75" customHeight="1" x14ac:dyDescent="0.15">
      <c r="A11" s="2" t="s">
        <v>18</v>
      </c>
      <c r="B11" s="2">
        <v>8</v>
      </c>
      <c r="C11" s="2">
        <v>2</v>
      </c>
      <c r="D11" s="2">
        <v>1</v>
      </c>
      <c r="E11" s="2">
        <v>3</v>
      </c>
      <c r="F11">
        <f t="shared" si="0"/>
        <v>14</v>
      </c>
      <c r="G11" s="3">
        <f>F11/$E$14</f>
        <v>0.14000000000000001</v>
      </c>
    </row>
    <row r="12" spans="1:26" ht="15.75" customHeight="1" x14ac:dyDescent="0.15">
      <c r="A12" s="2" t="s">
        <v>19</v>
      </c>
      <c r="B12" s="2">
        <v>1</v>
      </c>
      <c r="C12" s="2">
        <v>1</v>
      </c>
      <c r="D12" s="2">
        <v>7</v>
      </c>
      <c r="E12" s="2">
        <v>5</v>
      </c>
      <c r="F12">
        <f t="shared" si="0"/>
        <v>14</v>
      </c>
      <c r="G12" s="3">
        <f>F12/$E$14</f>
        <v>0.14000000000000001</v>
      </c>
    </row>
    <row r="14" spans="1:26" ht="15.75" customHeight="1" x14ac:dyDescent="0.15">
      <c r="A14" s="8" t="s">
        <v>27</v>
      </c>
      <c r="B14">
        <v>100</v>
      </c>
      <c r="C14">
        <v>100</v>
      </c>
      <c r="D14">
        <v>100</v>
      </c>
      <c r="E14">
        <v>100</v>
      </c>
      <c r="G14" s="3"/>
    </row>
    <row r="17" spans="1:11" ht="15.75" customHeight="1" x14ac:dyDescent="0.15">
      <c r="A17" s="1" t="s">
        <v>11</v>
      </c>
      <c r="B17" s="2" t="s">
        <v>16</v>
      </c>
      <c r="C17" s="2" t="s">
        <v>17</v>
      </c>
      <c r="D17" s="2" t="s">
        <v>18</v>
      </c>
      <c r="E17" s="2" t="s">
        <v>19</v>
      </c>
      <c r="F17" s="2" t="s">
        <v>20</v>
      </c>
      <c r="G17" s="2" t="s">
        <v>21</v>
      </c>
      <c r="H17" s="2" t="s">
        <v>22</v>
      </c>
      <c r="I17" s="2" t="s">
        <v>23</v>
      </c>
      <c r="J17" s="2" t="s">
        <v>24</v>
      </c>
      <c r="K17" s="2" t="s">
        <v>25</v>
      </c>
    </row>
    <row r="18" spans="1:11" ht="15.75" customHeight="1" x14ac:dyDescent="0.15">
      <c r="A18" s="1" t="s">
        <v>12</v>
      </c>
      <c r="B18" s="2">
        <v>12</v>
      </c>
      <c r="C18" s="2">
        <v>25</v>
      </c>
      <c r="D18" s="2">
        <v>8</v>
      </c>
      <c r="E18" s="2">
        <v>1</v>
      </c>
      <c r="F18" s="2">
        <v>18</v>
      </c>
      <c r="G18" s="2">
        <v>6</v>
      </c>
      <c r="H18" s="2">
        <v>2</v>
      </c>
      <c r="I18" s="2">
        <v>4</v>
      </c>
      <c r="J18" s="2">
        <v>20</v>
      </c>
      <c r="K18" s="2">
        <v>4</v>
      </c>
    </row>
    <row r="19" spans="1:11" ht="15.75" customHeight="1" x14ac:dyDescent="0.15">
      <c r="A19" s="1" t="s">
        <v>13</v>
      </c>
      <c r="B19" s="2">
        <v>1</v>
      </c>
      <c r="C19" s="2">
        <v>7</v>
      </c>
      <c r="D19" s="2">
        <v>2</v>
      </c>
      <c r="E19" s="2">
        <v>1</v>
      </c>
      <c r="F19" s="2">
        <v>13</v>
      </c>
      <c r="G19" s="2">
        <v>1</v>
      </c>
      <c r="H19" s="2">
        <v>8</v>
      </c>
      <c r="I19" s="2">
        <v>39</v>
      </c>
      <c r="J19" s="2">
        <v>17</v>
      </c>
      <c r="K19" s="2">
        <v>11</v>
      </c>
    </row>
    <row r="20" spans="1:11" ht="15.75" customHeight="1" x14ac:dyDescent="0.15">
      <c r="A20" s="1" t="s">
        <v>14</v>
      </c>
      <c r="B20" s="2">
        <v>2</v>
      </c>
      <c r="C20" s="2">
        <v>11</v>
      </c>
      <c r="D20" s="2">
        <v>1</v>
      </c>
      <c r="E20" s="2">
        <v>7</v>
      </c>
      <c r="F20" s="2">
        <v>9</v>
      </c>
      <c r="G20" s="2">
        <v>11</v>
      </c>
      <c r="H20" s="2">
        <v>38</v>
      </c>
      <c r="I20" s="2">
        <v>5</v>
      </c>
      <c r="J20" s="2">
        <v>14</v>
      </c>
      <c r="K20" s="2">
        <v>2</v>
      </c>
    </row>
    <row r="21" spans="1:11" ht="15.75" customHeight="1" x14ac:dyDescent="0.15">
      <c r="A21" s="1" t="s">
        <v>15</v>
      </c>
      <c r="B21" s="2">
        <v>5</v>
      </c>
      <c r="C21" s="2">
        <v>23</v>
      </c>
      <c r="D21" s="2">
        <v>3</v>
      </c>
      <c r="E21" s="2">
        <v>5</v>
      </c>
      <c r="F21" s="2">
        <v>9</v>
      </c>
      <c r="G21" s="2">
        <v>11</v>
      </c>
      <c r="H21" s="2">
        <v>6</v>
      </c>
      <c r="I21" s="2">
        <v>22</v>
      </c>
      <c r="J21" s="2">
        <v>12</v>
      </c>
      <c r="K21" s="2">
        <v>4</v>
      </c>
    </row>
    <row r="22" spans="1:11" ht="15.75" customHeight="1" x14ac:dyDescent="0.15">
      <c r="A22" s="2"/>
      <c r="B22" s="2"/>
      <c r="C22" s="2"/>
      <c r="D22" s="2"/>
      <c r="E22" s="2"/>
    </row>
    <row r="23" spans="1:11" ht="15.75" customHeight="1" x14ac:dyDescent="0.15">
      <c r="A23" s="2"/>
      <c r="B23" s="2"/>
      <c r="C23" s="2"/>
      <c r="D23" s="2"/>
      <c r="E23" s="2"/>
    </row>
    <row r="24" spans="1:11" ht="15.75" customHeight="1" x14ac:dyDescent="0.15">
      <c r="A24" s="1" t="s">
        <v>11</v>
      </c>
      <c r="B24" s="1" t="s">
        <v>12</v>
      </c>
      <c r="C24" s="1"/>
      <c r="D24" s="1"/>
      <c r="E24" s="1"/>
    </row>
    <row r="25" spans="1:11" ht="15.75" customHeight="1" x14ac:dyDescent="0.15">
      <c r="A25" s="2" t="s">
        <v>17</v>
      </c>
      <c r="B25" s="2">
        <v>25</v>
      </c>
      <c r="C25" s="2"/>
      <c r="D25" s="2"/>
      <c r="E25" s="2"/>
    </row>
    <row r="26" spans="1:11" ht="15.75" customHeight="1" x14ac:dyDescent="0.15">
      <c r="A26" s="2" t="s">
        <v>24</v>
      </c>
      <c r="B26" s="2">
        <v>20</v>
      </c>
      <c r="C26" s="2"/>
      <c r="D26" s="2"/>
      <c r="E26" s="2"/>
    </row>
    <row r="27" spans="1:11" ht="15.75" customHeight="1" x14ac:dyDescent="0.15">
      <c r="A27" s="2" t="s">
        <v>20</v>
      </c>
      <c r="B27" s="2">
        <v>18</v>
      </c>
      <c r="C27" s="2"/>
      <c r="D27" s="2"/>
      <c r="E27" s="2"/>
    </row>
    <row r="28" spans="1:11" ht="15.75" customHeight="1" x14ac:dyDescent="0.15">
      <c r="A28" s="2" t="s">
        <v>16</v>
      </c>
      <c r="B28" s="2">
        <v>12</v>
      </c>
      <c r="C28" s="2"/>
      <c r="D28" s="2"/>
      <c r="E28" s="2"/>
    </row>
    <row r="29" spans="1:11" ht="15.75" customHeight="1" x14ac:dyDescent="0.15">
      <c r="A29" s="2" t="s">
        <v>18</v>
      </c>
      <c r="B29" s="2">
        <v>8</v>
      </c>
      <c r="C29" s="2"/>
      <c r="D29" s="2"/>
      <c r="E29" s="2"/>
    </row>
    <row r="30" spans="1:11" ht="15.75" customHeight="1" x14ac:dyDescent="0.15">
      <c r="A30" s="2" t="s">
        <v>21</v>
      </c>
      <c r="B30" s="2">
        <v>6</v>
      </c>
      <c r="C30" s="2"/>
      <c r="D30" s="2"/>
      <c r="E30" s="2"/>
    </row>
    <row r="31" spans="1:11" ht="15.75" customHeight="1" x14ac:dyDescent="0.15">
      <c r="A31" s="2" t="s">
        <v>25</v>
      </c>
      <c r="B31" s="2">
        <v>4</v>
      </c>
      <c r="C31" s="2"/>
      <c r="D31" s="2"/>
      <c r="E31" s="2"/>
    </row>
    <row r="32" spans="1:11" ht="15.75" customHeight="1" x14ac:dyDescent="0.15">
      <c r="A32" s="2" t="s">
        <v>23</v>
      </c>
      <c r="B32" s="2">
        <v>4</v>
      </c>
      <c r="C32" s="2"/>
      <c r="D32" s="2"/>
      <c r="E32" s="2"/>
    </row>
    <row r="33" spans="1:5" ht="15.75" customHeight="1" x14ac:dyDescent="0.15">
      <c r="A33" s="2" t="s">
        <v>22</v>
      </c>
      <c r="B33" s="2">
        <v>2</v>
      </c>
      <c r="C33" s="2"/>
      <c r="D33" s="2"/>
      <c r="E33" s="2"/>
    </row>
    <row r="34" spans="1:5" ht="15.75" customHeight="1" x14ac:dyDescent="0.15">
      <c r="A34" s="2" t="s">
        <v>19</v>
      </c>
      <c r="B34" s="2">
        <v>1</v>
      </c>
      <c r="C34" s="2"/>
      <c r="D34" s="2"/>
      <c r="E34" s="2"/>
    </row>
    <row r="36" spans="1:5" ht="15.75" customHeight="1" x14ac:dyDescent="0.15">
      <c r="A36" s="1" t="s">
        <v>11</v>
      </c>
      <c r="B36" s="1" t="s">
        <v>13</v>
      </c>
      <c r="C36" s="1"/>
      <c r="D36" s="1"/>
    </row>
    <row r="37" spans="1:5" ht="15.75" customHeight="1" x14ac:dyDescent="0.15">
      <c r="A37" s="2" t="s">
        <v>23</v>
      </c>
      <c r="B37" s="2">
        <v>39</v>
      </c>
      <c r="C37" s="2"/>
      <c r="D37" s="2"/>
    </row>
    <row r="38" spans="1:5" ht="15.75" customHeight="1" x14ac:dyDescent="0.15">
      <c r="A38" s="2" t="s">
        <v>24</v>
      </c>
      <c r="B38" s="2">
        <v>17</v>
      </c>
      <c r="C38" s="2"/>
      <c r="D38" s="2"/>
    </row>
    <row r="39" spans="1:5" ht="15.75" customHeight="1" x14ac:dyDescent="0.15">
      <c r="A39" s="2" t="s">
        <v>20</v>
      </c>
      <c r="B39" s="2">
        <v>13</v>
      </c>
      <c r="C39" s="2"/>
      <c r="D39" s="2"/>
    </row>
    <row r="40" spans="1:5" ht="15.75" customHeight="1" x14ac:dyDescent="0.15">
      <c r="A40" s="2" t="s">
        <v>25</v>
      </c>
      <c r="B40" s="2">
        <v>11</v>
      </c>
      <c r="C40" s="2"/>
      <c r="D40" s="2"/>
    </row>
    <row r="41" spans="1:5" ht="15.75" customHeight="1" x14ac:dyDescent="0.15">
      <c r="A41" s="2" t="s">
        <v>22</v>
      </c>
      <c r="B41" s="2">
        <v>8</v>
      </c>
      <c r="C41" s="2"/>
      <c r="D41" s="2"/>
    </row>
    <row r="42" spans="1:5" ht="15.75" customHeight="1" x14ac:dyDescent="0.15">
      <c r="A42" s="2" t="s">
        <v>17</v>
      </c>
      <c r="B42" s="2">
        <v>7</v>
      </c>
      <c r="C42" s="2"/>
      <c r="D42" s="2"/>
    </row>
    <row r="43" spans="1:5" ht="15.75" customHeight="1" x14ac:dyDescent="0.15">
      <c r="A43" s="2" t="s">
        <v>18</v>
      </c>
      <c r="B43" s="2">
        <v>2</v>
      </c>
      <c r="C43" s="2"/>
      <c r="D43" s="2"/>
    </row>
    <row r="44" spans="1:5" ht="15.75" customHeight="1" x14ac:dyDescent="0.15">
      <c r="A44" s="2" t="s">
        <v>21</v>
      </c>
      <c r="B44" s="2">
        <v>1</v>
      </c>
      <c r="C44" s="2"/>
      <c r="D44" s="2"/>
    </row>
    <row r="45" spans="1:5" ht="15.75" customHeight="1" x14ac:dyDescent="0.15">
      <c r="A45" s="2" t="s">
        <v>16</v>
      </c>
      <c r="B45" s="2">
        <v>1</v>
      </c>
      <c r="C45" s="2"/>
      <c r="D45" s="2"/>
    </row>
    <row r="46" spans="1:5" ht="15.75" customHeight="1" x14ac:dyDescent="0.15">
      <c r="A46" s="2" t="s">
        <v>19</v>
      </c>
      <c r="B46" s="2">
        <v>1</v>
      </c>
      <c r="C46" s="2"/>
      <c r="D46" s="2"/>
    </row>
    <row r="48" spans="1:5" ht="15.75" customHeight="1" x14ac:dyDescent="0.15">
      <c r="A48" s="1" t="s">
        <v>11</v>
      </c>
      <c r="B48" s="1" t="s">
        <v>14</v>
      </c>
      <c r="C48" s="1"/>
    </row>
    <row r="49" spans="1:3" ht="15.75" customHeight="1" x14ac:dyDescent="0.15">
      <c r="A49" s="2" t="s">
        <v>22</v>
      </c>
      <c r="B49" s="2">
        <v>38</v>
      </c>
      <c r="C49" s="2"/>
    </row>
    <row r="50" spans="1:3" ht="15.75" customHeight="1" x14ac:dyDescent="0.15">
      <c r="A50" s="2" t="s">
        <v>24</v>
      </c>
      <c r="B50" s="2">
        <v>14</v>
      </c>
      <c r="C50" s="2"/>
    </row>
    <row r="51" spans="1:3" ht="15.75" customHeight="1" x14ac:dyDescent="0.15">
      <c r="A51" s="2" t="s">
        <v>17</v>
      </c>
      <c r="B51" s="2">
        <v>11</v>
      </c>
      <c r="C51" s="2"/>
    </row>
    <row r="52" spans="1:3" ht="15.75" customHeight="1" x14ac:dyDescent="0.15">
      <c r="A52" s="2" t="s">
        <v>21</v>
      </c>
      <c r="B52" s="2">
        <v>11</v>
      </c>
      <c r="C52" s="2"/>
    </row>
    <row r="53" spans="1:3" ht="15.75" customHeight="1" x14ac:dyDescent="0.15">
      <c r="A53" s="2" t="s">
        <v>20</v>
      </c>
      <c r="B53" s="2">
        <v>9</v>
      </c>
      <c r="C53" s="2"/>
    </row>
    <row r="54" spans="1:3" ht="15.75" customHeight="1" x14ac:dyDescent="0.15">
      <c r="A54" s="2" t="s">
        <v>19</v>
      </c>
      <c r="B54" s="2">
        <v>7</v>
      </c>
      <c r="C54" s="2"/>
    </row>
    <row r="55" spans="1:3" ht="15.75" customHeight="1" x14ac:dyDescent="0.15">
      <c r="A55" s="2" t="s">
        <v>23</v>
      </c>
      <c r="B55" s="2">
        <v>5</v>
      </c>
      <c r="C55" s="2"/>
    </row>
    <row r="56" spans="1:3" ht="15.75" customHeight="1" x14ac:dyDescent="0.15">
      <c r="A56" s="2" t="s">
        <v>16</v>
      </c>
      <c r="B56" s="2">
        <v>2</v>
      </c>
      <c r="C56" s="2"/>
    </row>
    <row r="57" spans="1:3" ht="15.75" customHeight="1" x14ac:dyDescent="0.15">
      <c r="A57" s="2" t="s">
        <v>25</v>
      </c>
      <c r="B57" s="2">
        <v>2</v>
      </c>
      <c r="C57" s="2"/>
    </row>
    <row r="58" spans="1:3" ht="15.75" customHeight="1" x14ac:dyDescent="0.15">
      <c r="A58" s="2" t="s">
        <v>18</v>
      </c>
      <c r="B58" s="2">
        <v>1</v>
      </c>
      <c r="C58" s="2"/>
    </row>
    <row r="60" spans="1:3" ht="15.75" customHeight="1" x14ac:dyDescent="0.15">
      <c r="A60" s="1" t="s">
        <v>11</v>
      </c>
      <c r="B60" s="1" t="s">
        <v>15</v>
      </c>
    </row>
    <row r="61" spans="1:3" ht="15.75" customHeight="1" x14ac:dyDescent="0.15">
      <c r="A61" s="2" t="s">
        <v>17</v>
      </c>
      <c r="B61" s="2">
        <v>23</v>
      </c>
    </row>
    <row r="62" spans="1:3" ht="15.75" customHeight="1" x14ac:dyDescent="0.15">
      <c r="A62" s="2" t="s">
        <v>23</v>
      </c>
      <c r="B62" s="2">
        <v>22</v>
      </c>
    </row>
    <row r="63" spans="1:3" ht="15.75" customHeight="1" x14ac:dyDescent="0.15">
      <c r="A63" s="2" t="s">
        <v>24</v>
      </c>
      <c r="B63" s="2">
        <v>12</v>
      </c>
    </row>
    <row r="64" spans="1:3" ht="15.75" customHeight="1" x14ac:dyDescent="0.15">
      <c r="A64" s="2" t="s">
        <v>21</v>
      </c>
      <c r="B64" s="2">
        <v>11</v>
      </c>
    </row>
    <row r="65" spans="1:2" ht="15.75" customHeight="1" x14ac:dyDescent="0.15">
      <c r="A65" s="2" t="s">
        <v>20</v>
      </c>
      <c r="B65" s="2">
        <v>9</v>
      </c>
    </row>
    <row r="66" spans="1:2" ht="15.75" customHeight="1" x14ac:dyDescent="0.15">
      <c r="A66" s="2" t="s">
        <v>22</v>
      </c>
      <c r="B66" s="2">
        <v>6</v>
      </c>
    </row>
    <row r="67" spans="1:2" ht="15.75" customHeight="1" x14ac:dyDescent="0.15">
      <c r="A67" s="2" t="s">
        <v>16</v>
      </c>
      <c r="B67" s="2">
        <v>5</v>
      </c>
    </row>
    <row r="68" spans="1:2" ht="15.75" customHeight="1" x14ac:dyDescent="0.15">
      <c r="A68" s="2" t="s">
        <v>19</v>
      </c>
      <c r="B68" s="2">
        <v>5</v>
      </c>
    </row>
    <row r="69" spans="1:2" ht="15.75" customHeight="1" x14ac:dyDescent="0.15">
      <c r="A69" s="2" t="s">
        <v>25</v>
      </c>
      <c r="B69" s="2">
        <v>4</v>
      </c>
    </row>
    <row r="70" spans="1:2" ht="15.75" customHeight="1" x14ac:dyDescent="0.15">
      <c r="A70" s="2" t="s">
        <v>18</v>
      </c>
      <c r="B70" s="2">
        <v>3</v>
      </c>
    </row>
  </sheetData>
  <sortState xmlns:xlrd2="http://schemas.microsoft.com/office/spreadsheetml/2017/richdata2" ref="A3:G14">
    <sortCondition descending="1" ref="F4:F14"/>
  </sortState>
  <conditionalFormatting sqref="G5:G13">
    <cfRule type="dataBar" priority="2">
      <dataBar>
        <cfvo type="min"/>
        <cfvo type="max"/>
        <color rgb="FFFF555A"/>
      </dataBar>
      <extLst>
        <ext xmlns:x14="http://schemas.microsoft.com/office/spreadsheetml/2009/9/main" uri="{B025F937-C7B1-47D3-B67F-A62EFF666E3E}">
          <x14:id>{702CBA6A-A9F5-1D48-8B92-38C33E1F56DF}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02CBA6A-A9F5-1D48-8B92-38C33E1F56DF}">
            <x14:dataBar minLength="0" maxLength="100" border="1" negativeBarBorderColorSameAsPositive="0">
              <x14:cfvo type="autoMin"/>
              <x14:cfvo type="autoMax"/>
              <x14:borderColor rgb="FFFF555A"/>
              <x14:negativeFillColor rgb="FFFF0000"/>
              <x14:negativeBorderColor rgb="FFFF0000"/>
              <x14:axisColor rgb="FF000000"/>
            </x14:dataBar>
          </x14:cfRule>
          <xm:sqref>G5:G13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Cibi</vt:lpstr>
      <vt:lpstr>Peso</vt:lpstr>
      <vt:lpstr>Snacks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Regnotto</cp:lastModifiedBy>
  <dcterms:modified xsi:type="dcterms:W3CDTF">2024-11-11T17:53:17Z</dcterms:modified>
</cp:coreProperties>
</file>