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sing198/Documents/GitHub/MentorMatch/data/"/>
    </mc:Choice>
  </mc:AlternateContent>
  <xr:revisionPtr revIDLastSave="0" documentId="13_ncr:1_{B59AB582-EAA9-2049-889B-57745329D754}" xr6:coauthVersionLast="47" xr6:coauthVersionMax="47" xr10:uidLastSave="{00000000-0000-0000-0000-000000000000}"/>
  <bookViews>
    <workbookView xWindow="-120" yWindow="5760" windowWidth="25600" windowHeight="14940" xr2:uid="{B4F2C9DB-2A7A-5F49-B667-CFDD5F06B6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2" i="1"/>
</calcChain>
</file>

<file path=xl/sharedStrings.xml><?xml version="1.0" encoding="utf-8"?>
<sst xmlns="http://schemas.openxmlformats.org/spreadsheetml/2006/main" count="290" uniqueCount="186">
  <si>
    <t>27</t>
  </si>
  <si>
    <t>UHC</t>
  </si>
  <si>
    <t>Specialty benefits</t>
  </si>
  <si>
    <t xml:space="preserve">dental </t>
  </si>
  <si>
    <t>Eastern Standard Time (EST)</t>
  </si>
  <si>
    <t>Maybe</t>
  </si>
  <si>
    <t>No</t>
  </si>
  <si>
    <t>Mid Career (mentees are grades 28-30)</t>
  </si>
  <si>
    <t>Yes</t>
  </si>
  <si>
    <t xml:space="preserve">Depth of analytics experience from multiple public health experiences. Particular interest in tailoring communication to a diverse audience. </t>
  </si>
  <si>
    <t>Business Acumen ;Data Science Skill Development Resources;Career in Data Science;</t>
  </si>
  <si>
    <t>Collaborating;Taking Initiative and Risks;Developing Others;Communicating with Others;Using Time and Resources Effectively;Self-Management;Influencing Others;Managing Ambiguity and Uncertainty;Growth Mindset;Managing Conflict;</t>
  </si>
  <si>
    <t>29</t>
  </si>
  <si>
    <t>UHG Corporate</t>
  </si>
  <si>
    <t>Medical Affairs</t>
  </si>
  <si>
    <t>Clinical Modernization &amp; Transformation</t>
  </si>
  <si>
    <t>Central Standard Time (CST)</t>
  </si>
  <si>
    <t>Early Career (mentees are grades 27 and under)</t>
  </si>
  <si>
    <t xml:space="preserve">I've been in several analytical roles across many departments within the company, so I can share my experience and understanding of the career landscape. My greatest strengths are my soft skills, and I'd love to help others develop those. I am willing to be vulnerable and my authentic self, in order to invite others to do the same in their careers and beyond. </t>
  </si>
  <si>
    <t>Networking;Career in Data Analytics;Communication Skills;</t>
  </si>
  <si>
    <t>Self-Management;Collaborating;Developing Others;Managing Ambiguity and Uncertainty;Communicating with Others;Using Time and Resources Effectively;Taking Initiative and Risks;Growth Mindset;Influencing Others;Managing Conflict;</t>
  </si>
  <si>
    <t>28</t>
  </si>
  <si>
    <t>Optum</t>
  </si>
  <si>
    <t>Advanced Analytics and Clinical Insights</t>
  </si>
  <si>
    <t>OI Product Management</t>
  </si>
  <si>
    <t>I can help mentees develop a better understanding with respect to the following early career questions in data science: 
How to adopt a growth mindset in this rapidly evolving field?
How to develop technical skills to be effective in data analysis?
How to collaborate with data engineers, product management, data vendors, and other stakeholders?</t>
  </si>
  <si>
    <t>Career in Data Science;Leadership Skills Development;Networking;</t>
  </si>
  <si>
    <t>Growth Mindset;Self-Management;Taking Initiative and Risks;Collaborating;Using Time and Resources Effectively;Communicating with Others;Managing Ambiguity and Uncertainty;Influencing Others;Developing Others;Managing Conflict;</t>
  </si>
  <si>
    <t>Infectious Diseases Platform (Disease Surveillance, Prediction and Forecasting Platform)</t>
  </si>
  <si>
    <t>Optum Technology</t>
  </si>
  <si>
    <t>Pacific Standard Time (PST)</t>
  </si>
  <si>
    <t>Networking;Leadership Skills Development;Business Acumen ;</t>
  </si>
  <si>
    <t>Growth Mindset;Collaborating;Developing Others;Communicating with Others;Managing Ambiguity and Uncertainty;Taking Initiative and Risks;Influencing Others;Using Time and Resources Effectively;Managing Conflict;Self-Management;</t>
  </si>
  <si>
    <t>31</t>
  </si>
  <si>
    <t>Enterprise Architecture and Integration Platforms</t>
  </si>
  <si>
    <t>My career journey is very unique and experience spans many roles external to UHG and overall corporate life.</t>
  </si>
  <si>
    <t>Public Speaking;Networking;Business Acumen ;</t>
  </si>
  <si>
    <t>Influencing Others;Managing Ambiguity and Uncertainty;Developing Others;Growth Mindset;Collaborating;Taking Initiative and Risks;Managing Conflict;Communicating with Others;Self-Management;Using Time and Resources Effectively;</t>
  </si>
  <si>
    <t>Government Programs Quality Analytics</t>
  </si>
  <si>
    <t>Medicare</t>
  </si>
  <si>
    <t xml:space="preserve">I have years of experience in Healthcare data science and analytics specialized in multiple areas such as PBM, ACO, HEDIS and Stars Measures (especially COA and hospital measures).  I worked in UHG on multiple roles starting from Sr. HCE consultant to principal data scientist since 2016 so I can share my experience in using data science tools and knowledge to create value for UHG business as well as people skills and company culture.  </t>
  </si>
  <si>
    <t>Data Science Skill Development Resources;Career in Data Science;Business Acumen ;</t>
  </si>
  <si>
    <t>Growth Mindset;Self-Management;Collaborating;Using Time and Resources Effectively;Communicating with Others;Managing Ambiguity and Uncertainty;Managing Conflict;Taking Initiative and Risks;Influencing Others;Developing Others;</t>
  </si>
  <si>
    <t>30</t>
  </si>
  <si>
    <t>44770</t>
  </si>
  <si>
    <t>01510</t>
  </si>
  <si>
    <t xml:space="preserve">Data Modeling, Data Analysis, Data Architecture </t>
  </si>
  <si>
    <t>Career in Data Analytics;</t>
  </si>
  <si>
    <t>Communicating with Others;Collaborating;Growth Mindset;Self-Management;Taking Initiative and Risks;Developing Others;Influencing Others;Using Time and Resources Effectively;Managing Conflict;Managing Ambiguity and Uncertainty;</t>
  </si>
  <si>
    <t>Sales Operations and Strategy</t>
  </si>
  <si>
    <t>Medicare and Retirement</t>
  </si>
  <si>
    <t>Experience in a data analytics leadership role, 20+ years managing people, a passion for listening and developing people and learning from others.</t>
  </si>
  <si>
    <t>Business Acumen ;Leadership Skills Development;Career in Data Analytics;</t>
  </si>
  <si>
    <t>Using Time and Resources Effectively;Communicating with Others;Self-Management;Developing Others;Managing Ambiguity and Uncertainty;Taking Initiative and Risks;Collaborating;Influencing Others;Growth Mindset;Managing Conflict;</t>
  </si>
  <si>
    <t>Market Analytics</t>
  </si>
  <si>
    <t>Optum Marketing</t>
  </si>
  <si>
    <t>Mentoring individuals on managing projects, and contributing to analytical projects</t>
  </si>
  <si>
    <t>Career in Data Science;Data Science Skill Development Resources;Story Telling;</t>
  </si>
  <si>
    <t>Managing Ambiguity and Uncertainty;Collaborating;Growth Mindset;Developing Others;Influencing Others;Communicating with Others;Taking Initiative and Risks;Self-Management;Managing Conflict;Using Time and Resources Effectively;</t>
  </si>
  <si>
    <t>Technical Consulting</t>
  </si>
  <si>
    <t xml:space="preserve">My work experience form different Fortune 500 companies I have worked for in the past 2 decades. </t>
  </si>
  <si>
    <t>Leadership Skills Development;Personal Branding;Networking;</t>
  </si>
  <si>
    <t>Growth Mindset;Collaborating;Developing Others;Self-Management;Using Time and Resources Effectively;Managing Ambiguity and Uncertainty;Communicating with Others;Taking Initiative and Risks;Influencing Others;Managing Conflict;</t>
  </si>
  <si>
    <t>Business Operations HouseCalls</t>
  </si>
  <si>
    <t>Strategic Data Management</t>
  </si>
  <si>
    <t>Development opportunities, leadership skills, how to navigate in a matrix organization, making change/impacts, innovation aspects (2 time innovation award winner), networking, criticalness of data, building relationships.</t>
  </si>
  <si>
    <t>Networking;Communication Skills;Personal Branding;</t>
  </si>
  <si>
    <t>Collaborating;Influencing Others;Developing Others;Communicating with Others;Taking Initiative and Risks;Managing Conflict;Using Time and Resources Effectively;Growth Mindset;Managing Ambiguity and Uncertainty;Self-Management;</t>
  </si>
  <si>
    <t>Optum Care Service</t>
  </si>
  <si>
    <t>Optum Health</t>
  </si>
  <si>
    <t xml:space="preserve">Like to guide the young members who are interested in transferring to Data Science field. </t>
  </si>
  <si>
    <t>Career in Data Science;Leadership Skills Development;Personal Branding;</t>
  </si>
  <si>
    <t>Taking Initiative and Risks;Influencing Others;Growth Mindset;Developing Others;Self-Management;Communicating with Others;Collaborating;Using Time and Resources Effectively;Managing Conflict;Managing Ambiguity and Uncertainty;</t>
  </si>
  <si>
    <t xml:space="preserve">Model Risk </t>
  </si>
  <si>
    <t>Optum Bank</t>
  </si>
  <si>
    <t>I would bring both data analysis experience, as well as, how to speak the business and/or IT language and how to be the bridge between the two worlds and communicate effectively. I am also experienced in model documentation and preparing for audits/exams/validations. I have found it to be incredibly important to build relationships and network in and out of your circles of influence to continue to grow and develop yourself an others.</t>
  </si>
  <si>
    <t>Leadership Skills Development;Networking;Communication Skills;</t>
  </si>
  <si>
    <t>Using Time and Resources Effectively;Communicating with Others;Collaborating;Taking Initiative and Risks;Developing Others;Growth Mindset;Self-Management;Managing Ambiguity and Uncertainty;Influencing Others;Managing Conflict;</t>
  </si>
  <si>
    <t>E&amp;I Commercial Product Readiness</t>
  </si>
  <si>
    <t>Employer &amp; Individual</t>
  </si>
  <si>
    <t xml:space="preserve">I am a seasoned Data &amp; Analytics leader with extensive healthcare domain knowledge. I would like to share my insights with the group on what has and hasn't worked for me in my career so far. I hope this experience will be mutually agreeable as I look forward to learning from the the other circle members. </t>
  </si>
  <si>
    <t>Leadership Skills Development;Personal Branding;Career in Data Analytics;</t>
  </si>
  <si>
    <t>Influencing Others;Taking Initiative and Risks;Collaborating;Growth Mindset;Self-Management;Developing Others;Managing Ambiguity and Uncertainty;Communicating with Others;Using Time and Resources Effectively;Managing Conflict;</t>
  </si>
  <si>
    <t>Enterprise Reporting &amp; Analytics</t>
  </si>
  <si>
    <t>OGA</t>
  </si>
  <si>
    <t>Mountain Standard Time (MST)</t>
  </si>
  <si>
    <t>I have been so incredibly inspired by the Women's Conference and the Women in Leadership organizations at UHG, and I hope to pass on that passion and inspiration to others.  I hope to help individuals in their early career understand more about their personal brand, how you can leverage and contribute to your network to create opportunities, and learn from individuals more recently educated in the analytics fields.</t>
  </si>
  <si>
    <t>Leadership Skills Development;Communication Skills;Data Science Skill Development Resources;</t>
  </si>
  <si>
    <t>Taking Initiative and Risks;Influencing Others;Managing Ambiguity and Uncertainty;Growth Mindset;Communicating with Others;Developing Others;Collaborating;Managing Conflict;Self-Management;Using Time and Resources Effectively;</t>
  </si>
  <si>
    <t>Ben Ops (Analytics)</t>
  </si>
  <si>
    <t>Provider &amp; PI</t>
  </si>
  <si>
    <t xml:space="preserve">I have a lot of practical experience that I can share in how to develop as a leader in analytics. My graduate degree is in Industrial/ Organizational Psychology so I have some good insights on how to use data to inform business processes, as well as how to communicate analytic approaches to other areas of the business. </t>
  </si>
  <si>
    <t>Career Change;Leadership Skills Development;Story Telling;</t>
  </si>
  <si>
    <t>Growth Mindset;Managing Conflict;Developing Others;Managing Ambiguity and Uncertainty;Collaborating;Taking Initiative and Risks;Influencing Others;Communicating with Others;Using Time and Resources Effectively;Self-Management;</t>
  </si>
  <si>
    <t xml:space="preserve">Clinical </t>
  </si>
  <si>
    <t>10920</t>
  </si>
  <si>
    <t>Client-facing expertise, tips for working efficiently, public speaking, story telling, and financial/business acumen</t>
  </si>
  <si>
    <t>Story Telling;Communication Skills;Leadership Skills Development;</t>
  </si>
  <si>
    <t>Self-Management;Developing Others;Collaborating;Using Time and Resources Effectively;Managing Ambiguity and Uncertainty;Communicating with Others;Influencing Others;Growth Mindset;Managing Conflict;Taking Initiative and Risks;</t>
  </si>
  <si>
    <t>First_1.Last_1@corpitsvcs.com</t>
  </si>
  <si>
    <t>First_1</t>
  </si>
  <si>
    <t>Last_1</t>
  </si>
  <si>
    <t>JobTitle_1</t>
  </si>
  <si>
    <t>First_2.Last_2@uhc.com</t>
  </si>
  <si>
    <t>First_2</t>
  </si>
  <si>
    <t>Last_2</t>
  </si>
  <si>
    <t>JobTitle_2</t>
  </si>
  <si>
    <t>First_3.Last_3@optum.com</t>
  </si>
  <si>
    <t>First_3</t>
  </si>
  <si>
    <t>Last_3</t>
  </si>
  <si>
    <t>JobTitle_3</t>
  </si>
  <si>
    <t>First_4.Last_4@optum.com</t>
  </si>
  <si>
    <t>First_4</t>
  </si>
  <si>
    <t>Last_4</t>
  </si>
  <si>
    <t>JobTitle_4</t>
  </si>
  <si>
    <t>First_5.Last_5@optum.com</t>
  </si>
  <si>
    <t>First_5</t>
  </si>
  <si>
    <t>Last_5</t>
  </si>
  <si>
    <t>JobTitle_5</t>
  </si>
  <si>
    <t>First_6.Last_6@uhc.com</t>
  </si>
  <si>
    <t>First_6</t>
  </si>
  <si>
    <t>Last_6</t>
  </si>
  <si>
    <t>JobTitle_6</t>
  </si>
  <si>
    <t>First_7.Last_7@optum.com</t>
  </si>
  <si>
    <t>First_7</t>
  </si>
  <si>
    <t>Last_7</t>
  </si>
  <si>
    <t>JobTitle_7</t>
  </si>
  <si>
    <t>First_8.Last_8@uhc.com</t>
  </si>
  <si>
    <t>First_8</t>
  </si>
  <si>
    <t>Last_8</t>
  </si>
  <si>
    <t>JobTitle_8</t>
  </si>
  <si>
    <t>First_9.Last_9@optum.com</t>
  </si>
  <si>
    <t>First_9</t>
  </si>
  <si>
    <t>Last_9</t>
  </si>
  <si>
    <t>JobTitle_9</t>
  </si>
  <si>
    <t>First_10.Last_10@optum.com</t>
  </si>
  <si>
    <t>First_10</t>
  </si>
  <si>
    <t>Last_10</t>
  </si>
  <si>
    <t>JobTitle_10</t>
  </si>
  <si>
    <t>First_11.Last_11@optum.com</t>
  </si>
  <si>
    <t>First_11</t>
  </si>
  <si>
    <t>Last_11</t>
  </si>
  <si>
    <t>JobTitle_11</t>
  </si>
  <si>
    <t>First_12.Last_12@optum.com</t>
  </si>
  <si>
    <t>First_12</t>
  </si>
  <si>
    <t>Last_12</t>
  </si>
  <si>
    <t>JobTitle_12</t>
  </si>
  <si>
    <t>First_13.Last_13@optum.com</t>
  </si>
  <si>
    <t>First_13</t>
  </si>
  <si>
    <t>Last_13</t>
  </si>
  <si>
    <t>JobTitle_13</t>
  </si>
  <si>
    <t>First_14.Last_14@optum.com</t>
  </si>
  <si>
    <t>First_14</t>
  </si>
  <si>
    <t>Last_14</t>
  </si>
  <si>
    <t>JobTitle_14</t>
  </si>
  <si>
    <t>First_15.Last_15@optum.com</t>
  </si>
  <si>
    <t>First_15</t>
  </si>
  <si>
    <t>Last_15</t>
  </si>
  <si>
    <t>JobTitle_15</t>
  </si>
  <si>
    <t>First_16.Last_16@optum.com</t>
  </si>
  <si>
    <t>First_16</t>
  </si>
  <si>
    <t>Last_16</t>
  </si>
  <si>
    <t>JobTitle_16</t>
  </si>
  <si>
    <t>First_17.Last_17@optum.com</t>
  </si>
  <si>
    <t>First_17</t>
  </si>
  <si>
    <t>Last_17</t>
  </si>
  <si>
    <t>JobTitle_17</t>
  </si>
  <si>
    <t xml:space="preserve">Hi, I'm a product owner of applications that are based on Analytics and Data Science. Being a product manager and worked in a variety of roles in software engineering, system integrationx testing, investment banking and product management for healthcare  I got the opportunity to understand not only the technical algorithms and infrastructure details but also the markets and the consumers.  I plan to effectively address the questions of the team and help facilitate their growth in understanding the business potential in Analytics and Data Science, help them build business cases on how data analytics can be brought in to existing applications or help
build a strategy to get the buy-in from the business owners and give them exposure to what is being done in my current group where DS is the core of our product. </t>
  </si>
  <si>
    <t>Mentor_ID</t>
  </si>
  <si>
    <t>Mentor_FirstName</t>
  </si>
  <si>
    <t>Mentor_LastName</t>
  </si>
  <si>
    <t>Mentor_Email</t>
  </si>
  <si>
    <t>Mentor_JobTitle </t>
  </si>
  <si>
    <t>Mentor_GradeLevel</t>
  </si>
  <si>
    <t>Mentor_Organization</t>
  </si>
  <si>
    <t>Mentor_Department</t>
  </si>
  <si>
    <t>Mentor_BusinessUnit</t>
  </si>
  <si>
    <t>Mentor_TimeZone</t>
  </si>
  <si>
    <t>Mentor_Circle</t>
  </si>
  <si>
    <t>Mentor_Interest</t>
  </si>
  <si>
    <t>Mentor_CLL</t>
  </si>
  <si>
    <t>Mentor_Goal</t>
  </si>
  <si>
    <t>Mentor_Interestcount</t>
  </si>
  <si>
    <t>Mentor_Eligibility</t>
  </si>
  <si>
    <t>Mentor_wiads_past </t>
  </si>
  <si>
    <t>Mentor_mentor_past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</si>
</sst>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quotePrefix="1" applyFont="1"/>
    <xf numFmtId="49" fontId="1" fillId="0" borderId="0" xfId="0" quotePrefix="1" applyNumberFormat="1" applyFont="1"/>
    <xf numFmtId="49" fontId="1" fillId="0" borderId="0" xfId="0" applyNumberFormat="1"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C056C-2C56-2F4F-A1D7-933A70A7E000}">
  <dimension ref="A1:S18"/>
  <sheetViews>
    <sheetView tabSelected="1" topLeftCell="A5" workbookViewId="0">
      <selection activeCell="G15" sqref="G15"/>
    </sheetView>
  </sheetViews>
  <sheetFormatPr baseColWidth="10" defaultRowHeight="16" x14ac:dyDescent="0.2"/>
  <sheetData>
    <row r="1" spans="1:19" s="1" customFormat="1" ht="15" x14ac:dyDescent="0.2">
      <c r="A1" s="1" t="s">
        <v>168</v>
      </c>
      <c r="B1" s="1" t="s">
        <v>169</v>
      </c>
      <c r="C1" s="1" t="s">
        <v>170</v>
      </c>
      <c r="D1" s="1" t="s">
        <v>171</v>
      </c>
      <c r="E1" s="1" t="s">
        <v>172</v>
      </c>
      <c r="F1" s="1" t="s">
        <v>173</v>
      </c>
      <c r="G1" s="1" t="s">
        <v>174</v>
      </c>
      <c r="H1" s="1" t="s">
        <v>175</v>
      </c>
      <c r="I1" s="1" t="s">
        <v>176</v>
      </c>
      <c r="J1" s="1" t="s">
        <v>177</v>
      </c>
      <c r="L1" s="1" t="s">
        <v>178</v>
      </c>
      <c r="M1" s="1" t="s">
        <v>181</v>
      </c>
      <c r="N1" s="1" t="s">
        <v>179</v>
      </c>
      <c r="O1" s="1" t="s">
        <v>180</v>
      </c>
      <c r="P1" s="1" t="s">
        <v>182</v>
      </c>
      <c r="Q1" s="1" t="s">
        <v>183</v>
      </c>
      <c r="R1" s="1" t="s">
        <v>184</v>
      </c>
      <c r="S1" s="1" t="s">
        <v>185</v>
      </c>
    </row>
    <row r="2" spans="1:19" s="1" customFormat="1" ht="15" x14ac:dyDescent="0.2">
      <c r="A2" s="1">
        <v>1</v>
      </c>
      <c r="B2" s="1" t="s">
        <v>100</v>
      </c>
      <c r="C2" s="1" t="s">
        <v>101</v>
      </c>
      <c r="D2" s="1" t="s">
        <v>99</v>
      </c>
      <c r="E2" s="1" t="s">
        <v>102</v>
      </c>
      <c r="F2" s="3" t="s">
        <v>0</v>
      </c>
      <c r="G2" s="1" t="s">
        <v>1</v>
      </c>
      <c r="H2" s="1" t="s">
        <v>2</v>
      </c>
      <c r="I2" s="1" t="s">
        <v>3</v>
      </c>
      <c r="J2" s="1" t="s">
        <v>4</v>
      </c>
      <c r="L2" s="1" t="s">
        <v>7</v>
      </c>
      <c r="M2" s="1" t="s">
        <v>9</v>
      </c>
      <c r="N2" s="1" t="s">
        <v>10</v>
      </c>
      <c r="O2" s="1" t="s">
        <v>11</v>
      </c>
      <c r="P2" s="1">
        <f>LEN(M2)</f>
        <v>141</v>
      </c>
      <c r="Q2" s="1" t="s">
        <v>5</v>
      </c>
      <c r="R2" s="1" t="s">
        <v>6</v>
      </c>
      <c r="S2" s="1" t="s">
        <v>6</v>
      </c>
    </row>
    <row r="3" spans="1:19" s="1" customFormat="1" ht="15" x14ac:dyDescent="0.2">
      <c r="A3" s="1">
        <v>2</v>
      </c>
      <c r="B3" s="1" t="s">
        <v>104</v>
      </c>
      <c r="C3" s="1" t="s">
        <v>105</v>
      </c>
      <c r="D3" s="1" t="s">
        <v>103</v>
      </c>
      <c r="E3" s="1" t="s">
        <v>106</v>
      </c>
      <c r="F3" s="3" t="s">
        <v>12</v>
      </c>
      <c r="G3" s="1" t="s">
        <v>13</v>
      </c>
      <c r="H3" s="1" t="s">
        <v>14</v>
      </c>
      <c r="I3" s="1" t="s">
        <v>15</v>
      </c>
      <c r="J3" s="1" t="s">
        <v>16</v>
      </c>
      <c r="L3" s="1" t="s">
        <v>17</v>
      </c>
      <c r="M3" s="1" t="s">
        <v>18</v>
      </c>
      <c r="N3" s="1" t="s">
        <v>19</v>
      </c>
      <c r="O3" s="1" t="s">
        <v>20</v>
      </c>
      <c r="P3" s="1">
        <f t="shared" ref="P3:P18" si="0">LEN(M3)</f>
        <v>362</v>
      </c>
      <c r="Q3" s="1" t="s">
        <v>8</v>
      </c>
      <c r="R3" s="1" t="s">
        <v>6</v>
      </c>
      <c r="S3" s="1" t="s">
        <v>8</v>
      </c>
    </row>
    <row r="4" spans="1:19" s="1" customFormat="1" ht="15" x14ac:dyDescent="0.2">
      <c r="A4" s="1">
        <v>3</v>
      </c>
      <c r="B4" s="1" t="s">
        <v>108</v>
      </c>
      <c r="C4" s="1" t="s">
        <v>109</v>
      </c>
      <c r="D4" s="1" t="s">
        <v>107</v>
      </c>
      <c r="E4" s="1" t="s">
        <v>110</v>
      </c>
      <c r="F4" s="3" t="s">
        <v>21</v>
      </c>
      <c r="G4" s="1" t="s">
        <v>22</v>
      </c>
      <c r="H4" s="1" t="s">
        <v>23</v>
      </c>
      <c r="I4" s="1" t="s">
        <v>24</v>
      </c>
      <c r="J4" s="1" t="s">
        <v>16</v>
      </c>
      <c r="L4" s="1" t="s">
        <v>17</v>
      </c>
      <c r="M4" s="1" t="s">
        <v>25</v>
      </c>
      <c r="N4" s="1" t="s">
        <v>26</v>
      </c>
      <c r="O4" s="1" t="s">
        <v>27</v>
      </c>
      <c r="P4" s="1">
        <f t="shared" si="0"/>
        <v>346</v>
      </c>
      <c r="Q4" s="1" t="s">
        <v>8</v>
      </c>
      <c r="R4" s="1" t="s">
        <v>6</v>
      </c>
      <c r="S4" s="1" t="s">
        <v>8</v>
      </c>
    </row>
    <row r="5" spans="1:19" s="1" customFormat="1" ht="409.6" x14ac:dyDescent="0.2">
      <c r="A5" s="1">
        <v>4</v>
      </c>
      <c r="B5" s="1" t="s">
        <v>112</v>
      </c>
      <c r="C5" s="1" t="s">
        <v>113</v>
      </c>
      <c r="D5" s="1" t="s">
        <v>111</v>
      </c>
      <c r="E5" s="1" t="s">
        <v>114</v>
      </c>
      <c r="F5" s="3" t="s">
        <v>12</v>
      </c>
      <c r="G5" s="1" t="s">
        <v>22</v>
      </c>
      <c r="H5" s="1" t="s">
        <v>28</v>
      </c>
      <c r="I5" s="1" t="s">
        <v>29</v>
      </c>
      <c r="J5" s="1" t="s">
        <v>30</v>
      </c>
      <c r="L5" s="1" t="s">
        <v>7</v>
      </c>
      <c r="M5" s="5" t="s">
        <v>167</v>
      </c>
      <c r="N5" s="1" t="s">
        <v>31</v>
      </c>
      <c r="O5" s="1" t="s">
        <v>32</v>
      </c>
      <c r="P5" s="1">
        <f t="shared" si="0"/>
        <v>819</v>
      </c>
      <c r="Q5" s="1" t="s">
        <v>5</v>
      </c>
      <c r="R5" s="1" t="s">
        <v>6</v>
      </c>
      <c r="S5" s="1" t="s">
        <v>8</v>
      </c>
    </row>
    <row r="6" spans="1:19" s="1" customFormat="1" ht="15" x14ac:dyDescent="0.2">
      <c r="A6" s="1">
        <v>5</v>
      </c>
      <c r="B6" s="1" t="s">
        <v>116</v>
      </c>
      <c r="C6" s="1" t="s">
        <v>117</v>
      </c>
      <c r="D6" s="1" t="s">
        <v>115</v>
      </c>
      <c r="E6" s="1" t="s">
        <v>118</v>
      </c>
      <c r="F6" s="3" t="s">
        <v>33</v>
      </c>
      <c r="G6" s="1" t="s">
        <v>22</v>
      </c>
      <c r="H6" s="1" t="s">
        <v>34</v>
      </c>
      <c r="I6" s="1" t="s">
        <v>29</v>
      </c>
      <c r="J6" s="1" t="s">
        <v>16</v>
      </c>
      <c r="L6" s="1" t="s">
        <v>17</v>
      </c>
      <c r="M6" s="1" t="s">
        <v>35</v>
      </c>
      <c r="N6" s="1" t="s">
        <v>36</v>
      </c>
      <c r="O6" s="1" t="s">
        <v>37</v>
      </c>
      <c r="P6" s="1">
        <f t="shared" si="0"/>
        <v>108</v>
      </c>
      <c r="Q6" s="1" t="s">
        <v>8</v>
      </c>
      <c r="R6" s="1" t="s">
        <v>6</v>
      </c>
      <c r="S6" s="1" t="s">
        <v>8</v>
      </c>
    </row>
    <row r="7" spans="1:19" s="1" customFormat="1" ht="15" x14ac:dyDescent="0.2">
      <c r="A7" s="1">
        <v>6</v>
      </c>
      <c r="B7" s="1" t="s">
        <v>120</v>
      </c>
      <c r="C7" s="1" t="s">
        <v>121</v>
      </c>
      <c r="D7" s="1" t="s">
        <v>119</v>
      </c>
      <c r="E7" s="1" t="s">
        <v>122</v>
      </c>
      <c r="F7" s="3" t="s">
        <v>12</v>
      </c>
      <c r="G7" s="1" t="s">
        <v>1</v>
      </c>
      <c r="H7" s="1" t="s">
        <v>38</v>
      </c>
      <c r="I7" s="1" t="s">
        <v>39</v>
      </c>
      <c r="J7" s="1" t="s">
        <v>4</v>
      </c>
      <c r="L7" s="1" t="s">
        <v>17</v>
      </c>
      <c r="M7" s="1" t="s">
        <v>40</v>
      </c>
      <c r="N7" s="1" t="s">
        <v>41</v>
      </c>
      <c r="O7" s="1" t="s">
        <v>42</v>
      </c>
      <c r="P7" s="1">
        <f t="shared" si="0"/>
        <v>439</v>
      </c>
      <c r="Q7" s="1" t="s">
        <v>8</v>
      </c>
      <c r="R7" s="1" t="s">
        <v>6</v>
      </c>
      <c r="S7" s="1" t="s">
        <v>6</v>
      </c>
    </row>
    <row r="8" spans="1:19" s="1" customFormat="1" ht="15" x14ac:dyDescent="0.2">
      <c r="A8" s="1">
        <v>7</v>
      </c>
      <c r="B8" s="1" t="s">
        <v>124</v>
      </c>
      <c r="C8" s="1" t="s">
        <v>125</v>
      </c>
      <c r="D8" s="1" t="s">
        <v>123</v>
      </c>
      <c r="E8" s="1" t="s">
        <v>126</v>
      </c>
      <c r="F8" s="3" t="s">
        <v>43</v>
      </c>
      <c r="G8" s="1" t="s">
        <v>22</v>
      </c>
      <c r="H8" s="2" t="s">
        <v>44</v>
      </c>
      <c r="I8" s="2" t="s">
        <v>45</v>
      </c>
      <c r="J8" s="1" t="s">
        <v>16</v>
      </c>
      <c r="L8" s="1" t="s">
        <v>17</v>
      </c>
      <c r="M8" s="1" t="s">
        <v>46</v>
      </c>
      <c r="N8" s="1" t="s">
        <v>47</v>
      </c>
      <c r="O8" s="1" t="s">
        <v>48</v>
      </c>
      <c r="P8" s="1">
        <f t="shared" si="0"/>
        <v>48</v>
      </c>
      <c r="Q8" s="1" t="s">
        <v>8</v>
      </c>
      <c r="R8" s="1" t="s">
        <v>8</v>
      </c>
      <c r="S8" s="1" t="s">
        <v>8</v>
      </c>
    </row>
    <row r="9" spans="1:19" s="1" customFormat="1" ht="15" x14ac:dyDescent="0.2">
      <c r="A9" s="1">
        <v>8</v>
      </c>
      <c r="B9" s="1" t="s">
        <v>128</v>
      </c>
      <c r="C9" s="1" t="s">
        <v>129</v>
      </c>
      <c r="D9" s="1" t="s">
        <v>127</v>
      </c>
      <c r="E9" s="1" t="s">
        <v>130</v>
      </c>
      <c r="F9" s="3" t="s">
        <v>12</v>
      </c>
      <c r="G9" s="1" t="s">
        <v>1</v>
      </c>
      <c r="H9" s="1" t="s">
        <v>49</v>
      </c>
      <c r="I9" s="1" t="s">
        <v>50</v>
      </c>
      <c r="J9" s="1" t="s">
        <v>16</v>
      </c>
      <c r="L9" s="1" t="s">
        <v>17</v>
      </c>
      <c r="M9" s="1" t="s">
        <v>51</v>
      </c>
      <c r="N9" s="1" t="s">
        <v>52</v>
      </c>
      <c r="O9" s="1" t="s">
        <v>53</v>
      </c>
      <c r="P9" s="1">
        <f t="shared" si="0"/>
        <v>146</v>
      </c>
      <c r="Q9" s="1" t="s">
        <v>8</v>
      </c>
      <c r="R9" s="1" t="s">
        <v>6</v>
      </c>
      <c r="S9" s="1" t="s">
        <v>8</v>
      </c>
    </row>
    <row r="10" spans="1:19" s="1" customFormat="1" ht="15" x14ac:dyDescent="0.2">
      <c r="A10" s="1">
        <v>9</v>
      </c>
      <c r="B10" s="1" t="s">
        <v>132</v>
      </c>
      <c r="C10" s="1" t="s">
        <v>133</v>
      </c>
      <c r="D10" s="1" t="s">
        <v>131</v>
      </c>
      <c r="E10" s="1" t="s">
        <v>134</v>
      </c>
      <c r="F10" s="3" t="s">
        <v>12</v>
      </c>
      <c r="G10" s="1" t="s">
        <v>22</v>
      </c>
      <c r="H10" s="1" t="s">
        <v>54</v>
      </c>
      <c r="I10" s="1" t="s">
        <v>55</v>
      </c>
      <c r="J10" s="1" t="s">
        <v>4</v>
      </c>
      <c r="L10" s="1" t="s">
        <v>7</v>
      </c>
      <c r="M10" s="1" t="s">
        <v>56</v>
      </c>
      <c r="N10" s="1" t="s">
        <v>57</v>
      </c>
      <c r="O10" s="1" t="s">
        <v>58</v>
      </c>
      <c r="P10" s="1">
        <f t="shared" si="0"/>
        <v>83</v>
      </c>
      <c r="Q10" s="1" t="s">
        <v>8</v>
      </c>
      <c r="R10" s="1" t="s">
        <v>6</v>
      </c>
      <c r="S10" s="1" t="s">
        <v>8</v>
      </c>
    </row>
    <row r="11" spans="1:19" s="1" customFormat="1" ht="15" x14ac:dyDescent="0.2">
      <c r="A11" s="1">
        <v>10</v>
      </c>
      <c r="B11" s="1" t="s">
        <v>136</v>
      </c>
      <c r="C11" s="1" t="s">
        <v>137</v>
      </c>
      <c r="D11" s="1" t="s">
        <v>135</v>
      </c>
      <c r="E11" s="1" t="s">
        <v>138</v>
      </c>
      <c r="F11" s="3" t="s">
        <v>21</v>
      </c>
      <c r="G11" s="1" t="s">
        <v>22</v>
      </c>
      <c r="H11" s="1" t="s">
        <v>59</v>
      </c>
      <c r="I11" s="1" t="s">
        <v>59</v>
      </c>
      <c r="J11" s="1" t="s">
        <v>16</v>
      </c>
      <c r="L11" s="1" t="s">
        <v>7</v>
      </c>
      <c r="M11" s="1" t="s">
        <v>60</v>
      </c>
      <c r="N11" s="1" t="s">
        <v>61</v>
      </c>
      <c r="O11" s="1" t="s">
        <v>62</v>
      </c>
      <c r="P11" s="1">
        <f t="shared" si="0"/>
        <v>97</v>
      </c>
      <c r="Q11" s="1" t="s">
        <v>8</v>
      </c>
      <c r="R11" s="1" t="s">
        <v>6</v>
      </c>
      <c r="S11" s="1" t="s">
        <v>8</v>
      </c>
    </row>
    <row r="12" spans="1:19" s="1" customFormat="1" ht="15" x14ac:dyDescent="0.2">
      <c r="A12" s="1">
        <v>11</v>
      </c>
      <c r="B12" s="1" t="s">
        <v>140</v>
      </c>
      <c r="C12" s="1" t="s">
        <v>141</v>
      </c>
      <c r="D12" s="1" t="s">
        <v>139</v>
      </c>
      <c r="E12" s="1" t="s">
        <v>142</v>
      </c>
      <c r="F12" s="3" t="s">
        <v>33</v>
      </c>
      <c r="G12" s="1" t="s">
        <v>22</v>
      </c>
      <c r="H12" s="1" t="s">
        <v>63</v>
      </c>
      <c r="I12" s="1" t="s">
        <v>64</v>
      </c>
      <c r="J12" s="1" t="s">
        <v>16</v>
      </c>
      <c r="L12" s="1" t="s">
        <v>7</v>
      </c>
      <c r="M12" s="1" t="s">
        <v>65</v>
      </c>
      <c r="N12" s="1" t="s">
        <v>66</v>
      </c>
      <c r="O12" s="1" t="s">
        <v>67</v>
      </c>
      <c r="P12" s="1">
        <f t="shared" si="0"/>
        <v>221</v>
      </c>
      <c r="Q12" s="1" t="s">
        <v>8</v>
      </c>
      <c r="R12" s="1" t="s">
        <v>6</v>
      </c>
      <c r="S12" s="1" t="s">
        <v>8</v>
      </c>
    </row>
    <row r="13" spans="1:19" s="1" customFormat="1" ht="15" x14ac:dyDescent="0.2">
      <c r="A13" s="1">
        <v>12</v>
      </c>
      <c r="B13" s="1" t="s">
        <v>144</v>
      </c>
      <c r="C13" s="1" t="s">
        <v>145</v>
      </c>
      <c r="D13" s="1" t="s">
        <v>143</v>
      </c>
      <c r="E13" s="1" t="s">
        <v>146</v>
      </c>
      <c r="F13" s="3" t="s">
        <v>33</v>
      </c>
      <c r="G13" s="1" t="s">
        <v>22</v>
      </c>
      <c r="H13" s="1" t="s">
        <v>68</v>
      </c>
      <c r="I13" s="1" t="s">
        <v>69</v>
      </c>
      <c r="J13" s="1" t="s">
        <v>16</v>
      </c>
      <c r="L13" s="1" t="s">
        <v>17</v>
      </c>
      <c r="M13" s="1" t="s">
        <v>70</v>
      </c>
      <c r="N13" s="1" t="s">
        <v>71</v>
      </c>
      <c r="O13" s="1" t="s">
        <v>72</v>
      </c>
      <c r="P13" s="1">
        <f t="shared" si="0"/>
        <v>90</v>
      </c>
      <c r="Q13" s="1" t="s">
        <v>8</v>
      </c>
      <c r="R13" s="1" t="s">
        <v>6</v>
      </c>
      <c r="S13" s="1" t="s">
        <v>8</v>
      </c>
    </row>
    <row r="14" spans="1:19" s="1" customFormat="1" ht="15" x14ac:dyDescent="0.2">
      <c r="A14" s="1">
        <v>13</v>
      </c>
      <c r="B14" s="1" t="s">
        <v>148</v>
      </c>
      <c r="C14" s="1" t="s">
        <v>149</v>
      </c>
      <c r="D14" s="1" t="s">
        <v>147</v>
      </c>
      <c r="E14" s="1" t="s">
        <v>150</v>
      </c>
      <c r="F14" s="3" t="s">
        <v>12</v>
      </c>
      <c r="G14" s="1" t="s">
        <v>22</v>
      </c>
      <c r="H14" s="1" t="s">
        <v>73</v>
      </c>
      <c r="I14" s="1" t="s">
        <v>74</v>
      </c>
      <c r="J14" s="1" t="s">
        <v>16</v>
      </c>
      <c r="L14" s="1" t="s">
        <v>7</v>
      </c>
      <c r="M14" s="1" t="s">
        <v>75</v>
      </c>
      <c r="N14" s="1" t="s">
        <v>76</v>
      </c>
      <c r="O14" s="1" t="s">
        <v>77</v>
      </c>
      <c r="P14" s="1">
        <f t="shared" si="0"/>
        <v>437</v>
      </c>
      <c r="Q14" s="1" t="s">
        <v>8</v>
      </c>
      <c r="R14" s="1" t="s">
        <v>6</v>
      </c>
      <c r="S14" s="1" t="s">
        <v>8</v>
      </c>
    </row>
    <row r="15" spans="1:19" s="1" customFormat="1" ht="15" x14ac:dyDescent="0.2">
      <c r="A15" s="1">
        <v>14</v>
      </c>
      <c r="B15" s="1" t="s">
        <v>152</v>
      </c>
      <c r="C15" s="1" t="s">
        <v>153</v>
      </c>
      <c r="D15" s="1" t="s">
        <v>151</v>
      </c>
      <c r="E15" s="1" t="s">
        <v>154</v>
      </c>
      <c r="F15" s="3" t="s">
        <v>43</v>
      </c>
      <c r="G15" s="1" t="s">
        <v>1</v>
      </c>
      <c r="H15" s="1" t="s">
        <v>78</v>
      </c>
      <c r="I15" s="1" t="s">
        <v>79</v>
      </c>
      <c r="J15" s="1" t="s">
        <v>4</v>
      </c>
      <c r="L15" s="1" t="s">
        <v>17</v>
      </c>
      <c r="M15" s="1" t="s">
        <v>80</v>
      </c>
      <c r="N15" s="1" t="s">
        <v>81</v>
      </c>
      <c r="O15" s="1" t="s">
        <v>82</v>
      </c>
      <c r="P15" s="1">
        <f t="shared" si="0"/>
        <v>306</v>
      </c>
      <c r="Q15" s="1" t="s">
        <v>8</v>
      </c>
      <c r="R15" s="1" t="s">
        <v>6</v>
      </c>
      <c r="S15" s="1" t="s">
        <v>8</v>
      </c>
    </row>
    <row r="16" spans="1:19" s="1" customFormat="1" ht="15" x14ac:dyDescent="0.2">
      <c r="A16" s="1">
        <v>15</v>
      </c>
      <c r="B16" s="1" t="s">
        <v>156</v>
      </c>
      <c r="C16" s="1" t="s">
        <v>157</v>
      </c>
      <c r="D16" s="1" t="s">
        <v>155</v>
      </c>
      <c r="E16" s="1" t="s">
        <v>158</v>
      </c>
      <c r="F16" s="3" t="s">
        <v>12</v>
      </c>
      <c r="G16" s="1" t="s">
        <v>22</v>
      </c>
      <c r="H16" s="1" t="s">
        <v>83</v>
      </c>
      <c r="I16" s="1" t="s">
        <v>84</v>
      </c>
      <c r="J16" s="1" t="s">
        <v>85</v>
      </c>
      <c r="L16" s="1" t="s">
        <v>17</v>
      </c>
      <c r="M16" s="1" t="s">
        <v>86</v>
      </c>
      <c r="N16" s="1" t="s">
        <v>87</v>
      </c>
      <c r="O16" s="1" t="s">
        <v>88</v>
      </c>
      <c r="P16" s="1">
        <f t="shared" si="0"/>
        <v>418</v>
      </c>
      <c r="Q16" s="1" t="s">
        <v>8</v>
      </c>
      <c r="R16" s="1" t="s">
        <v>6</v>
      </c>
      <c r="S16" s="1" t="s">
        <v>8</v>
      </c>
    </row>
    <row r="17" spans="1:19" s="1" customFormat="1" ht="15" x14ac:dyDescent="0.2">
      <c r="A17" s="1">
        <v>16</v>
      </c>
      <c r="B17" s="1" t="s">
        <v>160</v>
      </c>
      <c r="C17" s="1" t="s">
        <v>161</v>
      </c>
      <c r="D17" s="1" t="s">
        <v>159</v>
      </c>
      <c r="E17" s="1" t="s">
        <v>162</v>
      </c>
      <c r="F17" s="4" t="s">
        <v>33</v>
      </c>
      <c r="G17" s="1" t="s">
        <v>1</v>
      </c>
      <c r="H17" s="1" t="s">
        <v>89</v>
      </c>
      <c r="I17" s="1" t="s">
        <v>90</v>
      </c>
      <c r="J17" s="1" t="s">
        <v>16</v>
      </c>
      <c r="L17" s="1" t="s">
        <v>7</v>
      </c>
      <c r="M17" s="1" t="s">
        <v>91</v>
      </c>
      <c r="N17" s="1" t="s">
        <v>92</v>
      </c>
      <c r="O17" s="1" t="s">
        <v>93</v>
      </c>
      <c r="P17" s="1">
        <f t="shared" si="0"/>
        <v>321</v>
      </c>
      <c r="Q17" s="1" t="s">
        <v>8</v>
      </c>
      <c r="R17" s="1" t="s">
        <v>6</v>
      </c>
      <c r="S17" s="1" t="s">
        <v>8</v>
      </c>
    </row>
    <row r="18" spans="1:19" s="1" customFormat="1" ht="15" x14ac:dyDescent="0.2">
      <c r="A18" s="1">
        <v>17</v>
      </c>
      <c r="B18" s="1" t="s">
        <v>164</v>
      </c>
      <c r="C18" s="1" t="s">
        <v>165</v>
      </c>
      <c r="D18" s="1" t="s">
        <v>163</v>
      </c>
      <c r="E18" s="1" t="s">
        <v>166</v>
      </c>
      <c r="F18" s="3" t="s">
        <v>33</v>
      </c>
      <c r="G18" s="1" t="s">
        <v>22</v>
      </c>
      <c r="H18" s="1" t="s">
        <v>94</v>
      </c>
      <c r="I18" s="2" t="s">
        <v>95</v>
      </c>
      <c r="J18" s="1" t="s">
        <v>4</v>
      </c>
      <c r="L18" s="1" t="s">
        <v>7</v>
      </c>
      <c r="M18" s="1" t="s">
        <v>96</v>
      </c>
      <c r="N18" s="1" t="s">
        <v>97</v>
      </c>
      <c r="O18" s="1" t="s">
        <v>98</v>
      </c>
      <c r="P18" s="1">
        <f t="shared" si="0"/>
        <v>116</v>
      </c>
      <c r="Q18" s="1" t="s">
        <v>8</v>
      </c>
      <c r="R18" s="1" t="s">
        <v>6</v>
      </c>
      <c r="S18"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2022-10-04T20:22:38Z</dcterms:created>
  <dcterms:modified xsi:type="dcterms:W3CDTF">2022-11-18T22:00:15Z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a73c85-e524-44a6-bd58-7df7ef87be8f_Enabled">
    <vt:lpwstr>true</vt:lpwstr>
  </property>
  <property fmtid="{D5CDD505-2E9C-101B-9397-08002B2CF9AE}" pid="3" name="MSIP_Label_a8a73c85-e524-44a6-bd58-7df7ef87be8f_SetDate">
    <vt:lpwstr>2022-10-04T20:26:17Z</vt:lpwstr>
  </property>
  <property fmtid="{D5CDD505-2E9C-101B-9397-08002B2CF9AE}" pid="4" name="MSIP_Label_a8a73c85-e524-44a6-bd58-7df7ef87be8f_Method">
    <vt:lpwstr>Standard</vt:lpwstr>
  </property>
  <property fmtid="{D5CDD505-2E9C-101B-9397-08002B2CF9AE}" pid="5" name="MSIP_Label_a8a73c85-e524-44a6-bd58-7df7ef87be8f_Name">
    <vt:lpwstr>Internal Label</vt:lpwstr>
  </property>
  <property fmtid="{D5CDD505-2E9C-101B-9397-08002B2CF9AE}" pid="6" name="MSIP_Label_a8a73c85-e524-44a6-bd58-7df7ef87be8f_SiteId">
    <vt:lpwstr>db05faca-c82a-4b9d-b9c5-0f64b6755421</vt:lpwstr>
  </property>
  <property fmtid="{D5CDD505-2E9C-101B-9397-08002B2CF9AE}" pid="7" name="MSIP_Label_a8a73c85-e524-44a6-bd58-7df7ef87be8f_ActionId">
    <vt:lpwstr>b89cf927-d4f1-4022-b0cf-2f58a5baff9a</vt:lpwstr>
  </property>
  <property fmtid="{D5CDD505-2E9C-101B-9397-08002B2CF9AE}" pid="8" name="MSIP_Label_a8a73c85-e524-44a6-bd58-7df7ef87be8f_ContentBits">
    <vt:lpwstr>0</vt:lpwstr>
  </property>
</Properties>
</file>