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-PC\AppData\Downloads\"/>
    </mc:Choice>
  </mc:AlternateContent>
  <xr:revisionPtr revIDLastSave="0" documentId="13_ncr:1_{E52F3735-4368-4D24-8C03-B79C02CBFB0A}" xr6:coauthVersionLast="41" xr6:coauthVersionMax="45" xr10:uidLastSave="{00000000-0000-0000-0000-000000000000}"/>
  <bookViews>
    <workbookView xWindow="-120" yWindow="-120" windowWidth="20730" windowHeight="11160" activeTab="1" xr2:uid="{CFB354D3-D286-4AC0-8493-CC4B19D3D019}"/>
  </bookViews>
  <sheets>
    <sheet name="Hoja2" sheetId="2" r:id="rId1"/>
    <sheet name="Hoja1" sheetId="1" r:id="rId2"/>
  </sheets>
  <definedNames>
    <definedName name="_xlnm._FilterDatabase" localSheetId="1" hidden="1">Hoja1!$A$1:$Q$234</definedName>
  </definedNames>
  <calcPr calcId="191029"/>
  <pivotCaches>
    <pivotCache cacheId="4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3" i="1" l="1"/>
  <c r="H47" i="1"/>
  <c r="H64" i="1"/>
  <c r="H94" i="1"/>
  <c r="H100" i="1"/>
  <c r="H114" i="1"/>
  <c r="H118" i="1"/>
  <c r="H145" i="1"/>
  <c r="H158" i="1"/>
  <c r="H160" i="1"/>
  <c r="H199" i="1"/>
  <c r="H210" i="1"/>
  <c r="H234" i="1"/>
  <c r="H231" i="1"/>
  <c r="H227" i="1"/>
  <c r="N234" i="1"/>
  <c r="M234" i="1"/>
  <c r="L234" i="1"/>
  <c r="K234" i="1"/>
  <c r="J234" i="1"/>
  <c r="N231" i="1"/>
  <c r="M231" i="1"/>
  <c r="L231" i="1"/>
  <c r="K231" i="1"/>
  <c r="J231" i="1"/>
  <c r="N227" i="1"/>
  <c r="M227" i="1"/>
  <c r="L227" i="1"/>
  <c r="K227" i="1"/>
  <c r="J227" i="1"/>
  <c r="N210" i="1"/>
  <c r="M210" i="1"/>
  <c r="L210" i="1"/>
  <c r="K210" i="1"/>
  <c r="J210" i="1"/>
  <c r="N199" i="1"/>
  <c r="M199" i="1"/>
  <c r="L199" i="1"/>
  <c r="K199" i="1"/>
  <c r="J199" i="1"/>
  <c r="N160" i="1"/>
  <c r="M160" i="1"/>
  <c r="L160" i="1"/>
  <c r="K160" i="1"/>
  <c r="J160" i="1"/>
  <c r="N158" i="1"/>
  <c r="M158" i="1"/>
  <c r="L158" i="1"/>
  <c r="K158" i="1"/>
  <c r="J158" i="1"/>
  <c r="N145" i="1"/>
  <c r="M145" i="1"/>
  <c r="L145" i="1"/>
  <c r="K145" i="1"/>
  <c r="J145" i="1"/>
  <c r="N118" i="1"/>
  <c r="M118" i="1"/>
  <c r="L118" i="1"/>
  <c r="K118" i="1"/>
  <c r="J118" i="1"/>
  <c r="N114" i="1"/>
  <c r="M114" i="1"/>
  <c r="L114" i="1"/>
  <c r="K114" i="1"/>
  <c r="J114" i="1"/>
  <c r="N100" i="1"/>
  <c r="M100" i="1"/>
  <c r="L100" i="1"/>
  <c r="K100" i="1"/>
  <c r="J100" i="1"/>
  <c r="N94" i="1"/>
  <c r="M94" i="1"/>
  <c r="L94" i="1"/>
  <c r="K94" i="1"/>
  <c r="J94" i="1"/>
  <c r="N64" i="1"/>
  <c r="M64" i="1"/>
  <c r="L64" i="1"/>
  <c r="K64" i="1"/>
  <c r="J64" i="1"/>
  <c r="N47" i="1"/>
  <c r="M47" i="1"/>
  <c r="L47" i="1"/>
  <c r="K47" i="1"/>
  <c r="J47" i="1"/>
  <c r="N33" i="1"/>
  <c r="M33" i="1"/>
  <c r="L33" i="1"/>
  <c r="K33" i="1"/>
  <c r="J33" i="1"/>
</calcChain>
</file>

<file path=xl/sharedStrings.xml><?xml version="1.0" encoding="utf-8"?>
<sst xmlns="http://schemas.openxmlformats.org/spreadsheetml/2006/main" count="928" uniqueCount="484">
  <si>
    <t>DIVIPOLA</t>
  </si>
  <si>
    <t>DEPARTAMENTO</t>
  </si>
  <si>
    <t>MUNICIPIO</t>
  </si>
  <si>
    <t>IPS PROGRAMA</t>
  </si>
  <si>
    <t>IPS PUBLICA</t>
  </si>
  <si>
    <t>Total general</t>
  </si>
  <si>
    <t>Sucursal</t>
  </si>
  <si>
    <t>Total Mpio</t>
  </si>
  <si>
    <t>% de la población</t>
  </si>
  <si>
    <t>HIPERTENSIÓN RIESGO LATENTE</t>
  </si>
  <si>
    <t>HIPERTENSION RIESGO ALTO</t>
  </si>
  <si>
    <t>DIABETES</t>
  </si>
  <si>
    <t>RENAL</t>
  </si>
  <si>
    <t>NEFROPROTECCION</t>
  </si>
  <si>
    <t>CAPITA ACTUAL MUNICIPIO</t>
  </si>
  <si>
    <t>CAPITA REDUCIDA</t>
  </si>
  <si>
    <t>CAPITA AMPLIADA (POBLACION DE RIESGO)</t>
  </si>
  <si>
    <t>05001</t>
  </si>
  <si>
    <t>Antioquia</t>
  </si>
  <si>
    <t>Medellín</t>
  </si>
  <si>
    <t>05002</t>
  </si>
  <si>
    <t>Abejorral</t>
  </si>
  <si>
    <t>05030</t>
  </si>
  <si>
    <t>Amagá</t>
  </si>
  <si>
    <t>05031</t>
  </si>
  <si>
    <t>Amalfi</t>
  </si>
  <si>
    <t>05038</t>
  </si>
  <si>
    <t>Angostura</t>
  </si>
  <si>
    <t>05040</t>
  </si>
  <si>
    <t>Anorí</t>
  </si>
  <si>
    <t>05042</t>
  </si>
  <si>
    <t>Santafé de antioquia</t>
  </si>
  <si>
    <t>05059</t>
  </si>
  <si>
    <t>Armenia</t>
  </si>
  <si>
    <t>05101</t>
  </si>
  <si>
    <t>Ciudad bolívar</t>
  </si>
  <si>
    <t>05107</t>
  </si>
  <si>
    <t>Briceño</t>
  </si>
  <si>
    <t>05120</t>
  </si>
  <si>
    <t>Cáceres</t>
  </si>
  <si>
    <t>05154</t>
  </si>
  <si>
    <t>Caucasia</t>
  </si>
  <si>
    <t>05172</t>
  </si>
  <si>
    <t>Chigorodó</t>
  </si>
  <si>
    <t>05234</t>
  </si>
  <si>
    <t>Dabeiba</t>
  </si>
  <si>
    <t>05250</t>
  </si>
  <si>
    <t>El bagre</t>
  </si>
  <si>
    <t>05284</t>
  </si>
  <si>
    <t>Frontino</t>
  </si>
  <si>
    <t>05353</t>
  </si>
  <si>
    <t>Hispania</t>
  </si>
  <si>
    <t>05368</t>
  </si>
  <si>
    <t>Jericó</t>
  </si>
  <si>
    <t>05495</t>
  </si>
  <si>
    <t>Nechí</t>
  </si>
  <si>
    <t>05576</t>
  </si>
  <si>
    <t>Pueblorrico</t>
  </si>
  <si>
    <t>05604</t>
  </si>
  <si>
    <t>Remedios</t>
  </si>
  <si>
    <t>05679</t>
  </si>
  <si>
    <t>Santa bárbara</t>
  </si>
  <si>
    <t>05736</t>
  </si>
  <si>
    <t>Segovia</t>
  </si>
  <si>
    <t>05789</t>
  </si>
  <si>
    <t>Támesis</t>
  </si>
  <si>
    <t>05790</t>
  </si>
  <si>
    <t>Tarazá</t>
  </si>
  <si>
    <t>05837</t>
  </si>
  <si>
    <t>Turbo</t>
  </si>
  <si>
    <t>05842</t>
  </si>
  <si>
    <t>Uramita</t>
  </si>
  <si>
    <t>05854</t>
  </si>
  <si>
    <t>Valdivia</t>
  </si>
  <si>
    <t>05887</t>
  </si>
  <si>
    <t>Yarumal</t>
  </si>
  <si>
    <t>05890</t>
  </si>
  <si>
    <t>Yolombó</t>
  </si>
  <si>
    <t>05895</t>
  </si>
  <si>
    <t>Zaragoza</t>
  </si>
  <si>
    <t>08001</t>
  </si>
  <si>
    <t>Atlántico</t>
  </si>
  <si>
    <t>Barranquilla</t>
  </si>
  <si>
    <t>08078</t>
  </si>
  <si>
    <t>Baranoa</t>
  </si>
  <si>
    <t>08137</t>
  </si>
  <si>
    <t>Campo de la cruz</t>
  </si>
  <si>
    <t>08141</t>
  </si>
  <si>
    <t>Candelaria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</si>
  <si>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</si>
  <si>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</si>
  <si>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</si>
  <si>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</si>
  <si>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</si>
  <si>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</si>
  <si>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</si>
  <si>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</si>
  <si>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08560</t>
  </si>
  <si>
    <t>Ponedera</t>
  </si>
  <si>
    <t>08638</t>
  </si>
  <si>
    <t>Sabanalarga</t>
  </si>
  <si>
    <t>08675</t>
  </si>
  <si>
    <t>Santa lucía</t>
  </si>
  <si>
    <t>08685</t>
  </si>
  <si>
    <t>Santo tomás</t>
  </si>
  <si>
    <t>08758</t>
  </si>
  <si>
    <t>Soledad</t>
  </si>
  <si>
    <t>13001</t>
  </si>
  <si>
    <t>Bolívar</t>
  </si>
  <si>
    <t>Cartagena</t>
  </si>
  <si>
    <t>13006</t>
  </si>
  <si>
    <t>Achí</t>
  </si>
  <si>
    <t>13052</t>
  </si>
  <si>
    <t>Arjona</t>
  </si>
  <si>
    <t>13160</t>
  </si>
  <si>
    <t>Cantagallo</t>
  </si>
  <si>
    <t>13222</t>
  </si>
  <si>
    <t>Clemencia</t>
  </si>
  <si>
    <t>13244</t>
  </si>
  <si>
    <t>El carmen de bolívar</t>
  </si>
  <si>
    <t>13430</t>
  </si>
  <si>
    <t>Magangué</t>
  </si>
  <si>
    <t>13433</t>
  </si>
  <si>
    <t>Mahates</t>
  </si>
  <si>
    <t>13440</t>
  </si>
  <si>
    <t>Margarita</t>
  </si>
  <si>
    <t>13468</t>
  </si>
  <si>
    <t>Mompós</t>
  </si>
  <si>
    <t>13647</t>
  </si>
  <si>
    <t>San estanislao</t>
  </si>
  <si>
    <t>13673</t>
  </si>
  <si>
    <t>Santa catalina</t>
  </si>
  <si>
    <t>13683</t>
  </si>
  <si>
    <t>Santa rosa</t>
  </si>
  <si>
    <t>13836</t>
  </si>
  <si>
    <t>Turbaco</t>
  </si>
  <si>
    <t>13873</t>
  </si>
  <si>
    <t>Villanueva</t>
  </si>
  <si>
    <t>13894</t>
  </si>
  <si>
    <t>Zambrano</t>
  </si>
  <si>
    <t>15001</t>
  </si>
  <si>
    <t>Boyacá</t>
  </si>
  <si>
    <t>Tunja</t>
  </si>
  <si>
    <t>15090</t>
  </si>
  <si>
    <t>Berbeo</t>
  </si>
  <si>
    <t>15135</t>
  </si>
  <si>
    <t>Campohermoso</t>
  </si>
  <si>
    <t>15176</t>
  </si>
  <si>
    <t>Chiquinquirá</t>
  </si>
  <si>
    <t>15185</t>
  </si>
  <si>
    <t>Chitaraque</t>
  </si>
  <si>
    <t>15204</t>
  </si>
  <si>
    <t>Cómbita</t>
  </si>
  <si>
    <t>15218</t>
  </si>
  <si>
    <t>Covarachía</t>
  </si>
  <si>
    <t>15223</t>
  </si>
  <si>
    <t>Cubará</t>
  </si>
  <si>
    <t>15238</t>
  </si>
  <si>
    <t>Duitama</t>
  </si>
  <si>
    <t>15293</t>
  </si>
  <si>
    <t>Gachantivá</t>
  </si>
  <si>
    <t>15401</t>
  </si>
  <si>
    <t>La victoria</t>
  </si>
  <si>
    <t>15442</t>
  </si>
  <si>
    <t>Maripí</t>
  </si>
  <si>
    <t>15455</t>
  </si>
  <si>
    <t>Miraflores</t>
  </si>
  <si>
    <t>15466</t>
  </si>
  <si>
    <t>Monguí</t>
  </si>
  <si>
    <t>15469</t>
  </si>
  <si>
    <t>Moniquirá</t>
  </si>
  <si>
    <t>15480</t>
  </si>
  <si>
    <t>Muzo</t>
  </si>
  <si>
    <t>15500</t>
  </si>
  <si>
    <t>Oicatá</t>
  </si>
  <si>
    <t>15514</t>
  </si>
  <si>
    <t>Páez</t>
  </si>
  <si>
    <t>15518</t>
  </si>
  <si>
    <t>Pajarito</t>
  </si>
  <si>
    <t>15531</t>
  </si>
  <si>
    <t>Pauna</t>
  </si>
  <si>
    <t>15533</t>
  </si>
  <si>
    <t>Paya</t>
  </si>
  <si>
    <t>15580</t>
  </si>
  <si>
    <t>Quípama</t>
  </si>
  <si>
    <t>15646</t>
  </si>
  <si>
    <t>Samacá</t>
  </si>
  <si>
    <t>15660</t>
  </si>
  <si>
    <t>San eduardo</t>
  </si>
  <si>
    <t>15755</t>
  </si>
  <si>
    <t>Socotá</t>
  </si>
  <si>
    <t>15757</t>
  </si>
  <si>
    <t>Socha</t>
  </si>
  <si>
    <t>15759</t>
  </si>
  <si>
    <t>Sogamoso</t>
  </si>
  <si>
    <t>15822</t>
  </si>
  <si>
    <t>Tota</t>
  </si>
  <si>
    <t>15897</t>
  </si>
  <si>
    <t>Zetaquira</t>
  </si>
  <si>
    <t>20001</t>
  </si>
  <si>
    <t>Cesar</t>
  </si>
  <si>
    <t>Valledupar</t>
  </si>
  <si>
    <t>20013</t>
  </si>
  <si>
    <t>Agustín codazzi</t>
  </si>
  <si>
    <t>20228</t>
  </si>
  <si>
    <t>Curumaní</t>
  </si>
  <si>
    <t>20238</t>
  </si>
  <si>
    <t>El copey</t>
  </si>
  <si>
    <t>20400</t>
  </si>
  <si>
    <t>La jagua de ibirico</t>
  </si>
  <si>
    <t>23001</t>
  </si>
  <si>
    <t>Córdoba</t>
  </si>
  <si>
    <t>Montería</t>
  </si>
  <si>
    <t>23068</t>
  </si>
  <si>
    <t>Ayapel</t>
  </si>
  <si>
    <t>23090</t>
  </si>
  <si>
    <t>Canalete</t>
  </si>
  <si>
    <t>23168</t>
  </si>
  <si>
    <t>Chimá</t>
  </si>
  <si>
    <t>23189</t>
  </si>
  <si>
    <t>Ciénaga de oro</t>
  </si>
  <si>
    <t>23350</t>
  </si>
  <si>
    <t>La apartada</t>
  </si>
  <si>
    <t>23419</t>
  </si>
  <si>
    <t>Los córdobas</t>
  </si>
  <si>
    <t>23466</t>
  </si>
  <si>
    <t>Montelíbano</t>
  </si>
  <si>
    <t>23500</t>
  </si>
  <si>
    <t>Moñitos</t>
  </si>
  <si>
    <t>23555</t>
  </si>
  <si>
    <t>Planeta rica</t>
  </si>
  <si>
    <t>23574</t>
  </si>
  <si>
    <t>Puerto escondido</t>
  </si>
  <si>
    <t>23580</t>
  </si>
  <si>
    <t>Puerto libertador</t>
  </si>
  <si>
    <t>23855</t>
  </si>
  <si>
    <t>Valencia</t>
  </si>
  <si>
    <t>25307</t>
  </si>
  <si>
    <t>Cundinamarca</t>
  </si>
  <si>
    <t>Girardot</t>
  </si>
  <si>
    <t>25426</t>
  </si>
  <si>
    <t>Macheta</t>
  </si>
  <si>
    <t>25754</t>
  </si>
  <si>
    <t>Soacha</t>
  </si>
  <si>
    <t>47001</t>
  </si>
  <si>
    <t>Magdalena</t>
  </si>
  <si>
    <t>Santa marta</t>
  </si>
  <si>
    <t>47053</t>
  </si>
  <si>
    <t>Aracataca</t>
  </si>
  <si>
    <t>47161</t>
  </si>
  <si>
    <t>Cerro san antonio</t>
  </si>
  <si>
    <t>47170</t>
  </si>
  <si>
    <t>Chibolo</t>
  </si>
  <si>
    <t>47189</t>
  </si>
  <si>
    <t>Ciénaga</t>
  </si>
  <si>
    <t>47205</t>
  </si>
  <si>
    <t>Concordia</t>
  </si>
  <si>
    <t>47245</t>
  </si>
  <si>
    <t>El banco</t>
  </si>
  <si>
    <t>47258</t>
  </si>
  <si>
    <t>El piñon</t>
  </si>
  <si>
    <t>47268</t>
  </si>
  <si>
    <t>El retén</t>
  </si>
  <si>
    <t>47288</t>
  </si>
  <si>
    <t>Fundación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</si>
  <si>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</si>
  <si>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</si>
  <si>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</si>
  <si>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</si>
  <si>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</si>
  <si>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</si>
  <si>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</si>
  <si>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</si>
  <si>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</si>
  <si>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</si>
  <si>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47605</t>
  </si>
  <si>
    <t>Remolino</t>
  </si>
  <si>
    <t>47660</t>
  </si>
  <si>
    <t>Sabanas de san angel</t>
  </si>
  <si>
    <t>47675</t>
  </si>
  <si>
    <t>Salamina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</si>
  <si>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</si>
  <si>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</si>
  <si>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</si>
  <si>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</si>
  <si>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</si>
  <si>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</si>
  <si>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</si>
  <si>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</si>
  <si>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</si>
  <si>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</si>
  <si>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</si>
  <si>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</si>
  <si>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</si>
  <si>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</si>
  <si>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</si>
  <si>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</si>
  <si>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54001</t>
  </si>
  <si>
    <t>Norte de santander</t>
  </si>
  <si>
    <t>Cúcuta</t>
  </si>
  <si>
    <t>54003</t>
  </si>
  <si>
    <t>Abrego</t>
  </si>
  <si>
    <t>54172</t>
  </si>
  <si>
    <t>Chinácota</t>
  </si>
  <si>
    <t>54261</t>
  </si>
  <si>
    <t>El zulia</t>
  </si>
  <si>
    <t>54344</t>
  </si>
  <si>
    <t>Hacarí</t>
  </si>
  <si>
    <t>54385</t>
  </si>
  <si>
    <t>La esperanza</t>
  </si>
  <si>
    <t>54398</t>
  </si>
  <si>
    <t>La playa</t>
  </si>
  <si>
    <t>54405</t>
  </si>
  <si>
    <t>Los patios</t>
  </si>
  <si>
    <t>54498</t>
  </si>
  <si>
    <t>Ocaña</t>
  </si>
  <si>
    <t>54810</t>
  </si>
  <si>
    <t>Tibú</t>
  </si>
  <si>
    <t>54820</t>
  </si>
  <si>
    <t>Toledo</t>
  </si>
  <si>
    <t>54874</t>
  </si>
  <si>
    <t>Villa del rosario</t>
  </si>
  <si>
    <t>66001</t>
  </si>
  <si>
    <t>Risaralda</t>
  </si>
  <si>
    <t>Pereira</t>
  </si>
  <si>
    <t>68001</t>
  </si>
  <si>
    <t>Santander</t>
  </si>
  <si>
    <t>Bucaramanga</t>
  </si>
  <si>
    <t>68020</t>
  </si>
  <si>
    <t>Albania</t>
  </si>
  <si>
    <t>68051</t>
  </si>
  <si>
    <t>Aratoca</t>
  </si>
  <si>
    <t>68079</t>
  </si>
  <si>
    <t>Barichara</t>
  </si>
  <si>
    <t>68081</t>
  </si>
  <si>
    <t>Barrancabermeja</t>
  </si>
  <si>
    <t>68101</t>
  </si>
  <si>
    <t>68121</t>
  </si>
  <si>
    <t>Cabrera</t>
  </si>
  <si>
    <t>68167</t>
  </si>
  <si>
    <t>Charalá</t>
  </si>
  <si>
    <t>68190</t>
  </si>
  <si>
    <t>Cimitarra</t>
  </si>
  <si>
    <t>68211</t>
  </si>
  <si>
    <t>Contratación</t>
  </si>
  <si>
    <t>68217</t>
  </si>
  <si>
    <t>Coromoro</t>
  </si>
  <si>
    <t>68229</t>
  </si>
  <si>
    <t>Curití</t>
  </si>
  <si>
    <t>68245</t>
  </si>
  <si>
    <t>El guacamayo</t>
  </si>
  <si>
    <t>68250</t>
  </si>
  <si>
    <t>El peñón</t>
  </si>
  <si>
    <t>68264</t>
  </si>
  <si>
    <t>Encino</t>
  </si>
  <si>
    <t>68271</t>
  </si>
  <si>
    <t>Florián</t>
  </si>
  <si>
    <t>68276</t>
  </si>
  <si>
    <t>Floridablanca</t>
  </si>
  <si>
    <t>68296</t>
  </si>
  <si>
    <t>Galán</t>
  </si>
  <si>
    <t>68307</t>
  </si>
  <si>
    <t>Girón</t>
  </si>
  <si>
    <t>68320</t>
  </si>
  <si>
    <t>Guadalupe</t>
  </si>
  <si>
    <t>68322</t>
  </si>
  <si>
    <t>Guapotá</t>
  </si>
  <si>
    <t>68368</t>
  </si>
  <si>
    <t>Jesús maría</t>
  </si>
  <si>
    <t>68377</t>
  </si>
  <si>
    <t>La belleza</t>
  </si>
  <si>
    <t>68397</t>
  </si>
  <si>
    <t>La paz</t>
  </si>
  <si>
    <t>68406</t>
  </si>
  <si>
    <t>Lebríja</t>
  </si>
  <si>
    <t>68498</t>
  </si>
  <si>
    <t>Ocamonte</t>
  </si>
  <si>
    <t>68533</t>
  </si>
  <si>
    <t>Páramo</t>
  </si>
  <si>
    <t>68572</t>
  </si>
  <si>
    <t>Puente nacional</t>
  </si>
  <si>
    <t>68575</t>
  </si>
  <si>
    <t>Puerto wilches</t>
  </si>
  <si>
    <t>68615</t>
  </si>
  <si>
    <t>Rionegro</t>
  </si>
  <si>
    <t>68689</t>
  </si>
  <si>
    <t>San vicente de chucurí</t>
  </si>
  <si>
    <t>68720</t>
  </si>
  <si>
    <t>Santa helena del opón</t>
  </si>
  <si>
    <t>68745</t>
  </si>
  <si>
    <t>Simacota</t>
  </si>
  <si>
    <t>68755</t>
  </si>
  <si>
    <t>Socorro</t>
  </si>
  <si>
    <t>68773</t>
  </si>
  <si>
    <t>Sucre</t>
  </si>
  <si>
    <t>68780</t>
  </si>
  <si>
    <t>Suratá</t>
  </si>
  <si>
    <t>68855</t>
  </si>
  <si>
    <t>Valle de san josé</t>
  </si>
  <si>
    <t>68895</t>
  </si>
  <si>
    <t>Zapatoca</t>
  </si>
  <si>
    <t>70001</t>
  </si>
  <si>
    <t>Sincelejo</t>
  </si>
  <si>
    <t>70265</t>
  </si>
  <si>
    <t>Guaranda</t>
  </si>
  <si>
    <t>70400</t>
  </si>
  <si>
    <t>La unión</t>
  </si>
  <si>
    <t>70418</t>
  </si>
  <si>
    <t>Los palmitos</t>
  </si>
  <si>
    <t>70429</t>
  </si>
  <si>
    <t>Majagual</t>
  </si>
  <si>
    <t>70508</t>
  </si>
  <si>
    <t>Ovejas</t>
  </si>
  <si>
    <t>70708</t>
  </si>
  <si>
    <t>San marcos</t>
  </si>
  <si>
    <t>70713</t>
  </si>
  <si>
    <t>San onofre</t>
  </si>
  <si>
    <t>70771</t>
  </si>
  <si>
    <t>70820</t>
  </si>
  <si>
    <t>Santiago de tolú</t>
  </si>
  <si>
    <t>76001</t>
  </si>
  <si>
    <t>Valle del cauca</t>
  </si>
  <si>
    <t>Cali</t>
  </si>
  <si>
    <t>76054</t>
  </si>
  <si>
    <t>Argelia</t>
  </si>
  <si>
    <t>76109</t>
  </si>
  <si>
    <t>Buenaventura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</si>
  <si>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</si>
  <si>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</si>
  <si>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</si>
  <si>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</si>
  <si>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</si>
  <si>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</si>
  <si>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</si>
  <si>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</si>
  <si>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76275</t>
  </si>
  <si>
    <t>Florida</t>
  </si>
  <si>
    <t>76364</t>
  </si>
  <si>
    <t>Jamundí</t>
  </si>
  <si>
    <t>76400</t>
  </si>
  <si>
    <t>76403</t>
  </si>
  <si>
    <t>76622</t>
  </si>
  <si>
    <t>Roldanillo</t>
  </si>
  <si>
    <t>76670</t>
  </si>
  <si>
    <t>San pedro</t>
  </si>
  <si>
    <t>76845</t>
  </si>
  <si>
    <t>Ulloa</t>
  </si>
  <si>
    <t>76869</t>
  </si>
  <si>
    <t>Vijes</t>
  </si>
  <si>
    <t>76895</t>
  </si>
  <si>
    <t>Zarzal</t>
  </si>
  <si>
    <t>81001</t>
  </si>
  <si>
    <t>Arauca</t>
  </si>
  <si>
    <t>81065</t>
  </si>
  <si>
    <t>Arauquita</t>
  </si>
  <si>
    <t>81794</t>
  </si>
  <si>
    <t>Tame</t>
  </si>
  <si>
    <t>94000</t>
  </si>
  <si>
    <t>Guainía</t>
  </si>
  <si>
    <t>Inírida</t>
  </si>
  <si>
    <t>94001</t>
  </si>
  <si>
    <t>Etiquetas de fila</t>
  </si>
  <si>
    <t>(en blanco)</t>
  </si>
  <si>
    <t>Suma de HIPERTENSIÓN RIESGO LATENTE</t>
  </si>
  <si>
    <t>Suma de HIPERTENSION RIESGO ALTO</t>
  </si>
  <si>
    <t>Suma de DIABETES</t>
  </si>
  <si>
    <t>Suma de RENAL</t>
  </si>
  <si>
    <t>Suma de NEFROPROTECCION</t>
  </si>
  <si>
    <t>Total Antioquia</t>
  </si>
  <si>
    <t>Total Atlántico</t>
  </si>
  <si>
    <t>Total Bolívar</t>
  </si>
  <si>
    <t>Total Boyacá</t>
  </si>
  <si>
    <t>Total Cesar</t>
  </si>
  <si>
    <t>Total Córdoba</t>
  </si>
  <si>
    <t>Total Cundinamarca</t>
  </si>
  <si>
    <t>Total Magdalena</t>
  </si>
  <si>
    <t>Total Norte de santander</t>
  </si>
  <si>
    <t>Total Risaralda</t>
  </si>
  <si>
    <t>Total Santander</t>
  </si>
  <si>
    <t>Total Sucre</t>
  </si>
  <si>
    <t>Total Valle del cauca</t>
  </si>
  <si>
    <t>Total Arauca</t>
  </si>
  <si>
    <t>Total Guainía</t>
  </si>
  <si>
    <t>Suma de Total 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</si>
</sst>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1" xfId="0" applyFont="1" applyFill="1" applyBorder="1" applyAlignment="1">
      <alignment vertical="top" wrapText="1"/>
    </xf>
    <xf numFmtId="0" fontId="0" fillId="2" borderId="0" xfId="0" applyFill="1"/>
    <xf numFmtId="0" fontId="3" fillId="2" borderId="0" xfId="0" applyFont="1" applyFill="1"/>
    <xf numFmtId="164" fontId="0" fillId="2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RA-PC" refreshedDate="43810.686803819444" createdVersion="6" refreshedVersion="6" minRefreshableVersion="3" recordCount="220" xr:uid="{0FC9966C-7AB9-43CF-811E-BFE71F53653F}">
  <cacheSource type="worksheet">
    <worksheetSource ref="A1:Q1048576" sheet="Hoja1"/>
  </cacheSource>
  <cacheFields count="17">
    <cacheField name="DIVIPOLA" numFmtId="0">
      <sharedItems containsBlank="1"/>
    </cacheField>
    <cacheField name="DEPARTAMENTO" numFmtId="0">
      <sharedItems containsBlank="1" count="16">
        <s v="Antioquia"/>
        <s v="Atlántico"/>
        <s v="Bolívar"/>
        <s v="Boyacá"/>
        <s v="Cesar"/>
        <s v="Córdoba"/>
        <s v="Cundinamarca"/>
        <s v="Magdalena"/>
        <s v="Norte de santander"/>
        <s v="Risaralda"/>
        <s v="Santander"/>
        <s v="Sucre"/>
        <s v="Valle del cauca"/>
        <s v="Arauca"/>
        <s v="Guainía"/>
        <m/>
      </sharedItems>
    </cacheField>
    <cacheField name="MUNICIPIO" numFmtId="0">
      <sharedItems containsBlank="1"/>
    </cacheField>
    <cacheField name="IPS PROGRAMA" numFmtId="0">
      <sharedItems containsString="0" containsBlank="1" containsNumber="1" containsInteger="1" minValue="1" maxValue="122742"/>
    </cacheField>
    <cacheField name="IPS PUBLICA" numFmtId="0">
      <sharedItems containsString="0" containsBlank="1" containsNumber="1" containsInteger="1" minValue="1" maxValue="52076"/>
    </cacheField>
    <cacheField name="Total general" numFmtId="0">
      <sharedItems containsString="0" containsBlank="1" containsNumber="1" containsInteger="1" minValue="1" maxValue="168561"/>
    </cacheField>
    <cacheField name="Sucursal" numFmtId="0">
      <sharedItems containsBlank="1"/>
    </cacheField>
    <cacheField name="Total Mpio" numFmtId="0">
      <sharedItems containsString="0" containsBlank="1" containsNumber="1" containsInteger="1" minValue="3" maxValue="213558"/>
    </cacheField>
    <cacheField name="% de la población" numFmtId="0">
      <sharedItems containsString="0" containsBlank="1" containsNumber="1" minValue="1.3929516645772391E-4" maxValue="0.66666666666666663"/>
    </cacheField>
    <cacheField name="HIPERTENSIÓN RIESGO LATENTE" numFmtId="0">
      <sharedItems containsString="0" containsBlank="1" containsNumber="1" containsInteger="1" minValue="0" maxValue="9952"/>
    </cacheField>
    <cacheField name="HIPERTENSION RIESGO ALTO" numFmtId="0">
      <sharedItems containsString="0" containsBlank="1" containsNumber="1" containsInteger="1" minValue="0" maxValue="1771"/>
    </cacheField>
    <cacheField name="DIABETES" numFmtId="0">
      <sharedItems containsString="0" containsBlank="1" containsNumber="1" containsInteger="1" minValue="0" maxValue="6231"/>
    </cacheField>
    <cacheField name="RENAL" numFmtId="0">
      <sharedItems containsString="0" containsBlank="1" containsNumber="1" containsInteger="1" minValue="0" maxValue="7531"/>
    </cacheField>
    <cacheField name="NEFROPROTECCION" numFmtId="0">
      <sharedItems containsString="0" containsBlank="1" containsNumber="1" containsInteger="1" minValue="0" maxValue="2460"/>
    </cacheField>
    <cacheField name="CAPITA ACTUAL MUNICIPIO" numFmtId="0">
      <sharedItems containsString="0" containsBlank="1" containsNumber="1" containsInteger="1" minValue="3" maxValue="213558"/>
    </cacheField>
    <cacheField name="CAPITA REDUCIDA" numFmtId="0">
      <sharedItems containsString="0" containsBlank="1" containsNumber="1" containsInteger="1" minValue="1" maxValue="191451"/>
    </cacheField>
    <cacheField name="CAPITA AMPLIADA (POBLACION DE RIESGO)" numFmtId="0">
      <sharedItems containsString="0" containsBlank="1" containsNumber="1" containsInteger="1" minValue="1" maxValue="221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">
  <r>
    <s v="05001"/>
    <x v="0"/>
    <s v="Medellín"/>
    <n v="3"/>
    <m/>
    <n v="3"/>
    <s v="Antioquia"/>
    <n v="471"/>
    <n v="6.369426751592357E-3"/>
    <n v="1"/>
    <n v="0"/>
    <n v="2"/>
    <n v="0"/>
    <n v="0"/>
    <n v="471"/>
    <n v="468"/>
    <n v="3"/>
  </r>
  <r>
    <s v="05002"/>
    <x v="0"/>
    <s v="Abejorral"/>
    <n v="520"/>
    <n v="166"/>
    <n v="609"/>
    <s v="Antioquia"/>
    <n v="3404"/>
    <n v="0.17890716803760282"/>
    <n v="252"/>
    <n v="0"/>
    <n v="115"/>
    <n v="230"/>
    <n v="13"/>
    <n v="3404"/>
    <n v="2795"/>
    <n v="609"/>
  </r>
  <r>
    <s v="05030"/>
    <x v="0"/>
    <s v="Amagá"/>
    <n v="43"/>
    <m/>
    <n v="43"/>
    <s v="Antioquia"/>
    <n v="5147"/>
    <n v="8.3543811929279194E-3"/>
    <n v="43"/>
    <n v="0"/>
    <n v="0"/>
    <n v="0"/>
    <n v="0"/>
    <n v="5147"/>
    <n v="5104"/>
    <n v="43"/>
  </r>
  <r>
    <s v="05031"/>
    <x v="0"/>
    <s v="Amalfi"/>
    <n v="30"/>
    <n v="4"/>
    <n v="34"/>
    <s v="Antioquia"/>
    <n v="11653"/>
    <n v="2.9177035956406074E-3"/>
    <n v="28"/>
    <n v="0"/>
    <n v="4"/>
    <n v="1"/>
    <n v="1"/>
    <n v="11653"/>
    <n v="11619"/>
    <n v="34"/>
  </r>
  <r>
    <s v="05038"/>
    <x v="0"/>
    <s v="Angostura"/>
    <n v="560"/>
    <n v="360"/>
    <n v="814"/>
    <s v="Antioquia"/>
    <n v="8515"/>
    <n v="9.5596007046388723E-2"/>
    <n v="287"/>
    <n v="7"/>
    <n v="253"/>
    <n v="248"/>
    <n v="23"/>
    <n v="8515"/>
    <n v="7701"/>
    <n v="814"/>
  </r>
  <r>
    <s v="05040"/>
    <x v="0"/>
    <s v="Anorí"/>
    <n v="509"/>
    <n v="346"/>
    <n v="799"/>
    <s v="Antioquia"/>
    <n v="11208"/>
    <n v="7.1288365453247682E-2"/>
    <n v="314"/>
    <n v="7"/>
    <n v="265"/>
    <n v="205"/>
    <n v="11"/>
    <n v="11208"/>
    <n v="10409"/>
    <n v="799"/>
  </r>
  <r>
    <s v="05042"/>
    <x v="0"/>
    <s v="Santafé de antioquia"/>
    <n v="482"/>
    <n v="334"/>
    <n v="723"/>
    <s v="Antioquia"/>
    <n v="9050"/>
    <n v="7.9889502762430939E-2"/>
    <n v="273"/>
    <n v="7"/>
    <n v="176"/>
    <n v="242"/>
    <n v="30"/>
    <n v="9050"/>
    <n v="8327"/>
    <n v="723"/>
  </r>
  <r>
    <s v="05059"/>
    <x v="0"/>
    <s v="Armenia"/>
    <n v="287"/>
    <n v="137"/>
    <n v="398"/>
    <s v="Antioquia"/>
    <n v="1946"/>
    <n v="0.20452209660842754"/>
    <n v="141"/>
    <n v="0"/>
    <n v="147"/>
    <n v="109"/>
    <n v="1"/>
    <n v="1946"/>
    <n v="1548"/>
    <n v="398"/>
  </r>
  <r>
    <s v="05101"/>
    <x v="0"/>
    <s v="Ciudad bolívar"/>
    <n v="922"/>
    <n v="667"/>
    <n v="1479"/>
    <s v="Antioquia"/>
    <n v="9610"/>
    <n v="0.15390218522372529"/>
    <n v="620"/>
    <n v="11"/>
    <n v="456"/>
    <n v="359"/>
    <n v="37"/>
    <n v="9610"/>
    <n v="8131"/>
    <n v="1479"/>
  </r>
  <r>
    <s v="05107"/>
    <x v="0"/>
    <s v="Briceño"/>
    <n v="141"/>
    <n v="108"/>
    <n v="222"/>
    <s v="Antioquia"/>
    <n v="3981"/>
    <n v="5.5764883195177091E-2"/>
    <n v="83"/>
    <n v="3"/>
    <n v="48"/>
    <n v="83"/>
    <n v="8"/>
    <n v="3981"/>
    <n v="3759"/>
    <n v="222"/>
  </r>
  <r>
    <s v="05120"/>
    <x v="0"/>
    <s v="Cáceres"/>
    <n v="523"/>
    <n v="715"/>
    <n v="1214"/>
    <s v="Antioquia"/>
    <n v="20028"/>
    <n v="6.0615138805672056E-2"/>
    <n v="783"/>
    <n v="11"/>
    <n v="320"/>
    <n v="96"/>
    <n v="9"/>
    <n v="20028"/>
    <n v="18814"/>
    <n v="1214"/>
  </r>
  <r>
    <s v="05154"/>
    <x v="0"/>
    <s v="Caucasia"/>
    <n v="612"/>
    <n v="354"/>
    <n v="951"/>
    <s v="Antioquia"/>
    <n v="37380"/>
    <n v="2.5441412520064207E-2"/>
    <n v="623"/>
    <n v="17"/>
    <n v="192"/>
    <n v="115"/>
    <n v="11"/>
    <n v="37380"/>
    <n v="36429"/>
    <n v="951"/>
  </r>
  <r>
    <s v="05172"/>
    <x v="0"/>
    <s v="Chigorodó"/>
    <m/>
    <n v="1"/>
    <n v="1"/>
    <s v="Antioquia"/>
    <n v="358"/>
    <n v="2.7932960893854749E-3"/>
    <n v="1"/>
    <n v="0"/>
    <n v="0"/>
    <n v="0"/>
    <n v="0"/>
    <n v="358"/>
    <n v="357"/>
    <n v="1"/>
  </r>
  <r>
    <s v="05234"/>
    <x v="0"/>
    <s v="Dabeiba"/>
    <n v="5"/>
    <n v="12"/>
    <n v="16"/>
    <s v="Antioquia"/>
    <n v="15115"/>
    <n v="1.0585511081706914E-3"/>
    <n v="13"/>
    <n v="0"/>
    <n v="0"/>
    <n v="3"/>
    <n v="0"/>
    <n v="15115"/>
    <n v="15099"/>
    <n v="16"/>
  </r>
  <r>
    <s v="05250"/>
    <x v="0"/>
    <s v="El bagre"/>
    <n v="1398"/>
    <n v="1086"/>
    <n v="2409"/>
    <s v="Antioquia"/>
    <n v="38996"/>
    <n v="6.1775566724792286E-2"/>
    <n v="1203"/>
    <n v="23"/>
    <n v="815"/>
    <n v="346"/>
    <n v="39"/>
    <n v="38996"/>
    <n v="36587"/>
    <n v="2409"/>
  </r>
  <r>
    <s v="05284"/>
    <x v="0"/>
    <s v="Frontino"/>
    <n v="857"/>
    <n v="396"/>
    <n v="1195"/>
    <s v="Antioquia"/>
    <n v="11253"/>
    <n v="0.10619390384786279"/>
    <n v="384"/>
    <n v="5"/>
    <n v="510"/>
    <n v="275"/>
    <n v="22"/>
    <n v="11253"/>
    <n v="10058"/>
    <n v="1195"/>
  </r>
  <r>
    <s v="05353"/>
    <x v="0"/>
    <s v="Hispania"/>
    <n v="281"/>
    <n v="116"/>
    <n v="351"/>
    <s v="Antioquia"/>
    <n v="2218"/>
    <n v="0.15825067628494138"/>
    <n v="89"/>
    <n v="0"/>
    <n v="75"/>
    <n v="173"/>
    <n v="14"/>
    <n v="2218"/>
    <n v="1867"/>
    <n v="351"/>
  </r>
  <r>
    <s v="05368"/>
    <x v="0"/>
    <s v="Jericó"/>
    <n v="2"/>
    <n v="7"/>
    <n v="9"/>
    <s v="Antioquia"/>
    <n v="6398"/>
    <n v="1.4066895904970304E-3"/>
    <n v="7"/>
    <n v="0"/>
    <n v="1"/>
    <n v="1"/>
    <n v="0"/>
    <n v="6398"/>
    <n v="6389"/>
    <n v="9"/>
  </r>
  <r>
    <s v="05495"/>
    <x v="0"/>
    <s v="Nechí"/>
    <n v="358"/>
    <n v="300"/>
    <n v="637"/>
    <s v="Antioquia"/>
    <n v="23995"/>
    <n v="2.6547197332777661E-2"/>
    <n v="346"/>
    <n v="10"/>
    <n v="197"/>
    <n v="89"/>
    <n v="3"/>
    <n v="23995"/>
    <n v="23358"/>
    <n v="637"/>
  </r>
  <r>
    <s v="05576"/>
    <x v="0"/>
    <s v="Pueblorrico"/>
    <n v="348"/>
    <n v="234"/>
    <n v="559"/>
    <s v="Antioquia"/>
    <n v="4023"/>
    <n v="0.13895103156848124"/>
    <n v="234"/>
    <n v="2"/>
    <n v="208"/>
    <n v="108"/>
    <n v="7"/>
    <n v="4023"/>
    <n v="3464"/>
    <n v="559"/>
  </r>
  <r>
    <s v="05604"/>
    <x v="0"/>
    <s v="Remedios"/>
    <n v="622"/>
    <n v="383"/>
    <n v="971"/>
    <s v="Antioquia"/>
    <n v="14639"/>
    <n v="6.6329667327003211E-2"/>
    <n v="413"/>
    <n v="4"/>
    <n v="418"/>
    <n v="134"/>
    <n v="3"/>
    <n v="14639"/>
    <n v="13668"/>
    <n v="971"/>
  </r>
  <r>
    <s v="05679"/>
    <x v="0"/>
    <s v="Santa bárbara"/>
    <n v="454"/>
    <n v="242"/>
    <n v="660"/>
    <s v="Antioquia"/>
    <n v="4563"/>
    <n v="0.14464168310322156"/>
    <n v="382"/>
    <n v="4"/>
    <n v="92"/>
    <n v="171"/>
    <n v="13"/>
    <n v="4563"/>
    <n v="3903"/>
    <n v="660"/>
  </r>
  <r>
    <s v="05736"/>
    <x v="0"/>
    <s v="Segovia"/>
    <n v="442"/>
    <n v="361"/>
    <n v="779"/>
    <s v="Antioquia"/>
    <n v="12466"/>
    <n v="6.2489972725814212E-2"/>
    <n v="409"/>
    <n v="6"/>
    <n v="252"/>
    <n v="109"/>
    <n v="7"/>
    <n v="12466"/>
    <n v="11687"/>
    <n v="779"/>
  </r>
  <r>
    <s v="05789"/>
    <x v="0"/>
    <s v="Támesis"/>
    <n v="921"/>
    <n v="698"/>
    <n v="1528"/>
    <s v="Antioquia"/>
    <n v="7646"/>
    <n v="0.1998430551922574"/>
    <n v="757"/>
    <n v="10"/>
    <n v="423"/>
    <n v="302"/>
    <n v="39"/>
    <n v="7646"/>
    <n v="6118"/>
    <n v="1528"/>
  </r>
  <r>
    <s v="05790"/>
    <x v="0"/>
    <s v="Tarazá"/>
    <n v="765"/>
    <n v="511"/>
    <n v="1237"/>
    <s v="Antioquia"/>
    <n v="20345"/>
    <n v="6.0801179651019908E-2"/>
    <n v="559"/>
    <n v="5"/>
    <n v="429"/>
    <n v="228"/>
    <n v="20"/>
    <n v="20345"/>
    <n v="19108"/>
    <n v="1237"/>
  </r>
  <r>
    <s v="05837"/>
    <x v="0"/>
    <s v="Turbo"/>
    <n v="1"/>
    <m/>
    <n v="1"/>
    <s v="Antioquia"/>
    <n v="7179"/>
    <n v="1.3929516645772391E-4"/>
    <n v="1"/>
    <n v="0"/>
    <n v="0"/>
    <n v="0"/>
    <n v="0"/>
    <n v="7179"/>
    <n v="7178"/>
    <n v="1"/>
  </r>
  <r>
    <s v="05842"/>
    <x v="0"/>
    <s v="Uramita"/>
    <n v="279"/>
    <n v="190"/>
    <n v="421"/>
    <s v="Antioquia"/>
    <n v="5169"/>
    <n v="8.1447088411685048E-2"/>
    <n v="213"/>
    <n v="3"/>
    <n v="64"/>
    <n v="133"/>
    <n v="10"/>
    <n v="5169"/>
    <n v="4748"/>
    <n v="421"/>
  </r>
  <r>
    <s v="05854"/>
    <x v="0"/>
    <s v="Valdivia"/>
    <n v="541"/>
    <n v="309"/>
    <n v="814"/>
    <s v="Antioquia"/>
    <n v="12527"/>
    <n v="6.4979643969026904E-2"/>
    <n v="313"/>
    <n v="3"/>
    <n v="340"/>
    <n v="151"/>
    <n v="9"/>
    <n v="12527"/>
    <n v="11713"/>
    <n v="814"/>
  </r>
  <r>
    <s v="05887"/>
    <x v="0"/>
    <s v="Yarumal"/>
    <n v="3"/>
    <n v="10"/>
    <n v="13"/>
    <s v="Antioquia"/>
    <n v="7606"/>
    <n v="1.7091769655535104E-3"/>
    <n v="11"/>
    <n v="0"/>
    <n v="1"/>
    <n v="1"/>
    <n v="0"/>
    <n v="7606"/>
    <n v="7593"/>
    <n v="13"/>
  </r>
  <r>
    <s v="05890"/>
    <x v="0"/>
    <s v="Yolombó"/>
    <n v="416"/>
    <n v="246"/>
    <n v="594"/>
    <s v="Antioquia"/>
    <n v="6161"/>
    <n v="9.6412919980522649E-2"/>
    <n v="208"/>
    <n v="6"/>
    <n v="166"/>
    <n v="203"/>
    <n v="13"/>
    <n v="6161"/>
    <n v="5567"/>
    <n v="594"/>
  </r>
  <r>
    <s v="05895"/>
    <x v="0"/>
    <s v="Zaragoza"/>
    <n v="753"/>
    <n v="76"/>
    <n v="828"/>
    <s v="Antioquia"/>
    <n v="16076"/>
    <n v="5.1505349589450113E-2"/>
    <n v="374"/>
    <n v="6"/>
    <n v="291"/>
    <n v="151"/>
    <n v="11"/>
    <n v="16076"/>
    <n v="15248"/>
    <n v="828"/>
  </r>
  <r>
    <s v="08001"/>
    <x v="1"/>
    <s v="Barranquilla"/>
    <n v="11454"/>
    <n v="2892"/>
    <n v="14252"/>
    <s v="Atlántico"/>
    <n v="117200"/>
    <n v="0.12160409556313993"/>
    <n v="6674"/>
    <n v="314"/>
    <n v="4193"/>
    <n v="2897"/>
    <n v="228"/>
    <n v="117200"/>
    <n v="102948"/>
    <n v="14252"/>
  </r>
  <r>
    <s v="08078"/>
    <x v="1"/>
    <s v="Baranoa"/>
    <n v="1246"/>
    <n v="58"/>
    <n v="1295"/>
    <s v="Atlántico"/>
    <n v="13337"/>
    <n v="9.7098297968058786E-2"/>
    <n v="737"/>
    <n v="29"/>
    <n v="355"/>
    <n v="169"/>
    <n v="12"/>
    <n v="13337"/>
    <n v="12042"/>
    <n v="1295"/>
  </r>
  <r>
    <s v="08137"/>
    <x v="1"/>
    <s v="Campo de la cruz"/>
    <n v="661"/>
    <n v="83"/>
    <n v="741"/>
    <s v="Atlántico"/>
    <n v="9007"/>
    <n v="8.2269346064172313E-2"/>
    <n v="492"/>
    <n v="18"/>
    <n v="128"/>
    <n v="102"/>
    <n v="7"/>
    <n v="9007"/>
    <n v="8266"/>
    <n v="741"/>
  </r>
  <r>
    <s v="08141"/>
    <x v="1"/>
    <s v="Candelaria"/>
    <n v="28"/>
    <n v="16"/>
    <n v="44"/>
    <s v="Atlántico"/>
    <n v="1678"/>
    <n v="2.6221692491060787E-2"/>
    <n v="42"/>
    <n v="0"/>
    <n v="2"/>
    <n v="0"/>
    <n v="0"/>
    <n v="1678"/>
    <n v="1634"/>
    <n v="44"/>
  </r>
  <r>
    <s v="08372"/>
    <x v="1"/>
    <s v="Juan de acosta"/>
    <n v="17"/>
    <n v="8"/>
    <n v="25"/>
    <s v="Atlántico"/>
    <n v="1077"/>
    <n v="2.3212627669452181E-2"/>
    <n v="21"/>
    <n v="0"/>
    <n v="4"/>
    <n v="0"/>
    <n v="0"/>
    <n v="1077"/>
    <n v="1052"/>
    <n v="25"/>
  </r>
  <r>
    <s v="08421"/>
    <x v="1"/>
    <s v="Luruaco"/>
    <n v="619"/>
    <n v="105"/>
    <n v="721"/>
    <s v="Atlántico"/>
    <n v="8046"/>
    <n v="8.960974397216008E-2"/>
    <n v="474"/>
    <n v="16"/>
    <n v="142"/>
    <n v="85"/>
    <n v="9"/>
    <n v="8046"/>
    <n v="7325"/>
    <n v="721"/>
  </r>
  <r>
    <s v="08433"/>
    <x v="1"/>
    <s v="Malambo"/>
    <n v="1192"/>
    <n v="232"/>
    <n v="1419"/>
    <s v="Atlántico"/>
    <n v="20040"/>
    <n v="7.0808383233532932E-2"/>
    <n v="929"/>
    <n v="29"/>
    <n v="276"/>
    <n v="178"/>
    <n v="14"/>
    <n v="20040"/>
    <n v="18621"/>
    <n v="1419"/>
  </r>
  <r>
    <s v="08436"/>
    <x v="1"/>
    <s v="Manatí"/>
    <n v="735"/>
    <n v="273"/>
    <n v="1006"/>
    <s v="Atlántico"/>
    <n v="11836"/>
    <n v="8.4994930719837783E-2"/>
    <n v="707"/>
    <n v="29"/>
    <n v="211"/>
    <n v="65"/>
    <n v="4"/>
    <n v="11836"/>
    <n v="10830"/>
    <n v="1006"/>
  </r>
  <r>
    <s v="08560"/>
    <x v="1"/>
    <s v="Ponedera"/>
    <n v="798"/>
    <n v="133"/>
    <n v="927"/>
    <s v="Atlántico"/>
    <n v="11946"/>
    <n v="7.7599196383726768E-2"/>
    <n v="594"/>
    <n v="29"/>
    <n v="220"/>
    <n v="83"/>
    <n v="7"/>
    <n v="11946"/>
    <n v="11019"/>
    <n v="927"/>
  </r>
  <r>
    <s v="08638"/>
    <x v="1"/>
    <s v="Sabanalarga"/>
    <n v="1049"/>
    <n v="269"/>
    <n v="1305"/>
    <s v="Atlántico"/>
    <n v="13210"/>
    <n v="9.8788796366389098E-2"/>
    <n v="883"/>
    <n v="56"/>
    <n v="173"/>
    <n v="196"/>
    <n v="11"/>
    <n v="13210"/>
    <n v="11905"/>
    <n v="1305"/>
  </r>
  <r>
    <s v="08675"/>
    <x v="1"/>
    <s v="Santa lucía"/>
    <n v="477"/>
    <n v="80"/>
    <n v="557"/>
    <s v="Atlántico"/>
    <n v="7637"/>
    <n v="7.2934398323949198E-2"/>
    <n v="361"/>
    <n v="6"/>
    <n v="131"/>
    <n v="57"/>
    <n v="4"/>
    <n v="7637"/>
    <n v="7080"/>
    <n v="557"/>
  </r>
  <r>
    <s v="08685"/>
    <x v="1"/>
    <s v="Santo tomás"/>
    <n v="950"/>
    <n v="166"/>
    <n v="1109"/>
    <s v="Atlántico"/>
    <n v="9580"/>
    <n v="0.11576200417536535"/>
    <n v="664"/>
    <n v="30"/>
    <n v="201"/>
    <n v="200"/>
    <n v="17"/>
    <n v="9580"/>
    <n v="8471"/>
    <n v="1109"/>
  </r>
  <r>
    <s v="08758"/>
    <x v="1"/>
    <s v="Soledad"/>
    <n v="1494"/>
    <n v="285"/>
    <n v="1775"/>
    <s v="Atlántico"/>
    <n v="42922"/>
    <n v="4.135408415264899E-2"/>
    <n v="1000"/>
    <n v="23"/>
    <n v="598"/>
    <n v="150"/>
    <n v="6"/>
    <n v="42922"/>
    <n v="41147"/>
    <n v="1775"/>
  </r>
  <r>
    <s v="13001"/>
    <x v="2"/>
    <s v="Cartagena"/>
    <n v="15895"/>
    <n v="7469"/>
    <n v="22107"/>
    <s v="Bolívar"/>
    <n v="213558"/>
    <n v="0.103517545584806"/>
    <n v="8744"/>
    <n v="2"/>
    <n v="6231"/>
    <n v="4675"/>
    <n v="2460"/>
    <n v="213558"/>
    <n v="191451"/>
    <n v="22107"/>
  </r>
  <r>
    <s v="13006"/>
    <x v="2"/>
    <s v="Achí"/>
    <n v="83"/>
    <n v="109"/>
    <n v="192"/>
    <s v="Bolívar"/>
    <n v="4958"/>
    <n v="3.8725292456635738E-2"/>
    <n v="126"/>
    <n v="0"/>
    <n v="59"/>
    <n v="7"/>
    <n v="0"/>
    <n v="4958"/>
    <n v="4766"/>
    <n v="192"/>
  </r>
  <r>
    <s v="13052"/>
    <x v="2"/>
    <s v="Arjona"/>
    <n v="20"/>
    <n v="11"/>
    <n v="31"/>
    <s v="Bolívar"/>
    <n v="3957"/>
    <n v="7.834217841799343E-3"/>
    <n v="15"/>
    <n v="0"/>
    <n v="12"/>
    <n v="0"/>
    <n v="4"/>
    <n v="3957"/>
    <n v="3926"/>
    <n v="31"/>
  </r>
  <r>
    <s v="13160"/>
    <x v="2"/>
    <s v="Cantagallo"/>
    <n v="5"/>
    <n v="10"/>
    <n v="15"/>
    <s v="Bolívar"/>
    <n v="5155"/>
    <n v="2.9097963142580021E-3"/>
    <n v="14"/>
    <n v="0"/>
    <n v="1"/>
    <n v="0"/>
    <n v="0"/>
    <n v="5155"/>
    <n v="5140"/>
    <n v="15"/>
  </r>
  <r>
    <s v="13222"/>
    <x v="2"/>
    <s v="Clemencia"/>
    <n v="55"/>
    <n v="73"/>
    <n v="128"/>
    <s v="Bolívar"/>
    <n v="3495"/>
    <n v="3.6623748211731047E-2"/>
    <n v="84"/>
    <n v="0"/>
    <n v="28"/>
    <n v="10"/>
    <n v="6"/>
    <n v="3495"/>
    <n v="3367"/>
    <n v="128"/>
  </r>
  <r>
    <s v="13244"/>
    <x v="2"/>
    <s v="El carmen de bolívar"/>
    <n v="100"/>
    <n v="90"/>
    <n v="190"/>
    <s v="Bolívar"/>
    <n v="3131"/>
    <n v="6.0683487703609068E-2"/>
    <n v="124"/>
    <n v="0"/>
    <n v="59"/>
    <n v="7"/>
    <n v="0"/>
    <n v="3131"/>
    <n v="2941"/>
    <n v="190"/>
  </r>
  <r>
    <s v="13430"/>
    <x v="2"/>
    <s v="Magangué"/>
    <n v="2410"/>
    <n v="598"/>
    <n v="2945"/>
    <s v="Bolívar"/>
    <n v="29809"/>
    <n v="9.8795665738535335E-2"/>
    <n v="614"/>
    <n v="0"/>
    <n v="2067"/>
    <n v="247"/>
    <n v="17"/>
    <n v="29809"/>
    <n v="26864"/>
    <n v="2945"/>
  </r>
  <r>
    <s v="13433"/>
    <x v="2"/>
    <s v="Mahates"/>
    <n v="25"/>
    <n v="42"/>
    <n v="67"/>
    <s v="Bolívar"/>
    <n v="3548"/>
    <n v="1.8883878241262683E-2"/>
    <n v="53"/>
    <n v="0"/>
    <n v="11"/>
    <n v="1"/>
    <n v="2"/>
    <n v="3548"/>
    <n v="3481"/>
    <n v="67"/>
  </r>
  <r>
    <s v="13440"/>
    <x v="2"/>
    <s v="Margarita"/>
    <n v="3"/>
    <n v="1"/>
    <n v="4"/>
    <s v="Bolívar"/>
    <n v="1383"/>
    <n v="2.8922631959508315E-3"/>
    <n v="3"/>
    <n v="0"/>
    <n v="1"/>
    <n v="0"/>
    <n v="0"/>
    <n v="1383"/>
    <n v="1379"/>
    <n v="4"/>
  </r>
  <r>
    <s v="13468"/>
    <x v="2"/>
    <s v="Mompós"/>
    <n v="42"/>
    <n v="25"/>
    <n v="64"/>
    <s v="Bolívar"/>
    <n v="2647"/>
    <n v="2.4178315073668303E-2"/>
    <n v="32"/>
    <n v="1"/>
    <n v="28"/>
    <n v="4"/>
    <n v="0"/>
    <n v="2647"/>
    <n v="2583"/>
    <n v="64"/>
  </r>
  <r>
    <s v="13647"/>
    <x v="2"/>
    <s v="San estanislao"/>
    <n v="175"/>
    <n v="161"/>
    <n v="334"/>
    <s v="Bolívar"/>
    <n v="5253"/>
    <n v="6.358271463925376E-2"/>
    <n v="205"/>
    <n v="0"/>
    <n v="86"/>
    <n v="21"/>
    <n v="22"/>
    <n v="5253"/>
    <n v="4919"/>
    <n v="334"/>
  </r>
  <r>
    <s v="13673"/>
    <x v="2"/>
    <s v="Santa catalina"/>
    <n v="14"/>
    <n v="9"/>
    <n v="23"/>
    <s v="Bolívar"/>
    <n v="4966"/>
    <n v="4.6314941602899722E-3"/>
    <n v="11"/>
    <n v="0"/>
    <n v="12"/>
    <n v="0"/>
    <n v="0"/>
    <n v="4966"/>
    <n v="4943"/>
    <n v="23"/>
  </r>
  <r>
    <s v="13683"/>
    <x v="2"/>
    <s v="Santa rosa"/>
    <n v="77"/>
    <n v="102"/>
    <n v="179"/>
    <s v="Bolívar"/>
    <n v="3984"/>
    <n v="4.4929718875502005E-2"/>
    <n v="119"/>
    <n v="0"/>
    <n v="54"/>
    <n v="2"/>
    <n v="4"/>
    <n v="3984"/>
    <n v="3805"/>
    <n v="179"/>
  </r>
  <r>
    <s v="13836"/>
    <x v="2"/>
    <s v="Turbaco"/>
    <n v="112"/>
    <n v="63"/>
    <n v="174"/>
    <s v="Bolívar"/>
    <n v="3846"/>
    <n v="4.5241809672386897E-2"/>
    <n v="99"/>
    <n v="0"/>
    <n v="61"/>
    <n v="8"/>
    <n v="6"/>
    <n v="3846"/>
    <n v="3672"/>
    <n v="174"/>
  </r>
  <r>
    <s v="13873"/>
    <x v="2"/>
    <s v="Villanueva"/>
    <n v="64"/>
    <n v="49"/>
    <n v="113"/>
    <s v="Bolívar"/>
    <n v="2563"/>
    <n v="4.408895825204838E-2"/>
    <n v="68"/>
    <n v="0"/>
    <n v="36"/>
    <n v="4"/>
    <n v="5"/>
    <n v="2563"/>
    <n v="2450"/>
    <n v="113"/>
  </r>
  <r>
    <s v="13894"/>
    <x v="2"/>
    <s v="Zambrano"/>
    <n v="53"/>
    <n v="98"/>
    <n v="151"/>
    <s v="Bolívar"/>
    <n v="3097"/>
    <n v="4.8756861478850499E-2"/>
    <n v="116"/>
    <n v="0"/>
    <n v="30"/>
    <n v="5"/>
    <n v="0"/>
    <n v="3097"/>
    <n v="2946"/>
    <n v="151"/>
  </r>
  <r>
    <s v="15001"/>
    <x v="3"/>
    <s v="Tunja"/>
    <n v="22"/>
    <n v="27"/>
    <n v="46"/>
    <s v="Boyacá"/>
    <n v="2074"/>
    <n v="2.2179363548698167E-2"/>
    <n v="24"/>
    <n v="0"/>
    <n v="15"/>
    <n v="6"/>
    <n v="1"/>
    <n v="2074"/>
    <n v="2028"/>
    <n v="46"/>
  </r>
  <r>
    <s v="15090"/>
    <x v="3"/>
    <s v="Berbeo"/>
    <n v="125"/>
    <n v="104"/>
    <n v="219"/>
    <s v="Boyacá"/>
    <n v="1154"/>
    <n v="0.18977469670710573"/>
    <n v="142"/>
    <n v="0"/>
    <n v="39"/>
    <n v="38"/>
    <n v="0"/>
    <n v="1154"/>
    <n v="935"/>
    <n v="219"/>
  </r>
  <r>
    <s v="15135"/>
    <x v="3"/>
    <s v="Campohermoso"/>
    <n v="8"/>
    <n v="32"/>
    <n v="40"/>
    <s v="Boyacá"/>
    <n v="2112"/>
    <n v="1.893939393939394E-2"/>
    <n v="33"/>
    <n v="0"/>
    <n v="7"/>
    <n v="0"/>
    <n v="0"/>
    <n v="2112"/>
    <n v="2072"/>
    <n v="40"/>
  </r>
  <r>
    <s v="15176"/>
    <x v="3"/>
    <s v="Chiquinquirá"/>
    <n v="16"/>
    <n v="51"/>
    <n v="64"/>
    <s v="Boyacá"/>
    <n v="1590"/>
    <n v="4.0251572327044023E-2"/>
    <n v="48"/>
    <n v="0"/>
    <n v="14"/>
    <n v="2"/>
    <n v="0"/>
    <n v="1590"/>
    <n v="1526"/>
    <n v="64"/>
  </r>
  <r>
    <s v="15185"/>
    <x v="3"/>
    <s v="Chitaraque"/>
    <n v="100"/>
    <n v="103"/>
    <n v="175"/>
    <s v="Boyacá"/>
    <n v="2557"/>
    <n v="6.8439577630035192E-2"/>
    <n v="88"/>
    <n v="0"/>
    <n v="25"/>
    <n v="60"/>
    <n v="2"/>
    <n v="2557"/>
    <n v="2382"/>
    <n v="175"/>
  </r>
  <r>
    <s v="15204"/>
    <x v="3"/>
    <s v="Cómbita"/>
    <n v="442"/>
    <n v="266"/>
    <n v="636"/>
    <s v="Boyacá"/>
    <n v="4210"/>
    <n v="0.15106888361045132"/>
    <n v="253"/>
    <n v="0"/>
    <n v="163"/>
    <n v="208"/>
    <n v="12"/>
    <n v="4210"/>
    <n v="3574"/>
    <n v="636"/>
  </r>
  <r>
    <s v="15218"/>
    <x v="3"/>
    <s v="Covarachía"/>
    <n v="54"/>
    <n v="48"/>
    <n v="99"/>
    <s v="Boyacá"/>
    <n v="856"/>
    <n v="0.11565420560747663"/>
    <n v="67"/>
    <n v="0"/>
    <n v="16"/>
    <n v="16"/>
    <n v="0"/>
    <n v="856"/>
    <n v="757"/>
    <n v="99"/>
  </r>
  <r>
    <s v="15223"/>
    <x v="3"/>
    <s v="Cubará"/>
    <n v="89"/>
    <n v="106"/>
    <n v="184"/>
    <s v="Boyacá"/>
    <n v="2442"/>
    <n v="7.5348075348075347E-2"/>
    <n v="105"/>
    <n v="0"/>
    <n v="56"/>
    <n v="21"/>
    <n v="2"/>
    <n v="2442"/>
    <n v="2258"/>
    <n v="184"/>
  </r>
  <r>
    <s v="15238"/>
    <x v="3"/>
    <s v="Duitama"/>
    <n v="34"/>
    <n v="87"/>
    <n v="120"/>
    <s v="Boyacá"/>
    <n v="2421"/>
    <n v="4.9566294919454773E-2"/>
    <n v="91"/>
    <n v="0"/>
    <n v="29"/>
    <n v="0"/>
    <n v="0"/>
    <n v="2421"/>
    <n v="2301"/>
    <n v="120"/>
  </r>
  <r>
    <s v="15293"/>
    <x v="3"/>
    <s v="Gachantivá"/>
    <n v="72"/>
    <n v="52"/>
    <n v="116"/>
    <s v="Boyacá"/>
    <n v="868"/>
    <n v="0.13364055299539171"/>
    <n v="57"/>
    <n v="0"/>
    <n v="11"/>
    <n v="38"/>
    <n v="10"/>
    <n v="868"/>
    <n v="752"/>
    <n v="116"/>
  </r>
  <r>
    <s v="15401"/>
    <x v="3"/>
    <s v="La victoria"/>
    <n v="76"/>
    <n v="127"/>
    <n v="188"/>
    <s v="Boyacá"/>
    <n v="951"/>
    <n v="0.19768664563617244"/>
    <n v="122"/>
    <n v="2"/>
    <n v="28"/>
    <n v="37"/>
    <n v="1"/>
    <n v="951"/>
    <n v="763"/>
    <n v="188"/>
  </r>
  <r>
    <s v="15442"/>
    <x v="3"/>
    <s v="Maripí"/>
    <n v="4"/>
    <n v="39"/>
    <n v="43"/>
    <s v="Boyacá"/>
    <n v="1975"/>
    <n v="2.1772151898734177E-2"/>
    <n v="35"/>
    <n v="0"/>
    <n v="8"/>
    <n v="0"/>
    <n v="0"/>
    <n v="1975"/>
    <n v="1932"/>
    <n v="43"/>
  </r>
  <r>
    <s v="15455"/>
    <x v="3"/>
    <s v="Miraflores"/>
    <n v="3"/>
    <n v="59"/>
    <n v="62"/>
    <s v="Boyacá"/>
    <n v="763"/>
    <n v="8.1258191349934464E-2"/>
    <n v="59"/>
    <n v="0"/>
    <n v="3"/>
    <n v="0"/>
    <n v="0"/>
    <n v="763"/>
    <n v="701"/>
    <n v="62"/>
  </r>
  <r>
    <s v="15466"/>
    <x v="3"/>
    <s v="Monguí"/>
    <n v="10"/>
    <n v="28"/>
    <n v="38"/>
    <s v="Boyacá"/>
    <n v="430"/>
    <n v="8.8372093023255813E-2"/>
    <n v="28"/>
    <n v="0"/>
    <n v="10"/>
    <n v="0"/>
    <n v="0"/>
    <n v="430"/>
    <n v="392"/>
    <n v="38"/>
  </r>
  <r>
    <s v="15469"/>
    <x v="3"/>
    <s v="Moniquirá"/>
    <n v="9"/>
    <n v="31"/>
    <n v="39"/>
    <s v="Boyacá"/>
    <n v="2331"/>
    <n v="1.6731016731016731E-2"/>
    <n v="25"/>
    <n v="0"/>
    <n v="11"/>
    <n v="1"/>
    <n v="2"/>
    <n v="2331"/>
    <n v="2292"/>
    <n v="39"/>
  </r>
  <r>
    <s v="15480"/>
    <x v="3"/>
    <s v="Muzo"/>
    <n v="203"/>
    <n v="227"/>
    <n v="376"/>
    <s v="Boyacá"/>
    <n v="3097"/>
    <n v="0.12140781401356152"/>
    <n v="198"/>
    <n v="0"/>
    <n v="89"/>
    <n v="82"/>
    <n v="7"/>
    <n v="3097"/>
    <n v="2721"/>
    <n v="376"/>
  </r>
  <r>
    <s v="15500"/>
    <x v="3"/>
    <s v="Oicatá"/>
    <m/>
    <n v="13"/>
    <n v="13"/>
    <s v="Boyacá"/>
    <n v="1326"/>
    <n v="9.8039215686274508E-3"/>
    <n v="13"/>
    <n v="0"/>
    <n v="0"/>
    <n v="0"/>
    <n v="0"/>
    <n v="1326"/>
    <n v="1313"/>
    <n v="13"/>
  </r>
  <r>
    <s v="15514"/>
    <x v="3"/>
    <s v="Páez"/>
    <n v="195"/>
    <n v="275"/>
    <n v="423"/>
    <s v="Boyacá"/>
    <n v="2138"/>
    <n v="0.19784845650140317"/>
    <n v="288"/>
    <n v="1"/>
    <n v="50"/>
    <n v="82"/>
    <n v="3"/>
    <n v="2138"/>
    <n v="1715"/>
    <n v="423"/>
  </r>
  <r>
    <s v="15518"/>
    <x v="3"/>
    <s v="Pajarito"/>
    <n v="77"/>
    <n v="51"/>
    <n v="115"/>
    <s v="Boyacá"/>
    <n v="1045"/>
    <n v="0.11004784688995216"/>
    <n v="66"/>
    <n v="0"/>
    <n v="28"/>
    <n v="20"/>
    <n v="1"/>
    <n v="1045"/>
    <n v="930"/>
    <n v="115"/>
  </r>
  <r>
    <s v="15531"/>
    <x v="3"/>
    <s v="Pauna"/>
    <n v="8"/>
    <n v="30"/>
    <n v="35"/>
    <s v="Boyacá"/>
    <n v="581"/>
    <n v="6.0240963855421686E-2"/>
    <n v="21"/>
    <n v="0"/>
    <n v="13"/>
    <n v="1"/>
    <n v="0"/>
    <n v="581"/>
    <n v="546"/>
    <n v="35"/>
  </r>
  <r>
    <s v="15533"/>
    <x v="3"/>
    <s v="Paya"/>
    <n v="31"/>
    <n v="77"/>
    <n v="92"/>
    <s v="Boyacá"/>
    <n v="1225"/>
    <n v="7.5102040816326529E-2"/>
    <n v="63"/>
    <n v="0"/>
    <n v="7"/>
    <n v="21"/>
    <n v="1"/>
    <n v="1225"/>
    <n v="1133"/>
    <n v="92"/>
  </r>
  <r>
    <s v="15580"/>
    <x v="3"/>
    <s v="Quípama"/>
    <n v="121"/>
    <n v="117"/>
    <n v="214"/>
    <s v="Boyacá"/>
    <n v="2001"/>
    <n v="0.10694652673663169"/>
    <n v="138"/>
    <n v="1"/>
    <n v="30"/>
    <n v="45"/>
    <n v="1"/>
    <n v="2001"/>
    <n v="1787"/>
    <n v="214"/>
  </r>
  <r>
    <s v="15646"/>
    <x v="3"/>
    <s v="Samacá"/>
    <n v="151"/>
    <n v="115"/>
    <n v="240"/>
    <s v="Boyacá"/>
    <n v="2845"/>
    <n v="8.43585237258348E-2"/>
    <n v="110"/>
    <n v="0"/>
    <n v="65"/>
    <n v="62"/>
    <n v="3"/>
    <n v="2845"/>
    <n v="2605"/>
    <n v="240"/>
  </r>
  <r>
    <s v="15660"/>
    <x v="3"/>
    <s v="San eduardo"/>
    <n v="7"/>
    <n v="31"/>
    <n v="38"/>
    <s v="Boyacá"/>
    <n v="1265"/>
    <n v="3.0039525691699605E-2"/>
    <n v="33"/>
    <n v="0"/>
    <n v="5"/>
    <n v="0"/>
    <n v="0"/>
    <n v="1265"/>
    <n v="1227"/>
    <n v="38"/>
  </r>
  <r>
    <s v="15755"/>
    <x v="3"/>
    <s v="Socotá"/>
    <n v="146"/>
    <n v="150"/>
    <n v="278"/>
    <s v="Boyacá"/>
    <n v="2306"/>
    <n v="0.12055507372072853"/>
    <n v="209"/>
    <n v="0"/>
    <n v="42"/>
    <n v="27"/>
    <n v="0"/>
    <n v="2306"/>
    <n v="2028"/>
    <n v="278"/>
  </r>
  <r>
    <s v="15757"/>
    <x v="3"/>
    <s v="Socha"/>
    <n v="96"/>
    <n v="89"/>
    <n v="174"/>
    <s v="Boyacá"/>
    <n v="1676"/>
    <n v="0.10381861575178998"/>
    <n v="96"/>
    <n v="0"/>
    <n v="59"/>
    <n v="18"/>
    <n v="1"/>
    <n v="1676"/>
    <n v="1502"/>
    <n v="174"/>
  </r>
  <r>
    <s v="15759"/>
    <x v="3"/>
    <s v="Sogamoso"/>
    <n v="20"/>
    <n v="46"/>
    <n v="64"/>
    <s v="Boyacá"/>
    <n v="1410"/>
    <n v="4.5390070921985819E-2"/>
    <n v="48"/>
    <n v="0"/>
    <n v="16"/>
    <n v="0"/>
    <n v="0"/>
    <n v="1410"/>
    <n v="1346"/>
    <n v="64"/>
  </r>
  <r>
    <s v="15822"/>
    <x v="3"/>
    <s v="Tota"/>
    <n v="3"/>
    <n v="15"/>
    <n v="18"/>
    <s v="Boyacá"/>
    <n v="416"/>
    <n v="4.3269230769230768E-2"/>
    <n v="14"/>
    <n v="0"/>
    <n v="4"/>
    <n v="0"/>
    <n v="0"/>
    <n v="416"/>
    <n v="398"/>
    <n v="18"/>
  </r>
  <r>
    <s v="15897"/>
    <x v="3"/>
    <s v="Zetaquira"/>
    <n v="8"/>
    <n v="36"/>
    <n v="43"/>
    <s v="Boyacá"/>
    <n v="930"/>
    <n v="4.6236559139784944E-2"/>
    <n v="35"/>
    <n v="0"/>
    <n v="7"/>
    <n v="1"/>
    <n v="0"/>
    <n v="930"/>
    <n v="887"/>
    <n v="43"/>
  </r>
  <r>
    <s v="20001"/>
    <x v="4"/>
    <s v="Valledupar"/>
    <n v="2661"/>
    <n v="1208"/>
    <n v="3823"/>
    <s v="Cesar"/>
    <n v="55323"/>
    <n v="6.9103266272617175E-2"/>
    <n v="2547"/>
    <n v="189"/>
    <n v="349"/>
    <n v="782"/>
    <n v="56"/>
    <n v="55323"/>
    <n v="51500"/>
    <n v="3823"/>
  </r>
  <r>
    <s v="20013"/>
    <x v="4"/>
    <s v="Agustín codazzi"/>
    <n v="217"/>
    <n v="88"/>
    <n v="287"/>
    <s v="Cesar"/>
    <n v="7104"/>
    <n v="4.0399774774774772E-2"/>
    <n v="169"/>
    <n v="23"/>
    <n v="25"/>
    <n v="82"/>
    <n v="2"/>
    <n v="7104"/>
    <n v="6817"/>
    <n v="287"/>
  </r>
  <r>
    <s v="20228"/>
    <x v="4"/>
    <s v="Curumaní"/>
    <n v="317"/>
    <n v="179"/>
    <n v="490"/>
    <s v="Cesar"/>
    <n v="7777"/>
    <n v="6.3006300630063003E-2"/>
    <n v="322"/>
    <n v="28"/>
    <n v="37"/>
    <n v="111"/>
    <n v="6"/>
    <n v="7777"/>
    <n v="7287"/>
    <n v="490"/>
  </r>
  <r>
    <s v="20238"/>
    <x v="4"/>
    <s v="El copey"/>
    <n v="271"/>
    <n v="34"/>
    <n v="302"/>
    <s v="Cesar"/>
    <n v="6275"/>
    <n v="4.812749003984064E-2"/>
    <n v="140"/>
    <n v="39"/>
    <n v="27"/>
    <n v="113"/>
    <n v="19"/>
    <n v="6275"/>
    <n v="5973"/>
    <n v="302"/>
  </r>
  <r>
    <s v="20400"/>
    <x v="4"/>
    <s v="La jagua de ibirico"/>
    <n v="260"/>
    <n v="102"/>
    <n v="345"/>
    <s v="Cesar"/>
    <n v="9712"/>
    <n v="3.5523064250411865E-2"/>
    <n v="194"/>
    <n v="37"/>
    <n v="51"/>
    <n v="81"/>
    <n v="4"/>
    <n v="9712"/>
    <n v="9367"/>
    <n v="345"/>
  </r>
  <r>
    <s v="23001"/>
    <x v="5"/>
    <s v="Montería"/>
    <n v="228"/>
    <n v="455"/>
    <n v="683"/>
    <s v="Córdoba"/>
    <n v="34460"/>
    <n v="1.9820081253627393E-2"/>
    <n v="466"/>
    <n v="10"/>
    <n v="211"/>
    <n v="2"/>
    <n v="0"/>
    <n v="34460"/>
    <n v="33777"/>
    <n v="683"/>
  </r>
  <r>
    <s v="23068"/>
    <x v="5"/>
    <s v="Ayapel"/>
    <n v="24"/>
    <n v="67"/>
    <n v="91"/>
    <s v="Córdoba"/>
    <n v="6743"/>
    <n v="1.3495476790745959E-2"/>
    <n v="69"/>
    <n v="3"/>
    <n v="22"/>
    <n v="0"/>
    <n v="0"/>
    <n v="6743"/>
    <n v="6652"/>
    <n v="91"/>
  </r>
  <r>
    <s v="23090"/>
    <x v="5"/>
    <s v="Canalete"/>
    <n v="105"/>
    <n v="105"/>
    <n v="193"/>
    <s v="Córdoba"/>
    <n v="3401"/>
    <n v="5.6748015289620701E-2"/>
    <n v="112"/>
    <n v="4"/>
    <n v="38"/>
    <n v="40"/>
    <n v="0"/>
    <n v="3401"/>
    <n v="3208"/>
    <n v="193"/>
  </r>
  <r>
    <s v="23168"/>
    <x v="5"/>
    <s v="Chimá"/>
    <n v="2"/>
    <n v="2"/>
    <n v="4"/>
    <s v="Córdoba"/>
    <n v="672"/>
    <n v="5.9523809523809521E-3"/>
    <n v="2"/>
    <n v="0"/>
    <n v="2"/>
    <n v="0"/>
    <n v="0"/>
    <n v="672"/>
    <n v="668"/>
    <n v="4"/>
  </r>
  <r>
    <s v="23189"/>
    <x v="5"/>
    <s v="Ciénaga de oro"/>
    <n v="84"/>
    <n v="122"/>
    <n v="205"/>
    <s v="Córdoba"/>
    <n v="3767"/>
    <n v="5.4419962835147336E-2"/>
    <n v="165"/>
    <n v="4"/>
    <n v="36"/>
    <n v="1"/>
    <n v="0"/>
    <n v="3767"/>
    <n v="3562"/>
    <n v="205"/>
  </r>
  <r>
    <s v="23350"/>
    <x v="5"/>
    <s v="La apartada"/>
    <n v="12"/>
    <n v="7"/>
    <n v="19"/>
    <s v="Córdoba"/>
    <n v="4263"/>
    <n v="4.4569551958714522E-3"/>
    <n v="11"/>
    <n v="1"/>
    <n v="6"/>
    <n v="2"/>
    <n v="0"/>
    <n v="4263"/>
    <n v="4244"/>
    <n v="19"/>
  </r>
  <r>
    <s v="23419"/>
    <x v="5"/>
    <s v="Los córdobas"/>
    <n v="38"/>
    <n v="36"/>
    <n v="74"/>
    <s v="Córdoba"/>
    <n v="2362"/>
    <n v="3.1329381879762912E-2"/>
    <n v="56"/>
    <n v="0"/>
    <n v="18"/>
    <n v="0"/>
    <n v="0"/>
    <n v="2362"/>
    <n v="2288"/>
    <n v="74"/>
  </r>
  <r>
    <s v="23466"/>
    <x v="5"/>
    <s v="Montelíbano"/>
    <n v="136"/>
    <n v="88"/>
    <n v="217"/>
    <s v="Córdoba"/>
    <n v="10116"/>
    <n v="2.1451166468960062E-2"/>
    <n v="109"/>
    <n v="3"/>
    <n v="81"/>
    <n v="26"/>
    <n v="1"/>
    <n v="10116"/>
    <n v="9899"/>
    <n v="217"/>
  </r>
  <r>
    <s v="23500"/>
    <x v="5"/>
    <s v="Moñitos"/>
    <n v="557"/>
    <n v="307"/>
    <n v="760"/>
    <s v="Córdoba"/>
    <n v="11447"/>
    <n v="6.6392941382021495E-2"/>
    <n v="315"/>
    <n v="9"/>
    <n v="139"/>
    <n v="282"/>
    <n v="19"/>
    <n v="11447"/>
    <n v="10687"/>
    <n v="760"/>
  </r>
  <r>
    <s v="23555"/>
    <x v="5"/>
    <s v="Planeta rica"/>
    <n v="356"/>
    <n v="332"/>
    <n v="605"/>
    <s v="Córdoba"/>
    <n v="10957"/>
    <n v="5.5215843752852059E-2"/>
    <n v="284"/>
    <n v="9"/>
    <n v="123"/>
    <n v="175"/>
    <n v="18"/>
    <n v="10957"/>
    <n v="10352"/>
    <n v="605"/>
  </r>
  <r>
    <s v="23574"/>
    <x v="5"/>
    <s v="Puerto escondido"/>
    <n v="15"/>
    <n v="43"/>
    <n v="58"/>
    <s v="Córdoba"/>
    <n v="5020"/>
    <n v="1.1553784860557768E-2"/>
    <n v="45"/>
    <n v="2"/>
    <n v="12"/>
    <n v="0"/>
    <n v="0"/>
    <n v="5020"/>
    <n v="4962"/>
    <n v="58"/>
  </r>
  <r>
    <s v="23580"/>
    <x v="5"/>
    <s v="Puerto libertador"/>
    <n v="184"/>
    <n v="175"/>
    <n v="333"/>
    <s v="Córdoba"/>
    <n v="13863"/>
    <n v="2.4020774724085696E-2"/>
    <n v="182"/>
    <n v="3"/>
    <n v="100"/>
    <n v="48"/>
    <n v="3"/>
    <n v="13863"/>
    <n v="13530"/>
    <n v="333"/>
  </r>
  <r>
    <s v="23855"/>
    <x v="5"/>
    <s v="Valencia"/>
    <n v="1"/>
    <m/>
    <n v="1"/>
    <s v="Córdoba"/>
    <n v="1839"/>
    <n v="5.4377379010331697E-4"/>
    <n v="1"/>
    <n v="0"/>
    <n v="0"/>
    <n v="0"/>
    <n v="0"/>
    <n v="1839"/>
    <n v="1838"/>
    <n v="1"/>
  </r>
  <r>
    <s v="25307"/>
    <x v="6"/>
    <s v="Girardot"/>
    <n v="1"/>
    <n v="141"/>
    <n v="142"/>
    <s v="Cundinamarca"/>
    <n v="8270"/>
    <n v="1.717049576783555E-2"/>
    <n v="79"/>
    <n v="0"/>
    <n v="62"/>
    <n v="1"/>
    <n v="0"/>
    <n v="8270"/>
    <n v="8128"/>
    <n v="142"/>
  </r>
  <r>
    <s v="25426"/>
    <x v="6"/>
    <s v="Macheta"/>
    <n v="2"/>
    <n v="117"/>
    <n v="119"/>
    <s v="Cundinamarca"/>
    <n v="2350"/>
    <n v="5.0638297872340428E-2"/>
    <n v="106"/>
    <n v="0"/>
    <n v="13"/>
    <n v="0"/>
    <n v="0"/>
    <n v="2350"/>
    <n v="2231"/>
    <n v="119"/>
  </r>
  <r>
    <s v="25754"/>
    <x v="6"/>
    <s v="Soacha"/>
    <n v="17"/>
    <n v="1171"/>
    <n v="1185"/>
    <s v="Cundinamarca"/>
    <n v="20346"/>
    <n v="5.8242406369802421E-2"/>
    <n v="878"/>
    <n v="0"/>
    <n v="304"/>
    <n v="2"/>
    <n v="1"/>
    <n v="20346"/>
    <n v="19161"/>
    <n v="1185"/>
  </r>
  <r>
    <s v="47001"/>
    <x v="7"/>
    <s v="Santa marta"/>
    <n v="4902"/>
    <n v="540"/>
    <n v="5405"/>
    <s v="Magdalena"/>
    <n v="75798"/>
    <n v="7.1307950077838467E-2"/>
    <n v="2466"/>
    <n v="1771"/>
    <n v="1492"/>
    <n v="849"/>
    <n v="41"/>
    <n v="75798"/>
    <n v="70393"/>
    <n v="5405"/>
  </r>
  <r>
    <s v="47053"/>
    <x v="7"/>
    <s v="Aracataca"/>
    <n v="98"/>
    <n v="26"/>
    <n v="122"/>
    <s v="Magdalena"/>
    <n v="5301"/>
    <n v="2.3014525561214864E-2"/>
    <n v="68"/>
    <n v="3"/>
    <n v="36"/>
    <n v="14"/>
    <n v="3"/>
    <n v="5301"/>
    <n v="5179"/>
    <n v="122"/>
  </r>
  <r>
    <s v="47161"/>
    <x v="7"/>
    <s v="Cerro san antonio"/>
    <n v="220"/>
    <n v="91"/>
    <n v="310"/>
    <s v="Magdalena"/>
    <n v="5153"/>
    <n v="6.0159130603531924E-2"/>
    <n v="202"/>
    <n v="53"/>
    <n v="55"/>
    <n v="43"/>
    <n v="0"/>
    <n v="5153"/>
    <n v="4843"/>
    <n v="310"/>
  </r>
  <r>
    <s v="47170"/>
    <x v="7"/>
    <s v="Chibolo"/>
    <n v="7"/>
    <n v="31"/>
    <n v="38"/>
    <s v="Magdalena"/>
    <n v="10467"/>
    <n v="3.6304576287379381E-3"/>
    <n v="37"/>
    <n v="0"/>
    <n v="1"/>
    <n v="0"/>
    <n v="0"/>
    <n v="10467"/>
    <n v="10429"/>
    <n v="38"/>
  </r>
  <r>
    <s v="47189"/>
    <x v="7"/>
    <s v="Ciénaga"/>
    <n v="163"/>
    <n v="35"/>
    <n v="197"/>
    <s v="Magdalena"/>
    <n v="9986"/>
    <n v="1.9727618666132585E-2"/>
    <n v="94"/>
    <n v="9"/>
    <n v="84"/>
    <n v="16"/>
    <n v="0"/>
    <n v="9986"/>
    <n v="9789"/>
    <n v="197"/>
  </r>
  <r>
    <s v="47205"/>
    <x v="7"/>
    <s v="Concordia"/>
    <n v="482"/>
    <n v="134"/>
    <n v="608"/>
    <s v="Magdalena"/>
    <n v="7431"/>
    <n v="8.1819405194455658E-2"/>
    <n v="372"/>
    <n v="59"/>
    <n v="84"/>
    <n v="127"/>
    <n v="4"/>
    <n v="7431"/>
    <n v="6823"/>
    <n v="608"/>
  </r>
  <r>
    <s v="47245"/>
    <x v="7"/>
    <s v="El banco"/>
    <n v="2"/>
    <n v="1"/>
    <n v="3"/>
    <s v="Magdalena"/>
    <n v="1485"/>
    <n v="2.0202020202020202E-3"/>
    <n v="1"/>
    <n v="0"/>
    <n v="0"/>
    <n v="2"/>
    <n v="0"/>
    <n v="1485"/>
    <n v="1482"/>
    <n v="3"/>
  </r>
  <r>
    <s v="47258"/>
    <x v="7"/>
    <s v="El piñon"/>
    <n v="189"/>
    <n v="44"/>
    <n v="230"/>
    <s v="Magdalena"/>
    <n v="4324"/>
    <n v="5.3191489361702128E-2"/>
    <n v="90"/>
    <n v="25"/>
    <n v="99"/>
    <n v="22"/>
    <n v="12"/>
    <n v="4324"/>
    <n v="4094"/>
    <n v="230"/>
  </r>
  <r>
    <s v="47268"/>
    <x v="7"/>
    <s v="El retén"/>
    <n v="136"/>
    <n v="65"/>
    <n v="196"/>
    <s v="Magdalena"/>
    <n v="6044"/>
    <n v="3.2428855062872269E-2"/>
    <n v="130"/>
    <n v="4"/>
    <n v="48"/>
    <n v="14"/>
    <n v="2"/>
    <n v="6044"/>
    <n v="5848"/>
    <n v="196"/>
  </r>
  <r>
    <s v="47288"/>
    <x v="7"/>
    <s v="Fundación"/>
    <n v="27"/>
    <n v="17"/>
    <n v="44"/>
    <s v="Magdalena"/>
    <n v="16661"/>
    <n v="2.640897905287798E-3"/>
    <n v="33"/>
    <n v="0"/>
    <n v="11"/>
    <n v="0"/>
    <n v="0"/>
    <n v="16661"/>
    <n v="16617"/>
    <n v="44"/>
  </r>
  <r>
    <s v="47460"/>
    <x v="7"/>
    <s v="Nueva granada"/>
    <n v="300"/>
    <n v="68"/>
    <n v="367"/>
    <s v="Magdalena"/>
    <n v="7674"/>
    <n v="4.7823820693249933E-2"/>
    <n v="215"/>
    <n v="2"/>
    <n v="131"/>
    <n v="18"/>
    <n v="2"/>
    <n v="7674"/>
    <n v="7307"/>
    <n v="367"/>
  </r>
  <r>
    <s v="47541"/>
    <x v="7"/>
    <s v="Pedraza"/>
    <n v="2"/>
    <n v="2"/>
    <n v="4"/>
    <s v="Magdalena"/>
    <n v="2714"/>
    <n v="1.4738393515106854E-3"/>
    <n v="2"/>
    <n v="0"/>
    <n v="2"/>
    <n v="0"/>
    <n v="0"/>
    <n v="2714"/>
    <n v="2710"/>
    <n v="4"/>
  </r>
  <r>
    <s v="47545"/>
    <x v="7"/>
    <s v="Pijiño del carmen"/>
    <n v="92"/>
    <n v="43"/>
    <n v="133"/>
    <s v="Magdalena"/>
    <n v="4863"/>
    <n v="2.7349372815134689E-2"/>
    <n v="82"/>
    <n v="7"/>
    <n v="42"/>
    <n v="5"/>
    <n v="0"/>
    <n v="4863"/>
    <n v="4730"/>
    <n v="133"/>
  </r>
  <r>
    <s v="47551"/>
    <x v="7"/>
    <s v="Pivijay"/>
    <n v="334"/>
    <n v="62"/>
    <n v="392"/>
    <s v="Magdalena"/>
    <n v="10833"/>
    <n v="3.6185728791655131E-2"/>
    <n v="243"/>
    <n v="86"/>
    <n v="95"/>
    <n v="26"/>
    <n v="2"/>
    <n v="10833"/>
    <n v="10441"/>
    <n v="392"/>
  </r>
  <r>
    <s v="47555"/>
    <x v="7"/>
    <s v="Plato"/>
    <n v="151"/>
    <n v="29"/>
    <n v="177"/>
    <s v="Magdalena"/>
    <n v="5473"/>
    <n v="3.2340581034167731E-2"/>
    <n v="78"/>
    <n v="1"/>
    <n v="63"/>
    <n v="36"/>
    <n v="0"/>
    <n v="5473"/>
    <n v="5296"/>
    <n v="177"/>
  </r>
  <r>
    <s v="47605"/>
    <x v="7"/>
    <s v="Remolino"/>
    <n v="111"/>
    <n v="41"/>
    <n v="149"/>
    <s v="Magdalena"/>
    <n v="2497"/>
    <n v="5.9671605927112535E-2"/>
    <n v="90"/>
    <n v="22"/>
    <n v="46"/>
    <n v="5"/>
    <n v="0"/>
    <n v="2497"/>
    <n v="2348"/>
    <n v="149"/>
  </r>
  <r>
    <s v="47660"/>
    <x v="7"/>
    <s v="Sabanas de san angel"/>
    <n v="62"/>
    <n v="15"/>
    <n v="77"/>
    <s v="Magdalena"/>
    <n v="3741"/>
    <n v="2.0582731889869019E-2"/>
    <n v="56"/>
    <n v="2"/>
    <n v="16"/>
    <n v="5"/>
    <n v="0"/>
    <n v="3741"/>
    <n v="3664"/>
    <n v="77"/>
  </r>
  <r>
    <s v="47675"/>
    <x v="7"/>
    <s v="Salamina"/>
    <n v="450"/>
    <n v="39"/>
    <n v="488"/>
    <s v="Magdalena"/>
    <n v="5758"/>
    <n v="8.4751649878430008E-2"/>
    <n v="223"/>
    <n v="106"/>
    <n v="188"/>
    <n v="36"/>
    <n v="7"/>
    <n v="5758"/>
    <n v="5270"/>
    <n v="488"/>
  </r>
  <r>
    <s v="47692"/>
    <x v="7"/>
    <s v="San sebastián de buenavista"/>
    <n v="161"/>
    <n v="23"/>
    <n v="183"/>
    <s v="Magdalena"/>
    <n v="4309"/>
    <n v="4.2469250406126709E-2"/>
    <n v="80"/>
    <n v="2"/>
    <n v="90"/>
    <n v="10"/>
    <n v="2"/>
    <n v="4309"/>
    <n v="4126"/>
    <n v="183"/>
  </r>
  <r>
    <s v="47703"/>
    <x v="7"/>
    <s v="San zenón"/>
    <n v="26"/>
    <n v="21"/>
    <n v="47"/>
    <s v="Magdalena"/>
    <n v="1950"/>
    <n v="2.4102564102564103E-2"/>
    <n v="39"/>
    <n v="0"/>
    <n v="8"/>
    <n v="0"/>
    <n v="0"/>
    <n v="1950"/>
    <n v="1903"/>
    <n v="47"/>
  </r>
  <r>
    <s v="47707"/>
    <x v="7"/>
    <s v="Santa ana"/>
    <n v="46"/>
    <n v="8"/>
    <n v="54"/>
    <s v="Magdalena"/>
    <n v="1841"/>
    <n v="2.9331884845192831E-2"/>
    <n v="33"/>
    <n v="0"/>
    <n v="16"/>
    <n v="4"/>
    <n v="1"/>
    <n v="1841"/>
    <n v="1787"/>
    <n v="54"/>
  </r>
  <r>
    <s v="47720"/>
    <x v="7"/>
    <s v="Santa bárbara de pinto"/>
    <n v="194"/>
    <n v="178"/>
    <n v="366"/>
    <s v="Magdalena"/>
    <n v="5883"/>
    <n v="6.2213156552779196E-2"/>
    <n v="276"/>
    <n v="0"/>
    <n v="83"/>
    <n v="7"/>
    <n v="0"/>
    <n v="5883"/>
    <n v="5517"/>
    <n v="366"/>
  </r>
  <r>
    <s v="47745"/>
    <x v="7"/>
    <s v="Sitionuevo"/>
    <n v="262"/>
    <n v="61"/>
    <n v="319"/>
    <s v="Magdalena"/>
    <n v="5072"/>
    <n v="6.2894321766561512E-2"/>
    <n v="179"/>
    <n v="104"/>
    <n v="85"/>
    <n v="24"/>
    <n v="1"/>
    <n v="5072"/>
    <n v="4753"/>
    <n v="319"/>
  </r>
  <r>
    <s v="47798"/>
    <x v="7"/>
    <s v="Tenerife"/>
    <n v="235"/>
    <n v="80"/>
    <n v="313"/>
    <s v="Magdalena"/>
    <n v="5665"/>
    <n v="5.5251544571932924E-2"/>
    <n v="251"/>
    <n v="1"/>
    <n v="56"/>
    <n v="4"/>
    <n v="1"/>
    <n v="5665"/>
    <n v="5352"/>
    <n v="313"/>
  </r>
  <r>
    <s v="47960"/>
    <x v="7"/>
    <s v="Zapayán"/>
    <n v="4"/>
    <n v="2"/>
    <n v="6"/>
    <s v="Magdalena"/>
    <n v="7171"/>
    <n v="8.3670338864872405E-4"/>
    <n v="4"/>
    <n v="0"/>
    <n v="2"/>
    <n v="0"/>
    <n v="0"/>
    <n v="7171"/>
    <n v="7165"/>
    <n v="6"/>
  </r>
  <r>
    <s v="47980"/>
    <x v="7"/>
    <s v="Zona bananera"/>
    <n v="320"/>
    <n v="165"/>
    <n v="480"/>
    <s v="Magdalena"/>
    <n v="11735"/>
    <n v="4.0903280783979548E-2"/>
    <n v="252"/>
    <n v="8"/>
    <n v="171"/>
    <n v="47"/>
    <n v="3"/>
    <n v="11735"/>
    <n v="11255"/>
    <n v="480"/>
  </r>
  <r>
    <s v="54001"/>
    <x v="8"/>
    <s v="Cúcuta"/>
    <n v="5205"/>
    <n v="708"/>
    <n v="5885"/>
    <s v="Norte de santander"/>
    <n v="75390"/>
    <n v="7.8060750762700623E-2"/>
    <n v="2387"/>
    <n v="17"/>
    <n v="1991"/>
    <n v="1480"/>
    <n v="20"/>
    <n v="75390"/>
    <n v="69505"/>
    <n v="5885"/>
  </r>
  <r>
    <s v="54003"/>
    <x v="8"/>
    <s v="Abrego"/>
    <n v="70"/>
    <n v="53"/>
    <n v="114"/>
    <s v="Norte de santander"/>
    <n v="5995"/>
    <n v="1.901584653878232E-2"/>
    <n v="76"/>
    <n v="1"/>
    <n v="25"/>
    <n v="13"/>
    <n v="0"/>
    <n v="5995"/>
    <n v="5881"/>
    <n v="114"/>
  </r>
  <r>
    <s v="54172"/>
    <x v="8"/>
    <s v="Chinácota"/>
    <n v="3"/>
    <m/>
    <n v="3"/>
    <s v="Norte de santander"/>
    <n v="75"/>
    <n v="0.04"/>
    <n v="0"/>
    <n v="0"/>
    <n v="3"/>
    <n v="0"/>
    <n v="0"/>
    <n v="75"/>
    <n v="72"/>
    <n v="3"/>
  </r>
  <r>
    <s v="54261"/>
    <x v="8"/>
    <s v="El zulia"/>
    <n v="227"/>
    <n v="171"/>
    <n v="396"/>
    <s v="Norte de santander"/>
    <n v="6227"/>
    <n v="6.3594026015737909E-2"/>
    <n v="242"/>
    <n v="3"/>
    <n v="116"/>
    <n v="37"/>
    <n v="1"/>
    <n v="6227"/>
    <n v="5831"/>
    <n v="396"/>
  </r>
  <r>
    <s v="54344"/>
    <x v="8"/>
    <s v="Hacarí"/>
    <n v="69"/>
    <n v="39"/>
    <n v="101"/>
    <s v="Norte de santander"/>
    <n v="3705"/>
    <n v="2.7260458839406209E-2"/>
    <n v="72"/>
    <n v="1"/>
    <n v="19"/>
    <n v="9"/>
    <n v="1"/>
    <n v="3705"/>
    <n v="3604"/>
    <n v="101"/>
  </r>
  <r>
    <s v="54385"/>
    <x v="8"/>
    <s v="La esperanza"/>
    <n v="111"/>
    <n v="24"/>
    <n v="130"/>
    <s v="Norte de santander"/>
    <n v="5074"/>
    <n v="2.5620811982656682E-2"/>
    <n v="22"/>
    <n v="2"/>
    <n v="58"/>
    <n v="43"/>
    <n v="7"/>
    <n v="5074"/>
    <n v="4944"/>
    <n v="130"/>
  </r>
  <r>
    <s v="54398"/>
    <x v="8"/>
    <s v="La playa"/>
    <n v="157"/>
    <n v="132"/>
    <n v="237"/>
    <s v="Norte de santander"/>
    <n v="4931"/>
    <n v="4.8063273169742446E-2"/>
    <n v="139"/>
    <n v="0"/>
    <n v="27"/>
    <n v="66"/>
    <n v="5"/>
    <n v="4931"/>
    <n v="4694"/>
    <n v="237"/>
  </r>
  <r>
    <s v="54405"/>
    <x v="8"/>
    <s v="Los patios"/>
    <n v="1082"/>
    <n v="170"/>
    <n v="1248"/>
    <s v="Norte de santander"/>
    <n v="15549"/>
    <n v="8.0262396295581712E-2"/>
    <n v="469"/>
    <n v="6"/>
    <n v="459"/>
    <n v="300"/>
    <n v="20"/>
    <n v="15549"/>
    <n v="14301"/>
    <n v="1248"/>
  </r>
  <r>
    <s v="54498"/>
    <x v="8"/>
    <s v="Ocaña"/>
    <n v="424"/>
    <n v="177"/>
    <n v="597"/>
    <s v="Norte de santander"/>
    <n v="9338"/>
    <n v="6.3932319554508454E-2"/>
    <n v="448"/>
    <n v="5"/>
    <n v="100"/>
    <n v="45"/>
    <n v="2"/>
    <n v="9338"/>
    <n v="8741"/>
    <n v="597"/>
  </r>
  <r>
    <s v="54810"/>
    <x v="8"/>
    <s v="Tibú"/>
    <n v="4"/>
    <m/>
    <n v="4"/>
    <s v="Norte de santander"/>
    <n v="654"/>
    <n v="6.1162079510703364E-3"/>
    <n v="2"/>
    <n v="0"/>
    <n v="2"/>
    <n v="0"/>
    <n v="0"/>
    <n v="654"/>
    <n v="650"/>
    <n v="4"/>
  </r>
  <r>
    <s v="54820"/>
    <x v="8"/>
    <s v="Toledo"/>
    <n v="32"/>
    <n v="1"/>
    <n v="33"/>
    <s v="Norte de santander"/>
    <n v="768"/>
    <n v="4.296875E-2"/>
    <n v="24"/>
    <n v="0"/>
    <n v="9"/>
    <n v="0"/>
    <n v="0"/>
    <n v="768"/>
    <n v="735"/>
    <n v="33"/>
  </r>
  <r>
    <s v="54874"/>
    <x v="8"/>
    <s v="Villa del rosario"/>
    <n v="644"/>
    <n v="110"/>
    <n v="754"/>
    <s v="Norte de santander"/>
    <n v="12084"/>
    <n v="6.2396557431314136E-2"/>
    <n v="343"/>
    <n v="2"/>
    <n v="265"/>
    <n v="143"/>
    <n v="3"/>
    <n v="12084"/>
    <n v="11330"/>
    <n v="754"/>
  </r>
  <r>
    <s v="66001"/>
    <x v="9"/>
    <s v="Pereira"/>
    <n v="4"/>
    <n v="1"/>
    <n v="5"/>
    <s v="Risaralda"/>
    <n v="3575"/>
    <n v="1.3986013986013986E-3"/>
    <n v="2"/>
    <n v="0"/>
    <n v="2"/>
    <n v="1"/>
    <n v="0"/>
    <n v="3575"/>
    <n v="3570"/>
    <n v="5"/>
  </r>
  <r>
    <s v="68001"/>
    <x v="10"/>
    <s v="Bucaramanga"/>
    <n v="3169"/>
    <n v="777"/>
    <n v="3915"/>
    <s v="Santander"/>
    <n v="50536"/>
    <n v="7.7469526674054143E-2"/>
    <n v="1068"/>
    <n v="27"/>
    <n v="1790"/>
    <n v="948"/>
    <n v="87"/>
    <n v="50536"/>
    <n v="46621"/>
    <n v="3915"/>
  </r>
  <r>
    <s v="68020"/>
    <x v="10"/>
    <s v="Albania"/>
    <n v="125"/>
    <n v="155"/>
    <n v="268"/>
    <s v="Santander"/>
    <n v="2445"/>
    <n v="0.10961145194274029"/>
    <n v="174"/>
    <n v="0"/>
    <n v="19"/>
    <n v="69"/>
    <n v="6"/>
    <n v="2445"/>
    <n v="2177"/>
    <n v="268"/>
  </r>
  <r>
    <s v="68051"/>
    <x v="10"/>
    <s v="Aratoca"/>
    <n v="558"/>
    <n v="146"/>
    <n v="662"/>
    <s v="Santander"/>
    <n v="4667"/>
    <n v="0.14184701092779087"/>
    <n v="267"/>
    <n v="5"/>
    <n v="80"/>
    <n v="297"/>
    <n v="14"/>
    <n v="4667"/>
    <n v="4005"/>
    <n v="662"/>
  </r>
  <r>
    <s v="68079"/>
    <x v="10"/>
    <s v="Barichara"/>
    <n v="447"/>
    <n v="275"/>
    <n v="650"/>
    <s v="Santander"/>
    <n v="4190"/>
    <n v="0.15513126491646778"/>
    <n v="269"/>
    <n v="7"/>
    <n v="102"/>
    <n v="249"/>
    <n v="24"/>
    <n v="4190"/>
    <n v="3540"/>
    <n v="650"/>
  </r>
  <r>
    <s v="68081"/>
    <x v="10"/>
    <s v="Barrancabermeja"/>
    <n v="2"/>
    <m/>
    <n v="2"/>
    <s v="Santander"/>
    <n v="2288"/>
    <n v="8.7412587412587413E-4"/>
    <n v="1"/>
    <n v="0"/>
    <n v="0"/>
    <n v="1"/>
    <n v="0"/>
    <n v="2288"/>
    <n v="2286"/>
    <n v="2"/>
  </r>
  <r>
    <s v="68101"/>
    <x v="10"/>
    <s v="Bolívar"/>
    <n v="259"/>
    <n v="124"/>
    <n v="330"/>
    <s v="Santander"/>
    <n v="3592"/>
    <n v="9.1870824053452121E-2"/>
    <n v="93"/>
    <n v="2"/>
    <n v="36"/>
    <n v="176"/>
    <n v="23"/>
    <n v="3592"/>
    <n v="3262"/>
    <n v="330"/>
  </r>
  <r>
    <s v="68121"/>
    <x v="10"/>
    <s v="Cabrera"/>
    <n v="155"/>
    <n v="79"/>
    <n v="229"/>
    <s v="Santander"/>
    <n v="1285"/>
    <n v="0.17821011673151751"/>
    <n v="96"/>
    <n v="1"/>
    <n v="72"/>
    <n v="56"/>
    <n v="5"/>
    <n v="1285"/>
    <n v="1056"/>
    <n v="229"/>
  </r>
  <r>
    <s v="68167"/>
    <x v="10"/>
    <s v="Charalá"/>
    <n v="279"/>
    <n v="147"/>
    <n v="391"/>
    <s v="Santander"/>
    <n v="3104"/>
    <n v="0.12596649484536082"/>
    <n v="170"/>
    <n v="7"/>
    <n v="70"/>
    <n v="137"/>
    <n v="9"/>
    <n v="3104"/>
    <n v="2713"/>
    <n v="391"/>
  </r>
  <r>
    <s v="68190"/>
    <x v="10"/>
    <s v="Cimitarra"/>
    <n v="841"/>
    <n v="453"/>
    <n v="1235"/>
    <s v="Santander"/>
    <n v="15715"/>
    <n v="7.8587336939230035E-2"/>
    <n v="580"/>
    <n v="17"/>
    <n v="264"/>
    <n v="359"/>
    <n v="18"/>
    <n v="15715"/>
    <n v="14480"/>
    <n v="1235"/>
  </r>
  <r>
    <s v="68211"/>
    <x v="10"/>
    <s v="Contratación"/>
    <n v="253"/>
    <n v="113"/>
    <n v="341"/>
    <s v="Santander"/>
    <n v="2321"/>
    <n v="0.14691943127962084"/>
    <n v="165"/>
    <n v="3"/>
    <n v="53"/>
    <n v="113"/>
    <n v="7"/>
    <n v="2321"/>
    <n v="1980"/>
    <n v="341"/>
  </r>
  <r>
    <s v="68217"/>
    <x v="10"/>
    <s v="Coromoro"/>
    <n v="379"/>
    <n v="439"/>
    <n v="784"/>
    <s v="Santander"/>
    <n v="4530"/>
    <n v="0.17306843267108168"/>
    <n v="444"/>
    <n v="0"/>
    <n v="123"/>
    <n v="196"/>
    <n v="21"/>
    <n v="4530"/>
    <n v="3746"/>
    <n v="784"/>
  </r>
  <r>
    <s v="68229"/>
    <x v="10"/>
    <s v="Curití"/>
    <n v="460"/>
    <n v="260"/>
    <n v="570"/>
    <s v="Santander"/>
    <n v="5673"/>
    <n v="0.10047593865679534"/>
    <n v="132"/>
    <n v="5"/>
    <n v="54"/>
    <n v="370"/>
    <n v="11"/>
    <n v="5673"/>
    <n v="5103"/>
    <n v="570"/>
  </r>
  <r>
    <s v="68245"/>
    <x v="10"/>
    <s v="El guacamayo"/>
    <n v="160"/>
    <n v="55"/>
    <n v="207"/>
    <s v="Santander"/>
    <n v="1426"/>
    <n v="0.14516129032258066"/>
    <n v="92"/>
    <n v="3"/>
    <n v="21"/>
    <n v="86"/>
    <n v="5"/>
    <n v="1426"/>
    <n v="1219"/>
    <n v="207"/>
  </r>
  <r>
    <s v="68250"/>
    <x v="10"/>
    <s v="El peñón"/>
    <n v="153"/>
    <n v="187"/>
    <n v="299"/>
    <s v="Santander"/>
    <n v="3126"/>
    <n v="9.5649392194497765E-2"/>
    <n v="195"/>
    <n v="4"/>
    <n v="5"/>
    <n v="92"/>
    <n v="3"/>
    <n v="3126"/>
    <n v="2827"/>
    <n v="299"/>
  </r>
  <r>
    <s v="68264"/>
    <x v="10"/>
    <s v="Encino"/>
    <n v="108"/>
    <n v="60"/>
    <n v="152"/>
    <s v="Santander"/>
    <n v="1393"/>
    <n v="0.10911701363962671"/>
    <n v="53"/>
    <n v="1"/>
    <n v="38"/>
    <n v="58"/>
    <n v="2"/>
    <n v="1393"/>
    <n v="1241"/>
    <n v="152"/>
  </r>
  <r>
    <s v="68271"/>
    <x v="10"/>
    <s v="Florián"/>
    <n v="205"/>
    <n v="113"/>
    <n v="307"/>
    <s v="Santander"/>
    <n v="2950"/>
    <n v="0.10406779661016949"/>
    <n v="173"/>
    <n v="0"/>
    <n v="42"/>
    <n v="79"/>
    <n v="13"/>
    <n v="2950"/>
    <n v="2643"/>
    <n v="307"/>
  </r>
  <r>
    <s v="68276"/>
    <x v="10"/>
    <s v="Floridablanca"/>
    <n v="50"/>
    <n v="61"/>
    <n v="111"/>
    <s v="Santander"/>
    <n v="6854"/>
    <n v="1.6194922672891743E-2"/>
    <n v="66"/>
    <n v="0"/>
    <n v="44"/>
    <n v="0"/>
    <n v="1"/>
    <n v="6854"/>
    <n v="6743"/>
    <n v="111"/>
  </r>
  <r>
    <s v="68296"/>
    <x v="10"/>
    <s v="Galán"/>
    <n v="202"/>
    <n v="142"/>
    <n v="307"/>
    <s v="Santander"/>
    <n v="2483"/>
    <n v="0.12364075714861056"/>
    <n v="150"/>
    <n v="4"/>
    <n v="49"/>
    <n v="97"/>
    <n v="8"/>
    <n v="2483"/>
    <n v="2176"/>
    <n v="307"/>
  </r>
  <r>
    <s v="68307"/>
    <x v="10"/>
    <s v="Girón"/>
    <n v="1227"/>
    <n v="354"/>
    <n v="1567"/>
    <s v="Santander"/>
    <n v="19129"/>
    <n v="8.1917507449422347E-2"/>
    <n v="559"/>
    <n v="23"/>
    <n v="614"/>
    <n v="331"/>
    <n v="46"/>
    <n v="19129"/>
    <n v="17562"/>
    <n v="1567"/>
  </r>
  <r>
    <s v="68320"/>
    <x v="10"/>
    <s v="Guadalupe"/>
    <n v="288"/>
    <n v="217"/>
    <n v="424"/>
    <s v="Santander"/>
    <n v="3371"/>
    <n v="0.12577870068229013"/>
    <n v="176"/>
    <n v="4"/>
    <n v="41"/>
    <n v="184"/>
    <n v="20"/>
    <n v="3371"/>
    <n v="2947"/>
    <n v="424"/>
  </r>
  <r>
    <s v="68322"/>
    <x v="10"/>
    <s v="Guapotá"/>
    <n v="86"/>
    <n v="39"/>
    <n v="121"/>
    <s v="Santander"/>
    <n v="843"/>
    <n v="0.14353499406880191"/>
    <n v="66"/>
    <n v="2"/>
    <n v="21"/>
    <n v="31"/>
    <n v="1"/>
    <n v="843"/>
    <n v="722"/>
    <n v="121"/>
  </r>
  <r>
    <s v="68368"/>
    <x v="10"/>
    <s v="Jesús maría"/>
    <n v="295"/>
    <n v="64"/>
    <n v="343"/>
    <s v="Santander"/>
    <n v="2406"/>
    <n v="0.14256026600166252"/>
    <n v="125"/>
    <n v="4"/>
    <n v="42"/>
    <n v="175"/>
    <n v="0"/>
    <n v="2406"/>
    <n v="2063"/>
    <n v="343"/>
  </r>
  <r>
    <s v="68377"/>
    <x v="10"/>
    <s v="La belleza"/>
    <n v="250"/>
    <n v="311"/>
    <n v="438"/>
    <s v="Santander"/>
    <n v="4981"/>
    <n v="8.7934149769122671E-2"/>
    <n v="183"/>
    <n v="2"/>
    <n v="64"/>
    <n v="179"/>
    <n v="12"/>
    <n v="4981"/>
    <n v="4543"/>
    <n v="438"/>
  </r>
  <r>
    <s v="68397"/>
    <x v="10"/>
    <s v="La paz"/>
    <n v="5"/>
    <n v="2"/>
    <n v="7"/>
    <s v="Santander"/>
    <n v="2643"/>
    <n v="2.6485054861899358E-3"/>
    <n v="4"/>
    <n v="0"/>
    <n v="1"/>
    <n v="2"/>
    <n v="0"/>
    <n v="2643"/>
    <n v="2636"/>
    <n v="7"/>
  </r>
  <r>
    <s v="68406"/>
    <x v="10"/>
    <s v="Lebríja"/>
    <n v="864"/>
    <n v="209"/>
    <n v="1054"/>
    <s v="Santander"/>
    <n v="9858"/>
    <n v="0.1069182389937107"/>
    <n v="331"/>
    <n v="13"/>
    <n v="402"/>
    <n v="293"/>
    <n v="17"/>
    <n v="9858"/>
    <n v="8804"/>
    <n v="1054"/>
  </r>
  <r>
    <s v="68498"/>
    <x v="10"/>
    <s v="Ocamonte"/>
    <n v="562"/>
    <n v="239"/>
    <n v="761"/>
    <s v="Santander"/>
    <n v="3243"/>
    <n v="0.23465926611162505"/>
    <n v="393"/>
    <n v="10"/>
    <n v="136"/>
    <n v="211"/>
    <n v="11"/>
    <n v="3243"/>
    <n v="2482"/>
    <n v="761"/>
  </r>
  <r>
    <s v="68533"/>
    <x v="10"/>
    <s v="Páramo"/>
    <n v="123"/>
    <n v="94"/>
    <n v="193"/>
    <s v="Santander"/>
    <n v="1669"/>
    <n v="0.11563810665068903"/>
    <n v="97"/>
    <n v="3"/>
    <n v="29"/>
    <n v="57"/>
    <n v="7"/>
    <n v="1669"/>
    <n v="1476"/>
    <n v="193"/>
  </r>
  <r>
    <s v="68572"/>
    <x v="10"/>
    <s v="Puente nacional"/>
    <n v="380"/>
    <n v="225"/>
    <n v="563"/>
    <s v="Santander"/>
    <n v="5921"/>
    <n v="9.5085289647019081E-2"/>
    <n v="277"/>
    <n v="1"/>
    <n v="111"/>
    <n v="169"/>
    <n v="6"/>
    <n v="5921"/>
    <n v="5358"/>
    <n v="563"/>
  </r>
  <r>
    <s v="68575"/>
    <x v="10"/>
    <s v="Puerto wilches"/>
    <n v="21"/>
    <n v="35"/>
    <n v="55"/>
    <s v="Santander"/>
    <n v="2811"/>
    <n v="1.9565990750622556E-2"/>
    <n v="36"/>
    <n v="0"/>
    <n v="18"/>
    <n v="1"/>
    <n v="0"/>
    <n v="2811"/>
    <n v="2756"/>
    <n v="55"/>
  </r>
  <r>
    <s v="68615"/>
    <x v="10"/>
    <s v="Rionegro"/>
    <n v="299"/>
    <n v="159"/>
    <n v="423"/>
    <s v="Santander"/>
    <n v="4963"/>
    <n v="8.5230707233528102E-2"/>
    <n v="163"/>
    <n v="3"/>
    <n v="122"/>
    <n v="127"/>
    <n v="8"/>
    <n v="4963"/>
    <n v="4540"/>
    <n v="423"/>
  </r>
  <r>
    <s v="68689"/>
    <x v="10"/>
    <s v="San vicente de chucurí"/>
    <n v="690"/>
    <n v="454"/>
    <n v="1032"/>
    <s v="Santander"/>
    <n v="9226"/>
    <n v="0.1118577931931498"/>
    <n v="417"/>
    <n v="6"/>
    <n v="341"/>
    <n v="249"/>
    <n v="20"/>
    <n v="9226"/>
    <n v="8194"/>
    <n v="1032"/>
  </r>
  <r>
    <s v="68720"/>
    <x v="10"/>
    <s v="Santa helena del opón"/>
    <n v="258"/>
    <n v="114"/>
    <n v="335"/>
    <s v="Santander"/>
    <n v="3282"/>
    <n v="0.10207190737355271"/>
    <n v="90"/>
    <n v="2"/>
    <n v="65"/>
    <n v="173"/>
    <n v="6"/>
    <n v="3282"/>
    <n v="2947"/>
    <n v="335"/>
  </r>
  <r>
    <s v="68745"/>
    <x v="10"/>
    <s v="Simacota"/>
    <n v="284"/>
    <n v="290"/>
    <n v="511"/>
    <s v="Santander"/>
    <n v="5196"/>
    <n v="9.8344880677444194E-2"/>
    <n v="245"/>
    <n v="6"/>
    <n v="124"/>
    <n v="121"/>
    <n v="17"/>
    <n v="5196"/>
    <n v="4685"/>
    <n v="511"/>
  </r>
  <r>
    <s v="68755"/>
    <x v="10"/>
    <s v="Socorro"/>
    <n v="18"/>
    <n v="7"/>
    <n v="25"/>
    <s v="Santander"/>
    <n v="5766"/>
    <n v="4.3357613596947623E-3"/>
    <n v="10"/>
    <n v="0"/>
    <n v="15"/>
    <n v="0"/>
    <n v="0"/>
    <n v="5766"/>
    <n v="5741"/>
    <n v="25"/>
  </r>
  <r>
    <s v="68773"/>
    <x v="10"/>
    <s v="Sucre"/>
    <n v="371"/>
    <n v="240"/>
    <n v="589"/>
    <s v="Santander"/>
    <n v="5195"/>
    <n v="0.11337824831568816"/>
    <n v="255"/>
    <n v="5"/>
    <n v="117"/>
    <n v="156"/>
    <n v="57"/>
    <n v="5195"/>
    <n v="4606"/>
    <n v="589"/>
  </r>
  <r>
    <s v="68780"/>
    <x v="10"/>
    <s v="Suratá"/>
    <n v="2"/>
    <n v="4"/>
    <n v="6"/>
    <s v="Santander"/>
    <n v="2525"/>
    <n v="2.3762376237623762E-3"/>
    <n v="4"/>
    <n v="0"/>
    <n v="1"/>
    <n v="1"/>
    <n v="0"/>
    <n v="2525"/>
    <n v="2519"/>
    <n v="6"/>
  </r>
  <r>
    <s v="68855"/>
    <x v="10"/>
    <s v="Valle de san josé"/>
    <n v="108"/>
    <n v="76"/>
    <n v="161"/>
    <s v="Santander"/>
    <n v="2188"/>
    <n v="7.3583180987202929E-2"/>
    <n v="67"/>
    <n v="1"/>
    <n v="39"/>
    <n v="52"/>
    <n v="2"/>
    <n v="2188"/>
    <n v="2027"/>
    <n v="161"/>
  </r>
  <r>
    <s v="68895"/>
    <x v="10"/>
    <s v="Zapatoca"/>
    <n v="411"/>
    <n v="141"/>
    <n v="510"/>
    <s v="Santander"/>
    <n v="3956"/>
    <n v="0.12891809908998988"/>
    <n v="199"/>
    <n v="7"/>
    <n v="152"/>
    <n v="150"/>
    <n v="3"/>
    <n v="3956"/>
    <n v="3446"/>
    <n v="510"/>
  </r>
  <r>
    <s v="70001"/>
    <x v="11"/>
    <s v="Sincelejo"/>
    <n v="2288"/>
    <n v="339"/>
    <n v="2595"/>
    <s v="Sucre"/>
    <n v="37313"/>
    <n v="6.9546806742958212E-2"/>
    <n v="1190"/>
    <n v="1"/>
    <n v="834"/>
    <n v="511"/>
    <n v="59"/>
    <n v="37313"/>
    <n v="34718"/>
    <n v="2595"/>
  </r>
  <r>
    <s v="70265"/>
    <x v="11"/>
    <s v="Guaranda"/>
    <n v="3"/>
    <n v="25"/>
    <n v="28"/>
    <s v="Sucre"/>
    <n v="2173"/>
    <n v="1.2885411872986655E-2"/>
    <n v="26"/>
    <n v="0"/>
    <n v="2"/>
    <n v="0"/>
    <n v="0"/>
    <n v="2173"/>
    <n v="2145"/>
    <n v="28"/>
  </r>
  <r>
    <s v="70400"/>
    <x v="11"/>
    <s v="La unión"/>
    <n v="1"/>
    <m/>
    <n v="1"/>
    <s v="Sucre"/>
    <n v="134"/>
    <n v="7.462686567164179E-3"/>
    <n v="0"/>
    <n v="0"/>
    <n v="1"/>
    <n v="0"/>
    <n v="0"/>
    <n v="134"/>
    <n v="133"/>
    <n v="1"/>
  </r>
  <r>
    <s v="70418"/>
    <x v="11"/>
    <s v="Los palmitos"/>
    <n v="269"/>
    <n v="150"/>
    <n v="399"/>
    <s v="Sucre"/>
    <n v="5556"/>
    <n v="7.1814254859611237E-2"/>
    <n v="223"/>
    <n v="1"/>
    <n v="100"/>
    <n v="66"/>
    <n v="10"/>
    <n v="5556"/>
    <n v="5157"/>
    <n v="399"/>
  </r>
  <r>
    <s v="70429"/>
    <x v="11"/>
    <s v="Majagual"/>
    <n v="224"/>
    <n v="130"/>
    <n v="340"/>
    <s v="Sucre"/>
    <n v="5778"/>
    <n v="5.8843890619591555E-2"/>
    <n v="197"/>
    <n v="0"/>
    <n v="99"/>
    <n v="42"/>
    <n v="2"/>
    <n v="5778"/>
    <n v="5438"/>
    <n v="340"/>
  </r>
  <r>
    <s v="70508"/>
    <x v="11"/>
    <s v="Ovejas"/>
    <n v="188"/>
    <n v="121"/>
    <n v="297"/>
    <s v="Sucre"/>
    <n v="4705"/>
    <n v="6.3124335812964935E-2"/>
    <n v="171"/>
    <n v="0"/>
    <n v="75"/>
    <n v="48"/>
    <n v="3"/>
    <n v="4705"/>
    <n v="4408"/>
    <n v="297"/>
  </r>
  <r>
    <s v="70708"/>
    <x v="11"/>
    <s v="San marcos"/>
    <n v="13"/>
    <n v="26"/>
    <n v="37"/>
    <s v="Sucre"/>
    <n v="2097"/>
    <n v="1.764425369575584E-2"/>
    <n v="24"/>
    <n v="0"/>
    <n v="4"/>
    <n v="8"/>
    <n v="1"/>
    <n v="2097"/>
    <n v="2060"/>
    <n v="37"/>
  </r>
  <r>
    <s v="70713"/>
    <x v="11"/>
    <s v="San onofre"/>
    <n v="296"/>
    <n v="160"/>
    <n v="436"/>
    <s v="Sucre"/>
    <n v="8818"/>
    <n v="4.9444318439555456E-2"/>
    <n v="248"/>
    <n v="0"/>
    <n v="90"/>
    <n v="93"/>
    <n v="5"/>
    <n v="8818"/>
    <n v="8382"/>
    <n v="436"/>
  </r>
  <r>
    <s v="70771"/>
    <x v="11"/>
    <s v="Sucre"/>
    <n v="211"/>
    <n v="105"/>
    <n v="304"/>
    <s v="Sucre"/>
    <n v="4566"/>
    <n v="6.6579062636881292E-2"/>
    <n v="158"/>
    <n v="0"/>
    <n v="81"/>
    <n v="56"/>
    <n v="9"/>
    <n v="4566"/>
    <n v="4262"/>
    <n v="304"/>
  </r>
  <r>
    <s v="70820"/>
    <x v="11"/>
    <s v="Santiago de tolú"/>
    <n v="1"/>
    <n v="1"/>
    <n v="2"/>
    <s v="Sucre"/>
    <n v="3"/>
    <n v="0.66666666666666663"/>
    <n v="1"/>
    <n v="0"/>
    <n v="1"/>
    <n v="0"/>
    <n v="0"/>
    <n v="3"/>
    <n v="1"/>
    <n v="2"/>
  </r>
  <r>
    <s v="76001"/>
    <x v="12"/>
    <s v="Cali"/>
    <n v="15771"/>
    <n v="6458"/>
    <n v="21392"/>
    <s v="Valle del cauca"/>
    <n v="172415"/>
    <n v="0.12407273149087956"/>
    <n v="9952"/>
    <n v="126"/>
    <n v="3363"/>
    <n v="7531"/>
    <n v="512"/>
    <n v="172415"/>
    <n v="151023"/>
    <n v="21392"/>
  </r>
  <r>
    <s v="76054"/>
    <x v="12"/>
    <s v="Argelia"/>
    <n v="39"/>
    <n v="66"/>
    <n v="102"/>
    <s v="Valle del cauca"/>
    <n v="1705"/>
    <n v="5.9824046920821113E-2"/>
    <n v="76"/>
    <n v="1"/>
    <n v="20"/>
    <n v="6"/>
    <n v="0"/>
    <n v="1705"/>
    <n v="1603"/>
    <n v="102"/>
  </r>
  <r>
    <s v="76109"/>
    <x v="12"/>
    <s v="Buenaventura"/>
    <n v="2409"/>
    <n v="1407"/>
    <n v="3750"/>
    <s v="Valle del cauca"/>
    <n v="55837"/>
    <n v="6.7159768612210541E-2"/>
    <n v="2963"/>
    <n v="18"/>
    <n v="500"/>
    <n v="269"/>
    <n v="11"/>
    <n v="55837"/>
    <n v="52087"/>
    <n v="3750"/>
  </r>
  <r>
    <s v="76147"/>
    <x v="12"/>
    <s v="Cartago"/>
    <n v="3078"/>
    <n v="1058"/>
    <n v="3928"/>
    <s v="Valle del cauca"/>
    <n v="27666"/>
    <n v="0.14197932480300729"/>
    <n v="1815"/>
    <n v="28"/>
    <n v="806"/>
    <n v="1212"/>
    <n v="84"/>
    <n v="27666"/>
    <n v="23738"/>
    <n v="3928"/>
  </r>
  <r>
    <s v="76233"/>
    <x v="12"/>
    <s v="Dagua"/>
    <n v="774"/>
    <n v="353"/>
    <n v="1083"/>
    <s v="Valle del cauca"/>
    <n v="12399"/>
    <n v="8.734575368981369E-2"/>
    <n v="538"/>
    <n v="4"/>
    <n v="108"/>
    <n v="422"/>
    <n v="15"/>
    <n v="12399"/>
    <n v="11316"/>
    <n v="1083"/>
  </r>
  <r>
    <s v="76243"/>
    <x v="12"/>
    <s v="El águila"/>
    <n v="212"/>
    <n v="167"/>
    <n v="347"/>
    <s v="Valle del cauca"/>
    <n v="3152"/>
    <n v="0.11008883248730965"/>
    <n v="203"/>
    <n v="1"/>
    <n v="33"/>
    <n v="101"/>
    <n v="9"/>
    <n v="3152"/>
    <n v="2805"/>
    <n v="347"/>
  </r>
  <r>
    <s v="76246"/>
    <x v="12"/>
    <s v="El cairo"/>
    <n v="117"/>
    <n v="63"/>
    <n v="176"/>
    <s v="Valle del cauca"/>
    <n v="1661"/>
    <n v="0.10596026490066225"/>
    <n v="107"/>
    <n v="1"/>
    <n v="17"/>
    <n v="48"/>
    <n v="3"/>
    <n v="1661"/>
    <n v="1485"/>
    <n v="176"/>
  </r>
  <r>
    <s v="76275"/>
    <x v="12"/>
    <s v="Florida"/>
    <n v="574"/>
    <n v="372"/>
    <n v="898"/>
    <s v="Valle del cauca"/>
    <n v="8718"/>
    <n v="0.10300527643955036"/>
    <n v="605"/>
    <n v="5"/>
    <n v="78"/>
    <n v="199"/>
    <n v="15"/>
    <n v="8718"/>
    <n v="7820"/>
    <n v="898"/>
  </r>
  <r>
    <s v="76364"/>
    <x v="12"/>
    <s v="Jamundí"/>
    <n v="1791"/>
    <n v="884"/>
    <n v="2654"/>
    <s v="Valle del cauca"/>
    <n v="28654"/>
    <n v="9.2622321490891321E-2"/>
    <n v="1827"/>
    <n v="32"/>
    <n v="499"/>
    <n v="275"/>
    <n v="45"/>
    <n v="28654"/>
    <n v="26000"/>
    <n v="2654"/>
  </r>
  <r>
    <s v="76400"/>
    <x v="12"/>
    <s v="La unión"/>
    <n v="82"/>
    <n v="14"/>
    <n v="96"/>
    <s v="Valle del cauca"/>
    <n v="1991"/>
    <n v="4.8216976393771975E-2"/>
    <n v="63"/>
    <n v="0"/>
    <n v="27"/>
    <n v="5"/>
    <n v="1"/>
    <n v="1991"/>
    <n v="1895"/>
    <n v="96"/>
  </r>
  <r>
    <s v="76403"/>
    <x v="12"/>
    <s v="La victoria"/>
    <n v="282"/>
    <n v="69"/>
    <n v="348"/>
    <s v="Valle del cauca"/>
    <n v="2638"/>
    <n v="0.13191811978771797"/>
    <n v="88"/>
    <n v="2"/>
    <n v="199"/>
    <n v="58"/>
    <n v="3"/>
    <n v="2638"/>
    <n v="2290"/>
    <n v="348"/>
  </r>
  <r>
    <s v="76622"/>
    <x v="12"/>
    <s v="Roldanillo"/>
    <n v="1230"/>
    <n v="367"/>
    <n v="1584"/>
    <s v="Valle del cauca"/>
    <n v="15567"/>
    <n v="0.10175370977066872"/>
    <n v="553"/>
    <n v="12"/>
    <n v="267"/>
    <n v="699"/>
    <n v="63"/>
    <n v="15567"/>
    <n v="13983"/>
    <n v="1584"/>
  </r>
  <r>
    <s v="76670"/>
    <x v="12"/>
    <s v="San pedro"/>
    <n v="48"/>
    <n v="47"/>
    <n v="94"/>
    <s v="Valle del cauca"/>
    <n v="1304"/>
    <n v="7.2085889570552147E-2"/>
    <n v="62"/>
    <n v="0"/>
    <n v="20"/>
    <n v="11"/>
    <n v="1"/>
    <n v="1304"/>
    <n v="1210"/>
    <n v="94"/>
  </r>
  <r>
    <s v="76845"/>
    <x v="12"/>
    <s v="Ulloa"/>
    <n v="63"/>
    <n v="51"/>
    <n v="107"/>
    <s v="Valle del cauca"/>
    <n v="1016"/>
    <n v="0.10531496062992125"/>
    <n v="64"/>
    <n v="1"/>
    <n v="6"/>
    <n v="34"/>
    <n v="3"/>
    <n v="1016"/>
    <n v="909"/>
    <n v="107"/>
  </r>
  <r>
    <s v="76869"/>
    <x v="12"/>
    <s v="Vijes"/>
    <n v="473"/>
    <n v="157"/>
    <n v="614"/>
    <s v="Valle del cauca"/>
    <n v="5055"/>
    <n v="0.12146389713155292"/>
    <n v="283"/>
    <n v="3"/>
    <n v="71"/>
    <n v="243"/>
    <n v="17"/>
    <n v="5055"/>
    <n v="4441"/>
    <n v="614"/>
  </r>
  <r>
    <s v="76895"/>
    <x v="12"/>
    <s v="Zarzal"/>
    <n v="139"/>
    <n v="82"/>
    <n v="216"/>
    <s v="Valle del cauca"/>
    <n v="3470"/>
    <n v="6.22478386167147E-2"/>
    <n v="122"/>
    <n v="3"/>
    <n v="46"/>
    <n v="44"/>
    <n v="4"/>
    <n v="3470"/>
    <n v="3254"/>
    <n v="216"/>
  </r>
  <r>
    <s v="81001"/>
    <x v="13"/>
    <s v="Arauca"/>
    <n v="4"/>
    <n v="19"/>
    <n v="21"/>
    <s v="Arauca"/>
    <n v="1677"/>
    <n v="1.2522361359570662E-2"/>
    <n v="11"/>
    <n v="0"/>
    <n v="9"/>
    <n v="1"/>
    <n v="0"/>
    <n v="1677"/>
    <n v="1656"/>
    <n v="21"/>
  </r>
  <r>
    <s v="81065"/>
    <x v="13"/>
    <s v="Arauquita"/>
    <n v="9"/>
    <n v="2"/>
    <n v="11"/>
    <s v="Arauca"/>
    <n v="2492"/>
    <n v="4.4141252006420547E-3"/>
    <n v="9"/>
    <n v="1"/>
    <n v="0"/>
    <n v="2"/>
    <n v="0"/>
    <n v="2492"/>
    <n v="2481"/>
    <n v="11"/>
  </r>
  <r>
    <s v="81794"/>
    <x v="13"/>
    <s v="Tame"/>
    <n v="6"/>
    <n v="16"/>
    <n v="22"/>
    <s v="Arauca"/>
    <n v="1530"/>
    <n v="1.4379084967320261E-2"/>
    <n v="17"/>
    <n v="0"/>
    <n v="5"/>
    <n v="0"/>
    <n v="0"/>
    <n v="1530"/>
    <n v="1508"/>
    <n v="22"/>
  </r>
  <r>
    <s v="94000"/>
    <x v="14"/>
    <s v="Inírida"/>
    <n v="36"/>
    <n v="1"/>
    <n v="37"/>
    <s v="Guainía"/>
    <n v="15918"/>
    <n v="2.3244126146500818E-3"/>
    <n v="14"/>
    <n v="16"/>
    <n v="18"/>
    <n v="3"/>
    <n v="0"/>
    <n v="15918"/>
    <n v="15881"/>
    <n v="37"/>
  </r>
  <r>
    <s v="94001"/>
    <x v="14"/>
    <s v="Inírida"/>
    <n v="207"/>
    <n v="9"/>
    <n v="216"/>
    <s v="Guainía"/>
    <n v="25575"/>
    <n v="8.4457478005865103E-3"/>
    <n v="136"/>
    <n v="34"/>
    <n v="62"/>
    <n v="9"/>
    <n v="0"/>
    <n v="25575"/>
    <n v="25359"/>
    <n v="216"/>
  </r>
  <r>
    <s v="Total general"/>
    <x v="15"/>
    <m/>
    <n v="122742"/>
    <n v="52076"/>
    <n v="168561"/>
    <m/>
    <m/>
    <m/>
    <m/>
    <m/>
    <m/>
    <m/>
    <m/>
    <m/>
    <m/>
    <m/>
  </r>
  <r>
    <m/>
    <x v="15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B43AF8-07B9-444C-A486-A0D32A9FFB50}" name="TablaDinámica2" cacheId="4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G20" firstHeaderRow="0" firstDataRow="1" firstDataCol="1"/>
  <pivotFields count="17">
    <pivotField showAll="0"/>
    <pivotField axis="axisRow" showAll="0">
      <items count="17">
        <item x="0"/>
        <item x="13"/>
        <item x="1"/>
        <item x="2"/>
        <item x="3"/>
        <item x="4"/>
        <item x="5"/>
        <item x="6"/>
        <item x="14"/>
        <item x="7"/>
        <item x="8"/>
        <item x="9"/>
        <item x="10"/>
        <item x="11"/>
        <item x="12"/>
        <item x="1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a de Total Mpio" fld="7" baseField="0" baseItem="0"/>
    <dataField name="Suma de HIPERTENSIÓN RIESGO LATENTE" fld="9" baseField="0" baseItem="0"/>
    <dataField name="Suma de NEFROPROTECCION" fld="13" baseField="0" baseItem="0"/>
    <dataField name="Suma de RENAL" fld="12" baseField="0" baseItem="0"/>
    <dataField name="Suma de DIABETES" fld="11" baseField="0" baseItem="0"/>
    <dataField name="Suma de HIPERTENSION RIESGO ALTO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0C3A-A094-4426-BB2F-B8F18D0A7611}">
  <dimension ref="A3:G20"/>
  <sheetViews>
    <sheetView topLeftCell="A4" workbookViewId="0">
      <selection activeCell="F13" sqref="F13"/>
    </sheetView>
  </sheetViews>
  <sheetFormatPr baseColWidth="10" defaultRowHeight="15" x14ac:dyDescent="0.25"/>
  <cols>
    <col min="1" max="1" width="18.28515625" bestFit="1" customWidth="1"/>
    <col min="2" max="2" width="18.7109375" bestFit="1" customWidth="1"/>
    <col min="3" max="3" width="37.7109375" bestFit="1" customWidth="1"/>
    <col min="4" max="4" width="26.85546875" bestFit="1" customWidth="1"/>
    <col min="5" max="5" width="14.7109375" bestFit="1" customWidth="1"/>
    <col min="6" max="6" width="17.42578125" bestFit="1" customWidth="1"/>
    <col min="7" max="7" width="34.5703125" bestFit="1" customWidth="1"/>
  </cols>
  <sheetData>
    <row r="3" spans="1:7" x14ac:dyDescent="0.25">
      <c r="A3" s="4" t="s">
        <v>461</v>
      </c>
      <c r="B3" t="s">
        <v>483</v>
      </c>
      <c r="C3" t="s">
        <v>463</v>
      </c>
      <c r="D3" t="s">
        <v>467</v>
      </c>
      <c r="E3" t="s">
        <v>466</v>
      </c>
      <c r="F3" t="s">
        <v>465</v>
      </c>
      <c r="G3" t="s">
        <v>464</v>
      </c>
    </row>
    <row r="4" spans="1:7" x14ac:dyDescent="0.25">
      <c r="A4" s="5" t="s">
        <v>18</v>
      </c>
      <c r="B4" s="6">
        <v>339126</v>
      </c>
      <c r="C4" s="6">
        <v>9365</v>
      </c>
      <c r="D4" s="6">
        <v>354</v>
      </c>
      <c r="E4" s="6">
        <v>4266</v>
      </c>
      <c r="F4" s="6">
        <v>6260</v>
      </c>
      <c r="G4" s="6">
        <v>150</v>
      </c>
    </row>
    <row r="5" spans="1:7" x14ac:dyDescent="0.25">
      <c r="A5" s="5" t="s">
        <v>452</v>
      </c>
      <c r="B5" s="6">
        <v>5699</v>
      </c>
      <c r="C5" s="6">
        <v>37</v>
      </c>
      <c r="D5" s="6">
        <v>0</v>
      </c>
      <c r="E5" s="6">
        <v>3</v>
      </c>
      <c r="F5" s="6">
        <v>14</v>
      </c>
      <c r="G5" s="6">
        <v>1</v>
      </c>
    </row>
    <row r="6" spans="1:7" x14ac:dyDescent="0.25">
      <c r="A6" s="5" t="s">
        <v>81</v>
      </c>
      <c r="B6" s="6">
        <v>267516</v>
      </c>
      <c r="C6" s="6">
        <v>13578</v>
      </c>
      <c r="D6" s="6">
        <v>319</v>
      </c>
      <c r="E6" s="6">
        <v>4182</v>
      </c>
      <c r="F6" s="6">
        <v>6634</v>
      </c>
      <c r="G6" s="6">
        <v>579</v>
      </c>
    </row>
    <row r="7" spans="1:7" x14ac:dyDescent="0.25">
      <c r="A7" s="5" t="s">
        <v>108</v>
      </c>
      <c r="B7" s="6">
        <v>295350</v>
      </c>
      <c r="C7" s="6">
        <v>10427</v>
      </c>
      <c r="D7" s="6">
        <v>2526</v>
      </c>
      <c r="E7" s="6">
        <v>4991</v>
      </c>
      <c r="F7" s="6">
        <v>8776</v>
      </c>
      <c r="G7" s="6">
        <v>3</v>
      </c>
    </row>
    <row r="8" spans="1:7" x14ac:dyDescent="0.25">
      <c r="A8" s="5" t="s">
        <v>141</v>
      </c>
      <c r="B8" s="6">
        <v>48995</v>
      </c>
      <c r="C8" s="6">
        <v>2509</v>
      </c>
      <c r="D8" s="6">
        <v>47</v>
      </c>
      <c r="E8" s="6">
        <v>786</v>
      </c>
      <c r="F8" s="6">
        <v>850</v>
      </c>
      <c r="G8" s="6">
        <v>4</v>
      </c>
    </row>
    <row r="9" spans="1:7" x14ac:dyDescent="0.25">
      <c r="A9" s="5" t="s">
        <v>200</v>
      </c>
      <c r="B9" s="6">
        <v>86191</v>
      </c>
      <c r="C9" s="6">
        <v>3372</v>
      </c>
      <c r="D9" s="6">
        <v>87</v>
      </c>
      <c r="E9" s="6">
        <v>1169</v>
      </c>
      <c r="F9" s="6">
        <v>489</v>
      </c>
      <c r="G9" s="6">
        <v>316</v>
      </c>
    </row>
    <row r="10" spans="1:7" x14ac:dyDescent="0.25">
      <c r="A10" s="5" t="s">
        <v>211</v>
      </c>
      <c r="B10" s="6">
        <v>108910</v>
      </c>
      <c r="C10" s="6">
        <v>1817</v>
      </c>
      <c r="D10" s="6">
        <v>41</v>
      </c>
      <c r="E10" s="6">
        <v>576</v>
      </c>
      <c r="F10" s="6">
        <v>788</v>
      </c>
      <c r="G10" s="6">
        <v>48</v>
      </c>
    </row>
    <row r="11" spans="1:7" x14ac:dyDescent="0.25">
      <c r="A11" s="5" t="s">
        <v>238</v>
      </c>
      <c r="B11" s="6">
        <v>30966</v>
      </c>
      <c r="C11" s="6">
        <v>1063</v>
      </c>
      <c r="D11" s="6">
        <v>1</v>
      </c>
      <c r="E11" s="6">
        <v>3</v>
      </c>
      <c r="F11" s="6">
        <v>379</v>
      </c>
      <c r="G11" s="6">
        <v>0</v>
      </c>
    </row>
    <row r="12" spans="1:7" x14ac:dyDescent="0.25">
      <c r="A12" s="5" t="s">
        <v>458</v>
      </c>
      <c r="B12" s="6">
        <v>41493</v>
      </c>
      <c r="C12" s="6">
        <v>150</v>
      </c>
      <c r="D12" s="6">
        <v>0</v>
      </c>
      <c r="E12" s="6">
        <v>12</v>
      </c>
      <c r="F12" s="6">
        <v>80</v>
      </c>
      <c r="G12" s="6">
        <v>50</v>
      </c>
    </row>
    <row r="13" spans="1:7" x14ac:dyDescent="0.25">
      <c r="A13" s="5" t="s">
        <v>245</v>
      </c>
      <c r="B13" s="6">
        <v>229829</v>
      </c>
      <c r="C13" s="6">
        <v>5596</v>
      </c>
      <c r="D13" s="6">
        <v>81</v>
      </c>
      <c r="E13" s="6">
        <v>1314</v>
      </c>
      <c r="F13" s="6">
        <v>3004</v>
      </c>
      <c r="G13" s="6">
        <v>2265</v>
      </c>
    </row>
    <row r="14" spans="1:7" x14ac:dyDescent="0.25">
      <c r="A14" s="5" t="s">
        <v>298</v>
      </c>
      <c r="B14" s="6">
        <v>139790</v>
      </c>
      <c r="C14" s="6">
        <v>4224</v>
      </c>
      <c r="D14" s="6">
        <v>59</v>
      </c>
      <c r="E14" s="6">
        <v>2136</v>
      </c>
      <c r="F14" s="6">
        <v>3074</v>
      </c>
      <c r="G14" s="6">
        <v>37</v>
      </c>
    </row>
    <row r="15" spans="1:7" x14ac:dyDescent="0.25">
      <c r="A15" s="5" t="s">
        <v>323</v>
      </c>
      <c r="B15" s="6">
        <v>3575</v>
      </c>
      <c r="C15" s="6">
        <v>2</v>
      </c>
      <c r="D15" s="6">
        <v>0</v>
      </c>
      <c r="E15" s="6">
        <v>1</v>
      </c>
      <c r="F15" s="6">
        <v>2</v>
      </c>
      <c r="G15" s="6">
        <v>0</v>
      </c>
    </row>
    <row r="16" spans="1:7" x14ac:dyDescent="0.25">
      <c r="A16" s="5" t="s">
        <v>326</v>
      </c>
      <c r="B16" s="6">
        <v>217750</v>
      </c>
      <c r="C16" s="6">
        <v>7885</v>
      </c>
      <c r="D16" s="6">
        <v>490</v>
      </c>
      <c r="E16" s="6">
        <v>6045</v>
      </c>
      <c r="F16" s="6">
        <v>5317</v>
      </c>
      <c r="G16" s="6">
        <v>178</v>
      </c>
    </row>
    <row r="17" spans="1:7" x14ac:dyDescent="0.25">
      <c r="A17" s="5" t="s">
        <v>394</v>
      </c>
      <c r="B17" s="6">
        <v>71143</v>
      </c>
      <c r="C17" s="6">
        <v>2238</v>
      </c>
      <c r="D17" s="6">
        <v>89</v>
      </c>
      <c r="E17" s="6">
        <v>824</v>
      </c>
      <c r="F17" s="6">
        <v>1287</v>
      </c>
      <c r="G17" s="6">
        <v>2</v>
      </c>
    </row>
    <row r="18" spans="1:7" x14ac:dyDescent="0.25">
      <c r="A18" s="5" t="s">
        <v>421</v>
      </c>
      <c r="B18" s="6">
        <v>343248</v>
      </c>
      <c r="C18" s="6">
        <v>19321</v>
      </c>
      <c r="D18" s="6">
        <v>786</v>
      </c>
      <c r="E18" s="6">
        <v>11157</v>
      </c>
      <c r="F18" s="6">
        <v>6060</v>
      </c>
      <c r="G18" s="6">
        <v>237</v>
      </c>
    </row>
    <row r="19" spans="1:7" x14ac:dyDescent="0.25">
      <c r="A19" s="5" t="s">
        <v>462</v>
      </c>
      <c r="B19" s="6"/>
      <c r="C19" s="6"/>
      <c r="D19" s="6"/>
      <c r="E19" s="6"/>
      <c r="F19" s="6"/>
      <c r="G19" s="6"/>
    </row>
    <row r="20" spans="1:7" x14ac:dyDescent="0.25">
      <c r="A20" s="5" t="s">
        <v>5</v>
      </c>
      <c r="B20" s="6">
        <v>2229581</v>
      </c>
      <c r="C20" s="6">
        <v>81584</v>
      </c>
      <c r="D20" s="6">
        <v>4880</v>
      </c>
      <c r="E20" s="6">
        <v>37465</v>
      </c>
      <c r="F20" s="6">
        <v>43014</v>
      </c>
      <c r="G20" s="6">
        <v>3870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A6D9-67F5-4B35-8C77-C60F23AA1EC8}">
  <dimension ref="A1:Q234"/>
  <sheetViews>
    <sheetView tabSelected="1" topLeftCell="A220" workbookViewId="0">
      <selection activeCell="D237" sqref="D237"/>
    </sheetView>
  </sheetViews>
  <sheetFormatPr baseColWidth="10" defaultRowHeight="15" outlineLevelRow="2" x14ac:dyDescent="0.25"/>
  <sheetData>
    <row r="1" spans="1:17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2" t="s">
        <v>14</v>
      </c>
      <c r="P1" s="2" t="s">
        <v>15</v>
      </c>
      <c r="Q1" s="2" t="s">
        <v>16</v>
      </c>
    </row>
    <row r="2" spans="1:17" outlineLevel="2" x14ac:dyDescent="0.25">
      <c r="A2" t="s">
        <v>17</v>
      </c>
      <c r="B2" t="s">
        <v>18</v>
      </c>
      <c r="C2" t="s">
        <v>19</v>
      </c>
      <c r="D2">
        <v>3</v>
      </c>
      <c r="F2">
        <v>3</v>
      </c>
      <c r="G2" t="s">
        <v>18</v>
      </c>
      <c r="H2">
        <v>471</v>
      </c>
      <c r="I2" s="3">
        <v>6.369426751592357E-3</v>
      </c>
      <c r="J2">
        <v>1</v>
      </c>
      <c r="K2">
        <v>0</v>
      </c>
      <c r="L2">
        <v>2</v>
      </c>
      <c r="M2">
        <v>0</v>
      </c>
      <c r="N2">
        <v>0</v>
      </c>
      <c r="O2">
        <v>471</v>
      </c>
      <c r="P2">
        <v>468</v>
      </c>
      <c r="Q2">
        <v>3</v>
      </c>
    </row>
    <row r="3" spans="1:17" outlineLevel="2" x14ac:dyDescent="0.25">
      <c r="A3" t="s">
        <v>20</v>
      </c>
      <c r="B3" t="s">
        <v>18</v>
      </c>
      <c r="C3" t="s">
        <v>21</v>
      </c>
      <c r="D3">
        <v>520</v>
      </c>
      <c r="E3">
        <v>166</v>
      </c>
      <c r="F3">
        <v>609</v>
      </c>
      <c r="G3" t="s">
        <v>18</v>
      </c>
      <c r="H3">
        <v>3404</v>
      </c>
      <c r="I3" s="3">
        <v>0.17890716803760282</v>
      </c>
      <c r="J3">
        <v>252</v>
      </c>
      <c r="K3">
        <v>0</v>
      </c>
      <c r="L3">
        <v>115</v>
      </c>
      <c r="M3">
        <v>230</v>
      </c>
      <c r="N3">
        <v>13</v>
      </c>
      <c r="O3">
        <v>3404</v>
      </c>
      <c r="P3">
        <v>2795</v>
      </c>
      <c r="Q3">
        <v>609</v>
      </c>
    </row>
    <row r="4" spans="1:17" outlineLevel="2" x14ac:dyDescent="0.25">
      <c r="A4" t="s">
        <v>22</v>
      </c>
      <c r="B4" t="s">
        <v>18</v>
      </c>
      <c r="C4" t="s">
        <v>23</v>
      </c>
      <c r="D4">
        <v>43</v>
      </c>
      <c r="F4">
        <v>43</v>
      </c>
      <c r="G4" t="s">
        <v>18</v>
      </c>
      <c r="H4">
        <v>5147</v>
      </c>
      <c r="I4" s="3">
        <v>8.3543811929279194E-3</v>
      </c>
      <c r="J4">
        <v>43</v>
      </c>
      <c r="K4">
        <v>0</v>
      </c>
      <c r="L4">
        <v>0</v>
      </c>
      <c r="M4">
        <v>0</v>
      </c>
      <c r="N4">
        <v>0</v>
      </c>
      <c r="O4">
        <v>5147</v>
      </c>
      <c r="P4">
        <v>5104</v>
      </c>
      <c r="Q4">
        <v>43</v>
      </c>
    </row>
    <row r="5" spans="1:17" outlineLevel="2" x14ac:dyDescent="0.25">
      <c r="A5" t="s">
        <v>24</v>
      </c>
      <c r="B5" t="s">
        <v>18</v>
      </c>
      <c r="C5" t="s">
        <v>25</v>
      </c>
      <c r="D5">
        <v>30</v>
      </c>
      <c r="E5">
        <v>4</v>
      </c>
      <c r="F5">
        <v>34</v>
      </c>
      <c r="G5" t="s">
        <v>18</v>
      </c>
      <c r="H5">
        <v>11653</v>
      </c>
      <c r="I5" s="3">
        <v>2.9177035956406074E-3</v>
      </c>
      <c r="J5">
        <v>28</v>
      </c>
      <c r="K5">
        <v>0</v>
      </c>
      <c r="L5">
        <v>4</v>
      </c>
      <c r="M5">
        <v>1</v>
      </c>
      <c r="N5">
        <v>1</v>
      </c>
      <c r="O5">
        <v>11653</v>
      </c>
      <c r="P5">
        <v>11619</v>
      </c>
      <c r="Q5">
        <v>34</v>
      </c>
    </row>
    <row r="6" spans="1:17" outlineLevel="2" x14ac:dyDescent="0.25">
      <c r="A6" t="s">
        <v>26</v>
      </c>
      <c r="B6" t="s">
        <v>18</v>
      </c>
      <c r="C6" t="s">
        <v>27</v>
      </c>
      <c r="D6">
        <v>560</v>
      </c>
      <c r="E6">
        <v>360</v>
      </c>
      <c r="F6">
        <v>814</v>
      </c>
      <c r="G6" t="s">
        <v>18</v>
      </c>
      <c r="H6">
        <v>8515</v>
      </c>
      <c r="I6" s="3">
        <v>9.5596007046388723E-2</v>
      </c>
      <c r="J6">
        <v>287</v>
      </c>
      <c r="K6">
        <v>7</v>
      </c>
      <c r="L6">
        <v>253</v>
      </c>
      <c r="M6">
        <v>248</v>
      </c>
      <c r="N6">
        <v>23</v>
      </c>
      <c r="O6">
        <v>8515</v>
      </c>
      <c r="P6">
        <v>7701</v>
      </c>
      <c r="Q6">
        <v>814</v>
      </c>
    </row>
    <row r="7" spans="1:17" outlineLevel="2" x14ac:dyDescent="0.25">
      <c r="A7" t="s">
        <v>28</v>
      </c>
      <c r="B7" t="s">
        <v>18</v>
      </c>
      <c r="C7" t="s">
        <v>29</v>
      </c>
      <c r="D7">
        <v>509</v>
      </c>
      <c r="E7">
        <v>346</v>
      </c>
      <c r="F7">
        <v>799</v>
      </c>
      <c r="G7" t="s">
        <v>18</v>
      </c>
      <c r="H7">
        <v>11208</v>
      </c>
      <c r="I7" s="3">
        <v>7.1288365453247682E-2</v>
      </c>
      <c r="J7">
        <v>314</v>
      </c>
      <c r="K7">
        <v>7</v>
      </c>
      <c r="L7">
        <v>265</v>
      </c>
      <c r="M7">
        <v>205</v>
      </c>
      <c r="N7">
        <v>11</v>
      </c>
      <c r="O7">
        <v>11208</v>
      </c>
      <c r="P7">
        <v>10409</v>
      </c>
      <c r="Q7">
        <v>799</v>
      </c>
    </row>
    <row r="8" spans="1:17" outlineLevel="2" x14ac:dyDescent="0.25">
      <c r="A8" t="s">
        <v>30</v>
      </c>
      <c r="B8" t="s">
        <v>18</v>
      </c>
      <c r="C8" t="s">
        <v>31</v>
      </c>
      <c r="D8">
        <v>482</v>
      </c>
      <c r="E8">
        <v>334</v>
      </c>
      <c r="F8">
        <v>723</v>
      </c>
      <c r="G8" t="s">
        <v>18</v>
      </c>
      <c r="H8">
        <v>9050</v>
      </c>
      <c r="I8" s="3">
        <v>7.9889502762430939E-2</v>
      </c>
      <c r="J8">
        <v>273</v>
      </c>
      <c r="K8">
        <v>7</v>
      </c>
      <c r="L8">
        <v>176</v>
      </c>
      <c r="M8">
        <v>242</v>
      </c>
      <c r="N8">
        <v>30</v>
      </c>
      <c r="O8">
        <v>9050</v>
      </c>
      <c r="P8">
        <v>8327</v>
      </c>
      <c r="Q8">
        <v>723</v>
      </c>
    </row>
    <row r="9" spans="1:17" outlineLevel="2" x14ac:dyDescent="0.25">
      <c r="A9" t="s">
        <v>32</v>
      </c>
      <c r="B9" t="s">
        <v>18</v>
      </c>
      <c r="C9" t="s">
        <v>33</v>
      </c>
      <c r="D9">
        <v>287</v>
      </c>
      <c r="E9">
        <v>137</v>
      </c>
      <c r="F9">
        <v>398</v>
      </c>
      <c r="G9" t="s">
        <v>18</v>
      </c>
      <c r="H9">
        <v>1946</v>
      </c>
      <c r="I9" s="3">
        <v>0.20452209660842754</v>
      </c>
      <c r="J9">
        <v>141</v>
      </c>
      <c r="K9">
        <v>0</v>
      </c>
      <c r="L9">
        <v>147</v>
      </c>
      <c r="M9">
        <v>109</v>
      </c>
      <c r="N9">
        <v>1</v>
      </c>
      <c r="O9">
        <v>1946</v>
      </c>
      <c r="P9">
        <v>1548</v>
      </c>
      <c r="Q9">
        <v>398</v>
      </c>
    </row>
    <row r="10" spans="1:17" outlineLevel="2" x14ac:dyDescent="0.25">
      <c r="A10" t="s">
        <v>34</v>
      </c>
      <c r="B10" t="s">
        <v>18</v>
      </c>
      <c r="C10" t="s">
        <v>35</v>
      </c>
      <c r="D10">
        <v>922</v>
      </c>
      <c r="E10">
        <v>667</v>
      </c>
      <c r="F10">
        <v>1479</v>
      </c>
      <c r="G10" t="s">
        <v>18</v>
      </c>
      <c r="H10">
        <v>9610</v>
      </c>
      <c r="I10" s="3">
        <v>0.15390218522372529</v>
      </c>
      <c r="J10">
        <v>620</v>
      </c>
      <c r="K10">
        <v>11</v>
      </c>
      <c r="L10">
        <v>456</v>
      </c>
      <c r="M10">
        <v>359</v>
      </c>
      <c r="N10">
        <v>37</v>
      </c>
      <c r="O10">
        <v>9610</v>
      </c>
      <c r="P10">
        <v>8131</v>
      </c>
      <c r="Q10">
        <v>1479</v>
      </c>
    </row>
    <row r="11" spans="1:17" outlineLevel="2" x14ac:dyDescent="0.25">
      <c r="A11" t="s">
        <v>36</v>
      </c>
      <c r="B11" t="s">
        <v>18</v>
      </c>
      <c r="C11" t="s">
        <v>37</v>
      </c>
      <c r="D11">
        <v>141</v>
      </c>
      <c r="E11">
        <v>108</v>
      </c>
      <c r="F11">
        <v>222</v>
      </c>
      <c r="G11" t="s">
        <v>18</v>
      </c>
      <c r="H11">
        <v>3981</v>
      </c>
      <c r="I11" s="3">
        <v>5.5764883195177091E-2</v>
      </c>
      <c r="J11">
        <v>83</v>
      </c>
      <c r="K11">
        <v>3</v>
      </c>
      <c r="L11">
        <v>48</v>
      </c>
      <c r="M11">
        <v>83</v>
      </c>
      <c r="N11">
        <v>8</v>
      </c>
      <c r="O11">
        <v>3981</v>
      </c>
      <c r="P11">
        <v>3759</v>
      </c>
      <c r="Q11">
        <v>222</v>
      </c>
    </row>
    <row r="12" spans="1:17" outlineLevel="2" x14ac:dyDescent="0.25">
      <c r="A12" t="s">
        <v>38</v>
      </c>
      <c r="B12" t="s">
        <v>18</v>
      </c>
      <c r="C12" t="s">
        <v>39</v>
      </c>
      <c r="D12">
        <v>523</v>
      </c>
      <c r="E12">
        <v>715</v>
      </c>
      <c r="F12">
        <v>1214</v>
      </c>
      <c r="G12" t="s">
        <v>18</v>
      </c>
      <c r="H12">
        <v>20028</v>
      </c>
      <c r="I12" s="3">
        <v>6.0615138805672056E-2</v>
      </c>
      <c r="J12">
        <v>783</v>
      </c>
      <c r="K12">
        <v>11</v>
      </c>
      <c r="L12">
        <v>320</v>
      </c>
      <c r="M12">
        <v>96</v>
      </c>
      <c r="N12">
        <v>9</v>
      </c>
      <c r="O12">
        <v>20028</v>
      </c>
      <c r="P12">
        <v>18814</v>
      </c>
      <c r="Q12">
        <v>1214</v>
      </c>
    </row>
    <row r="13" spans="1:17" outlineLevel="2" x14ac:dyDescent="0.25">
      <c r="A13" t="s">
        <v>40</v>
      </c>
      <c r="B13" t="s">
        <v>18</v>
      </c>
      <c r="C13" t="s">
        <v>41</v>
      </c>
      <c r="D13">
        <v>612</v>
      </c>
      <c r="E13">
        <v>354</v>
      </c>
      <c r="F13">
        <v>951</v>
      </c>
      <c r="G13" t="s">
        <v>18</v>
      </c>
      <c r="H13">
        <v>37380</v>
      </c>
      <c r="I13" s="3">
        <v>2.5441412520064207E-2</v>
      </c>
      <c r="J13">
        <v>623</v>
      </c>
      <c r="K13">
        <v>17</v>
      </c>
      <c r="L13">
        <v>192</v>
      </c>
      <c r="M13">
        <v>115</v>
      </c>
      <c r="N13">
        <v>11</v>
      </c>
      <c r="O13">
        <v>37380</v>
      </c>
      <c r="P13">
        <v>36429</v>
      </c>
      <c r="Q13">
        <v>951</v>
      </c>
    </row>
    <row r="14" spans="1:17" outlineLevel="2" x14ac:dyDescent="0.25">
      <c r="A14" t="s">
        <v>42</v>
      </c>
      <c r="B14" t="s">
        <v>18</v>
      </c>
      <c r="C14" t="s">
        <v>43</v>
      </c>
      <c r="E14">
        <v>1</v>
      </c>
      <c r="F14">
        <v>1</v>
      </c>
      <c r="G14" t="s">
        <v>18</v>
      </c>
      <c r="H14">
        <v>358</v>
      </c>
      <c r="I14" s="3">
        <v>2.7932960893854749E-3</v>
      </c>
      <c r="J14">
        <v>1</v>
      </c>
      <c r="K14">
        <v>0</v>
      </c>
      <c r="L14">
        <v>0</v>
      </c>
      <c r="M14">
        <v>0</v>
      </c>
      <c r="N14">
        <v>0</v>
      </c>
      <c r="O14">
        <v>358</v>
      </c>
      <c r="P14">
        <v>357</v>
      </c>
      <c r="Q14">
        <v>1</v>
      </c>
    </row>
    <row r="15" spans="1:17" outlineLevel="2" x14ac:dyDescent="0.25">
      <c r="A15" t="s">
        <v>44</v>
      </c>
      <c r="B15" t="s">
        <v>18</v>
      </c>
      <c r="C15" t="s">
        <v>45</v>
      </c>
      <c r="D15">
        <v>5</v>
      </c>
      <c r="E15">
        <v>12</v>
      </c>
      <c r="F15">
        <v>16</v>
      </c>
      <c r="G15" t="s">
        <v>18</v>
      </c>
      <c r="H15">
        <v>15115</v>
      </c>
      <c r="I15" s="3">
        <v>1.0585511081706914E-3</v>
      </c>
      <c r="J15">
        <v>13</v>
      </c>
      <c r="K15">
        <v>0</v>
      </c>
      <c r="L15">
        <v>0</v>
      </c>
      <c r="M15">
        <v>3</v>
      </c>
      <c r="N15">
        <v>0</v>
      </c>
      <c r="O15">
        <v>15115</v>
      </c>
      <c r="P15">
        <v>15099</v>
      </c>
      <c r="Q15">
        <v>16</v>
      </c>
    </row>
    <row r="16" spans="1:17" outlineLevel="2" x14ac:dyDescent="0.25">
      <c r="A16" t="s">
        <v>46</v>
      </c>
      <c r="B16" t="s">
        <v>18</v>
      </c>
      <c r="C16" t="s">
        <v>47</v>
      </c>
      <c r="D16">
        <v>1398</v>
      </c>
      <c r="E16">
        <v>1086</v>
      </c>
      <c r="F16">
        <v>2409</v>
      </c>
      <c r="G16" t="s">
        <v>18</v>
      </c>
      <c r="H16">
        <v>38996</v>
      </c>
      <c r="I16" s="3">
        <v>6.1775566724792286E-2</v>
      </c>
      <c r="J16">
        <v>1203</v>
      </c>
      <c r="K16">
        <v>23</v>
      </c>
      <c r="L16">
        <v>815</v>
      </c>
      <c r="M16">
        <v>346</v>
      </c>
      <c r="N16">
        <v>39</v>
      </c>
      <c r="O16">
        <v>38996</v>
      </c>
      <c r="P16">
        <v>36587</v>
      </c>
      <c r="Q16">
        <v>2409</v>
      </c>
    </row>
    <row r="17" spans="1:17" outlineLevel="2" x14ac:dyDescent="0.25">
      <c r="A17" t="s">
        <v>48</v>
      </c>
      <c r="B17" t="s">
        <v>18</v>
      </c>
      <c r="C17" t="s">
        <v>49</v>
      </c>
      <c r="D17">
        <v>857</v>
      </c>
      <c r="E17">
        <v>396</v>
      </c>
      <c r="F17">
        <v>1195</v>
      </c>
      <c r="G17" t="s">
        <v>18</v>
      </c>
      <c r="H17">
        <v>11253</v>
      </c>
      <c r="I17" s="3">
        <v>0.10619390384786279</v>
      </c>
      <c r="J17">
        <v>384</v>
      </c>
      <c r="K17">
        <v>5</v>
      </c>
      <c r="L17">
        <v>510</v>
      </c>
      <c r="M17">
        <v>275</v>
      </c>
      <c r="N17">
        <v>22</v>
      </c>
      <c r="O17">
        <v>11253</v>
      </c>
      <c r="P17">
        <v>10058</v>
      </c>
      <c r="Q17">
        <v>1195</v>
      </c>
    </row>
    <row r="18" spans="1:17" outlineLevel="2" x14ac:dyDescent="0.25">
      <c r="A18" t="s">
        <v>50</v>
      </c>
      <c r="B18" t="s">
        <v>18</v>
      </c>
      <c r="C18" t="s">
        <v>51</v>
      </c>
      <c r="D18">
        <v>281</v>
      </c>
      <c r="E18">
        <v>116</v>
      </c>
      <c r="F18">
        <v>351</v>
      </c>
      <c r="G18" t="s">
        <v>18</v>
      </c>
      <c r="H18">
        <v>2218</v>
      </c>
      <c r="I18" s="3">
        <v>0.15825067628494138</v>
      </c>
      <c r="J18">
        <v>89</v>
      </c>
      <c r="K18">
        <v>0</v>
      </c>
      <c r="L18">
        <v>75</v>
      </c>
      <c r="M18">
        <v>173</v>
      </c>
      <c r="N18">
        <v>14</v>
      </c>
      <c r="O18">
        <v>2218</v>
      </c>
      <c r="P18">
        <v>1867</v>
      </c>
      <c r="Q18">
        <v>351</v>
      </c>
    </row>
    <row r="19" spans="1:17" outlineLevel="2" x14ac:dyDescent="0.25">
      <c r="A19" t="s">
        <v>52</v>
      </c>
      <c r="B19" t="s">
        <v>18</v>
      </c>
      <c r="C19" t="s">
        <v>53</v>
      </c>
      <c r="D19">
        <v>2</v>
      </c>
      <c r="E19">
        <v>7</v>
      </c>
      <c r="F19">
        <v>9</v>
      </c>
      <c r="G19" t="s">
        <v>18</v>
      </c>
      <c r="H19">
        <v>6398</v>
      </c>
      <c r="I19" s="3">
        <v>1.4066895904970304E-3</v>
      </c>
      <c r="J19">
        <v>7</v>
      </c>
      <c r="K19">
        <v>0</v>
      </c>
      <c r="L19">
        <v>1</v>
      </c>
      <c r="M19">
        <v>1</v>
      </c>
      <c r="N19">
        <v>0</v>
      </c>
      <c r="O19">
        <v>6398</v>
      </c>
      <c r="P19">
        <v>6389</v>
      </c>
      <c r="Q19">
        <v>9</v>
      </c>
    </row>
    <row r="20" spans="1:17" outlineLevel="2" x14ac:dyDescent="0.25">
      <c r="A20" t="s">
        <v>54</v>
      </c>
      <c r="B20" t="s">
        <v>18</v>
      </c>
      <c r="C20" t="s">
        <v>55</v>
      </c>
      <c r="D20">
        <v>358</v>
      </c>
      <c r="E20">
        <v>300</v>
      </c>
      <c r="F20">
        <v>637</v>
      </c>
      <c r="G20" t="s">
        <v>18</v>
      </c>
      <c r="H20">
        <v>23995</v>
      </c>
      <c r="I20" s="3">
        <v>2.6547197332777661E-2</v>
      </c>
      <c r="J20">
        <v>346</v>
      </c>
      <c r="K20">
        <v>10</v>
      </c>
      <c r="L20">
        <v>197</v>
      </c>
      <c r="M20">
        <v>89</v>
      </c>
      <c r="N20">
        <v>3</v>
      </c>
      <c r="O20">
        <v>23995</v>
      </c>
      <c r="P20">
        <v>23358</v>
      </c>
      <c r="Q20">
        <v>637</v>
      </c>
    </row>
    <row r="21" spans="1:17" outlineLevel="2" x14ac:dyDescent="0.25">
      <c r="A21" t="s">
        <v>56</v>
      </c>
      <c r="B21" t="s">
        <v>18</v>
      </c>
      <c r="C21" t="s">
        <v>57</v>
      </c>
      <c r="D21">
        <v>348</v>
      </c>
      <c r="E21">
        <v>234</v>
      </c>
      <c r="F21">
        <v>559</v>
      </c>
      <c r="G21" t="s">
        <v>18</v>
      </c>
      <c r="H21">
        <v>4023</v>
      </c>
      <c r="I21" s="3">
        <v>0.13895103156848124</v>
      </c>
      <c r="J21">
        <v>234</v>
      </c>
      <c r="K21">
        <v>2</v>
      </c>
      <c r="L21">
        <v>208</v>
      </c>
      <c r="M21">
        <v>108</v>
      </c>
      <c r="N21">
        <v>7</v>
      </c>
      <c r="O21">
        <v>4023</v>
      </c>
      <c r="P21">
        <v>3464</v>
      </c>
      <c r="Q21">
        <v>559</v>
      </c>
    </row>
    <row r="22" spans="1:17" outlineLevel="2" x14ac:dyDescent="0.25">
      <c r="A22" t="s">
        <v>58</v>
      </c>
      <c r="B22" t="s">
        <v>18</v>
      </c>
      <c r="C22" t="s">
        <v>59</v>
      </c>
      <c r="D22">
        <v>622</v>
      </c>
      <c r="E22">
        <v>383</v>
      </c>
      <c r="F22">
        <v>971</v>
      </c>
      <c r="G22" t="s">
        <v>18</v>
      </c>
      <c r="H22">
        <v>14639</v>
      </c>
      <c r="I22" s="3">
        <v>6.6329667327003211E-2</v>
      </c>
      <c r="J22">
        <v>413</v>
      </c>
      <c r="K22">
        <v>4</v>
      </c>
      <c r="L22">
        <v>418</v>
      </c>
      <c r="M22">
        <v>134</v>
      </c>
      <c r="N22">
        <v>3</v>
      </c>
      <c r="O22">
        <v>14639</v>
      </c>
      <c r="P22">
        <v>13668</v>
      </c>
      <c r="Q22">
        <v>971</v>
      </c>
    </row>
    <row r="23" spans="1:17" outlineLevel="2" x14ac:dyDescent="0.25">
      <c r="A23" t="s">
        <v>60</v>
      </c>
      <c r="B23" t="s">
        <v>18</v>
      </c>
      <c r="C23" t="s">
        <v>61</v>
      </c>
      <c r="D23">
        <v>454</v>
      </c>
      <c r="E23">
        <v>242</v>
      </c>
      <c r="F23">
        <v>660</v>
      </c>
      <c r="G23" t="s">
        <v>18</v>
      </c>
      <c r="H23">
        <v>4563</v>
      </c>
      <c r="I23" s="3">
        <v>0.14464168310322156</v>
      </c>
      <c r="J23">
        <v>382</v>
      </c>
      <c r="K23">
        <v>4</v>
      </c>
      <c r="L23">
        <v>92</v>
      </c>
      <c r="M23">
        <v>171</v>
      </c>
      <c r="N23">
        <v>13</v>
      </c>
      <c r="O23">
        <v>4563</v>
      </c>
      <c r="P23">
        <v>3903</v>
      </c>
      <c r="Q23">
        <v>660</v>
      </c>
    </row>
    <row r="24" spans="1:17" outlineLevel="2" x14ac:dyDescent="0.25">
      <c r="A24" t="s">
        <v>62</v>
      </c>
      <c r="B24" t="s">
        <v>18</v>
      </c>
      <c r="C24" t="s">
        <v>63</v>
      </c>
      <c r="D24">
        <v>442</v>
      </c>
      <c r="E24">
        <v>361</v>
      </c>
      <c r="F24">
        <v>779</v>
      </c>
      <c r="G24" t="s">
        <v>18</v>
      </c>
      <c r="H24">
        <v>12466</v>
      </c>
      <c r="I24" s="3">
        <v>6.2489972725814212E-2</v>
      </c>
      <c r="J24">
        <v>409</v>
      </c>
      <c r="K24">
        <v>6</v>
      </c>
      <c r="L24">
        <v>252</v>
      </c>
      <c r="M24">
        <v>109</v>
      </c>
      <c r="N24">
        <v>7</v>
      </c>
      <c r="O24">
        <v>12466</v>
      </c>
      <c r="P24">
        <v>11687</v>
      </c>
      <c r="Q24">
        <v>779</v>
      </c>
    </row>
    <row r="25" spans="1:17" outlineLevel="2" x14ac:dyDescent="0.25">
      <c r="A25" t="s">
        <v>64</v>
      </c>
      <c r="B25" t="s">
        <v>18</v>
      </c>
      <c r="C25" t="s">
        <v>65</v>
      </c>
      <c r="D25">
        <v>921</v>
      </c>
      <c r="E25">
        <v>698</v>
      </c>
      <c r="F25">
        <v>1528</v>
      </c>
      <c r="G25" t="s">
        <v>18</v>
      </c>
      <c r="H25">
        <v>7646</v>
      </c>
      <c r="I25" s="3">
        <v>0.1998430551922574</v>
      </c>
      <c r="J25">
        <v>757</v>
      </c>
      <c r="K25">
        <v>10</v>
      </c>
      <c r="L25">
        <v>423</v>
      </c>
      <c r="M25">
        <v>302</v>
      </c>
      <c r="N25">
        <v>39</v>
      </c>
      <c r="O25">
        <v>7646</v>
      </c>
      <c r="P25">
        <v>6118</v>
      </c>
      <c r="Q25">
        <v>1528</v>
      </c>
    </row>
    <row r="26" spans="1:17" outlineLevel="2" x14ac:dyDescent="0.25">
      <c r="A26" t="s">
        <v>66</v>
      </c>
      <c r="B26" t="s">
        <v>18</v>
      </c>
      <c r="C26" t="s">
        <v>67</v>
      </c>
      <c r="D26">
        <v>765</v>
      </c>
      <c r="E26">
        <v>511</v>
      </c>
      <c r="F26">
        <v>1237</v>
      </c>
      <c r="G26" t="s">
        <v>18</v>
      </c>
      <c r="H26">
        <v>20345</v>
      </c>
      <c r="I26" s="3">
        <v>6.0801179651019908E-2</v>
      </c>
      <c r="J26">
        <v>559</v>
      </c>
      <c r="K26">
        <v>5</v>
      </c>
      <c r="L26">
        <v>429</v>
      </c>
      <c r="M26">
        <v>228</v>
      </c>
      <c r="N26">
        <v>20</v>
      </c>
      <c r="O26">
        <v>20345</v>
      </c>
      <c r="P26">
        <v>19108</v>
      </c>
      <c r="Q26">
        <v>1237</v>
      </c>
    </row>
    <row r="27" spans="1:17" outlineLevel="2" x14ac:dyDescent="0.25">
      <c r="A27" t="s">
        <v>68</v>
      </c>
      <c r="B27" t="s">
        <v>18</v>
      </c>
      <c r="C27" t="s">
        <v>69</v>
      </c>
      <c r="D27">
        <v>1</v>
      </c>
      <c r="F27">
        <v>1</v>
      </c>
      <c r="G27" t="s">
        <v>18</v>
      </c>
      <c r="H27">
        <v>7179</v>
      </c>
      <c r="I27" s="3">
        <v>1.3929516645772391E-4</v>
      </c>
      <c r="J27">
        <v>1</v>
      </c>
      <c r="K27">
        <v>0</v>
      </c>
      <c r="L27">
        <v>0</v>
      </c>
      <c r="M27">
        <v>0</v>
      </c>
      <c r="N27">
        <v>0</v>
      </c>
      <c r="O27">
        <v>7179</v>
      </c>
      <c r="P27">
        <v>7178</v>
      </c>
      <c r="Q27">
        <v>1</v>
      </c>
    </row>
    <row r="28" spans="1:17" outlineLevel="2" x14ac:dyDescent="0.25">
      <c r="A28" t="s">
        <v>70</v>
      </c>
      <c r="B28" t="s">
        <v>18</v>
      </c>
      <c r="C28" t="s">
        <v>71</v>
      </c>
      <c r="D28">
        <v>279</v>
      </c>
      <c r="E28">
        <v>190</v>
      </c>
      <c r="F28">
        <v>421</v>
      </c>
      <c r="G28" t="s">
        <v>18</v>
      </c>
      <c r="H28">
        <v>5169</v>
      </c>
      <c r="I28" s="3">
        <v>8.1447088411685048E-2</v>
      </c>
      <c r="J28">
        <v>213</v>
      </c>
      <c r="K28">
        <v>3</v>
      </c>
      <c r="L28">
        <v>64</v>
      </c>
      <c r="M28">
        <v>133</v>
      </c>
      <c r="N28">
        <v>10</v>
      </c>
      <c r="O28">
        <v>5169</v>
      </c>
      <c r="P28">
        <v>4748</v>
      </c>
      <c r="Q28">
        <v>421</v>
      </c>
    </row>
    <row r="29" spans="1:17" outlineLevel="2" x14ac:dyDescent="0.25">
      <c r="A29" t="s">
        <v>72</v>
      </c>
      <c r="B29" t="s">
        <v>18</v>
      </c>
      <c r="C29" t="s">
        <v>73</v>
      </c>
      <c r="D29">
        <v>541</v>
      </c>
      <c r="E29">
        <v>309</v>
      </c>
      <c r="F29">
        <v>814</v>
      </c>
      <c r="G29" t="s">
        <v>18</v>
      </c>
      <c r="H29">
        <v>12527</v>
      </c>
      <c r="I29" s="3">
        <v>6.4979643969026904E-2</v>
      </c>
      <c r="J29">
        <v>313</v>
      </c>
      <c r="K29">
        <v>3</v>
      </c>
      <c r="L29">
        <v>340</v>
      </c>
      <c r="M29">
        <v>151</v>
      </c>
      <c r="N29">
        <v>9</v>
      </c>
      <c r="O29">
        <v>12527</v>
      </c>
      <c r="P29">
        <v>11713</v>
      </c>
      <c r="Q29">
        <v>814</v>
      </c>
    </row>
    <row r="30" spans="1:17" outlineLevel="2" x14ac:dyDescent="0.25">
      <c r="A30" t="s">
        <v>74</v>
      </c>
      <c r="B30" t="s">
        <v>18</v>
      </c>
      <c r="C30" t="s">
        <v>75</v>
      </c>
      <c r="D30">
        <v>3</v>
      </c>
      <c r="E30">
        <v>10</v>
      </c>
      <c r="F30">
        <v>13</v>
      </c>
      <c r="G30" t="s">
        <v>18</v>
      </c>
      <c r="H30">
        <v>7606</v>
      </c>
      <c r="I30" s="3">
        <v>1.7091769655535104E-3</v>
      </c>
      <c r="J30">
        <v>11</v>
      </c>
      <c r="K30">
        <v>0</v>
      </c>
      <c r="L30">
        <v>1</v>
      </c>
      <c r="M30">
        <v>1</v>
      </c>
      <c r="N30">
        <v>0</v>
      </c>
      <c r="O30">
        <v>7606</v>
      </c>
      <c r="P30">
        <v>7593</v>
      </c>
      <c r="Q30">
        <v>13</v>
      </c>
    </row>
    <row r="31" spans="1:17" outlineLevel="2" x14ac:dyDescent="0.25">
      <c r="A31" t="s">
        <v>76</v>
      </c>
      <c r="B31" t="s">
        <v>18</v>
      </c>
      <c r="C31" t="s">
        <v>77</v>
      </c>
      <c r="D31">
        <v>416</v>
      </c>
      <c r="E31">
        <v>246</v>
      </c>
      <c r="F31">
        <v>594</v>
      </c>
      <c r="G31" t="s">
        <v>18</v>
      </c>
      <c r="H31">
        <v>6161</v>
      </c>
      <c r="I31" s="3">
        <v>9.6412919980522649E-2</v>
      </c>
      <c r="J31">
        <v>208</v>
      </c>
      <c r="K31">
        <v>6</v>
      </c>
      <c r="L31">
        <v>166</v>
      </c>
      <c r="M31">
        <v>203</v>
      </c>
      <c r="N31">
        <v>13</v>
      </c>
      <c r="O31">
        <v>6161</v>
      </c>
      <c r="P31">
        <v>5567</v>
      </c>
      <c r="Q31">
        <v>594</v>
      </c>
    </row>
    <row r="32" spans="1:17" outlineLevel="2" x14ac:dyDescent="0.25">
      <c r="A32" t="s">
        <v>78</v>
      </c>
      <c r="B32" t="s">
        <v>18</v>
      </c>
      <c r="C32" t="s">
        <v>79</v>
      </c>
      <c r="D32">
        <v>753</v>
      </c>
      <c r="E32">
        <v>76</v>
      </c>
      <c r="F32">
        <v>828</v>
      </c>
      <c r="G32" t="s">
        <v>18</v>
      </c>
      <c r="H32">
        <v>16076</v>
      </c>
      <c r="I32" s="3">
        <v>5.1505349589450113E-2</v>
      </c>
      <c r="J32">
        <v>374</v>
      </c>
      <c r="K32">
        <v>6</v>
      </c>
      <c r="L32">
        <v>291</v>
      </c>
      <c r="M32">
        <v>151</v>
      </c>
      <c r="N32">
        <v>11</v>
      </c>
      <c r="O32">
        <v>16076</v>
      </c>
      <c r="P32">
        <v>15248</v>
      </c>
      <c r="Q32">
        <v>828</v>
      </c>
    </row>
    <row r="33" spans="1:17" outlineLevel="1" x14ac:dyDescent="0.25">
      <c r="A33" s="8"/>
      <c r="B33" s="9" t="s">
        <v>468</v>
      </c>
      <c r="C33" s="8"/>
      <c r="D33" s="8"/>
      <c r="E33" s="8"/>
      <c r="F33" s="8"/>
      <c r="G33" s="8"/>
      <c r="H33" s="8">
        <f>SUBTOTAL(9,H2:H32)</f>
        <v>339126</v>
      </c>
      <c r="I33" s="10"/>
      <c r="J33" s="8">
        <f>SUBTOTAL(9,J2:J32)</f>
        <v>9365</v>
      </c>
      <c r="K33" s="8">
        <f>SUBTOTAL(9,K2:K32)</f>
        <v>150</v>
      </c>
      <c r="L33" s="8">
        <f>SUBTOTAL(9,L2:L32)</f>
        <v>6260</v>
      </c>
      <c r="M33" s="8">
        <f>SUBTOTAL(9,M2:M32)</f>
        <v>4266</v>
      </c>
      <c r="N33" s="8">
        <f>SUBTOTAL(9,N2:N32)</f>
        <v>354</v>
      </c>
      <c r="O33" s="8"/>
      <c r="P33" s="8"/>
      <c r="Q33" s="8"/>
    </row>
    <row r="34" spans="1:17" outlineLevel="2" x14ac:dyDescent="0.25">
      <c r="A34" t="s">
        <v>80</v>
      </c>
      <c r="B34" t="s">
        <v>81</v>
      </c>
      <c r="C34" t="s">
        <v>82</v>
      </c>
      <c r="D34">
        <v>11454</v>
      </c>
      <c r="E34">
        <v>2892</v>
      </c>
      <c r="F34">
        <v>14252</v>
      </c>
      <c r="G34" t="s">
        <v>81</v>
      </c>
      <c r="H34">
        <v>117200</v>
      </c>
      <c r="I34" s="3">
        <v>0.12160409556313993</v>
      </c>
      <c r="J34">
        <v>6674</v>
      </c>
      <c r="K34">
        <v>314</v>
      </c>
      <c r="L34">
        <v>4193</v>
      </c>
      <c r="M34">
        <v>2897</v>
      </c>
      <c r="N34">
        <v>228</v>
      </c>
      <c r="O34">
        <v>117200</v>
      </c>
      <c r="P34">
        <v>102948</v>
      </c>
      <c r="Q34">
        <v>14252</v>
      </c>
    </row>
    <row r="35" spans="1:17" outlineLevel="2" x14ac:dyDescent="0.25">
      <c r="A35" t="s">
        <v>83</v>
      </c>
      <c r="B35" t="s">
        <v>81</v>
      </c>
      <c r="C35" t="s">
        <v>84</v>
      </c>
      <c r="D35">
        <v>1246</v>
      </c>
      <c r="E35">
        <v>58</v>
      </c>
      <c r="F35">
        <v>1295</v>
      </c>
      <c r="G35" t="s">
        <v>81</v>
      </c>
      <c r="H35">
        <v>13337</v>
      </c>
      <c r="I35" s="3">
        <v>9.7098297968058786E-2</v>
      </c>
      <c r="J35">
        <v>737</v>
      </c>
      <c r="K35">
        <v>29</v>
      </c>
      <c r="L35">
        <v>355</v>
      </c>
      <c r="M35">
        <v>169</v>
      </c>
      <c r="N35">
        <v>12</v>
      </c>
      <c r="O35">
        <v>13337</v>
      </c>
      <c r="P35">
        <v>12042</v>
      </c>
      <c r="Q35">
        <v>1295</v>
      </c>
    </row>
    <row r="36" spans="1:17" outlineLevel="2" x14ac:dyDescent="0.25">
      <c r="A36" t="s">
        <v>85</v>
      </c>
      <c r="B36" t="s">
        <v>81</v>
      </c>
      <c r="C36" t="s">
        <v>86</v>
      </c>
      <c r="D36">
        <v>661</v>
      </c>
      <c r="E36">
        <v>83</v>
      </c>
      <c r="F36">
        <v>741</v>
      </c>
      <c r="G36" t="s">
        <v>81</v>
      </c>
      <c r="H36">
        <v>9007</v>
      </c>
      <c r="I36" s="3">
        <v>8.2269346064172313E-2</v>
      </c>
      <c r="J36">
        <v>492</v>
      </c>
      <c r="K36">
        <v>18</v>
      </c>
      <c r="L36">
        <v>128</v>
      </c>
      <c r="M36">
        <v>102</v>
      </c>
      <c r="N36">
        <v>7</v>
      </c>
      <c r="O36">
        <v>9007</v>
      </c>
      <c r="P36">
        <v>8266</v>
      </c>
      <c r="Q36">
        <v>741</v>
      </c>
    </row>
    <row r="37" spans="1:17" outlineLevel="2" x14ac:dyDescent="0.25">
      <c r="A37" t="s">
        <v>87</v>
      </c>
      <c r="B37" t="s">
        <v>81</v>
      </c>
      <c r="C37" t="s">
        <v>88</v>
      </c>
      <c r="D37">
        <v>28</v>
      </c>
      <c r="E37">
        <v>16</v>
      </c>
      <c r="F37">
        <v>44</v>
      </c>
      <c r="G37" t="s">
        <v>81</v>
      </c>
      <c r="H37">
        <v>1678</v>
      </c>
      <c r="I37" s="3">
        <v>2.6221692491060787E-2</v>
      </c>
      <c r="J37">
        <v>42</v>
      </c>
      <c r="K37">
        <v>0</v>
      </c>
      <c r="L37">
        <v>2</v>
      </c>
      <c r="M37">
        <v>0</v>
      </c>
      <c r="N37">
        <v>0</v>
      </c>
      <c r="O37">
        <v>1678</v>
      </c>
      <c r="P37">
        <v>1634</v>
      </c>
      <c r="Q37">
        <v>44</v>
      </c>
    </row>
    <row r="38" spans="1:17" outlineLevel="2" x14ac:dyDescent="0.25">
      <c r="A38" t="s">
        <v>89</v>
      </c>
      <c r="B38" t="s">
        <v>81</v>
      </c>
      <c r="C38" t="s">
        <v>90</v>
      </c>
      <c r="D38">
        <v>17</v>
      </c>
      <c r="E38">
        <v>8</v>
      </c>
      <c r="F38">
        <v>25</v>
      </c>
      <c r="G38" t="s">
        <v>81</v>
      </c>
      <c r="H38">
        <v>1077</v>
      </c>
      <c r="I38" s="3">
        <v>2.3212627669452181E-2</v>
      </c>
      <c r="J38">
        <v>21</v>
      </c>
      <c r="K38">
        <v>0</v>
      </c>
      <c r="L38">
        <v>4</v>
      </c>
      <c r="M38">
        <v>0</v>
      </c>
      <c r="N38">
        <v>0</v>
      </c>
      <c r="O38">
        <v>1077</v>
      </c>
      <c r="P38">
        <v>1052</v>
      </c>
      <c r="Q38">
        <v>25</v>
      </c>
    </row>
    <row r="39" spans="1:17" outlineLevel="2" x14ac:dyDescent="0.25">
      <c r="A39" t="s">
        <v>91</v>
      </c>
      <c r="B39" t="s">
        <v>81</v>
      </c>
      <c r="C39" t="s">
        <v>92</v>
      </c>
      <c r="D39">
        <v>619</v>
      </c>
      <c r="E39">
        <v>105</v>
      </c>
      <c r="F39">
        <v>721</v>
      </c>
      <c r="G39" t="s">
        <v>81</v>
      </c>
      <c r="H39">
        <v>8046</v>
      </c>
      <c r="I39" s="3">
        <v>8.960974397216008E-2</v>
      </c>
      <c r="J39">
        <v>474</v>
      </c>
      <c r="K39">
        <v>16</v>
      </c>
      <c r="L39">
        <v>142</v>
      </c>
      <c r="M39">
        <v>85</v>
      </c>
      <c r="N39">
        <v>9</v>
      </c>
      <c r="O39">
        <v>8046</v>
      </c>
      <c r="P39">
        <v>7325</v>
      </c>
      <c r="Q39">
        <v>721</v>
      </c>
    </row>
    <row r="40" spans="1:17" outlineLevel="2" x14ac:dyDescent="0.25">
      <c r="A40" t="s">
        <v>93</v>
      </c>
      <c r="B40" t="s">
        <v>81</v>
      </c>
      <c r="C40" t="s">
        <v>94</v>
      </c>
      <c r="D40">
        <v>1192</v>
      </c>
      <c r="E40">
        <v>232</v>
      </c>
      <c r="F40">
        <v>1419</v>
      </c>
      <c r="G40" t="s">
        <v>81</v>
      </c>
      <c r="H40">
        <v>20040</v>
      </c>
      <c r="I40" s="3">
        <v>7.0808383233532932E-2</v>
      </c>
      <c r="J40">
        <v>929</v>
      </c>
      <c r="K40">
        <v>29</v>
      </c>
      <c r="L40">
        <v>276</v>
      </c>
      <c r="M40">
        <v>178</v>
      </c>
      <c r="N40">
        <v>14</v>
      </c>
      <c r="O40">
        <v>20040</v>
      </c>
      <c r="P40">
        <v>18621</v>
      </c>
      <c r="Q40">
        <v>1419</v>
      </c>
    </row>
    <row r="41" spans="1:17" outlineLevel="2" x14ac:dyDescent="0.25">
      <c r="A41" t="s">
        <v>95</v>
      </c>
      <c r="B41" t="s">
        <v>81</v>
      </c>
      <c r="C41" t="s">
        <v>96</v>
      </c>
      <c r="D41">
        <v>735</v>
      </c>
      <c r="E41">
        <v>273</v>
      </c>
      <c r="F41">
        <v>1006</v>
      </c>
      <c r="G41" t="s">
        <v>81</v>
      </c>
      <c r="H41">
        <v>11836</v>
      </c>
      <c r="I41" s="3">
        <v>8.4994930719837783E-2</v>
      </c>
      <c r="J41">
        <v>707</v>
      </c>
      <c r="K41">
        <v>29</v>
      </c>
      <c r="L41">
        <v>211</v>
      </c>
      <c r="M41">
        <v>65</v>
      </c>
      <c r="N41">
        <v>4</v>
      </c>
      <c r="O41">
        <v>11836</v>
      </c>
      <c r="P41">
        <v>10830</v>
      </c>
      <c r="Q41">
        <v>1006</v>
      </c>
    </row>
    <row r="42" spans="1:17" outlineLevel="2" x14ac:dyDescent="0.25">
      <c r="A42" t="s">
        <v>97</v>
      </c>
      <c r="B42" t="s">
        <v>81</v>
      </c>
      <c r="C42" t="s">
        <v>98</v>
      </c>
      <c r="D42">
        <v>798</v>
      </c>
      <c r="E42">
        <v>133</v>
      </c>
      <c r="F42">
        <v>927</v>
      </c>
      <c r="G42" t="s">
        <v>81</v>
      </c>
      <c r="H42">
        <v>11946</v>
      </c>
      <c r="I42" s="3">
        <v>7.7599196383726768E-2</v>
      </c>
      <c r="J42">
        <v>594</v>
      </c>
      <c r="K42">
        <v>29</v>
      </c>
      <c r="L42">
        <v>220</v>
      </c>
      <c r="M42">
        <v>83</v>
      </c>
      <c r="N42">
        <v>7</v>
      </c>
      <c r="O42">
        <v>11946</v>
      </c>
      <c r="P42">
        <v>11019</v>
      </c>
      <c r="Q42">
        <v>927</v>
      </c>
    </row>
    <row r="43" spans="1:17" outlineLevel="2" x14ac:dyDescent="0.25">
      <c r="A43" t="s">
        <v>99</v>
      </c>
      <c r="B43" t="s">
        <v>81</v>
      </c>
      <c r="C43" t="s">
        <v>100</v>
      </c>
      <c r="D43">
        <v>1049</v>
      </c>
      <c r="E43">
        <v>269</v>
      </c>
      <c r="F43">
        <v>1305</v>
      </c>
      <c r="G43" t="s">
        <v>81</v>
      </c>
      <c r="H43">
        <v>13210</v>
      </c>
      <c r="I43" s="3">
        <v>9.8788796366389098E-2</v>
      </c>
      <c r="J43">
        <v>883</v>
      </c>
      <c r="K43">
        <v>56</v>
      </c>
      <c r="L43">
        <v>173</v>
      </c>
      <c r="M43">
        <v>196</v>
      </c>
      <c r="N43">
        <v>11</v>
      </c>
      <c r="O43">
        <v>13210</v>
      </c>
      <c r="P43">
        <v>11905</v>
      </c>
      <c r="Q43">
        <v>1305</v>
      </c>
    </row>
    <row r="44" spans="1:17" outlineLevel="2" x14ac:dyDescent="0.25">
      <c r="A44" t="s">
        <v>101</v>
      </c>
      <c r="B44" t="s">
        <v>81</v>
      </c>
      <c r="C44" t="s">
        <v>102</v>
      </c>
      <c r="D44">
        <v>477</v>
      </c>
      <c r="E44">
        <v>80</v>
      </c>
      <c r="F44">
        <v>557</v>
      </c>
      <c r="G44" t="s">
        <v>81</v>
      </c>
      <c r="H44">
        <v>7637</v>
      </c>
      <c r="I44" s="3">
        <v>7.2934398323949198E-2</v>
      </c>
      <c r="J44">
        <v>361</v>
      </c>
      <c r="K44">
        <v>6</v>
      </c>
      <c r="L44">
        <v>131</v>
      </c>
      <c r="M44">
        <v>57</v>
      </c>
      <c r="N44">
        <v>4</v>
      </c>
      <c r="O44">
        <v>7637</v>
      </c>
      <c r="P44">
        <v>7080</v>
      </c>
      <c r="Q44">
        <v>557</v>
      </c>
    </row>
    <row r="45" spans="1:17" outlineLevel="2" x14ac:dyDescent="0.25">
      <c r="A45" t="s">
        <v>103</v>
      </c>
      <c r="B45" t="s">
        <v>81</v>
      </c>
      <c r="C45" t="s">
        <v>104</v>
      </c>
      <c r="D45">
        <v>950</v>
      </c>
      <c r="E45">
        <v>166</v>
      </c>
      <c r="F45">
        <v>1109</v>
      </c>
      <c r="G45" t="s">
        <v>81</v>
      </c>
      <c r="H45">
        <v>9580</v>
      </c>
      <c r="I45" s="3">
        <v>0.11576200417536535</v>
      </c>
      <c r="J45">
        <v>664</v>
      </c>
      <c r="K45">
        <v>30</v>
      </c>
      <c r="L45">
        <v>201</v>
      </c>
      <c r="M45">
        <v>200</v>
      </c>
      <c r="N45">
        <v>17</v>
      </c>
      <c r="O45">
        <v>9580</v>
      </c>
      <c r="P45">
        <v>8471</v>
      </c>
      <c r="Q45">
        <v>1109</v>
      </c>
    </row>
    <row r="46" spans="1:17" outlineLevel="2" x14ac:dyDescent="0.25">
      <c r="A46" t="s">
        <v>105</v>
      </c>
      <c r="B46" t="s">
        <v>81</v>
      </c>
      <c r="C46" t="s">
        <v>106</v>
      </c>
      <c r="D46">
        <v>1494</v>
      </c>
      <c r="E46">
        <v>285</v>
      </c>
      <c r="F46">
        <v>1775</v>
      </c>
      <c r="G46" t="s">
        <v>81</v>
      </c>
      <c r="H46">
        <v>42922</v>
      </c>
      <c r="I46" s="3">
        <v>4.135408415264899E-2</v>
      </c>
      <c r="J46">
        <v>1000</v>
      </c>
      <c r="K46">
        <v>23</v>
      </c>
      <c r="L46">
        <v>598</v>
      </c>
      <c r="M46">
        <v>150</v>
      </c>
      <c r="N46">
        <v>6</v>
      </c>
      <c r="O46">
        <v>42922</v>
      </c>
      <c r="P46">
        <v>41147</v>
      </c>
      <c r="Q46">
        <v>1775</v>
      </c>
    </row>
    <row r="47" spans="1:17" outlineLevel="1" x14ac:dyDescent="0.25">
      <c r="A47" s="8"/>
      <c r="B47" s="9" t="s">
        <v>469</v>
      </c>
      <c r="C47" s="8"/>
      <c r="D47" s="8"/>
      <c r="E47" s="8"/>
      <c r="F47" s="8"/>
      <c r="G47" s="8"/>
      <c r="H47" s="8">
        <f>SUBTOTAL(9,H34:H46)</f>
        <v>267516</v>
      </c>
      <c r="I47" s="10"/>
      <c r="J47" s="8">
        <f>SUBTOTAL(9,J34:J46)</f>
        <v>13578</v>
      </c>
      <c r="K47" s="8">
        <f>SUBTOTAL(9,K34:K46)</f>
        <v>579</v>
      </c>
      <c r="L47" s="8">
        <f>SUBTOTAL(9,L34:L46)</f>
        <v>6634</v>
      </c>
      <c r="M47" s="8">
        <f>SUBTOTAL(9,M34:M46)</f>
        <v>4182</v>
      </c>
      <c r="N47" s="8">
        <f>SUBTOTAL(9,N34:N46)</f>
        <v>319</v>
      </c>
      <c r="O47" s="8"/>
      <c r="P47" s="8"/>
      <c r="Q47" s="8"/>
    </row>
    <row r="48" spans="1:17" outlineLevel="2" x14ac:dyDescent="0.25">
      <c r="A48" t="s">
        <v>107</v>
      </c>
      <c r="B48" t="s">
        <v>108</v>
      </c>
      <c r="C48" t="s">
        <v>109</v>
      </c>
      <c r="D48">
        <v>15895</v>
      </c>
      <c r="E48">
        <v>7469</v>
      </c>
      <c r="F48">
        <v>22107</v>
      </c>
      <c r="G48" t="s">
        <v>108</v>
      </c>
      <c r="H48">
        <v>213558</v>
      </c>
      <c r="I48" s="3">
        <v>0.103517545584806</v>
      </c>
      <c r="J48">
        <v>8744</v>
      </c>
      <c r="K48">
        <v>2</v>
      </c>
      <c r="L48">
        <v>6231</v>
      </c>
      <c r="M48">
        <v>4675</v>
      </c>
      <c r="N48">
        <v>2460</v>
      </c>
      <c r="O48">
        <v>213558</v>
      </c>
      <c r="P48">
        <v>191451</v>
      </c>
      <c r="Q48">
        <v>22107</v>
      </c>
    </row>
    <row r="49" spans="1:17" outlineLevel="2" x14ac:dyDescent="0.25">
      <c r="A49" t="s">
        <v>110</v>
      </c>
      <c r="B49" t="s">
        <v>108</v>
      </c>
      <c r="C49" t="s">
        <v>111</v>
      </c>
      <c r="D49">
        <v>83</v>
      </c>
      <c r="E49">
        <v>109</v>
      </c>
      <c r="F49">
        <v>192</v>
      </c>
      <c r="G49" t="s">
        <v>108</v>
      </c>
      <c r="H49">
        <v>4958</v>
      </c>
      <c r="I49" s="3">
        <v>3.8725292456635738E-2</v>
      </c>
      <c r="J49">
        <v>126</v>
      </c>
      <c r="K49">
        <v>0</v>
      </c>
      <c r="L49">
        <v>59</v>
      </c>
      <c r="M49">
        <v>7</v>
      </c>
      <c r="N49">
        <v>0</v>
      </c>
      <c r="O49">
        <v>4958</v>
      </c>
      <c r="P49">
        <v>4766</v>
      </c>
      <c r="Q49">
        <v>192</v>
      </c>
    </row>
    <row r="50" spans="1:17" outlineLevel="2" x14ac:dyDescent="0.25">
      <c r="A50" t="s">
        <v>112</v>
      </c>
      <c r="B50" t="s">
        <v>108</v>
      </c>
      <c r="C50" t="s">
        <v>113</v>
      </c>
      <c r="D50">
        <v>20</v>
      </c>
      <c r="E50">
        <v>11</v>
      </c>
      <c r="F50">
        <v>31</v>
      </c>
      <c r="G50" t="s">
        <v>108</v>
      </c>
      <c r="H50">
        <v>3957</v>
      </c>
      <c r="I50" s="3">
        <v>7.834217841799343E-3</v>
      </c>
      <c r="J50">
        <v>15</v>
      </c>
      <c r="K50">
        <v>0</v>
      </c>
      <c r="L50">
        <v>12</v>
      </c>
      <c r="M50">
        <v>0</v>
      </c>
      <c r="N50">
        <v>4</v>
      </c>
      <c r="O50">
        <v>3957</v>
      </c>
      <c r="P50">
        <v>3926</v>
      </c>
      <c r="Q50">
        <v>31</v>
      </c>
    </row>
    <row r="51" spans="1:17" outlineLevel="2" x14ac:dyDescent="0.25">
      <c r="A51" t="s">
        <v>114</v>
      </c>
      <c r="B51" t="s">
        <v>108</v>
      </c>
      <c r="C51" t="s">
        <v>115</v>
      </c>
      <c r="D51">
        <v>5</v>
      </c>
      <c r="E51">
        <v>10</v>
      </c>
      <c r="F51">
        <v>15</v>
      </c>
      <c r="G51" t="s">
        <v>108</v>
      </c>
      <c r="H51">
        <v>5155</v>
      </c>
      <c r="I51" s="3">
        <v>2.9097963142580021E-3</v>
      </c>
      <c r="J51">
        <v>14</v>
      </c>
      <c r="K51">
        <v>0</v>
      </c>
      <c r="L51">
        <v>1</v>
      </c>
      <c r="M51">
        <v>0</v>
      </c>
      <c r="N51">
        <v>0</v>
      </c>
      <c r="O51">
        <v>5155</v>
      </c>
      <c r="P51">
        <v>5140</v>
      </c>
      <c r="Q51">
        <v>15</v>
      </c>
    </row>
    <row r="52" spans="1:17" outlineLevel="2" x14ac:dyDescent="0.25">
      <c r="A52" t="s">
        <v>116</v>
      </c>
      <c r="B52" t="s">
        <v>108</v>
      </c>
      <c r="C52" t="s">
        <v>117</v>
      </c>
      <c r="D52">
        <v>55</v>
      </c>
      <c r="E52">
        <v>73</v>
      </c>
      <c r="F52">
        <v>128</v>
      </c>
      <c r="G52" t="s">
        <v>108</v>
      </c>
      <c r="H52">
        <v>3495</v>
      </c>
      <c r="I52" s="3">
        <v>3.6623748211731047E-2</v>
      </c>
      <c r="J52">
        <v>84</v>
      </c>
      <c r="K52">
        <v>0</v>
      </c>
      <c r="L52">
        <v>28</v>
      </c>
      <c r="M52">
        <v>10</v>
      </c>
      <c r="N52">
        <v>6</v>
      </c>
      <c r="O52">
        <v>3495</v>
      </c>
      <c r="P52">
        <v>3367</v>
      </c>
      <c r="Q52">
        <v>128</v>
      </c>
    </row>
    <row r="53" spans="1:17" outlineLevel="2" x14ac:dyDescent="0.25">
      <c r="A53" t="s">
        <v>118</v>
      </c>
      <c r="B53" t="s">
        <v>108</v>
      </c>
      <c r="C53" t="s">
        <v>119</v>
      </c>
      <c r="D53">
        <v>100</v>
      </c>
      <c r="E53">
        <v>90</v>
      </c>
      <c r="F53">
        <v>190</v>
      </c>
      <c r="G53" t="s">
        <v>108</v>
      </c>
      <c r="H53">
        <v>3131</v>
      </c>
      <c r="I53" s="3">
        <v>6.0683487703609068E-2</v>
      </c>
      <c r="J53">
        <v>124</v>
      </c>
      <c r="K53">
        <v>0</v>
      </c>
      <c r="L53">
        <v>59</v>
      </c>
      <c r="M53">
        <v>7</v>
      </c>
      <c r="N53">
        <v>0</v>
      </c>
      <c r="O53">
        <v>3131</v>
      </c>
      <c r="P53">
        <v>2941</v>
      </c>
      <c r="Q53">
        <v>190</v>
      </c>
    </row>
    <row r="54" spans="1:17" outlineLevel="2" x14ac:dyDescent="0.25">
      <c r="A54" t="s">
        <v>120</v>
      </c>
      <c r="B54" t="s">
        <v>108</v>
      </c>
      <c r="C54" t="s">
        <v>121</v>
      </c>
      <c r="D54">
        <v>2410</v>
      </c>
      <c r="E54">
        <v>598</v>
      </c>
      <c r="F54">
        <v>2945</v>
      </c>
      <c r="G54" t="s">
        <v>108</v>
      </c>
      <c r="H54">
        <v>29809</v>
      </c>
      <c r="I54" s="3">
        <v>9.8795665738535335E-2</v>
      </c>
      <c r="J54">
        <v>614</v>
      </c>
      <c r="K54">
        <v>0</v>
      </c>
      <c r="L54">
        <v>2067</v>
      </c>
      <c r="M54">
        <v>247</v>
      </c>
      <c r="N54">
        <v>17</v>
      </c>
      <c r="O54">
        <v>29809</v>
      </c>
      <c r="P54">
        <v>26864</v>
      </c>
      <c r="Q54">
        <v>2945</v>
      </c>
    </row>
    <row r="55" spans="1:17" outlineLevel="2" x14ac:dyDescent="0.25">
      <c r="A55" t="s">
        <v>122</v>
      </c>
      <c r="B55" t="s">
        <v>108</v>
      </c>
      <c r="C55" t="s">
        <v>123</v>
      </c>
      <c r="D55">
        <v>25</v>
      </c>
      <c r="E55">
        <v>42</v>
      </c>
      <c r="F55">
        <v>67</v>
      </c>
      <c r="G55" t="s">
        <v>108</v>
      </c>
      <c r="H55">
        <v>3548</v>
      </c>
      <c r="I55" s="3">
        <v>1.8883878241262683E-2</v>
      </c>
      <c r="J55">
        <v>53</v>
      </c>
      <c r="K55">
        <v>0</v>
      </c>
      <c r="L55">
        <v>11</v>
      </c>
      <c r="M55">
        <v>1</v>
      </c>
      <c r="N55">
        <v>2</v>
      </c>
      <c r="O55">
        <v>3548</v>
      </c>
      <c r="P55">
        <v>3481</v>
      </c>
      <c r="Q55">
        <v>67</v>
      </c>
    </row>
    <row r="56" spans="1:17" outlineLevel="2" x14ac:dyDescent="0.25">
      <c r="A56" t="s">
        <v>124</v>
      </c>
      <c r="B56" t="s">
        <v>108</v>
      </c>
      <c r="C56" t="s">
        <v>125</v>
      </c>
      <c r="D56">
        <v>3</v>
      </c>
      <c r="E56">
        <v>1</v>
      </c>
      <c r="F56">
        <v>4</v>
      </c>
      <c r="G56" t="s">
        <v>108</v>
      </c>
      <c r="H56">
        <v>1383</v>
      </c>
      <c r="I56" s="3">
        <v>2.8922631959508315E-3</v>
      </c>
      <c r="J56">
        <v>3</v>
      </c>
      <c r="K56">
        <v>0</v>
      </c>
      <c r="L56">
        <v>1</v>
      </c>
      <c r="M56">
        <v>0</v>
      </c>
      <c r="N56">
        <v>0</v>
      </c>
      <c r="O56">
        <v>1383</v>
      </c>
      <c r="P56">
        <v>1379</v>
      </c>
      <c r="Q56">
        <v>4</v>
      </c>
    </row>
    <row r="57" spans="1:17" outlineLevel="2" x14ac:dyDescent="0.25">
      <c r="A57" t="s">
        <v>126</v>
      </c>
      <c r="B57" t="s">
        <v>108</v>
      </c>
      <c r="C57" t="s">
        <v>127</v>
      </c>
      <c r="D57">
        <v>42</v>
      </c>
      <c r="E57">
        <v>25</v>
      </c>
      <c r="F57">
        <v>64</v>
      </c>
      <c r="G57" t="s">
        <v>108</v>
      </c>
      <c r="H57">
        <v>2647</v>
      </c>
      <c r="I57" s="3">
        <v>2.4178315073668303E-2</v>
      </c>
      <c r="J57">
        <v>32</v>
      </c>
      <c r="K57">
        <v>1</v>
      </c>
      <c r="L57">
        <v>28</v>
      </c>
      <c r="M57">
        <v>4</v>
      </c>
      <c r="N57">
        <v>0</v>
      </c>
      <c r="O57">
        <v>2647</v>
      </c>
      <c r="P57">
        <v>2583</v>
      </c>
      <c r="Q57">
        <v>64</v>
      </c>
    </row>
    <row r="58" spans="1:17" outlineLevel="2" x14ac:dyDescent="0.25">
      <c r="A58" t="s">
        <v>128</v>
      </c>
      <c r="B58" t="s">
        <v>108</v>
      </c>
      <c r="C58" t="s">
        <v>129</v>
      </c>
      <c r="D58">
        <v>175</v>
      </c>
      <c r="E58">
        <v>161</v>
      </c>
      <c r="F58">
        <v>334</v>
      </c>
      <c r="G58" t="s">
        <v>108</v>
      </c>
      <c r="H58">
        <v>5253</v>
      </c>
      <c r="I58" s="3">
        <v>6.358271463925376E-2</v>
      </c>
      <c r="J58">
        <v>205</v>
      </c>
      <c r="K58">
        <v>0</v>
      </c>
      <c r="L58">
        <v>86</v>
      </c>
      <c r="M58">
        <v>21</v>
      </c>
      <c r="N58">
        <v>22</v>
      </c>
      <c r="O58">
        <v>5253</v>
      </c>
      <c r="P58">
        <v>4919</v>
      </c>
      <c r="Q58">
        <v>334</v>
      </c>
    </row>
    <row r="59" spans="1:17" outlineLevel="2" x14ac:dyDescent="0.25">
      <c r="A59" t="s">
        <v>130</v>
      </c>
      <c r="B59" t="s">
        <v>108</v>
      </c>
      <c r="C59" t="s">
        <v>131</v>
      </c>
      <c r="D59">
        <v>14</v>
      </c>
      <c r="E59">
        <v>9</v>
      </c>
      <c r="F59">
        <v>23</v>
      </c>
      <c r="G59" t="s">
        <v>108</v>
      </c>
      <c r="H59">
        <v>4966</v>
      </c>
      <c r="I59" s="3">
        <v>4.6314941602899722E-3</v>
      </c>
      <c r="J59">
        <v>11</v>
      </c>
      <c r="K59">
        <v>0</v>
      </c>
      <c r="L59">
        <v>12</v>
      </c>
      <c r="M59">
        <v>0</v>
      </c>
      <c r="N59">
        <v>0</v>
      </c>
      <c r="O59">
        <v>4966</v>
      </c>
      <c r="P59">
        <v>4943</v>
      </c>
      <c r="Q59">
        <v>23</v>
      </c>
    </row>
    <row r="60" spans="1:17" outlineLevel="2" x14ac:dyDescent="0.25">
      <c r="A60" t="s">
        <v>132</v>
      </c>
      <c r="B60" t="s">
        <v>108</v>
      </c>
      <c r="C60" t="s">
        <v>133</v>
      </c>
      <c r="D60">
        <v>77</v>
      </c>
      <c r="E60">
        <v>102</v>
      </c>
      <c r="F60">
        <v>179</v>
      </c>
      <c r="G60" t="s">
        <v>108</v>
      </c>
      <c r="H60">
        <v>3984</v>
      </c>
      <c r="I60" s="3">
        <v>4.4929718875502005E-2</v>
      </c>
      <c r="J60">
        <v>119</v>
      </c>
      <c r="K60">
        <v>0</v>
      </c>
      <c r="L60">
        <v>54</v>
      </c>
      <c r="M60">
        <v>2</v>
      </c>
      <c r="N60">
        <v>4</v>
      </c>
      <c r="O60">
        <v>3984</v>
      </c>
      <c r="P60">
        <v>3805</v>
      </c>
      <c r="Q60">
        <v>179</v>
      </c>
    </row>
    <row r="61" spans="1:17" outlineLevel="2" x14ac:dyDescent="0.25">
      <c r="A61" t="s">
        <v>134</v>
      </c>
      <c r="B61" t="s">
        <v>108</v>
      </c>
      <c r="C61" t="s">
        <v>135</v>
      </c>
      <c r="D61">
        <v>112</v>
      </c>
      <c r="E61">
        <v>63</v>
      </c>
      <c r="F61">
        <v>174</v>
      </c>
      <c r="G61" t="s">
        <v>108</v>
      </c>
      <c r="H61">
        <v>3846</v>
      </c>
      <c r="I61" s="3">
        <v>4.5241809672386897E-2</v>
      </c>
      <c r="J61">
        <v>99</v>
      </c>
      <c r="K61">
        <v>0</v>
      </c>
      <c r="L61">
        <v>61</v>
      </c>
      <c r="M61">
        <v>8</v>
      </c>
      <c r="N61">
        <v>6</v>
      </c>
      <c r="O61">
        <v>3846</v>
      </c>
      <c r="P61">
        <v>3672</v>
      </c>
      <c r="Q61">
        <v>174</v>
      </c>
    </row>
    <row r="62" spans="1:17" outlineLevel="2" x14ac:dyDescent="0.25">
      <c r="A62" t="s">
        <v>136</v>
      </c>
      <c r="B62" t="s">
        <v>108</v>
      </c>
      <c r="C62" t="s">
        <v>137</v>
      </c>
      <c r="D62">
        <v>64</v>
      </c>
      <c r="E62">
        <v>49</v>
      </c>
      <c r="F62">
        <v>113</v>
      </c>
      <c r="G62" t="s">
        <v>108</v>
      </c>
      <c r="H62">
        <v>2563</v>
      </c>
      <c r="I62" s="3">
        <v>4.408895825204838E-2</v>
      </c>
      <c r="J62">
        <v>68</v>
      </c>
      <c r="K62">
        <v>0</v>
      </c>
      <c r="L62">
        <v>36</v>
      </c>
      <c r="M62">
        <v>4</v>
      </c>
      <c r="N62">
        <v>5</v>
      </c>
      <c r="O62">
        <v>2563</v>
      </c>
      <c r="P62">
        <v>2450</v>
      </c>
      <c r="Q62">
        <v>113</v>
      </c>
    </row>
    <row r="63" spans="1:17" outlineLevel="2" x14ac:dyDescent="0.25">
      <c r="A63" t="s">
        <v>138</v>
      </c>
      <c r="B63" t="s">
        <v>108</v>
      </c>
      <c r="C63" t="s">
        <v>139</v>
      </c>
      <c r="D63">
        <v>53</v>
      </c>
      <c r="E63">
        <v>98</v>
      </c>
      <c r="F63">
        <v>151</v>
      </c>
      <c r="G63" t="s">
        <v>108</v>
      </c>
      <c r="H63">
        <v>3097</v>
      </c>
      <c r="I63" s="3">
        <v>4.8756861478850499E-2</v>
      </c>
      <c r="J63">
        <v>116</v>
      </c>
      <c r="K63">
        <v>0</v>
      </c>
      <c r="L63">
        <v>30</v>
      </c>
      <c r="M63">
        <v>5</v>
      </c>
      <c r="N63">
        <v>0</v>
      </c>
      <c r="O63">
        <v>3097</v>
      </c>
      <c r="P63">
        <v>2946</v>
      </c>
      <c r="Q63">
        <v>151</v>
      </c>
    </row>
    <row r="64" spans="1:17" outlineLevel="1" x14ac:dyDescent="0.25">
      <c r="A64" s="8"/>
      <c r="B64" s="9" t="s">
        <v>470</v>
      </c>
      <c r="C64" s="8"/>
      <c r="D64" s="8"/>
      <c r="E64" s="8"/>
      <c r="F64" s="8"/>
      <c r="G64" s="8"/>
      <c r="H64" s="8">
        <f>SUBTOTAL(9,H48:H63)</f>
        <v>295350</v>
      </c>
      <c r="I64" s="10"/>
      <c r="J64" s="8">
        <f>SUBTOTAL(9,J48:J63)</f>
        <v>10427</v>
      </c>
      <c r="K64" s="8">
        <f>SUBTOTAL(9,K48:K63)</f>
        <v>3</v>
      </c>
      <c r="L64" s="8">
        <f>SUBTOTAL(9,L48:L63)</f>
        <v>8776</v>
      </c>
      <c r="M64" s="8">
        <f>SUBTOTAL(9,M48:M63)</f>
        <v>4991</v>
      </c>
      <c r="N64" s="8">
        <f>SUBTOTAL(9,N48:N63)</f>
        <v>2526</v>
      </c>
      <c r="O64" s="8"/>
      <c r="P64" s="8"/>
      <c r="Q64" s="8"/>
    </row>
    <row r="65" spans="1:17" outlineLevel="2" x14ac:dyDescent="0.25">
      <c r="A65" t="s">
        <v>140</v>
      </c>
      <c r="B65" t="s">
        <v>141</v>
      </c>
      <c r="C65" t="s">
        <v>142</v>
      </c>
      <c r="D65">
        <v>22</v>
      </c>
      <c r="E65">
        <v>27</v>
      </c>
      <c r="F65">
        <v>46</v>
      </c>
      <c r="G65" t="s">
        <v>141</v>
      </c>
      <c r="H65">
        <v>2074</v>
      </c>
      <c r="I65" s="3">
        <v>2.2179363548698167E-2</v>
      </c>
      <c r="J65">
        <v>24</v>
      </c>
      <c r="K65">
        <v>0</v>
      </c>
      <c r="L65">
        <v>15</v>
      </c>
      <c r="M65">
        <v>6</v>
      </c>
      <c r="N65">
        <v>1</v>
      </c>
      <c r="O65">
        <v>2074</v>
      </c>
      <c r="P65">
        <v>2028</v>
      </c>
      <c r="Q65">
        <v>46</v>
      </c>
    </row>
    <row r="66" spans="1:17" outlineLevel="2" x14ac:dyDescent="0.25">
      <c r="A66" t="s">
        <v>143</v>
      </c>
      <c r="B66" t="s">
        <v>141</v>
      </c>
      <c r="C66" t="s">
        <v>144</v>
      </c>
      <c r="D66">
        <v>125</v>
      </c>
      <c r="E66">
        <v>104</v>
      </c>
      <c r="F66">
        <v>219</v>
      </c>
      <c r="G66" t="s">
        <v>141</v>
      </c>
      <c r="H66">
        <v>1154</v>
      </c>
      <c r="I66" s="3">
        <v>0.18977469670710573</v>
      </c>
      <c r="J66">
        <v>142</v>
      </c>
      <c r="K66">
        <v>0</v>
      </c>
      <c r="L66">
        <v>39</v>
      </c>
      <c r="M66">
        <v>38</v>
      </c>
      <c r="N66">
        <v>0</v>
      </c>
      <c r="O66">
        <v>1154</v>
      </c>
      <c r="P66">
        <v>935</v>
      </c>
      <c r="Q66">
        <v>219</v>
      </c>
    </row>
    <row r="67" spans="1:17" outlineLevel="2" x14ac:dyDescent="0.25">
      <c r="A67" t="s">
        <v>145</v>
      </c>
      <c r="B67" t="s">
        <v>141</v>
      </c>
      <c r="C67" t="s">
        <v>146</v>
      </c>
      <c r="D67">
        <v>8</v>
      </c>
      <c r="E67">
        <v>32</v>
      </c>
      <c r="F67">
        <v>40</v>
      </c>
      <c r="G67" t="s">
        <v>141</v>
      </c>
      <c r="H67">
        <v>2112</v>
      </c>
      <c r="I67" s="3">
        <v>1.893939393939394E-2</v>
      </c>
      <c r="J67">
        <v>33</v>
      </c>
      <c r="K67">
        <v>0</v>
      </c>
      <c r="L67">
        <v>7</v>
      </c>
      <c r="M67">
        <v>0</v>
      </c>
      <c r="N67">
        <v>0</v>
      </c>
      <c r="O67">
        <v>2112</v>
      </c>
      <c r="P67">
        <v>2072</v>
      </c>
      <c r="Q67">
        <v>40</v>
      </c>
    </row>
    <row r="68" spans="1:17" outlineLevel="2" x14ac:dyDescent="0.25">
      <c r="A68" t="s">
        <v>147</v>
      </c>
      <c r="B68" t="s">
        <v>141</v>
      </c>
      <c r="C68" t="s">
        <v>148</v>
      </c>
      <c r="D68">
        <v>16</v>
      </c>
      <c r="E68">
        <v>51</v>
      </c>
      <c r="F68">
        <v>64</v>
      </c>
      <c r="G68" t="s">
        <v>141</v>
      </c>
      <c r="H68">
        <v>1590</v>
      </c>
      <c r="I68" s="3">
        <v>4.0251572327044023E-2</v>
      </c>
      <c r="J68">
        <v>48</v>
      </c>
      <c r="K68">
        <v>0</v>
      </c>
      <c r="L68">
        <v>14</v>
      </c>
      <c r="M68">
        <v>2</v>
      </c>
      <c r="N68">
        <v>0</v>
      </c>
      <c r="O68">
        <v>1590</v>
      </c>
      <c r="P68">
        <v>1526</v>
      </c>
      <c r="Q68">
        <v>64</v>
      </c>
    </row>
    <row r="69" spans="1:17" outlineLevel="2" x14ac:dyDescent="0.25">
      <c r="A69" t="s">
        <v>149</v>
      </c>
      <c r="B69" t="s">
        <v>141</v>
      </c>
      <c r="C69" t="s">
        <v>150</v>
      </c>
      <c r="D69">
        <v>100</v>
      </c>
      <c r="E69">
        <v>103</v>
      </c>
      <c r="F69">
        <v>175</v>
      </c>
      <c r="G69" t="s">
        <v>141</v>
      </c>
      <c r="H69">
        <v>2557</v>
      </c>
      <c r="I69" s="3">
        <v>6.8439577630035192E-2</v>
      </c>
      <c r="J69">
        <v>88</v>
      </c>
      <c r="K69">
        <v>0</v>
      </c>
      <c r="L69">
        <v>25</v>
      </c>
      <c r="M69">
        <v>60</v>
      </c>
      <c r="N69">
        <v>2</v>
      </c>
      <c r="O69">
        <v>2557</v>
      </c>
      <c r="P69">
        <v>2382</v>
      </c>
      <c r="Q69">
        <v>175</v>
      </c>
    </row>
    <row r="70" spans="1:17" outlineLevel="2" x14ac:dyDescent="0.25">
      <c r="A70" t="s">
        <v>151</v>
      </c>
      <c r="B70" t="s">
        <v>141</v>
      </c>
      <c r="C70" t="s">
        <v>152</v>
      </c>
      <c r="D70">
        <v>442</v>
      </c>
      <c r="E70">
        <v>266</v>
      </c>
      <c r="F70">
        <v>636</v>
      </c>
      <c r="G70" t="s">
        <v>141</v>
      </c>
      <c r="H70">
        <v>4210</v>
      </c>
      <c r="I70" s="3">
        <v>0.15106888361045132</v>
      </c>
      <c r="J70">
        <v>253</v>
      </c>
      <c r="K70">
        <v>0</v>
      </c>
      <c r="L70">
        <v>163</v>
      </c>
      <c r="M70">
        <v>208</v>
      </c>
      <c r="N70">
        <v>12</v>
      </c>
      <c r="O70">
        <v>4210</v>
      </c>
      <c r="P70">
        <v>3574</v>
      </c>
      <c r="Q70">
        <v>636</v>
      </c>
    </row>
    <row r="71" spans="1:17" outlineLevel="2" x14ac:dyDescent="0.25">
      <c r="A71" t="s">
        <v>153</v>
      </c>
      <c r="B71" t="s">
        <v>141</v>
      </c>
      <c r="C71" t="s">
        <v>154</v>
      </c>
      <c r="D71">
        <v>54</v>
      </c>
      <c r="E71">
        <v>48</v>
      </c>
      <c r="F71">
        <v>99</v>
      </c>
      <c r="G71" t="s">
        <v>141</v>
      </c>
      <c r="H71">
        <v>856</v>
      </c>
      <c r="I71" s="3">
        <v>0.11565420560747663</v>
      </c>
      <c r="J71">
        <v>67</v>
      </c>
      <c r="K71">
        <v>0</v>
      </c>
      <c r="L71">
        <v>16</v>
      </c>
      <c r="M71">
        <v>16</v>
      </c>
      <c r="N71">
        <v>0</v>
      </c>
      <c r="O71">
        <v>856</v>
      </c>
      <c r="P71">
        <v>757</v>
      </c>
      <c r="Q71">
        <v>99</v>
      </c>
    </row>
    <row r="72" spans="1:17" outlineLevel="2" x14ac:dyDescent="0.25">
      <c r="A72" t="s">
        <v>155</v>
      </c>
      <c r="B72" t="s">
        <v>141</v>
      </c>
      <c r="C72" t="s">
        <v>156</v>
      </c>
      <c r="D72">
        <v>89</v>
      </c>
      <c r="E72">
        <v>106</v>
      </c>
      <c r="F72">
        <v>184</v>
      </c>
      <c r="G72" t="s">
        <v>141</v>
      </c>
      <c r="H72">
        <v>2442</v>
      </c>
      <c r="I72" s="3">
        <v>7.5348075348075347E-2</v>
      </c>
      <c r="J72">
        <v>105</v>
      </c>
      <c r="K72">
        <v>0</v>
      </c>
      <c r="L72">
        <v>56</v>
      </c>
      <c r="M72">
        <v>21</v>
      </c>
      <c r="N72">
        <v>2</v>
      </c>
      <c r="O72">
        <v>2442</v>
      </c>
      <c r="P72">
        <v>2258</v>
      </c>
      <c r="Q72">
        <v>184</v>
      </c>
    </row>
    <row r="73" spans="1:17" outlineLevel="2" x14ac:dyDescent="0.25">
      <c r="A73" t="s">
        <v>157</v>
      </c>
      <c r="B73" t="s">
        <v>141</v>
      </c>
      <c r="C73" t="s">
        <v>158</v>
      </c>
      <c r="D73">
        <v>34</v>
      </c>
      <c r="E73">
        <v>87</v>
      </c>
      <c r="F73">
        <v>120</v>
      </c>
      <c r="G73" t="s">
        <v>141</v>
      </c>
      <c r="H73">
        <v>2421</v>
      </c>
      <c r="I73" s="3">
        <v>4.9566294919454773E-2</v>
      </c>
      <c r="J73">
        <v>91</v>
      </c>
      <c r="K73">
        <v>0</v>
      </c>
      <c r="L73">
        <v>29</v>
      </c>
      <c r="M73">
        <v>0</v>
      </c>
      <c r="N73">
        <v>0</v>
      </c>
      <c r="O73">
        <v>2421</v>
      </c>
      <c r="P73">
        <v>2301</v>
      </c>
      <c r="Q73">
        <v>120</v>
      </c>
    </row>
    <row r="74" spans="1:17" outlineLevel="2" x14ac:dyDescent="0.25">
      <c r="A74" t="s">
        <v>159</v>
      </c>
      <c r="B74" t="s">
        <v>141</v>
      </c>
      <c r="C74" t="s">
        <v>160</v>
      </c>
      <c r="D74">
        <v>72</v>
      </c>
      <c r="E74">
        <v>52</v>
      </c>
      <c r="F74">
        <v>116</v>
      </c>
      <c r="G74" t="s">
        <v>141</v>
      </c>
      <c r="H74">
        <v>868</v>
      </c>
      <c r="I74" s="3">
        <v>0.13364055299539171</v>
      </c>
      <c r="J74">
        <v>57</v>
      </c>
      <c r="K74">
        <v>0</v>
      </c>
      <c r="L74">
        <v>11</v>
      </c>
      <c r="M74">
        <v>38</v>
      </c>
      <c r="N74">
        <v>10</v>
      </c>
      <c r="O74">
        <v>868</v>
      </c>
      <c r="P74">
        <v>752</v>
      </c>
      <c r="Q74">
        <v>116</v>
      </c>
    </row>
    <row r="75" spans="1:17" outlineLevel="2" x14ac:dyDescent="0.25">
      <c r="A75" t="s">
        <v>161</v>
      </c>
      <c r="B75" t="s">
        <v>141</v>
      </c>
      <c r="C75" t="s">
        <v>162</v>
      </c>
      <c r="D75">
        <v>76</v>
      </c>
      <c r="E75">
        <v>127</v>
      </c>
      <c r="F75">
        <v>188</v>
      </c>
      <c r="G75" t="s">
        <v>141</v>
      </c>
      <c r="H75">
        <v>951</v>
      </c>
      <c r="I75" s="3">
        <v>0.19768664563617244</v>
      </c>
      <c r="J75">
        <v>122</v>
      </c>
      <c r="K75">
        <v>2</v>
      </c>
      <c r="L75">
        <v>28</v>
      </c>
      <c r="M75">
        <v>37</v>
      </c>
      <c r="N75">
        <v>1</v>
      </c>
      <c r="O75">
        <v>951</v>
      </c>
      <c r="P75">
        <v>763</v>
      </c>
      <c r="Q75">
        <v>188</v>
      </c>
    </row>
    <row r="76" spans="1:17" outlineLevel="2" x14ac:dyDescent="0.25">
      <c r="A76" t="s">
        <v>163</v>
      </c>
      <c r="B76" t="s">
        <v>141</v>
      </c>
      <c r="C76" t="s">
        <v>164</v>
      </c>
      <c r="D76">
        <v>4</v>
      </c>
      <c r="E76">
        <v>39</v>
      </c>
      <c r="F76">
        <v>43</v>
      </c>
      <c r="G76" t="s">
        <v>141</v>
      </c>
      <c r="H76">
        <v>1975</v>
      </c>
      <c r="I76" s="3">
        <v>2.1772151898734177E-2</v>
      </c>
      <c r="J76">
        <v>35</v>
      </c>
      <c r="K76">
        <v>0</v>
      </c>
      <c r="L76">
        <v>8</v>
      </c>
      <c r="M76">
        <v>0</v>
      </c>
      <c r="N76">
        <v>0</v>
      </c>
      <c r="O76">
        <v>1975</v>
      </c>
      <c r="P76">
        <v>1932</v>
      </c>
      <c r="Q76">
        <v>43</v>
      </c>
    </row>
    <row r="77" spans="1:17" outlineLevel="2" x14ac:dyDescent="0.25">
      <c r="A77" t="s">
        <v>165</v>
      </c>
      <c r="B77" t="s">
        <v>141</v>
      </c>
      <c r="C77" t="s">
        <v>166</v>
      </c>
      <c r="D77">
        <v>3</v>
      </c>
      <c r="E77">
        <v>59</v>
      </c>
      <c r="F77">
        <v>62</v>
      </c>
      <c r="G77" t="s">
        <v>141</v>
      </c>
      <c r="H77">
        <v>763</v>
      </c>
      <c r="I77" s="3">
        <v>8.1258191349934464E-2</v>
      </c>
      <c r="J77">
        <v>59</v>
      </c>
      <c r="K77">
        <v>0</v>
      </c>
      <c r="L77">
        <v>3</v>
      </c>
      <c r="M77">
        <v>0</v>
      </c>
      <c r="N77">
        <v>0</v>
      </c>
      <c r="O77">
        <v>763</v>
      </c>
      <c r="P77">
        <v>701</v>
      </c>
      <c r="Q77">
        <v>62</v>
      </c>
    </row>
    <row r="78" spans="1:17" outlineLevel="2" x14ac:dyDescent="0.25">
      <c r="A78" t="s">
        <v>167</v>
      </c>
      <c r="B78" t="s">
        <v>141</v>
      </c>
      <c r="C78" t="s">
        <v>168</v>
      </c>
      <c r="D78">
        <v>10</v>
      </c>
      <c r="E78">
        <v>28</v>
      </c>
      <c r="F78">
        <v>38</v>
      </c>
      <c r="G78" t="s">
        <v>141</v>
      </c>
      <c r="H78">
        <v>430</v>
      </c>
      <c r="I78" s="3">
        <v>8.8372093023255813E-2</v>
      </c>
      <c r="J78">
        <v>28</v>
      </c>
      <c r="K78">
        <v>0</v>
      </c>
      <c r="L78">
        <v>10</v>
      </c>
      <c r="M78">
        <v>0</v>
      </c>
      <c r="N78">
        <v>0</v>
      </c>
      <c r="O78">
        <v>430</v>
      </c>
      <c r="P78">
        <v>392</v>
      </c>
      <c r="Q78">
        <v>38</v>
      </c>
    </row>
    <row r="79" spans="1:17" outlineLevel="2" x14ac:dyDescent="0.25">
      <c r="A79" t="s">
        <v>169</v>
      </c>
      <c r="B79" t="s">
        <v>141</v>
      </c>
      <c r="C79" t="s">
        <v>170</v>
      </c>
      <c r="D79">
        <v>9</v>
      </c>
      <c r="E79">
        <v>31</v>
      </c>
      <c r="F79">
        <v>39</v>
      </c>
      <c r="G79" t="s">
        <v>141</v>
      </c>
      <c r="H79">
        <v>2331</v>
      </c>
      <c r="I79" s="3">
        <v>1.6731016731016731E-2</v>
      </c>
      <c r="J79">
        <v>25</v>
      </c>
      <c r="K79">
        <v>0</v>
      </c>
      <c r="L79">
        <v>11</v>
      </c>
      <c r="M79">
        <v>1</v>
      </c>
      <c r="N79">
        <v>2</v>
      </c>
      <c r="O79">
        <v>2331</v>
      </c>
      <c r="P79">
        <v>2292</v>
      </c>
      <c r="Q79">
        <v>39</v>
      </c>
    </row>
    <row r="80" spans="1:17" outlineLevel="2" x14ac:dyDescent="0.25">
      <c r="A80" t="s">
        <v>171</v>
      </c>
      <c r="B80" t="s">
        <v>141</v>
      </c>
      <c r="C80" t="s">
        <v>172</v>
      </c>
      <c r="D80">
        <v>203</v>
      </c>
      <c r="E80">
        <v>227</v>
      </c>
      <c r="F80">
        <v>376</v>
      </c>
      <c r="G80" t="s">
        <v>141</v>
      </c>
      <c r="H80">
        <v>3097</v>
      </c>
      <c r="I80" s="3">
        <v>0.12140781401356152</v>
      </c>
      <c r="J80">
        <v>198</v>
      </c>
      <c r="K80">
        <v>0</v>
      </c>
      <c r="L80">
        <v>89</v>
      </c>
      <c r="M80">
        <v>82</v>
      </c>
      <c r="N80">
        <v>7</v>
      </c>
      <c r="O80">
        <v>3097</v>
      </c>
      <c r="P80">
        <v>2721</v>
      </c>
      <c r="Q80">
        <v>376</v>
      </c>
    </row>
    <row r="81" spans="1:17" outlineLevel="2" x14ac:dyDescent="0.25">
      <c r="A81" t="s">
        <v>173</v>
      </c>
      <c r="B81" t="s">
        <v>141</v>
      </c>
      <c r="C81" t="s">
        <v>174</v>
      </c>
      <c r="E81">
        <v>13</v>
      </c>
      <c r="F81">
        <v>13</v>
      </c>
      <c r="G81" t="s">
        <v>141</v>
      </c>
      <c r="H81">
        <v>1326</v>
      </c>
      <c r="I81" s="3">
        <v>9.8039215686274508E-3</v>
      </c>
      <c r="J81">
        <v>13</v>
      </c>
      <c r="K81">
        <v>0</v>
      </c>
      <c r="L81">
        <v>0</v>
      </c>
      <c r="M81">
        <v>0</v>
      </c>
      <c r="N81">
        <v>0</v>
      </c>
      <c r="O81">
        <v>1326</v>
      </c>
      <c r="P81">
        <v>1313</v>
      </c>
      <c r="Q81">
        <v>13</v>
      </c>
    </row>
    <row r="82" spans="1:17" outlineLevel="2" x14ac:dyDescent="0.25">
      <c r="A82" t="s">
        <v>175</v>
      </c>
      <c r="B82" t="s">
        <v>141</v>
      </c>
      <c r="C82" t="s">
        <v>176</v>
      </c>
      <c r="D82">
        <v>195</v>
      </c>
      <c r="E82">
        <v>275</v>
      </c>
      <c r="F82">
        <v>423</v>
      </c>
      <c r="G82" t="s">
        <v>141</v>
      </c>
      <c r="H82">
        <v>2138</v>
      </c>
      <c r="I82" s="3">
        <v>0.19784845650140317</v>
      </c>
      <c r="J82">
        <v>288</v>
      </c>
      <c r="K82">
        <v>1</v>
      </c>
      <c r="L82">
        <v>50</v>
      </c>
      <c r="M82">
        <v>82</v>
      </c>
      <c r="N82">
        <v>3</v>
      </c>
      <c r="O82">
        <v>2138</v>
      </c>
      <c r="P82">
        <v>1715</v>
      </c>
      <c r="Q82">
        <v>423</v>
      </c>
    </row>
    <row r="83" spans="1:17" outlineLevel="2" x14ac:dyDescent="0.25">
      <c r="A83" t="s">
        <v>177</v>
      </c>
      <c r="B83" t="s">
        <v>141</v>
      </c>
      <c r="C83" t="s">
        <v>178</v>
      </c>
      <c r="D83">
        <v>77</v>
      </c>
      <c r="E83">
        <v>51</v>
      </c>
      <c r="F83">
        <v>115</v>
      </c>
      <c r="G83" t="s">
        <v>141</v>
      </c>
      <c r="H83">
        <v>1045</v>
      </c>
      <c r="I83" s="3">
        <v>0.11004784688995216</v>
      </c>
      <c r="J83">
        <v>66</v>
      </c>
      <c r="K83">
        <v>0</v>
      </c>
      <c r="L83">
        <v>28</v>
      </c>
      <c r="M83">
        <v>20</v>
      </c>
      <c r="N83">
        <v>1</v>
      </c>
      <c r="O83">
        <v>1045</v>
      </c>
      <c r="P83">
        <v>930</v>
      </c>
      <c r="Q83">
        <v>115</v>
      </c>
    </row>
    <row r="84" spans="1:17" outlineLevel="2" x14ac:dyDescent="0.25">
      <c r="A84" t="s">
        <v>179</v>
      </c>
      <c r="B84" t="s">
        <v>141</v>
      </c>
      <c r="C84" t="s">
        <v>180</v>
      </c>
      <c r="D84">
        <v>8</v>
      </c>
      <c r="E84">
        <v>30</v>
      </c>
      <c r="F84">
        <v>35</v>
      </c>
      <c r="G84" t="s">
        <v>141</v>
      </c>
      <c r="H84">
        <v>581</v>
      </c>
      <c r="I84" s="3">
        <v>6.0240963855421686E-2</v>
      </c>
      <c r="J84">
        <v>21</v>
      </c>
      <c r="K84">
        <v>0</v>
      </c>
      <c r="L84">
        <v>13</v>
      </c>
      <c r="M84">
        <v>1</v>
      </c>
      <c r="N84">
        <v>0</v>
      </c>
      <c r="O84">
        <v>581</v>
      </c>
      <c r="P84">
        <v>546</v>
      </c>
      <c r="Q84">
        <v>35</v>
      </c>
    </row>
    <row r="85" spans="1:17" outlineLevel="2" x14ac:dyDescent="0.25">
      <c r="A85" t="s">
        <v>181</v>
      </c>
      <c r="B85" t="s">
        <v>141</v>
      </c>
      <c r="C85" t="s">
        <v>182</v>
      </c>
      <c r="D85">
        <v>31</v>
      </c>
      <c r="E85">
        <v>77</v>
      </c>
      <c r="F85">
        <v>92</v>
      </c>
      <c r="G85" t="s">
        <v>141</v>
      </c>
      <c r="H85">
        <v>1225</v>
      </c>
      <c r="I85" s="3">
        <v>7.5102040816326529E-2</v>
      </c>
      <c r="J85">
        <v>63</v>
      </c>
      <c r="K85">
        <v>0</v>
      </c>
      <c r="L85">
        <v>7</v>
      </c>
      <c r="M85">
        <v>21</v>
      </c>
      <c r="N85">
        <v>1</v>
      </c>
      <c r="O85">
        <v>1225</v>
      </c>
      <c r="P85">
        <v>1133</v>
      </c>
      <c r="Q85">
        <v>92</v>
      </c>
    </row>
    <row r="86" spans="1:17" outlineLevel="2" x14ac:dyDescent="0.25">
      <c r="A86" t="s">
        <v>183</v>
      </c>
      <c r="B86" t="s">
        <v>141</v>
      </c>
      <c r="C86" t="s">
        <v>184</v>
      </c>
      <c r="D86">
        <v>121</v>
      </c>
      <c r="E86">
        <v>117</v>
      </c>
      <c r="F86">
        <v>214</v>
      </c>
      <c r="G86" t="s">
        <v>141</v>
      </c>
      <c r="H86">
        <v>2001</v>
      </c>
      <c r="I86" s="3">
        <v>0.10694652673663169</v>
      </c>
      <c r="J86">
        <v>138</v>
      </c>
      <c r="K86">
        <v>1</v>
      </c>
      <c r="L86">
        <v>30</v>
      </c>
      <c r="M86">
        <v>45</v>
      </c>
      <c r="N86">
        <v>1</v>
      </c>
      <c r="O86">
        <v>2001</v>
      </c>
      <c r="P86">
        <v>1787</v>
      </c>
      <c r="Q86">
        <v>214</v>
      </c>
    </row>
    <row r="87" spans="1:17" outlineLevel="2" x14ac:dyDescent="0.25">
      <c r="A87" t="s">
        <v>185</v>
      </c>
      <c r="B87" t="s">
        <v>141</v>
      </c>
      <c r="C87" t="s">
        <v>186</v>
      </c>
      <c r="D87">
        <v>151</v>
      </c>
      <c r="E87">
        <v>115</v>
      </c>
      <c r="F87">
        <v>240</v>
      </c>
      <c r="G87" t="s">
        <v>141</v>
      </c>
      <c r="H87">
        <v>2845</v>
      </c>
      <c r="I87" s="3">
        <v>8.43585237258348E-2</v>
      </c>
      <c r="J87">
        <v>110</v>
      </c>
      <c r="K87">
        <v>0</v>
      </c>
      <c r="L87">
        <v>65</v>
      </c>
      <c r="M87">
        <v>62</v>
      </c>
      <c r="N87">
        <v>3</v>
      </c>
      <c r="O87">
        <v>2845</v>
      </c>
      <c r="P87">
        <v>2605</v>
      </c>
      <c r="Q87">
        <v>240</v>
      </c>
    </row>
    <row r="88" spans="1:17" outlineLevel="2" x14ac:dyDescent="0.25">
      <c r="A88" t="s">
        <v>187</v>
      </c>
      <c r="B88" t="s">
        <v>141</v>
      </c>
      <c r="C88" t="s">
        <v>188</v>
      </c>
      <c r="D88">
        <v>7</v>
      </c>
      <c r="E88">
        <v>31</v>
      </c>
      <c r="F88">
        <v>38</v>
      </c>
      <c r="G88" t="s">
        <v>141</v>
      </c>
      <c r="H88">
        <v>1265</v>
      </c>
      <c r="I88" s="3">
        <v>3.0039525691699605E-2</v>
      </c>
      <c r="J88">
        <v>33</v>
      </c>
      <c r="K88">
        <v>0</v>
      </c>
      <c r="L88">
        <v>5</v>
      </c>
      <c r="M88">
        <v>0</v>
      </c>
      <c r="N88">
        <v>0</v>
      </c>
      <c r="O88">
        <v>1265</v>
      </c>
      <c r="P88">
        <v>1227</v>
      </c>
      <c r="Q88">
        <v>38</v>
      </c>
    </row>
    <row r="89" spans="1:17" outlineLevel="2" x14ac:dyDescent="0.25">
      <c r="A89" t="s">
        <v>189</v>
      </c>
      <c r="B89" t="s">
        <v>141</v>
      </c>
      <c r="C89" t="s">
        <v>190</v>
      </c>
      <c r="D89">
        <v>146</v>
      </c>
      <c r="E89">
        <v>150</v>
      </c>
      <c r="F89">
        <v>278</v>
      </c>
      <c r="G89" t="s">
        <v>141</v>
      </c>
      <c r="H89">
        <v>2306</v>
      </c>
      <c r="I89" s="3">
        <v>0.12055507372072853</v>
      </c>
      <c r="J89">
        <v>209</v>
      </c>
      <c r="K89">
        <v>0</v>
      </c>
      <c r="L89">
        <v>42</v>
      </c>
      <c r="M89">
        <v>27</v>
      </c>
      <c r="N89">
        <v>0</v>
      </c>
      <c r="O89">
        <v>2306</v>
      </c>
      <c r="P89">
        <v>2028</v>
      </c>
      <c r="Q89">
        <v>278</v>
      </c>
    </row>
    <row r="90" spans="1:17" outlineLevel="2" x14ac:dyDescent="0.25">
      <c r="A90" t="s">
        <v>191</v>
      </c>
      <c r="B90" t="s">
        <v>141</v>
      </c>
      <c r="C90" t="s">
        <v>192</v>
      </c>
      <c r="D90">
        <v>96</v>
      </c>
      <c r="E90">
        <v>89</v>
      </c>
      <c r="F90">
        <v>174</v>
      </c>
      <c r="G90" t="s">
        <v>141</v>
      </c>
      <c r="H90">
        <v>1676</v>
      </c>
      <c r="I90" s="3">
        <v>0.10381861575178998</v>
      </c>
      <c r="J90">
        <v>96</v>
      </c>
      <c r="K90">
        <v>0</v>
      </c>
      <c r="L90">
        <v>59</v>
      </c>
      <c r="M90">
        <v>18</v>
      </c>
      <c r="N90">
        <v>1</v>
      </c>
      <c r="O90">
        <v>1676</v>
      </c>
      <c r="P90">
        <v>1502</v>
      </c>
      <c r="Q90">
        <v>174</v>
      </c>
    </row>
    <row r="91" spans="1:17" outlineLevel="2" x14ac:dyDescent="0.25">
      <c r="A91" t="s">
        <v>193</v>
      </c>
      <c r="B91" t="s">
        <v>141</v>
      </c>
      <c r="C91" t="s">
        <v>194</v>
      </c>
      <c r="D91">
        <v>20</v>
      </c>
      <c r="E91">
        <v>46</v>
      </c>
      <c r="F91">
        <v>64</v>
      </c>
      <c r="G91" t="s">
        <v>141</v>
      </c>
      <c r="H91">
        <v>1410</v>
      </c>
      <c r="I91" s="3">
        <v>4.5390070921985819E-2</v>
      </c>
      <c r="J91">
        <v>48</v>
      </c>
      <c r="K91">
        <v>0</v>
      </c>
      <c r="L91">
        <v>16</v>
      </c>
      <c r="M91">
        <v>0</v>
      </c>
      <c r="N91">
        <v>0</v>
      </c>
      <c r="O91">
        <v>1410</v>
      </c>
      <c r="P91">
        <v>1346</v>
      </c>
      <c r="Q91">
        <v>64</v>
      </c>
    </row>
    <row r="92" spans="1:17" outlineLevel="2" x14ac:dyDescent="0.25">
      <c r="A92" t="s">
        <v>195</v>
      </c>
      <c r="B92" t="s">
        <v>141</v>
      </c>
      <c r="C92" t="s">
        <v>196</v>
      </c>
      <c r="D92">
        <v>3</v>
      </c>
      <c r="E92">
        <v>15</v>
      </c>
      <c r="F92">
        <v>18</v>
      </c>
      <c r="G92" t="s">
        <v>141</v>
      </c>
      <c r="H92">
        <v>416</v>
      </c>
      <c r="I92" s="3">
        <v>4.3269230769230768E-2</v>
      </c>
      <c r="J92">
        <v>14</v>
      </c>
      <c r="K92">
        <v>0</v>
      </c>
      <c r="L92">
        <v>4</v>
      </c>
      <c r="M92">
        <v>0</v>
      </c>
      <c r="N92">
        <v>0</v>
      </c>
      <c r="O92">
        <v>416</v>
      </c>
      <c r="P92">
        <v>398</v>
      </c>
      <c r="Q92">
        <v>18</v>
      </c>
    </row>
    <row r="93" spans="1:17" outlineLevel="2" x14ac:dyDescent="0.25">
      <c r="A93" t="s">
        <v>197</v>
      </c>
      <c r="B93" t="s">
        <v>141</v>
      </c>
      <c r="C93" t="s">
        <v>198</v>
      </c>
      <c r="D93">
        <v>8</v>
      </c>
      <c r="E93">
        <v>36</v>
      </c>
      <c r="F93">
        <v>43</v>
      </c>
      <c r="G93" t="s">
        <v>141</v>
      </c>
      <c r="H93">
        <v>930</v>
      </c>
      <c r="I93" s="3">
        <v>4.6236559139784944E-2</v>
      </c>
      <c r="J93">
        <v>35</v>
      </c>
      <c r="K93">
        <v>0</v>
      </c>
      <c r="L93">
        <v>7</v>
      </c>
      <c r="M93">
        <v>1</v>
      </c>
      <c r="N93">
        <v>0</v>
      </c>
      <c r="O93">
        <v>930</v>
      </c>
      <c r="P93">
        <v>887</v>
      </c>
      <c r="Q93">
        <v>43</v>
      </c>
    </row>
    <row r="94" spans="1:17" outlineLevel="1" x14ac:dyDescent="0.25">
      <c r="A94" s="8"/>
      <c r="B94" s="9" t="s">
        <v>471</v>
      </c>
      <c r="C94" s="8"/>
      <c r="D94" s="8"/>
      <c r="E94" s="8"/>
      <c r="F94" s="8"/>
      <c r="G94" s="8"/>
      <c r="H94" s="8">
        <f>SUBTOTAL(9,H65:H93)</f>
        <v>48995</v>
      </c>
      <c r="I94" s="10"/>
      <c r="J94" s="8">
        <f>SUBTOTAL(9,J65:J93)</f>
        <v>2509</v>
      </c>
      <c r="K94" s="8">
        <f>SUBTOTAL(9,K65:K93)</f>
        <v>4</v>
      </c>
      <c r="L94" s="8">
        <f>SUBTOTAL(9,L65:L93)</f>
        <v>850</v>
      </c>
      <c r="M94" s="8">
        <f>SUBTOTAL(9,M65:M93)</f>
        <v>786</v>
      </c>
      <c r="N94" s="8">
        <f>SUBTOTAL(9,N65:N93)</f>
        <v>47</v>
      </c>
      <c r="O94" s="8"/>
      <c r="P94" s="8"/>
      <c r="Q94" s="8"/>
    </row>
    <row r="95" spans="1:17" outlineLevel="2" x14ac:dyDescent="0.25">
      <c r="A95" t="s">
        <v>199</v>
      </c>
      <c r="B95" t="s">
        <v>200</v>
      </c>
      <c r="C95" t="s">
        <v>201</v>
      </c>
      <c r="D95">
        <v>2661</v>
      </c>
      <c r="E95">
        <v>1208</v>
      </c>
      <c r="F95">
        <v>3823</v>
      </c>
      <c r="G95" t="s">
        <v>200</v>
      </c>
      <c r="H95">
        <v>55323</v>
      </c>
      <c r="I95" s="3">
        <v>6.9103266272617175E-2</v>
      </c>
      <c r="J95">
        <v>2547</v>
      </c>
      <c r="K95">
        <v>189</v>
      </c>
      <c r="L95">
        <v>349</v>
      </c>
      <c r="M95">
        <v>782</v>
      </c>
      <c r="N95">
        <v>56</v>
      </c>
      <c r="O95">
        <v>55323</v>
      </c>
      <c r="P95">
        <v>51500</v>
      </c>
      <c r="Q95">
        <v>3823</v>
      </c>
    </row>
    <row r="96" spans="1:17" outlineLevel="2" x14ac:dyDescent="0.25">
      <c r="A96" t="s">
        <v>202</v>
      </c>
      <c r="B96" t="s">
        <v>200</v>
      </c>
      <c r="C96" t="s">
        <v>203</v>
      </c>
      <c r="D96">
        <v>217</v>
      </c>
      <c r="E96">
        <v>88</v>
      </c>
      <c r="F96">
        <v>287</v>
      </c>
      <c r="G96" t="s">
        <v>200</v>
      </c>
      <c r="H96">
        <v>7104</v>
      </c>
      <c r="I96" s="3">
        <v>4.0399774774774772E-2</v>
      </c>
      <c r="J96">
        <v>169</v>
      </c>
      <c r="K96">
        <v>23</v>
      </c>
      <c r="L96">
        <v>25</v>
      </c>
      <c r="M96">
        <v>82</v>
      </c>
      <c r="N96">
        <v>2</v>
      </c>
      <c r="O96">
        <v>7104</v>
      </c>
      <c r="P96">
        <v>6817</v>
      </c>
      <c r="Q96">
        <v>287</v>
      </c>
    </row>
    <row r="97" spans="1:17" outlineLevel="2" x14ac:dyDescent="0.25">
      <c r="A97" t="s">
        <v>204</v>
      </c>
      <c r="B97" t="s">
        <v>200</v>
      </c>
      <c r="C97" t="s">
        <v>205</v>
      </c>
      <c r="D97">
        <v>317</v>
      </c>
      <c r="E97">
        <v>179</v>
      </c>
      <c r="F97">
        <v>490</v>
      </c>
      <c r="G97" t="s">
        <v>200</v>
      </c>
      <c r="H97">
        <v>7777</v>
      </c>
      <c r="I97" s="3">
        <v>6.3006300630063003E-2</v>
      </c>
      <c r="J97">
        <v>322</v>
      </c>
      <c r="K97">
        <v>28</v>
      </c>
      <c r="L97">
        <v>37</v>
      </c>
      <c r="M97">
        <v>111</v>
      </c>
      <c r="N97">
        <v>6</v>
      </c>
      <c r="O97">
        <v>7777</v>
      </c>
      <c r="P97">
        <v>7287</v>
      </c>
      <c r="Q97">
        <v>490</v>
      </c>
    </row>
    <row r="98" spans="1:17" outlineLevel="2" x14ac:dyDescent="0.25">
      <c r="A98" t="s">
        <v>206</v>
      </c>
      <c r="B98" t="s">
        <v>200</v>
      </c>
      <c r="C98" t="s">
        <v>207</v>
      </c>
      <c r="D98">
        <v>271</v>
      </c>
      <c r="E98">
        <v>34</v>
      </c>
      <c r="F98">
        <v>302</v>
      </c>
      <c r="G98" t="s">
        <v>200</v>
      </c>
      <c r="H98">
        <v>6275</v>
      </c>
      <c r="I98" s="3">
        <v>4.812749003984064E-2</v>
      </c>
      <c r="J98">
        <v>140</v>
      </c>
      <c r="K98">
        <v>39</v>
      </c>
      <c r="L98">
        <v>27</v>
      </c>
      <c r="M98">
        <v>113</v>
      </c>
      <c r="N98">
        <v>19</v>
      </c>
      <c r="O98">
        <v>6275</v>
      </c>
      <c r="P98">
        <v>5973</v>
      </c>
      <c r="Q98">
        <v>302</v>
      </c>
    </row>
    <row r="99" spans="1:17" outlineLevel="2" x14ac:dyDescent="0.25">
      <c r="A99" t="s">
        <v>208</v>
      </c>
      <c r="B99" t="s">
        <v>200</v>
      </c>
      <c r="C99" t="s">
        <v>209</v>
      </c>
      <c r="D99">
        <v>260</v>
      </c>
      <c r="E99">
        <v>102</v>
      </c>
      <c r="F99">
        <v>345</v>
      </c>
      <c r="G99" t="s">
        <v>200</v>
      </c>
      <c r="H99">
        <v>9712</v>
      </c>
      <c r="I99" s="3">
        <v>3.5523064250411865E-2</v>
      </c>
      <c r="J99">
        <v>194</v>
      </c>
      <c r="K99">
        <v>37</v>
      </c>
      <c r="L99">
        <v>51</v>
      </c>
      <c r="M99">
        <v>81</v>
      </c>
      <c r="N99">
        <v>4</v>
      </c>
      <c r="O99">
        <v>9712</v>
      </c>
      <c r="P99">
        <v>9367</v>
      </c>
      <c r="Q99">
        <v>345</v>
      </c>
    </row>
    <row r="100" spans="1:17" outlineLevel="1" x14ac:dyDescent="0.25">
      <c r="A100" s="8"/>
      <c r="B100" s="9" t="s">
        <v>472</v>
      </c>
      <c r="C100" s="8"/>
      <c r="D100" s="8"/>
      <c r="E100" s="8"/>
      <c r="F100" s="8"/>
      <c r="G100" s="8"/>
      <c r="H100" s="8">
        <f>SUBTOTAL(9,H95:H99)</f>
        <v>86191</v>
      </c>
      <c r="I100" s="10"/>
      <c r="J100" s="8">
        <f>SUBTOTAL(9,J95:J99)</f>
        <v>3372</v>
      </c>
      <c r="K100" s="8">
        <f>SUBTOTAL(9,K95:K99)</f>
        <v>316</v>
      </c>
      <c r="L100" s="8">
        <f>SUBTOTAL(9,L95:L99)</f>
        <v>489</v>
      </c>
      <c r="M100" s="8">
        <f>SUBTOTAL(9,M95:M99)</f>
        <v>1169</v>
      </c>
      <c r="N100" s="8">
        <f>SUBTOTAL(9,N95:N99)</f>
        <v>87</v>
      </c>
      <c r="O100" s="8"/>
      <c r="P100" s="8"/>
      <c r="Q100" s="8"/>
    </row>
    <row r="101" spans="1:17" outlineLevel="2" x14ac:dyDescent="0.25">
      <c r="A101" t="s">
        <v>210</v>
      </c>
      <c r="B101" t="s">
        <v>211</v>
      </c>
      <c r="C101" t="s">
        <v>212</v>
      </c>
      <c r="D101">
        <v>228</v>
      </c>
      <c r="E101">
        <v>455</v>
      </c>
      <c r="F101">
        <v>683</v>
      </c>
      <c r="G101" t="s">
        <v>211</v>
      </c>
      <c r="H101">
        <v>34460</v>
      </c>
      <c r="I101" s="3">
        <v>1.9820081253627393E-2</v>
      </c>
      <c r="J101">
        <v>466</v>
      </c>
      <c r="K101">
        <v>10</v>
      </c>
      <c r="L101">
        <v>211</v>
      </c>
      <c r="M101">
        <v>2</v>
      </c>
      <c r="N101">
        <v>0</v>
      </c>
      <c r="O101">
        <v>34460</v>
      </c>
      <c r="P101">
        <v>33777</v>
      </c>
      <c r="Q101">
        <v>683</v>
      </c>
    </row>
    <row r="102" spans="1:17" outlineLevel="2" x14ac:dyDescent="0.25">
      <c r="A102" t="s">
        <v>213</v>
      </c>
      <c r="B102" t="s">
        <v>211</v>
      </c>
      <c r="C102" t="s">
        <v>214</v>
      </c>
      <c r="D102">
        <v>24</v>
      </c>
      <c r="E102">
        <v>67</v>
      </c>
      <c r="F102">
        <v>91</v>
      </c>
      <c r="G102" t="s">
        <v>211</v>
      </c>
      <c r="H102">
        <v>6743</v>
      </c>
      <c r="I102" s="3">
        <v>1.3495476790745959E-2</v>
      </c>
      <c r="J102">
        <v>69</v>
      </c>
      <c r="K102">
        <v>3</v>
      </c>
      <c r="L102">
        <v>22</v>
      </c>
      <c r="M102">
        <v>0</v>
      </c>
      <c r="N102">
        <v>0</v>
      </c>
      <c r="O102">
        <v>6743</v>
      </c>
      <c r="P102">
        <v>6652</v>
      </c>
      <c r="Q102">
        <v>91</v>
      </c>
    </row>
    <row r="103" spans="1:17" outlineLevel="2" x14ac:dyDescent="0.25">
      <c r="A103" t="s">
        <v>215</v>
      </c>
      <c r="B103" t="s">
        <v>211</v>
      </c>
      <c r="C103" t="s">
        <v>216</v>
      </c>
      <c r="D103">
        <v>105</v>
      </c>
      <c r="E103">
        <v>105</v>
      </c>
      <c r="F103">
        <v>193</v>
      </c>
      <c r="G103" t="s">
        <v>211</v>
      </c>
      <c r="H103">
        <v>3401</v>
      </c>
      <c r="I103" s="3">
        <v>5.6748015289620701E-2</v>
      </c>
      <c r="J103">
        <v>112</v>
      </c>
      <c r="K103">
        <v>4</v>
      </c>
      <c r="L103">
        <v>38</v>
      </c>
      <c r="M103">
        <v>40</v>
      </c>
      <c r="N103">
        <v>0</v>
      </c>
      <c r="O103">
        <v>3401</v>
      </c>
      <c r="P103">
        <v>3208</v>
      </c>
      <c r="Q103">
        <v>193</v>
      </c>
    </row>
    <row r="104" spans="1:17" outlineLevel="2" x14ac:dyDescent="0.25">
      <c r="A104" t="s">
        <v>217</v>
      </c>
      <c r="B104" t="s">
        <v>211</v>
      </c>
      <c r="C104" t="s">
        <v>218</v>
      </c>
      <c r="D104">
        <v>2</v>
      </c>
      <c r="E104">
        <v>2</v>
      </c>
      <c r="F104">
        <v>4</v>
      </c>
      <c r="G104" t="s">
        <v>211</v>
      </c>
      <c r="H104">
        <v>672</v>
      </c>
      <c r="I104" s="3">
        <v>5.9523809523809521E-3</v>
      </c>
      <c r="J104">
        <v>2</v>
      </c>
      <c r="K104">
        <v>0</v>
      </c>
      <c r="L104">
        <v>2</v>
      </c>
      <c r="M104">
        <v>0</v>
      </c>
      <c r="N104">
        <v>0</v>
      </c>
      <c r="O104">
        <v>672</v>
      </c>
      <c r="P104">
        <v>668</v>
      </c>
      <c r="Q104">
        <v>4</v>
      </c>
    </row>
    <row r="105" spans="1:17" outlineLevel="2" x14ac:dyDescent="0.25">
      <c r="A105" t="s">
        <v>219</v>
      </c>
      <c r="B105" t="s">
        <v>211</v>
      </c>
      <c r="C105" t="s">
        <v>220</v>
      </c>
      <c r="D105">
        <v>84</v>
      </c>
      <c r="E105">
        <v>122</v>
      </c>
      <c r="F105">
        <v>205</v>
      </c>
      <c r="G105" t="s">
        <v>211</v>
      </c>
      <c r="H105">
        <v>3767</v>
      </c>
      <c r="I105" s="3">
        <v>5.4419962835147336E-2</v>
      </c>
      <c r="J105">
        <v>165</v>
      </c>
      <c r="K105">
        <v>4</v>
      </c>
      <c r="L105">
        <v>36</v>
      </c>
      <c r="M105">
        <v>1</v>
      </c>
      <c r="N105">
        <v>0</v>
      </c>
      <c r="O105">
        <v>3767</v>
      </c>
      <c r="P105">
        <v>3562</v>
      </c>
      <c r="Q105">
        <v>205</v>
      </c>
    </row>
    <row r="106" spans="1:17" outlineLevel="2" x14ac:dyDescent="0.25">
      <c r="A106" t="s">
        <v>221</v>
      </c>
      <c r="B106" t="s">
        <v>211</v>
      </c>
      <c r="C106" t="s">
        <v>222</v>
      </c>
      <c r="D106">
        <v>12</v>
      </c>
      <c r="E106">
        <v>7</v>
      </c>
      <c r="F106">
        <v>19</v>
      </c>
      <c r="G106" t="s">
        <v>211</v>
      </c>
      <c r="H106">
        <v>4263</v>
      </c>
      <c r="I106" s="3">
        <v>4.4569551958714522E-3</v>
      </c>
      <c r="J106">
        <v>11</v>
      </c>
      <c r="K106">
        <v>1</v>
      </c>
      <c r="L106">
        <v>6</v>
      </c>
      <c r="M106">
        <v>2</v>
      </c>
      <c r="N106">
        <v>0</v>
      </c>
      <c r="O106">
        <v>4263</v>
      </c>
      <c r="P106">
        <v>4244</v>
      </c>
      <c r="Q106">
        <v>19</v>
      </c>
    </row>
    <row r="107" spans="1:17" outlineLevel="2" x14ac:dyDescent="0.25">
      <c r="A107" t="s">
        <v>223</v>
      </c>
      <c r="B107" t="s">
        <v>211</v>
      </c>
      <c r="C107" t="s">
        <v>224</v>
      </c>
      <c r="D107">
        <v>38</v>
      </c>
      <c r="E107">
        <v>36</v>
      </c>
      <c r="F107">
        <v>74</v>
      </c>
      <c r="G107" t="s">
        <v>211</v>
      </c>
      <c r="H107">
        <v>2362</v>
      </c>
      <c r="I107" s="3">
        <v>3.1329381879762912E-2</v>
      </c>
      <c r="J107">
        <v>56</v>
      </c>
      <c r="K107">
        <v>0</v>
      </c>
      <c r="L107">
        <v>18</v>
      </c>
      <c r="M107">
        <v>0</v>
      </c>
      <c r="N107">
        <v>0</v>
      </c>
      <c r="O107">
        <v>2362</v>
      </c>
      <c r="P107">
        <v>2288</v>
      </c>
      <c r="Q107">
        <v>74</v>
      </c>
    </row>
    <row r="108" spans="1:17" outlineLevel="2" x14ac:dyDescent="0.25">
      <c r="A108" t="s">
        <v>225</v>
      </c>
      <c r="B108" t="s">
        <v>211</v>
      </c>
      <c r="C108" t="s">
        <v>226</v>
      </c>
      <c r="D108">
        <v>136</v>
      </c>
      <c r="E108">
        <v>88</v>
      </c>
      <c r="F108">
        <v>217</v>
      </c>
      <c r="G108" t="s">
        <v>211</v>
      </c>
      <c r="H108">
        <v>10116</v>
      </c>
      <c r="I108" s="3">
        <v>2.1451166468960062E-2</v>
      </c>
      <c r="J108">
        <v>109</v>
      </c>
      <c r="K108">
        <v>3</v>
      </c>
      <c r="L108">
        <v>81</v>
      </c>
      <c r="M108">
        <v>26</v>
      </c>
      <c r="N108">
        <v>1</v>
      </c>
      <c r="O108">
        <v>10116</v>
      </c>
      <c r="P108">
        <v>9899</v>
      </c>
      <c r="Q108">
        <v>217</v>
      </c>
    </row>
    <row r="109" spans="1:17" outlineLevel="2" x14ac:dyDescent="0.25">
      <c r="A109" t="s">
        <v>227</v>
      </c>
      <c r="B109" t="s">
        <v>211</v>
      </c>
      <c r="C109" t="s">
        <v>228</v>
      </c>
      <c r="D109">
        <v>557</v>
      </c>
      <c r="E109">
        <v>307</v>
      </c>
      <c r="F109">
        <v>760</v>
      </c>
      <c r="G109" t="s">
        <v>211</v>
      </c>
      <c r="H109">
        <v>11447</v>
      </c>
      <c r="I109" s="3">
        <v>6.6392941382021495E-2</v>
      </c>
      <c r="J109">
        <v>315</v>
      </c>
      <c r="K109">
        <v>9</v>
      </c>
      <c r="L109">
        <v>139</v>
      </c>
      <c r="M109">
        <v>282</v>
      </c>
      <c r="N109">
        <v>19</v>
      </c>
      <c r="O109">
        <v>11447</v>
      </c>
      <c r="P109">
        <v>10687</v>
      </c>
      <c r="Q109">
        <v>760</v>
      </c>
    </row>
    <row r="110" spans="1:17" outlineLevel="2" x14ac:dyDescent="0.25">
      <c r="A110" t="s">
        <v>229</v>
      </c>
      <c r="B110" t="s">
        <v>211</v>
      </c>
      <c r="C110" t="s">
        <v>230</v>
      </c>
      <c r="D110">
        <v>356</v>
      </c>
      <c r="E110">
        <v>332</v>
      </c>
      <c r="F110">
        <v>605</v>
      </c>
      <c r="G110" t="s">
        <v>211</v>
      </c>
      <c r="H110">
        <v>10957</v>
      </c>
      <c r="I110" s="3">
        <v>5.5215843752852059E-2</v>
      </c>
      <c r="J110">
        <v>284</v>
      </c>
      <c r="K110">
        <v>9</v>
      </c>
      <c r="L110">
        <v>123</v>
      </c>
      <c r="M110">
        <v>175</v>
      </c>
      <c r="N110">
        <v>18</v>
      </c>
      <c r="O110">
        <v>10957</v>
      </c>
      <c r="P110">
        <v>10352</v>
      </c>
      <c r="Q110">
        <v>605</v>
      </c>
    </row>
    <row r="111" spans="1:17" outlineLevel="2" x14ac:dyDescent="0.25">
      <c r="A111" t="s">
        <v>231</v>
      </c>
      <c r="B111" t="s">
        <v>211</v>
      </c>
      <c r="C111" t="s">
        <v>232</v>
      </c>
      <c r="D111">
        <v>15</v>
      </c>
      <c r="E111">
        <v>43</v>
      </c>
      <c r="F111">
        <v>58</v>
      </c>
      <c r="G111" t="s">
        <v>211</v>
      </c>
      <c r="H111">
        <v>5020</v>
      </c>
      <c r="I111" s="3">
        <v>1.1553784860557768E-2</v>
      </c>
      <c r="J111">
        <v>45</v>
      </c>
      <c r="K111">
        <v>2</v>
      </c>
      <c r="L111">
        <v>12</v>
      </c>
      <c r="M111">
        <v>0</v>
      </c>
      <c r="N111">
        <v>0</v>
      </c>
      <c r="O111">
        <v>5020</v>
      </c>
      <c r="P111">
        <v>4962</v>
      </c>
      <c r="Q111">
        <v>58</v>
      </c>
    </row>
    <row r="112" spans="1:17" outlineLevel="2" x14ac:dyDescent="0.25">
      <c r="A112" t="s">
        <v>233</v>
      </c>
      <c r="B112" t="s">
        <v>211</v>
      </c>
      <c r="C112" t="s">
        <v>234</v>
      </c>
      <c r="D112">
        <v>184</v>
      </c>
      <c r="E112">
        <v>175</v>
      </c>
      <c r="F112">
        <v>333</v>
      </c>
      <c r="G112" t="s">
        <v>211</v>
      </c>
      <c r="H112">
        <v>13863</v>
      </c>
      <c r="I112" s="3">
        <v>2.4020774724085696E-2</v>
      </c>
      <c r="J112">
        <v>182</v>
      </c>
      <c r="K112">
        <v>3</v>
      </c>
      <c r="L112">
        <v>100</v>
      </c>
      <c r="M112">
        <v>48</v>
      </c>
      <c r="N112">
        <v>3</v>
      </c>
      <c r="O112">
        <v>13863</v>
      </c>
      <c r="P112">
        <v>13530</v>
      </c>
      <c r="Q112">
        <v>333</v>
      </c>
    </row>
    <row r="113" spans="1:17" outlineLevel="2" x14ac:dyDescent="0.25">
      <c r="A113" t="s">
        <v>235</v>
      </c>
      <c r="B113" t="s">
        <v>211</v>
      </c>
      <c r="C113" t="s">
        <v>236</v>
      </c>
      <c r="D113">
        <v>1</v>
      </c>
      <c r="F113">
        <v>1</v>
      </c>
      <c r="G113" t="s">
        <v>211</v>
      </c>
      <c r="H113">
        <v>1839</v>
      </c>
      <c r="I113" s="3">
        <v>5.4377379010331697E-4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1839</v>
      </c>
      <c r="P113">
        <v>1838</v>
      </c>
      <c r="Q113">
        <v>1</v>
      </c>
    </row>
    <row r="114" spans="1:17" outlineLevel="1" x14ac:dyDescent="0.25">
      <c r="A114" s="8"/>
      <c r="B114" s="9" t="s">
        <v>473</v>
      </c>
      <c r="C114" s="8"/>
      <c r="D114" s="8"/>
      <c r="E114" s="8"/>
      <c r="F114" s="8"/>
      <c r="G114" s="8"/>
      <c r="H114" s="8">
        <f>SUBTOTAL(9,H101:H113)</f>
        <v>108910</v>
      </c>
      <c r="I114" s="10"/>
      <c r="J114" s="8">
        <f>SUBTOTAL(9,J101:J113)</f>
        <v>1817</v>
      </c>
      <c r="K114" s="8">
        <f>SUBTOTAL(9,K101:K113)</f>
        <v>48</v>
      </c>
      <c r="L114" s="8">
        <f>SUBTOTAL(9,L101:L113)</f>
        <v>788</v>
      </c>
      <c r="M114" s="8">
        <f>SUBTOTAL(9,M101:M113)</f>
        <v>576</v>
      </c>
      <c r="N114" s="8">
        <f>SUBTOTAL(9,N101:N113)</f>
        <v>41</v>
      </c>
      <c r="O114" s="8"/>
      <c r="P114" s="8"/>
      <c r="Q114" s="8"/>
    </row>
    <row r="115" spans="1:17" outlineLevel="2" x14ac:dyDescent="0.25">
      <c r="A115" t="s">
        <v>237</v>
      </c>
      <c r="B115" t="s">
        <v>238</v>
      </c>
      <c r="C115" t="s">
        <v>239</v>
      </c>
      <c r="D115">
        <v>1</v>
      </c>
      <c r="E115">
        <v>141</v>
      </c>
      <c r="F115">
        <v>142</v>
      </c>
      <c r="G115" t="s">
        <v>238</v>
      </c>
      <c r="H115">
        <v>8270</v>
      </c>
      <c r="I115" s="3">
        <v>1.717049576783555E-2</v>
      </c>
      <c r="J115">
        <v>79</v>
      </c>
      <c r="K115">
        <v>0</v>
      </c>
      <c r="L115">
        <v>62</v>
      </c>
      <c r="M115">
        <v>1</v>
      </c>
      <c r="N115">
        <v>0</v>
      </c>
      <c r="O115">
        <v>8270</v>
      </c>
      <c r="P115">
        <v>8128</v>
      </c>
      <c r="Q115">
        <v>142</v>
      </c>
    </row>
    <row r="116" spans="1:17" outlineLevel="2" x14ac:dyDescent="0.25">
      <c r="A116" t="s">
        <v>240</v>
      </c>
      <c r="B116" t="s">
        <v>238</v>
      </c>
      <c r="C116" t="s">
        <v>241</v>
      </c>
      <c r="D116">
        <v>2</v>
      </c>
      <c r="E116">
        <v>117</v>
      </c>
      <c r="F116">
        <v>119</v>
      </c>
      <c r="G116" t="s">
        <v>238</v>
      </c>
      <c r="H116">
        <v>2350</v>
      </c>
      <c r="I116" s="3">
        <v>5.0638297872340428E-2</v>
      </c>
      <c r="J116">
        <v>106</v>
      </c>
      <c r="K116">
        <v>0</v>
      </c>
      <c r="L116">
        <v>13</v>
      </c>
      <c r="M116">
        <v>0</v>
      </c>
      <c r="N116">
        <v>0</v>
      </c>
      <c r="O116">
        <v>2350</v>
      </c>
      <c r="P116">
        <v>2231</v>
      </c>
      <c r="Q116">
        <v>119</v>
      </c>
    </row>
    <row r="117" spans="1:17" outlineLevel="2" x14ac:dyDescent="0.25">
      <c r="A117" t="s">
        <v>242</v>
      </c>
      <c r="B117" t="s">
        <v>238</v>
      </c>
      <c r="C117" t="s">
        <v>243</v>
      </c>
      <c r="D117">
        <v>17</v>
      </c>
      <c r="E117">
        <v>1171</v>
      </c>
      <c r="F117">
        <v>1185</v>
      </c>
      <c r="G117" t="s">
        <v>238</v>
      </c>
      <c r="H117">
        <v>20346</v>
      </c>
      <c r="I117" s="3">
        <v>5.8242406369802421E-2</v>
      </c>
      <c r="J117">
        <v>878</v>
      </c>
      <c r="K117">
        <v>0</v>
      </c>
      <c r="L117">
        <v>304</v>
      </c>
      <c r="M117">
        <v>2</v>
      </c>
      <c r="N117">
        <v>1</v>
      </c>
      <c r="O117">
        <v>20346</v>
      </c>
      <c r="P117">
        <v>19161</v>
      </c>
      <c r="Q117">
        <v>1185</v>
      </c>
    </row>
    <row r="118" spans="1:17" outlineLevel="1" x14ac:dyDescent="0.25">
      <c r="A118" s="8"/>
      <c r="B118" s="9" t="s">
        <v>474</v>
      </c>
      <c r="C118" s="8"/>
      <c r="D118" s="8"/>
      <c r="E118" s="8"/>
      <c r="F118" s="8"/>
      <c r="G118" s="8"/>
      <c r="H118" s="8">
        <f>SUBTOTAL(9,H115:H117)</f>
        <v>30966</v>
      </c>
      <c r="I118" s="10"/>
      <c r="J118" s="8">
        <f>SUBTOTAL(9,J115:J117)</f>
        <v>1063</v>
      </c>
      <c r="K118" s="8">
        <f>SUBTOTAL(9,K115:K117)</f>
        <v>0</v>
      </c>
      <c r="L118" s="8">
        <f>SUBTOTAL(9,L115:L117)</f>
        <v>379</v>
      </c>
      <c r="M118" s="8">
        <f>SUBTOTAL(9,M115:M117)</f>
        <v>3</v>
      </c>
      <c r="N118" s="8">
        <f>SUBTOTAL(9,N115:N117)</f>
        <v>1</v>
      </c>
      <c r="O118" s="8"/>
      <c r="P118" s="8"/>
      <c r="Q118" s="8"/>
    </row>
    <row r="119" spans="1:17" outlineLevel="2" x14ac:dyDescent="0.25">
      <c r="A119" t="s">
        <v>244</v>
      </c>
      <c r="B119" t="s">
        <v>245</v>
      </c>
      <c r="C119" t="s">
        <v>246</v>
      </c>
      <c r="D119">
        <v>4902</v>
      </c>
      <c r="E119">
        <v>540</v>
      </c>
      <c r="F119">
        <v>5405</v>
      </c>
      <c r="G119" t="s">
        <v>245</v>
      </c>
      <c r="H119">
        <v>75798</v>
      </c>
      <c r="I119" s="3">
        <v>7.1307950077838467E-2</v>
      </c>
      <c r="J119">
        <v>2466</v>
      </c>
      <c r="K119">
        <v>1771</v>
      </c>
      <c r="L119">
        <v>1492</v>
      </c>
      <c r="M119">
        <v>849</v>
      </c>
      <c r="N119">
        <v>41</v>
      </c>
      <c r="O119">
        <v>75798</v>
      </c>
      <c r="P119">
        <v>70393</v>
      </c>
      <c r="Q119">
        <v>5405</v>
      </c>
    </row>
    <row r="120" spans="1:17" outlineLevel="2" x14ac:dyDescent="0.25">
      <c r="A120" t="s">
        <v>247</v>
      </c>
      <c r="B120" t="s">
        <v>245</v>
      </c>
      <c r="C120" t="s">
        <v>248</v>
      </c>
      <c r="D120">
        <v>98</v>
      </c>
      <c r="E120">
        <v>26</v>
      </c>
      <c r="F120">
        <v>122</v>
      </c>
      <c r="G120" t="s">
        <v>245</v>
      </c>
      <c r="H120">
        <v>5301</v>
      </c>
      <c r="I120" s="3">
        <v>2.3014525561214864E-2</v>
      </c>
      <c r="J120">
        <v>68</v>
      </c>
      <c r="K120">
        <v>3</v>
      </c>
      <c r="L120">
        <v>36</v>
      </c>
      <c r="M120">
        <v>14</v>
      </c>
      <c r="N120">
        <v>3</v>
      </c>
      <c r="O120">
        <v>5301</v>
      </c>
      <c r="P120">
        <v>5179</v>
      </c>
      <c r="Q120">
        <v>122</v>
      </c>
    </row>
    <row r="121" spans="1:17" outlineLevel="2" x14ac:dyDescent="0.25">
      <c r="A121" t="s">
        <v>249</v>
      </c>
      <c r="B121" t="s">
        <v>245</v>
      </c>
      <c r="C121" t="s">
        <v>250</v>
      </c>
      <c r="D121">
        <v>220</v>
      </c>
      <c r="E121">
        <v>91</v>
      </c>
      <c r="F121">
        <v>310</v>
      </c>
      <c r="G121" t="s">
        <v>245</v>
      </c>
      <c r="H121">
        <v>5153</v>
      </c>
      <c r="I121" s="3">
        <v>6.0159130603531924E-2</v>
      </c>
      <c r="J121">
        <v>202</v>
      </c>
      <c r="K121">
        <v>53</v>
      </c>
      <c r="L121">
        <v>55</v>
      </c>
      <c r="M121">
        <v>43</v>
      </c>
      <c r="N121">
        <v>0</v>
      </c>
      <c r="O121">
        <v>5153</v>
      </c>
      <c r="P121">
        <v>4843</v>
      </c>
      <c r="Q121">
        <v>310</v>
      </c>
    </row>
    <row r="122" spans="1:17" outlineLevel="2" x14ac:dyDescent="0.25">
      <c r="A122" t="s">
        <v>251</v>
      </c>
      <c r="B122" t="s">
        <v>245</v>
      </c>
      <c r="C122" t="s">
        <v>252</v>
      </c>
      <c r="D122">
        <v>7</v>
      </c>
      <c r="E122">
        <v>31</v>
      </c>
      <c r="F122">
        <v>38</v>
      </c>
      <c r="G122" t="s">
        <v>245</v>
      </c>
      <c r="H122">
        <v>10467</v>
      </c>
      <c r="I122" s="3">
        <v>3.6304576287379381E-3</v>
      </c>
      <c r="J122">
        <v>37</v>
      </c>
      <c r="K122">
        <v>0</v>
      </c>
      <c r="L122">
        <v>1</v>
      </c>
      <c r="M122">
        <v>0</v>
      </c>
      <c r="N122">
        <v>0</v>
      </c>
      <c r="O122">
        <v>10467</v>
      </c>
      <c r="P122">
        <v>10429</v>
      </c>
      <c r="Q122">
        <v>38</v>
      </c>
    </row>
    <row r="123" spans="1:17" outlineLevel="2" x14ac:dyDescent="0.25">
      <c r="A123" t="s">
        <v>253</v>
      </c>
      <c r="B123" t="s">
        <v>245</v>
      </c>
      <c r="C123" t="s">
        <v>254</v>
      </c>
      <c r="D123">
        <v>163</v>
      </c>
      <c r="E123">
        <v>35</v>
      </c>
      <c r="F123">
        <v>197</v>
      </c>
      <c r="G123" t="s">
        <v>245</v>
      </c>
      <c r="H123">
        <v>9986</v>
      </c>
      <c r="I123" s="3">
        <v>1.9727618666132585E-2</v>
      </c>
      <c r="J123">
        <v>94</v>
      </c>
      <c r="K123">
        <v>9</v>
      </c>
      <c r="L123">
        <v>84</v>
      </c>
      <c r="M123">
        <v>16</v>
      </c>
      <c r="N123">
        <v>0</v>
      </c>
      <c r="O123">
        <v>9986</v>
      </c>
      <c r="P123">
        <v>9789</v>
      </c>
      <c r="Q123">
        <v>197</v>
      </c>
    </row>
    <row r="124" spans="1:17" outlineLevel="2" x14ac:dyDescent="0.25">
      <c r="A124" t="s">
        <v>255</v>
      </c>
      <c r="B124" t="s">
        <v>245</v>
      </c>
      <c r="C124" t="s">
        <v>256</v>
      </c>
      <c r="D124">
        <v>482</v>
      </c>
      <c r="E124">
        <v>134</v>
      </c>
      <c r="F124">
        <v>608</v>
      </c>
      <c r="G124" t="s">
        <v>245</v>
      </c>
      <c r="H124">
        <v>7431</v>
      </c>
      <c r="I124" s="3">
        <v>8.1819405194455658E-2</v>
      </c>
      <c r="J124">
        <v>372</v>
      </c>
      <c r="K124">
        <v>59</v>
      </c>
      <c r="L124">
        <v>84</v>
      </c>
      <c r="M124">
        <v>127</v>
      </c>
      <c r="N124">
        <v>4</v>
      </c>
      <c r="O124">
        <v>7431</v>
      </c>
      <c r="P124">
        <v>6823</v>
      </c>
      <c r="Q124">
        <v>608</v>
      </c>
    </row>
    <row r="125" spans="1:17" outlineLevel="2" x14ac:dyDescent="0.25">
      <c r="A125" t="s">
        <v>257</v>
      </c>
      <c r="B125" t="s">
        <v>245</v>
      </c>
      <c r="C125" t="s">
        <v>258</v>
      </c>
      <c r="D125">
        <v>2</v>
      </c>
      <c r="E125">
        <v>1</v>
      </c>
      <c r="F125">
        <v>3</v>
      </c>
      <c r="G125" t="s">
        <v>245</v>
      </c>
      <c r="H125">
        <v>1485</v>
      </c>
      <c r="I125" s="3">
        <v>2.0202020202020202E-3</v>
      </c>
      <c r="J125">
        <v>1</v>
      </c>
      <c r="K125">
        <v>0</v>
      </c>
      <c r="L125">
        <v>0</v>
      </c>
      <c r="M125">
        <v>2</v>
      </c>
      <c r="N125">
        <v>0</v>
      </c>
      <c r="O125">
        <v>1485</v>
      </c>
      <c r="P125">
        <v>1482</v>
      </c>
      <c r="Q125">
        <v>3</v>
      </c>
    </row>
    <row r="126" spans="1:17" outlineLevel="2" x14ac:dyDescent="0.25">
      <c r="A126" t="s">
        <v>259</v>
      </c>
      <c r="B126" t="s">
        <v>245</v>
      </c>
      <c r="C126" t="s">
        <v>260</v>
      </c>
      <c r="D126">
        <v>189</v>
      </c>
      <c r="E126">
        <v>44</v>
      </c>
      <c r="F126">
        <v>230</v>
      </c>
      <c r="G126" t="s">
        <v>245</v>
      </c>
      <c r="H126">
        <v>4324</v>
      </c>
      <c r="I126" s="3">
        <v>5.3191489361702128E-2</v>
      </c>
      <c r="J126">
        <v>90</v>
      </c>
      <c r="K126">
        <v>25</v>
      </c>
      <c r="L126">
        <v>99</v>
      </c>
      <c r="M126">
        <v>22</v>
      </c>
      <c r="N126">
        <v>12</v>
      </c>
      <c r="O126">
        <v>4324</v>
      </c>
      <c r="P126">
        <v>4094</v>
      </c>
      <c r="Q126">
        <v>230</v>
      </c>
    </row>
    <row r="127" spans="1:17" outlineLevel="2" x14ac:dyDescent="0.25">
      <c r="A127" t="s">
        <v>261</v>
      </c>
      <c r="B127" t="s">
        <v>245</v>
      </c>
      <c r="C127" t="s">
        <v>262</v>
      </c>
      <c r="D127">
        <v>136</v>
      </c>
      <c r="E127">
        <v>65</v>
      </c>
      <c r="F127">
        <v>196</v>
      </c>
      <c r="G127" t="s">
        <v>245</v>
      </c>
      <c r="H127">
        <v>6044</v>
      </c>
      <c r="I127" s="3">
        <v>3.2428855062872269E-2</v>
      </c>
      <c r="J127">
        <v>130</v>
      </c>
      <c r="K127">
        <v>4</v>
      </c>
      <c r="L127">
        <v>48</v>
      </c>
      <c r="M127">
        <v>14</v>
      </c>
      <c r="N127">
        <v>2</v>
      </c>
      <c r="O127">
        <v>6044</v>
      </c>
      <c r="P127">
        <v>5848</v>
      </c>
      <c r="Q127">
        <v>196</v>
      </c>
    </row>
    <row r="128" spans="1:17" outlineLevel="2" x14ac:dyDescent="0.25">
      <c r="A128" t="s">
        <v>263</v>
      </c>
      <c r="B128" t="s">
        <v>245</v>
      </c>
      <c r="C128" t="s">
        <v>264</v>
      </c>
      <c r="D128">
        <v>27</v>
      </c>
      <c r="E128">
        <v>17</v>
      </c>
      <c r="F128">
        <v>44</v>
      </c>
      <c r="G128" t="s">
        <v>245</v>
      </c>
      <c r="H128">
        <v>16661</v>
      </c>
      <c r="I128" s="3">
        <v>2.640897905287798E-3</v>
      </c>
      <c r="J128">
        <v>33</v>
      </c>
      <c r="K128">
        <v>0</v>
      </c>
      <c r="L128">
        <v>11</v>
      </c>
      <c r="M128">
        <v>0</v>
      </c>
      <c r="N128">
        <v>0</v>
      </c>
      <c r="O128">
        <v>16661</v>
      </c>
      <c r="P128">
        <v>16617</v>
      </c>
      <c r="Q128">
        <v>44</v>
      </c>
    </row>
    <row r="129" spans="1:17" outlineLevel="2" x14ac:dyDescent="0.25">
      <c r="A129" t="s">
        <v>265</v>
      </c>
      <c r="B129" t="s">
        <v>245</v>
      </c>
      <c r="C129" t="s">
        <v>266</v>
      </c>
      <c r="D129">
        <v>300</v>
      </c>
      <c r="E129">
        <v>68</v>
      </c>
      <c r="F129">
        <v>367</v>
      </c>
      <c r="G129" t="s">
        <v>245</v>
      </c>
      <c r="H129">
        <v>7674</v>
      </c>
      <c r="I129" s="3">
        <v>4.7823820693249933E-2</v>
      </c>
      <c r="J129">
        <v>215</v>
      </c>
      <c r="K129">
        <v>2</v>
      </c>
      <c r="L129">
        <v>131</v>
      </c>
      <c r="M129">
        <v>18</v>
      </c>
      <c r="N129">
        <v>2</v>
      </c>
      <c r="O129">
        <v>7674</v>
      </c>
      <c r="P129">
        <v>7307</v>
      </c>
      <c r="Q129">
        <v>367</v>
      </c>
    </row>
    <row r="130" spans="1:17" outlineLevel="2" x14ac:dyDescent="0.25">
      <c r="A130" t="s">
        <v>267</v>
      </c>
      <c r="B130" t="s">
        <v>245</v>
      </c>
      <c r="C130" t="s">
        <v>268</v>
      </c>
      <c r="D130">
        <v>2</v>
      </c>
      <c r="E130">
        <v>2</v>
      </c>
      <c r="F130">
        <v>4</v>
      </c>
      <c r="G130" t="s">
        <v>245</v>
      </c>
      <c r="H130">
        <v>2714</v>
      </c>
      <c r="I130" s="3">
        <v>1.4738393515106854E-3</v>
      </c>
      <c r="J130">
        <v>2</v>
      </c>
      <c r="K130">
        <v>0</v>
      </c>
      <c r="L130">
        <v>2</v>
      </c>
      <c r="M130">
        <v>0</v>
      </c>
      <c r="N130">
        <v>0</v>
      </c>
      <c r="O130">
        <v>2714</v>
      </c>
      <c r="P130">
        <v>2710</v>
      </c>
      <c r="Q130">
        <v>4</v>
      </c>
    </row>
    <row r="131" spans="1:17" outlineLevel="2" x14ac:dyDescent="0.25">
      <c r="A131" t="s">
        <v>269</v>
      </c>
      <c r="B131" t="s">
        <v>245</v>
      </c>
      <c r="C131" t="s">
        <v>270</v>
      </c>
      <c r="D131">
        <v>92</v>
      </c>
      <c r="E131">
        <v>43</v>
      </c>
      <c r="F131">
        <v>133</v>
      </c>
      <c r="G131" t="s">
        <v>245</v>
      </c>
      <c r="H131">
        <v>4863</v>
      </c>
      <c r="I131" s="3">
        <v>2.7349372815134689E-2</v>
      </c>
      <c r="J131">
        <v>82</v>
      </c>
      <c r="K131">
        <v>7</v>
      </c>
      <c r="L131">
        <v>42</v>
      </c>
      <c r="M131">
        <v>5</v>
      </c>
      <c r="N131">
        <v>0</v>
      </c>
      <c r="O131">
        <v>4863</v>
      </c>
      <c r="P131">
        <v>4730</v>
      </c>
      <c r="Q131">
        <v>133</v>
      </c>
    </row>
    <row r="132" spans="1:17" outlineLevel="2" x14ac:dyDescent="0.25">
      <c r="A132" t="s">
        <v>271</v>
      </c>
      <c r="B132" t="s">
        <v>245</v>
      </c>
      <c r="C132" t="s">
        <v>272</v>
      </c>
      <c r="D132">
        <v>334</v>
      </c>
      <c r="E132">
        <v>62</v>
      </c>
      <c r="F132">
        <v>392</v>
      </c>
      <c r="G132" t="s">
        <v>245</v>
      </c>
      <c r="H132">
        <v>10833</v>
      </c>
      <c r="I132" s="3">
        <v>3.6185728791655131E-2</v>
      </c>
      <c r="J132">
        <v>243</v>
      </c>
      <c r="K132">
        <v>86</v>
      </c>
      <c r="L132">
        <v>95</v>
      </c>
      <c r="M132">
        <v>26</v>
      </c>
      <c r="N132">
        <v>2</v>
      </c>
      <c r="O132">
        <v>10833</v>
      </c>
      <c r="P132">
        <v>10441</v>
      </c>
      <c r="Q132">
        <v>392</v>
      </c>
    </row>
    <row r="133" spans="1:17" outlineLevel="2" x14ac:dyDescent="0.25">
      <c r="A133" t="s">
        <v>273</v>
      </c>
      <c r="B133" t="s">
        <v>245</v>
      </c>
      <c r="C133" t="s">
        <v>274</v>
      </c>
      <c r="D133">
        <v>151</v>
      </c>
      <c r="E133">
        <v>29</v>
      </c>
      <c r="F133">
        <v>177</v>
      </c>
      <c r="G133" t="s">
        <v>245</v>
      </c>
      <c r="H133">
        <v>5473</v>
      </c>
      <c r="I133" s="3">
        <v>3.2340581034167731E-2</v>
      </c>
      <c r="J133">
        <v>78</v>
      </c>
      <c r="K133">
        <v>1</v>
      </c>
      <c r="L133">
        <v>63</v>
      </c>
      <c r="M133">
        <v>36</v>
      </c>
      <c r="N133">
        <v>0</v>
      </c>
      <c r="O133">
        <v>5473</v>
      </c>
      <c r="P133">
        <v>5296</v>
      </c>
      <c r="Q133">
        <v>177</v>
      </c>
    </row>
    <row r="134" spans="1:17" outlineLevel="2" x14ac:dyDescent="0.25">
      <c r="A134" t="s">
        <v>275</v>
      </c>
      <c r="B134" t="s">
        <v>245</v>
      </c>
      <c r="C134" t="s">
        <v>276</v>
      </c>
      <c r="D134">
        <v>111</v>
      </c>
      <c r="E134">
        <v>41</v>
      </c>
      <c r="F134">
        <v>149</v>
      </c>
      <c r="G134" t="s">
        <v>245</v>
      </c>
      <c r="H134">
        <v>2497</v>
      </c>
      <c r="I134" s="3">
        <v>5.9671605927112535E-2</v>
      </c>
      <c r="J134">
        <v>90</v>
      </c>
      <c r="K134">
        <v>22</v>
      </c>
      <c r="L134">
        <v>46</v>
      </c>
      <c r="M134">
        <v>5</v>
      </c>
      <c r="N134">
        <v>0</v>
      </c>
      <c r="O134">
        <v>2497</v>
      </c>
      <c r="P134">
        <v>2348</v>
      </c>
      <c r="Q134">
        <v>149</v>
      </c>
    </row>
    <row r="135" spans="1:17" outlineLevel="2" x14ac:dyDescent="0.25">
      <c r="A135" t="s">
        <v>277</v>
      </c>
      <c r="B135" t="s">
        <v>245</v>
      </c>
      <c r="C135" t="s">
        <v>278</v>
      </c>
      <c r="D135">
        <v>62</v>
      </c>
      <c r="E135">
        <v>15</v>
      </c>
      <c r="F135">
        <v>77</v>
      </c>
      <c r="G135" t="s">
        <v>245</v>
      </c>
      <c r="H135">
        <v>3741</v>
      </c>
      <c r="I135" s="3">
        <v>2.0582731889869019E-2</v>
      </c>
      <c r="J135">
        <v>56</v>
      </c>
      <c r="K135">
        <v>2</v>
      </c>
      <c r="L135">
        <v>16</v>
      </c>
      <c r="M135">
        <v>5</v>
      </c>
      <c r="N135">
        <v>0</v>
      </c>
      <c r="O135">
        <v>3741</v>
      </c>
      <c r="P135">
        <v>3664</v>
      </c>
      <c r="Q135">
        <v>77</v>
      </c>
    </row>
    <row r="136" spans="1:17" outlineLevel="2" x14ac:dyDescent="0.25">
      <c r="A136" t="s">
        <v>279</v>
      </c>
      <c r="B136" t="s">
        <v>245</v>
      </c>
      <c r="C136" t="s">
        <v>280</v>
      </c>
      <c r="D136">
        <v>450</v>
      </c>
      <c r="E136">
        <v>39</v>
      </c>
      <c r="F136">
        <v>488</v>
      </c>
      <c r="G136" t="s">
        <v>245</v>
      </c>
      <c r="H136">
        <v>5758</v>
      </c>
      <c r="I136" s="3">
        <v>8.4751649878430008E-2</v>
      </c>
      <c r="J136">
        <v>223</v>
      </c>
      <c r="K136">
        <v>106</v>
      </c>
      <c r="L136">
        <v>188</v>
      </c>
      <c r="M136">
        <v>36</v>
      </c>
      <c r="N136">
        <v>7</v>
      </c>
      <c r="O136">
        <v>5758</v>
      </c>
      <c r="P136">
        <v>5270</v>
      </c>
      <c r="Q136">
        <v>488</v>
      </c>
    </row>
    <row r="137" spans="1:17" outlineLevel="2" x14ac:dyDescent="0.25">
      <c r="A137" t="s">
        <v>281</v>
      </c>
      <c r="B137" t="s">
        <v>245</v>
      </c>
      <c r="C137" t="s">
        <v>282</v>
      </c>
      <c r="D137">
        <v>161</v>
      </c>
      <c r="E137">
        <v>23</v>
      </c>
      <c r="F137">
        <v>183</v>
      </c>
      <c r="G137" t="s">
        <v>245</v>
      </c>
      <c r="H137">
        <v>4309</v>
      </c>
      <c r="I137" s="3">
        <v>4.2469250406126709E-2</v>
      </c>
      <c r="J137">
        <v>80</v>
      </c>
      <c r="K137">
        <v>2</v>
      </c>
      <c r="L137">
        <v>90</v>
      </c>
      <c r="M137">
        <v>10</v>
      </c>
      <c r="N137">
        <v>2</v>
      </c>
      <c r="O137">
        <v>4309</v>
      </c>
      <c r="P137">
        <v>4126</v>
      </c>
      <c r="Q137">
        <v>183</v>
      </c>
    </row>
    <row r="138" spans="1:17" outlineLevel="2" x14ac:dyDescent="0.25">
      <c r="A138" t="s">
        <v>283</v>
      </c>
      <c r="B138" t="s">
        <v>245</v>
      </c>
      <c r="C138" t="s">
        <v>284</v>
      </c>
      <c r="D138">
        <v>26</v>
      </c>
      <c r="E138">
        <v>21</v>
      </c>
      <c r="F138">
        <v>47</v>
      </c>
      <c r="G138" t="s">
        <v>245</v>
      </c>
      <c r="H138">
        <v>1950</v>
      </c>
      <c r="I138" s="3">
        <v>2.4102564102564103E-2</v>
      </c>
      <c r="J138">
        <v>39</v>
      </c>
      <c r="K138">
        <v>0</v>
      </c>
      <c r="L138">
        <v>8</v>
      </c>
      <c r="M138">
        <v>0</v>
      </c>
      <c r="N138">
        <v>0</v>
      </c>
      <c r="O138">
        <v>1950</v>
      </c>
      <c r="P138">
        <v>1903</v>
      </c>
      <c r="Q138">
        <v>47</v>
      </c>
    </row>
    <row r="139" spans="1:17" outlineLevel="2" x14ac:dyDescent="0.25">
      <c r="A139" t="s">
        <v>285</v>
      </c>
      <c r="B139" t="s">
        <v>245</v>
      </c>
      <c r="C139" t="s">
        <v>286</v>
      </c>
      <c r="D139">
        <v>46</v>
      </c>
      <c r="E139">
        <v>8</v>
      </c>
      <c r="F139">
        <v>54</v>
      </c>
      <c r="G139" t="s">
        <v>245</v>
      </c>
      <c r="H139">
        <v>1841</v>
      </c>
      <c r="I139" s="3">
        <v>2.9331884845192831E-2</v>
      </c>
      <c r="J139">
        <v>33</v>
      </c>
      <c r="K139">
        <v>0</v>
      </c>
      <c r="L139">
        <v>16</v>
      </c>
      <c r="M139">
        <v>4</v>
      </c>
      <c r="N139">
        <v>1</v>
      </c>
      <c r="O139">
        <v>1841</v>
      </c>
      <c r="P139">
        <v>1787</v>
      </c>
      <c r="Q139">
        <v>54</v>
      </c>
    </row>
    <row r="140" spans="1:17" outlineLevel="2" x14ac:dyDescent="0.25">
      <c r="A140" t="s">
        <v>287</v>
      </c>
      <c r="B140" t="s">
        <v>245</v>
      </c>
      <c r="C140" t="s">
        <v>288</v>
      </c>
      <c r="D140">
        <v>194</v>
      </c>
      <c r="E140">
        <v>178</v>
      </c>
      <c r="F140">
        <v>366</v>
      </c>
      <c r="G140" t="s">
        <v>245</v>
      </c>
      <c r="H140">
        <v>5883</v>
      </c>
      <c r="I140" s="3">
        <v>6.2213156552779196E-2</v>
      </c>
      <c r="J140">
        <v>276</v>
      </c>
      <c r="K140">
        <v>0</v>
      </c>
      <c r="L140">
        <v>83</v>
      </c>
      <c r="M140">
        <v>7</v>
      </c>
      <c r="N140">
        <v>0</v>
      </c>
      <c r="O140">
        <v>5883</v>
      </c>
      <c r="P140">
        <v>5517</v>
      </c>
      <c r="Q140">
        <v>366</v>
      </c>
    </row>
    <row r="141" spans="1:17" outlineLevel="2" x14ac:dyDescent="0.25">
      <c r="A141" t="s">
        <v>289</v>
      </c>
      <c r="B141" t="s">
        <v>245</v>
      </c>
      <c r="C141" t="s">
        <v>290</v>
      </c>
      <c r="D141">
        <v>262</v>
      </c>
      <c r="E141">
        <v>61</v>
      </c>
      <c r="F141">
        <v>319</v>
      </c>
      <c r="G141" t="s">
        <v>245</v>
      </c>
      <c r="H141">
        <v>5072</v>
      </c>
      <c r="I141" s="3">
        <v>6.2894321766561512E-2</v>
      </c>
      <c r="J141">
        <v>179</v>
      </c>
      <c r="K141">
        <v>104</v>
      </c>
      <c r="L141">
        <v>85</v>
      </c>
      <c r="M141">
        <v>24</v>
      </c>
      <c r="N141">
        <v>1</v>
      </c>
      <c r="O141">
        <v>5072</v>
      </c>
      <c r="P141">
        <v>4753</v>
      </c>
      <c r="Q141">
        <v>319</v>
      </c>
    </row>
    <row r="142" spans="1:17" outlineLevel="2" x14ac:dyDescent="0.25">
      <c r="A142" t="s">
        <v>291</v>
      </c>
      <c r="B142" t="s">
        <v>245</v>
      </c>
      <c r="C142" t="s">
        <v>292</v>
      </c>
      <c r="D142">
        <v>235</v>
      </c>
      <c r="E142">
        <v>80</v>
      </c>
      <c r="F142">
        <v>313</v>
      </c>
      <c r="G142" t="s">
        <v>245</v>
      </c>
      <c r="H142">
        <v>5665</v>
      </c>
      <c r="I142" s="3">
        <v>5.5251544571932924E-2</v>
      </c>
      <c r="J142">
        <v>251</v>
      </c>
      <c r="K142">
        <v>1</v>
      </c>
      <c r="L142">
        <v>56</v>
      </c>
      <c r="M142">
        <v>4</v>
      </c>
      <c r="N142">
        <v>1</v>
      </c>
      <c r="O142">
        <v>5665</v>
      </c>
      <c r="P142">
        <v>5352</v>
      </c>
      <c r="Q142">
        <v>313</v>
      </c>
    </row>
    <row r="143" spans="1:17" outlineLevel="2" x14ac:dyDescent="0.25">
      <c r="A143" t="s">
        <v>293</v>
      </c>
      <c r="B143" t="s">
        <v>245</v>
      </c>
      <c r="C143" t="s">
        <v>294</v>
      </c>
      <c r="D143">
        <v>4</v>
      </c>
      <c r="E143">
        <v>2</v>
      </c>
      <c r="F143">
        <v>6</v>
      </c>
      <c r="G143" t="s">
        <v>245</v>
      </c>
      <c r="H143">
        <v>7171</v>
      </c>
      <c r="I143" s="3">
        <v>8.3670338864872405E-4</v>
      </c>
      <c r="J143">
        <v>4</v>
      </c>
      <c r="K143">
        <v>0</v>
      </c>
      <c r="L143">
        <v>2</v>
      </c>
      <c r="M143">
        <v>0</v>
      </c>
      <c r="N143">
        <v>0</v>
      </c>
      <c r="O143">
        <v>7171</v>
      </c>
      <c r="P143">
        <v>7165</v>
      </c>
      <c r="Q143">
        <v>6</v>
      </c>
    </row>
    <row r="144" spans="1:17" outlineLevel="2" x14ac:dyDescent="0.25">
      <c r="A144" t="s">
        <v>295</v>
      </c>
      <c r="B144" t="s">
        <v>245</v>
      </c>
      <c r="C144" t="s">
        <v>296</v>
      </c>
      <c r="D144">
        <v>320</v>
      </c>
      <c r="E144">
        <v>165</v>
      </c>
      <c r="F144">
        <v>480</v>
      </c>
      <c r="G144" t="s">
        <v>245</v>
      </c>
      <c r="H144">
        <v>11735</v>
      </c>
      <c r="I144" s="3">
        <v>4.0903280783979548E-2</v>
      </c>
      <c r="J144">
        <v>252</v>
      </c>
      <c r="K144">
        <v>8</v>
      </c>
      <c r="L144">
        <v>171</v>
      </c>
      <c r="M144">
        <v>47</v>
      </c>
      <c r="N144">
        <v>3</v>
      </c>
      <c r="O144">
        <v>11735</v>
      </c>
      <c r="P144">
        <v>11255</v>
      </c>
      <c r="Q144">
        <v>480</v>
      </c>
    </row>
    <row r="145" spans="1:17" outlineLevel="1" x14ac:dyDescent="0.25">
      <c r="A145" s="8"/>
      <c r="B145" s="9" t="s">
        <v>475</v>
      </c>
      <c r="C145" s="8"/>
      <c r="D145" s="8"/>
      <c r="E145" s="8"/>
      <c r="F145" s="8"/>
      <c r="G145" s="8"/>
      <c r="H145" s="8">
        <f>SUBTOTAL(9,H119:H144)</f>
        <v>229829</v>
      </c>
      <c r="I145" s="10"/>
      <c r="J145" s="8">
        <f>SUBTOTAL(9,J119:J144)</f>
        <v>5596</v>
      </c>
      <c r="K145" s="8">
        <f>SUBTOTAL(9,K119:K144)</f>
        <v>2265</v>
      </c>
      <c r="L145" s="8">
        <f>SUBTOTAL(9,L119:L144)</f>
        <v>3004</v>
      </c>
      <c r="M145" s="8">
        <f>SUBTOTAL(9,M119:M144)</f>
        <v>1314</v>
      </c>
      <c r="N145" s="8">
        <f>SUBTOTAL(9,N119:N144)</f>
        <v>81</v>
      </c>
      <c r="O145" s="8"/>
      <c r="P145" s="8"/>
      <c r="Q145" s="8"/>
    </row>
    <row r="146" spans="1:17" outlineLevel="2" x14ac:dyDescent="0.25">
      <c r="A146" t="s">
        <v>297</v>
      </c>
      <c r="B146" t="s">
        <v>298</v>
      </c>
      <c r="C146" t="s">
        <v>299</v>
      </c>
      <c r="D146">
        <v>5205</v>
      </c>
      <c r="E146">
        <v>708</v>
      </c>
      <c r="F146">
        <v>5885</v>
      </c>
      <c r="G146" t="s">
        <v>298</v>
      </c>
      <c r="H146">
        <v>75390</v>
      </c>
      <c r="I146" s="3">
        <v>7.8060750762700623E-2</v>
      </c>
      <c r="J146">
        <v>2387</v>
      </c>
      <c r="K146">
        <v>17</v>
      </c>
      <c r="L146">
        <v>1991</v>
      </c>
      <c r="M146">
        <v>1480</v>
      </c>
      <c r="N146">
        <v>20</v>
      </c>
      <c r="O146">
        <v>75390</v>
      </c>
      <c r="P146">
        <v>69505</v>
      </c>
      <c r="Q146">
        <v>5885</v>
      </c>
    </row>
    <row r="147" spans="1:17" outlineLevel="2" x14ac:dyDescent="0.25">
      <c r="A147" t="s">
        <v>300</v>
      </c>
      <c r="B147" t="s">
        <v>298</v>
      </c>
      <c r="C147" t="s">
        <v>301</v>
      </c>
      <c r="D147">
        <v>70</v>
      </c>
      <c r="E147">
        <v>53</v>
      </c>
      <c r="F147">
        <v>114</v>
      </c>
      <c r="G147" t="s">
        <v>298</v>
      </c>
      <c r="H147">
        <v>5995</v>
      </c>
      <c r="I147" s="3">
        <v>1.901584653878232E-2</v>
      </c>
      <c r="J147">
        <v>76</v>
      </c>
      <c r="K147">
        <v>1</v>
      </c>
      <c r="L147">
        <v>25</v>
      </c>
      <c r="M147">
        <v>13</v>
      </c>
      <c r="N147">
        <v>0</v>
      </c>
      <c r="O147">
        <v>5995</v>
      </c>
      <c r="P147">
        <v>5881</v>
      </c>
      <c r="Q147">
        <v>114</v>
      </c>
    </row>
    <row r="148" spans="1:17" outlineLevel="2" x14ac:dyDescent="0.25">
      <c r="A148" t="s">
        <v>302</v>
      </c>
      <c r="B148" t="s">
        <v>298</v>
      </c>
      <c r="C148" t="s">
        <v>303</v>
      </c>
      <c r="D148">
        <v>3</v>
      </c>
      <c r="F148">
        <v>3</v>
      </c>
      <c r="G148" t="s">
        <v>298</v>
      </c>
      <c r="H148">
        <v>75</v>
      </c>
      <c r="I148" s="3">
        <v>0.04</v>
      </c>
      <c r="J148">
        <v>0</v>
      </c>
      <c r="K148">
        <v>0</v>
      </c>
      <c r="L148">
        <v>3</v>
      </c>
      <c r="M148">
        <v>0</v>
      </c>
      <c r="N148">
        <v>0</v>
      </c>
      <c r="O148">
        <v>75</v>
      </c>
      <c r="P148">
        <v>72</v>
      </c>
      <c r="Q148">
        <v>3</v>
      </c>
    </row>
    <row r="149" spans="1:17" outlineLevel="2" x14ac:dyDescent="0.25">
      <c r="A149" t="s">
        <v>304</v>
      </c>
      <c r="B149" t="s">
        <v>298</v>
      </c>
      <c r="C149" t="s">
        <v>305</v>
      </c>
      <c r="D149">
        <v>227</v>
      </c>
      <c r="E149">
        <v>171</v>
      </c>
      <c r="F149">
        <v>396</v>
      </c>
      <c r="G149" t="s">
        <v>298</v>
      </c>
      <c r="H149">
        <v>6227</v>
      </c>
      <c r="I149" s="3">
        <v>6.3594026015737909E-2</v>
      </c>
      <c r="J149">
        <v>242</v>
      </c>
      <c r="K149">
        <v>3</v>
      </c>
      <c r="L149">
        <v>116</v>
      </c>
      <c r="M149">
        <v>37</v>
      </c>
      <c r="N149">
        <v>1</v>
      </c>
      <c r="O149">
        <v>6227</v>
      </c>
      <c r="P149">
        <v>5831</v>
      </c>
      <c r="Q149">
        <v>396</v>
      </c>
    </row>
    <row r="150" spans="1:17" outlineLevel="2" x14ac:dyDescent="0.25">
      <c r="A150" t="s">
        <v>306</v>
      </c>
      <c r="B150" t="s">
        <v>298</v>
      </c>
      <c r="C150" t="s">
        <v>307</v>
      </c>
      <c r="D150">
        <v>69</v>
      </c>
      <c r="E150">
        <v>39</v>
      </c>
      <c r="F150">
        <v>101</v>
      </c>
      <c r="G150" t="s">
        <v>298</v>
      </c>
      <c r="H150">
        <v>3705</v>
      </c>
      <c r="I150" s="3">
        <v>2.7260458839406209E-2</v>
      </c>
      <c r="J150">
        <v>72</v>
      </c>
      <c r="K150">
        <v>1</v>
      </c>
      <c r="L150">
        <v>19</v>
      </c>
      <c r="M150">
        <v>9</v>
      </c>
      <c r="N150">
        <v>1</v>
      </c>
      <c r="O150">
        <v>3705</v>
      </c>
      <c r="P150">
        <v>3604</v>
      </c>
      <c r="Q150">
        <v>101</v>
      </c>
    </row>
    <row r="151" spans="1:17" outlineLevel="2" x14ac:dyDescent="0.25">
      <c r="A151" t="s">
        <v>308</v>
      </c>
      <c r="B151" t="s">
        <v>298</v>
      </c>
      <c r="C151" t="s">
        <v>309</v>
      </c>
      <c r="D151">
        <v>111</v>
      </c>
      <c r="E151">
        <v>24</v>
      </c>
      <c r="F151">
        <v>130</v>
      </c>
      <c r="G151" t="s">
        <v>298</v>
      </c>
      <c r="H151">
        <v>5074</v>
      </c>
      <c r="I151" s="3">
        <v>2.5620811982656682E-2</v>
      </c>
      <c r="J151">
        <v>22</v>
      </c>
      <c r="K151">
        <v>2</v>
      </c>
      <c r="L151">
        <v>58</v>
      </c>
      <c r="M151">
        <v>43</v>
      </c>
      <c r="N151">
        <v>7</v>
      </c>
      <c r="O151">
        <v>5074</v>
      </c>
      <c r="P151">
        <v>4944</v>
      </c>
      <c r="Q151">
        <v>130</v>
      </c>
    </row>
    <row r="152" spans="1:17" outlineLevel="2" x14ac:dyDescent="0.25">
      <c r="A152" t="s">
        <v>310</v>
      </c>
      <c r="B152" t="s">
        <v>298</v>
      </c>
      <c r="C152" t="s">
        <v>311</v>
      </c>
      <c r="D152">
        <v>157</v>
      </c>
      <c r="E152">
        <v>132</v>
      </c>
      <c r="F152">
        <v>237</v>
      </c>
      <c r="G152" t="s">
        <v>298</v>
      </c>
      <c r="H152">
        <v>4931</v>
      </c>
      <c r="I152" s="3">
        <v>4.8063273169742446E-2</v>
      </c>
      <c r="J152">
        <v>139</v>
      </c>
      <c r="K152">
        <v>0</v>
      </c>
      <c r="L152">
        <v>27</v>
      </c>
      <c r="M152">
        <v>66</v>
      </c>
      <c r="N152">
        <v>5</v>
      </c>
      <c r="O152">
        <v>4931</v>
      </c>
      <c r="P152">
        <v>4694</v>
      </c>
      <c r="Q152">
        <v>237</v>
      </c>
    </row>
    <row r="153" spans="1:17" outlineLevel="2" x14ac:dyDescent="0.25">
      <c r="A153" t="s">
        <v>312</v>
      </c>
      <c r="B153" t="s">
        <v>298</v>
      </c>
      <c r="C153" t="s">
        <v>313</v>
      </c>
      <c r="D153">
        <v>1082</v>
      </c>
      <c r="E153">
        <v>170</v>
      </c>
      <c r="F153">
        <v>1248</v>
      </c>
      <c r="G153" t="s">
        <v>298</v>
      </c>
      <c r="H153">
        <v>15549</v>
      </c>
      <c r="I153" s="3">
        <v>8.0262396295581712E-2</v>
      </c>
      <c r="J153">
        <v>469</v>
      </c>
      <c r="K153">
        <v>6</v>
      </c>
      <c r="L153">
        <v>459</v>
      </c>
      <c r="M153">
        <v>300</v>
      </c>
      <c r="N153">
        <v>20</v>
      </c>
      <c r="O153">
        <v>15549</v>
      </c>
      <c r="P153">
        <v>14301</v>
      </c>
      <c r="Q153">
        <v>1248</v>
      </c>
    </row>
    <row r="154" spans="1:17" outlineLevel="2" x14ac:dyDescent="0.25">
      <c r="A154" t="s">
        <v>314</v>
      </c>
      <c r="B154" t="s">
        <v>298</v>
      </c>
      <c r="C154" t="s">
        <v>315</v>
      </c>
      <c r="D154">
        <v>424</v>
      </c>
      <c r="E154">
        <v>177</v>
      </c>
      <c r="F154">
        <v>597</v>
      </c>
      <c r="G154" t="s">
        <v>298</v>
      </c>
      <c r="H154">
        <v>9338</v>
      </c>
      <c r="I154" s="3">
        <v>6.3932319554508454E-2</v>
      </c>
      <c r="J154">
        <v>448</v>
      </c>
      <c r="K154">
        <v>5</v>
      </c>
      <c r="L154">
        <v>100</v>
      </c>
      <c r="M154">
        <v>45</v>
      </c>
      <c r="N154">
        <v>2</v>
      </c>
      <c r="O154">
        <v>9338</v>
      </c>
      <c r="P154">
        <v>8741</v>
      </c>
      <c r="Q154">
        <v>597</v>
      </c>
    </row>
    <row r="155" spans="1:17" outlineLevel="2" x14ac:dyDescent="0.25">
      <c r="A155" t="s">
        <v>316</v>
      </c>
      <c r="B155" t="s">
        <v>298</v>
      </c>
      <c r="C155" t="s">
        <v>317</v>
      </c>
      <c r="D155">
        <v>4</v>
      </c>
      <c r="F155">
        <v>4</v>
      </c>
      <c r="G155" t="s">
        <v>298</v>
      </c>
      <c r="H155">
        <v>654</v>
      </c>
      <c r="I155" s="3">
        <v>6.1162079510703364E-3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654</v>
      </c>
      <c r="P155">
        <v>650</v>
      </c>
      <c r="Q155">
        <v>4</v>
      </c>
    </row>
    <row r="156" spans="1:17" outlineLevel="2" x14ac:dyDescent="0.25">
      <c r="A156" t="s">
        <v>318</v>
      </c>
      <c r="B156" t="s">
        <v>298</v>
      </c>
      <c r="C156" t="s">
        <v>319</v>
      </c>
      <c r="D156">
        <v>32</v>
      </c>
      <c r="E156">
        <v>1</v>
      </c>
      <c r="F156">
        <v>33</v>
      </c>
      <c r="G156" t="s">
        <v>298</v>
      </c>
      <c r="H156">
        <v>768</v>
      </c>
      <c r="I156" s="3">
        <v>4.296875E-2</v>
      </c>
      <c r="J156">
        <v>24</v>
      </c>
      <c r="K156">
        <v>0</v>
      </c>
      <c r="L156">
        <v>9</v>
      </c>
      <c r="M156">
        <v>0</v>
      </c>
      <c r="N156">
        <v>0</v>
      </c>
      <c r="O156">
        <v>768</v>
      </c>
      <c r="P156">
        <v>735</v>
      </c>
      <c r="Q156">
        <v>33</v>
      </c>
    </row>
    <row r="157" spans="1:17" outlineLevel="2" x14ac:dyDescent="0.25">
      <c r="A157" t="s">
        <v>320</v>
      </c>
      <c r="B157" t="s">
        <v>298</v>
      </c>
      <c r="C157" t="s">
        <v>321</v>
      </c>
      <c r="D157">
        <v>644</v>
      </c>
      <c r="E157">
        <v>110</v>
      </c>
      <c r="F157">
        <v>754</v>
      </c>
      <c r="G157" t="s">
        <v>298</v>
      </c>
      <c r="H157">
        <v>12084</v>
      </c>
      <c r="I157" s="3">
        <v>6.2396557431314136E-2</v>
      </c>
      <c r="J157">
        <v>343</v>
      </c>
      <c r="K157">
        <v>2</v>
      </c>
      <c r="L157">
        <v>265</v>
      </c>
      <c r="M157">
        <v>143</v>
      </c>
      <c r="N157">
        <v>3</v>
      </c>
      <c r="O157">
        <v>12084</v>
      </c>
      <c r="P157">
        <v>11330</v>
      </c>
      <c r="Q157">
        <v>754</v>
      </c>
    </row>
    <row r="158" spans="1:17" outlineLevel="1" x14ac:dyDescent="0.25">
      <c r="A158" s="8"/>
      <c r="B158" s="9" t="s">
        <v>476</v>
      </c>
      <c r="C158" s="8"/>
      <c r="D158" s="8"/>
      <c r="E158" s="8"/>
      <c r="F158" s="8"/>
      <c r="G158" s="8"/>
      <c r="H158" s="8">
        <f>SUBTOTAL(9,H146:H157)</f>
        <v>139790</v>
      </c>
      <c r="I158" s="10"/>
      <c r="J158" s="8">
        <f>SUBTOTAL(9,J146:J157)</f>
        <v>4224</v>
      </c>
      <c r="K158" s="8">
        <f>SUBTOTAL(9,K146:K157)</f>
        <v>37</v>
      </c>
      <c r="L158" s="8">
        <f>SUBTOTAL(9,L146:L157)</f>
        <v>3074</v>
      </c>
      <c r="M158" s="8">
        <f>SUBTOTAL(9,M146:M157)</f>
        <v>2136</v>
      </c>
      <c r="N158" s="8">
        <f>SUBTOTAL(9,N146:N157)</f>
        <v>59</v>
      </c>
      <c r="O158" s="8"/>
      <c r="P158" s="8"/>
      <c r="Q158" s="8"/>
    </row>
    <row r="159" spans="1:17" outlineLevel="2" x14ac:dyDescent="0.25">
      <c r="A159" t="s">
        <v>322</v>
      </c>
      <c r="B159" t="s">
        <v>323</v>
      </c>
      <c r="C159" t="s">
        <v>324</v>
      </c>
      <c r="D159">
        <v>4</v>
      </c>
      <c r="E159">
        <v>1</v>
      </c>
      <c r="F159">
        <v>5</v>
      </c>
      <c r="G159" t="s">
        <v>323</v>
      </c>
      <c r="H159">
        <v>3575</v>
      </c>
      <c r="I159" s="3">
        <v>1.3986013986013986E-3</v>
      </c>
      <c r="J159">
        <v>2</v>
      </c>
      <c r="K159">
        <v>0</v>
      </c>
      <c r="L159">
        <v>2</v>
      </c>
      <c r="M159">
        <v>1</v>
      </c>
      <c r="N159">
        <v>0</v>
      </c>
      <c r="O159">
        <v>3575</v>
      </c>
      <c r="P159">
        <v>3570</v>
      </c>
      <c r="Q159">
        <v>5</v>
      </c>
    </row>
    <row r="160" spans="1:17" outlineLevel="1" x14ac:dyDescent="0.25">
      <c r="A160" s="8"/>
      <c r="B160" s="9" t="s">
        <v>477</v>
      </c>
      <c r="C160" s="8"/>
      <c r="D160" s="8"/>
      <c r="E160" s="8"/>
      <c r="F160" s="8"/>
      <c r="G160" s="8"/>
      <c r="H160" s="8">
        <f>SUBTOTAL(9,H159:H159)</f>
        <v>3575</v>
      </c>
      <c r="I160" s="10"/>
      <c r="J160" s="8">
        <f>SUBTOTAL(9,J159:J159)</f>
        <v>2</v>
      </c>
      <c r="K160" s="8">
        <f>SUBTOTAL(9,K159:K159)</f>
        <v>0</v>
      </c>
      <c r="L160" s="8">
        <f>SUBTOTAL(9,L159:L159)</f>
        <v>2</v>
      </c>
      <c r="M160" s="8">
        <f>SUBTOTAL(9,M159:M159)</f>
        <v>1</v>
      </c>
      <c r="N160" s="8">
        <f>SUBTOTAL(9,N159:N159)</f>
        <v>0</v>
      </c>
      <c r="O160" s="8"/>
      <c r="P160" s="8"/>
      <c r="Q160" s="8"/>
    </row>
    <row r="161" spans="1:17" outlineLevel="2" x14ac:dyDescent="0.25">
      <c r="A161" t="s">
        <v>325</v>
      </c>
      <c r="B161" t="s">
        <v>326</v>
      </c>
      <c r="C161" t="s">
        <v>327</v>
      </c>
      <c r="D161">
        <v>3169</v>
      </c>
      <c r="E161">
        <v>777</v>
      </c>
      <c r="F161">
        <v>3915</v>
      </c>
      <c r="G161" t="s">
        <v>326</v>
      </c>
      <c r="H161">
        <v>50536</v>
      </c>
      <c r="I161" s="3">
        <v>7.7469526674054143E-2</v>
      </c>
      <c r="J161">
        <v>1068</v>
      </c>
      <c r="K161">
        <v>27</v>
      </c>
      <c r="L161">
        <v>1790</v>
      </c>
      <c r="M161">
        <v>948</v>
      </c>
      <c r="N161">
        <v>87</v>
      </c>
      <c r="O161">
        <v>50536</v>
      </c>
      <c r="P161">
        <v>46621</v>
      </c>
      <c r="Q161">
        <v>3915</v>
      </c>
    </row>
    <row r="162" spans="1:17" outlineLevel="2" x14ac:dyDescent="0.25">
      <c r="A162" t="s">
        <v>328</v>
      </c>
      <c r="B162" t="s">
        <v>326</v>
      </c>
      <c r="C162" t="s">
        <v>329</v>
      </c>
      <c r="D162">
        <v>125</v>
      </c>
      <c r="E162">
        <v>155</v>
      </c>
      <c r="F162">
        <v>268</v>
      </c>
      <c r="G162" t="s">
        <v>326</v>
      </c>
      <c r="H162">
        <v>2445</v>
      </c>
      <c r="I162" s="3">
        <v>0.10961145194274029</v>
      </c>
      <c r="J162">
        <v>174</v>
      </c>
      <c r="K162">
        <v>0</v>
      </c>
      <c r="L162">
        <v>19</v>
      </c>
      <c r="M162">
        <v>69</v>
      </c>
      <c r="N162">
        <v>6</v>
      </c>
      <c r="O162">
        <v>2445</v>
      </c>
      <c r="P162">
        <v>2177</v>
      </c>
      <c r="Q162">
        <v>268</v>
      </c>
    </row>
    <row r="163" spans="1:17" outlineLevel="2" x14ac:dyDescent="0.25">
      <c r="A163" t="s">
        <v>330</v>
      </c>
      <c r="B163" t="s">
        <v>326</v>
      </c>
      <c r="C163" t="s">
        <v>331</v>
      </c>
      <c r="D163">
        <v>558</v>
      </c>
      <c r="E163">
        <v>146</v>
      </c>
      <c r="F163">
        <v>662</v>
      </c>
      <c r="G163" t="s">
        <v>326</v>
      </c>
      <c r="H163">
        <v>4667</v>
      </c>
      <c r="I163" s="3">
        <v>0.14184701092779087</v>
      </c>
      <c r="J163">
        <v>267</v>
      </c>
      <c r="K163">
        <v>5</v>
      </c>
      <c r="L163">
        <v>80</v>
      </c>
      <c r="M163">
        <v>297</v>
      </c>
      <c r="N163">
        <v>14</v>
      </c>
      <c r="O163">
        <v>4667</v>
      </c>
      <c r="P163">
        <v>4005</v>
      </c>
      <c r="Q163">
        <v>662</v>
      </c>
    </row>
    <row r="164" spans="1:17" outlineLevel="2" x14ac:dyDescent="0.25">
      <c r="A164" t="s">
        <v>332</v>
      </c>
      <c r="B164" t="s">
        <v>326</v>
      </c>
      <c r="C164" t="s">
        <v>333</v>
      </c>
      <c r="D164">
        <v>447</v>
      </c>
      <c r="E164">
        <v>275</v>
      </c>
      <c r="F164">
        <v>650</v>
      </c>
      <c r="G164" t="s">
        <v>326</v>
      </c>
      <c r="H164">
        <v>4190</v>
      </c>
      <c r="I164" s="3">
        <v>0.15513126491646778</v>
      </c>
      <c r="J164">
        <v>269</v>
      </c>
      <c r="K164">
        <v>7</v>
      </c>
      <c r="L164">
        <v>102</v>
      </c>
      <c r="M164">
        <v>249</v>
      </c>
      <c r="N164">
        <v>24</v>
      </c>
      <c r="O164">
        <v>4190</v>
      </c>
      <c r="P164">
        <v>3540</v>
      </c>
      <c r="Q164">
        <v>650</v>
      </c>
    </row>
    <row r="165" spans="1:17" outlineLevel="2" x14ac:dyDescent="0.25">
      <c r="A165" t="s">
        <v>334</v>
      </c>
      <c r="B165" t="s">
        <v>326</v>
      </c>
      <c r="C165" t="s">
        <v>335</v>
      </c>
      <c r="D165">
        <v>2</v>
      </c>
      <c r="F165">
        <v>2</v>
      </c>
      <c r="G165" t="s">
        <v>326</v>
      </c>
      <c r="H165">
        <v>2288</v>
      </c>
      <c r="I165" s="3">
        <v>8.7412587412587413E-4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2288</v>
      </c>
      <c r="P165">
        <v>2286</v>
      </c>
      <c r="Q165">
        <v>2</v>
      </c>
    </row>
    <row r="166" spans="1:17" outlineLevel="2" x14ac:dyDescent="0.25">
      <c r="A166" t="s">
        <v>336</v>
      </c>
      <c r="B166" t="s">
        <v>326</v>
      </c>
      <c r="C166" t="s">
        <v>108</v>
      </c>
      <c r="D166">
        <v>259</v>
      </c>
      <c r="E166">
        <v>124</v>
      </c>
      <c r="F166">
        <v>330</v>
      </c>
      <c r="G166" t="s">
        <v>326</v>
      </c>
      <c r="H166">
        <v>3592</v>
      </c>
      <c r="I166" s="3">
        <v>9.1870824053452121E-2</v>
      </c>
      <c r="J166">
        <v>93</v>
      </c>
      <c r="K166">
        <v>2</v>
      </c>
      <c r="L166">
        <v>36</v>
      </c>
      <c r="M166">
        <v>176</v>
      </c>
      <c r="N166">
        <v>23</v>
      </c>
      <c r="O166">
        <v>3592</v>
      </c>
      <c r="P166">
        <v>3262</v>
      </c>
      <c r="Q166">
        <v>330</v>
      </c>
    </row>
    <row r="167" spans="1:17" outlineLevel="2" x14ac:dyDescent="0.25">
      <c r="A167" t="s">
        <v>337</v>
      </c>
      <c r="B167" t="s">
        <v>326</v>
      </c>
      <c r="C167" t="s">
        <v>338</v>
      </c>
      <c r="D167">
        <v>155</v>
      </c>
      <c r="E167">
        <v>79</v>
      </c>
      <c r="F167">
        <v>229</v>
      </c>
      <c r="G167" t="s">
        <v>326</v>
      </c>
      <c r="H167">
        <v>1285</v>
      </c>
      <c r="I167" s="3">
        <v>0.17821011673151751</v>
      </c>
      <c r="J167">
        <v>96</v>
      </c>
      <c r="K167">
        <v>1</v>
      </c>
      <c r="L167">
        <v>72</v>
      </c>
      <c r="M167">
        <v>56</v>
      </c>
      <c r="N167">
        <v>5</v>
      </c>
      <c r="O167">
        <v>1285</v>
      </c>
      <c r="P167">
        <v>1056</v>
      </c>
      <c r="Q167">
        <v>229</v>
      </c>
    </row>
    <row r="168" spans="1:17" outlineLevel="2" x14ac:dyDescent="0.25">
      <c r="A168" t="s">
        <v>339</v>
      </c>
      <c r="B168" t="s">
        <v>326</v>
      </c>
      <c r="C168" t="s">
        <v>340</v>
      </c>
      <c r="D168">
        <v>279</v>
      </c>
      <c r="E168">
        <v>147</v>
      </c>
      <c r="F168">
        <v>391</v>
      </c>
      <c r="G168" t="s">
        <v>326</v>
      </c>
      <c r="H168">
        <v>3104</v>
      </c>
      <c r="I168" s="3">
        <v>0.12596649484536082</v>
      </c>
      <c r="J168">
        <v>170</v>
      </c>
      <c r="K168">
        <v>7</v>
      </c>
      <c r="L168">
        <v>70</v>
      </c>
      <c r="M168">
        <v>137</v>
      </c>
      <c r="N168">
        <v>9</v>
      </c>
      <c r="O168">
        <v>3104</v>
      </c>
      <c r="P168">
        <v>2713</v>
      </c>
      <c r="Q168">
        <v>391</v>
      </c>
    </row>
    <row r="169" spans="1:17" outlineLevel="2" x14ac:dyDescent="0.25">
      <c r="A169" t="s">
        <v>341</v>
      </c>
      <c r="B169" t="s">
        <v>326</v>
      </c>
      <c r="C169" t="s">
        <v>342</v>
      </c>
      <c r="D169">
        <v>841</v>
      </c>
      <c r="E169">
        <v>453</v>
      </c>
      <c r="F169">
        <v>1235</v>
      </c>
      <c r="G169" t="s">
        <v>326</v>
      </c>
      <c r="H169">
        <v>15715</v>
      </c>
      <c r="I169" s="3">
        <v>7.8587336939230035E-2</v>
      </c>
      <c r="J169">
        <v>580</v>
      </c>
      <c r="K169">
        <v>17</v>
      </c>
      <c r="L169">
        <v>264</v>
      </c>
      <c r="M169">
        <v>359</v>
      </c>
      <c r="N169">
        <v>18</v>
      </c>
      <c r="O169">
        <v>15715</v>
      </c>
      <c r="P169">
        <v>14480</v>
      </c>
      <c r="Q169">
        <v>1235</v>
      </c>
    </row>
    <row r="170" spans="1:17" outlineLevel="2" x14ac:dyDescent="0.25">
      <c r="A170" t="s">
        <v>343</v>
      </c>
      <c r="B170" t="s">
        <v>326</v>
      </c>
      <c r="C170" t="s">
        <v>344</v>
      </c>
      <c r="D170">
        <v>253</v>
      </c>
      <c r="E170">
        <v>113</v>
      </c>
      <c r="F170">
        <v>341</v>
      </c>
      <c r="G170" t="s">
        <v>326</v>
      </c>
      <c r="H170">
        <v>2321</v>
      </c>
      <c r="I170" s="3">
        <v>0.14691943127962084</v>
      </c>
      <c r="J170">
        <v>165</v>
      </c>
      <c r="K170">
        <v>3</v>
      </c>
      <c r="L170">
        <v>53</v>
      </c>
      <c r="M170">
        <v>113</v>
      </c>
      <c r="N170">
        <v>7</v>
      </c>
      <c r="O170">
        <v>2321</v>
      </c>
      <c r="P170">
        <v>1980</v>
      </c>
      <c r="Q170">
        <v>341</v>
      </c>
    </row>
    <row r="171" spans="1:17" outlineLevel="2" x14ac:dyDescent="0.25">
      <c r="A171" t="s">
        <v>345</v>
      </c>
      <c r="B171" t="s">
        <v>326</v>
      </c>
      <c r="C171" t="s">
        <v>346</v>
      </c>
      <c r="D171">
        <v>379</v>
      </c>
      <c r="E171">
        <v>439</v>
      </c>
      <c r="F171">
        <v>784</v>
      </c>
      <c r="G171" t="s">
        <v>326</v>
      </c>
      <c r="H171">
        <v>4530</v>
      </c>
      <c r="I171" s="3">
        <v>0.17306843267108168</v>
      </c>
      <c r="J171">
        <v>444</v>
      </c>
      <c r="K171">
        <v>0</v>
      </c>
      <c r="L171">
        <v>123</v>
      </c>
      <c r="M171">
        <v>196</v>
      </c>
      <c r="N171">
        <v>21</v>
      </c>
      <c r="O171">
        <v>4530</v>
      </c>
      <c r="P171">
        <v>3746</v>
      </c>
      <c r="Q171">
        <v>784</v>
      </c>
    </row>
    <row r="172" spans="1:17" outlineLevel="2" x14ac:dyDescent="0.25">
      <c r="A172" t="s">
        <v>347</v>
      </c>
      <c r="B172" t="s">
        <v>326</v>
      </c>
      <c r="C172" t="s">
        <v>348</v>
      </c>
      <c r="D172">
        <v>460</v>
      </c>
      <c r="E172">
        <v>260</v>
      </c>
      <c r="F172">
        <v>570</v>
      </c>
      <c r="G172" t="s">
        <v>326</v>
      </c>
      <c r="H172">
        <v>5673</v>
      </c>
      <c r="I172" s="3">
        <v>0.10047593865679534</v>
      </c>
      <c r="J172">
        <v>132</v>
      </c>
      <c r="K172">
        <v>5</v>
      </c>
      <c r="L172">
        <v>54</v>
      </c>
      <c r="M172">
        <v>370</v>
      </c>
      <c r="N172">
        <v>11</v>
      </c>
      <c r="O172">
        <v>5673</v>
      </c>
      <c r="P172">
        <v>5103</v>
      </c>
      <c r="Q172">
        <v>570</v>
      </c>
    </row>
    <row r="173" spans="1:17" outlineLevel="2" x14ac:dyDescent="0.25">
      <c r="A173" t="s">
        <v>349</v>
      </c>
      <c r="B173" t="s">
        <v>326</v>
      </c>
      <c r="C173" t="s">
        <v>350</v>
      </c>
      <c r="D173">
        <v>160</v>
      </c>
      <c r="E173">
        <v>55</v>
      </c>
      <c r="F173">
        <v>207</v>
      </c>
      <c r="G173" t="s">
        <v>326</v>
      </c>
      <c r="H173">
        <v>1426</v>
      </c>
      <c r="I173" s="3">
        <v>0.14516129032258066</v>
      </c>
      <c r="J173">
        <v>92</v>
      </c>
      <c r="K173">
        <v>3</v>
      </c>
      <c r="L173">
        <v>21</v>
      </c>
      <c r="M173">
        <v>86</v>
      </c>
      <c r="N173">
        <v>5</v>
      </c>
      <c r="O173">
        <v>1426</v>
      </c>
      <c r="P173">
        <v>1219</v>
      </c>
      <c r="Q173">
        <v>207</v>
      </c>
    </row>
    <row r="174" spans="1:17" outlineLevel="2" x14ac:dyDescent="0.25">
      <c r="A174" t="s">
        <v>351</v>
      </c>
      <c r="B174" t="s">
        <v>326</v>
      </c>
      <c r="C174" t="s">
        <v>352</v>
      </c>
      <c r="D174">
        <v>153</v>
      </c>
      <c r="E174">
        <v>187</v>
      </c>
      <c r="F174">
        <v>299</v>
      </c>
      <c r="G174" t="s">
        <v>326</v>
      </c>
      <c r="H174">
        <v>3126</v>
      </c>
      <c r="I174" s="3">
        <v>9.5649392194497765E-2</v>
      </c>
      <c r="J174">
        <v>195</v>
      </c>
      <c r="K174">
        <v>4</v>
      </c>
      <c r="L174">
        <v>5</v>
      </c>
      <c r="M174">
        <v>92</v>
      </c>
      <c r="N174">
        <v>3</v>
      </c>
      <c r="O174">
        <v>3126</v>
      </c>
      <c r="P174">
        <v>2827</v>
      </c>
      <c r="Q174">
        <v>299</v>
      </c>
    </row>
    <row r="175" spans="1:17" outlineLevel="2" x14ac:dyDescent="0.25">
      <c r="A175" t="s">
        <v>353</v>
      </c>
      <c r="B175" t="s">
        <v>326</v>
      </c>
      <c r="C175" t="s">
        <v>354</v>
      </c>
      <c r="D175">
        <v>108</v>
      </c>
      <c r="E175">
        <v>60</v>
      </c>
      <c r="F175">
        <v>152</v>
      </c>
      <c r="G175" t="s">
        <v>326</v>
      </c>
      <c r="H175">
        <v>1393</v>
      </c>
      <c r="I175" s="3">
        <v>0.10911701363962671</v>
      </c>
      <c r="J175">
        <v>53</v>
      </c>
      <c r="K175">
        <v>1</v>
      </c>
      <c r="L175">
        <v>38</v>
      </c>
      <c r="M175">
        <v>58</v>
      </c>
      <c r="N175">
        <v>2</v>
      </c>
      <c r="O175">
        <v>1393</v>
      </c>
      <c r="P175">
        <v>1241</v>
      </c>
      <c r="Q175">
        <v>152</v>
      </c>
    </row>
    <row r="176" spans="1:17" outlineLevel="2" x14ac:dyDescent="0.25">
      <c r="A176" t="s">
        <v>355</v>
      </c>
      <c r="B176" t="s">
        <v>326</v>
      </c>
      <c r="C176" t="s">
        <v>356</v>
      </c>
      <c r="D176">
        <v>205</v>
      </c>
      <c r="E176">
        <v>113</v>
      </c>
      <c r="F176">
        <v>307</v>
      </c>
      <c r="G176" t="s">
        <v>326</v>
      </c>
      <c r="H176">
        <v>2950</v>
      </c>
      <c r="I176" s="3">
        <v>0.10406779661016949</v>
      </c>
      <c r="J176">
        <v>173</v>
      </c>
      <c r="K176">
        <v>0</v>
      </c>
      <c r="L176">
        <v>42</v>
      </c>
      <c r="M176">
        <v>79</v>
      </c>
      <c r="N176">
        <v>13</v>
      </c>
      <c r="O176">
        <v>2950</v>
      </c>
      <c r="P176">
        <v>2643</v>
      </c>
      <c r="Q176">
        <v>307</v>
      </c>
    </row>
    <row r="177" spans="1:17" outlineLevel="2" x14ac:dyDescent="0.25">
      <c r="A177" t="s">
        <v>357</v>
      </c>
      <c r="B177" t="s">
        <v>326</v>
      </c>
      <c r="C177" t="s">
        <v>358</v>
      </c>
      <c r="D177">
        <v>50</v>
      </c>
      <c r="E177">
        <v>61</v>
      </c>
      <c r="F177">
        <v>111</v>
      </c>
      <c r="G177" t="s">
        <v>326</v>
      </c>
      <c r="H177">
        <v>6854</v>
      </c>
      <c r="I177" s="3">
        <v>1.6194922672891743E-2</v>
      </c>
      <c r="J177">
        <v>66</v>
      </c>
      <c r="K177">
        <v>0</v>
      </c>
      <c r="L177">
        <v>44</v>
      </c>
      <c r="M177">
        <v>0</v>
      </c>
      <c r="N177">
        <v>1</v>
      </c>
      <c r="O177">
        <v>6854</v>
      </c>
      <c r="P177">
        <v>6743</v>
      </c>
      <c r="Q177">
        <v>111</v>
      </c>
    </row>
    <row r="178" spans="1:17" outlineLevel="2" x14ac:dyDescent="0.25">
      <c r="A178" t="s">
        <v>359</v>
      </c>
      <c r="B178" t="s">
        <v>326</v>
      </c>
      <c r="C178" t="s">
        <v>360</v>
      </c>
      <c r="D178">
        <v>202</v>
      </c>
      <c r="E178">
        <v>142</v>
      </c>
      <c r="F178">
        <v>307</v>
      </c>
      <c r="G178" t="s">
        <v>326</v>
      </c>
      <c r="H178">
        <v>2483</v>
      </c>
      <c r="I178" s="3">
        <v>0.12364075714861056</v>
      </c>
      <c r="J178">
        <v>150</v>
      </c>
      <c r="K178">
        <v>4</v>
      </c>
      <c r="L178">
        <v>49</v>
      </c>
      <c r="M178">
        <v>97</v>
      </c>
      <c r="N178">
        <v>8</v>
      </c>
      <c r="O178">
        <v>2483</v>
      </c>
      <c r="P178">
        <v>2176</v>
      </c>
      <c r="Q178">
        <v>307</v>
      </c>
    </row>
    <row r="179" spans="1:17" outlineLevel="2" x14ac:dyDescent="0.25">
      <c r="A179" t="s">
        <v>361</v>
      </c>
      <c r="B179" t="s">
        <v>326</v>
      </c>
      <c r="C179" t="s">
        <v>362</v>
      </c>
      <c r="D179">
        <v>1227</v>
      </c>
      <c r="E179">
        <v>354</v>
      </c>
      <c r="F179">
        <v>1567</v>
      </c>
      <c r="G179" t="s">
        <v>326</v>
      </c>
      <c r="H179">
        <v>19129</v>
      </c>
      <c r="I179" s="3">
        <v>8.1917507449422347E-2</v>
      </c>
      <c r="J179">
        <v>559</v>
      </c>
      <c r="K179">
        <v>23</v>
      </c>
      <c r="L179">
        <v>614</v>
      </c>
      <c r="M179">
        <v>331</v>
      </c>
      <c r="N179">
        <v>46</v>
      </c>
      <c r="O179">
        <v>19129</v>
      </c>
      <c r="P179">
        <v>17562</v>
      </c>
      <c r="Q179">
        <v>1567</v>
      </c>
    </row>
    <row r="180" spans="1:17" outlineLevel="2" x14ac:dyDescent="0.25">
      <c r="A180" t="s">
        <v>363</v>
      </c>
      <c r="B180" t="s">
        <v>326</v>
      </c>
      <c r="C180" t="s">
        <v>364</v>
      </c>
      <c r="D180">
        <v>288</v>
      </c>
      <c r="E180">
        <v>217</v>
      </c>
      <c r="F180">
        <v>424</v>
      </c>
      <c r="G180" t="s">
        <v>326</v>
      </c>
      <c r="H180">
        <v>3371</v>
      </c>
      <c r="I180" s="3">
        <v>0.12577870068229013</v>
      </c>
      <c r="J180">
        <v>176</v>
      </c>
      <c r="K180">
        <v>4</v>
      </c>
      <c r="L180">
        <v>41</v>
      </c>
      <c r="M180">
        <v>184</v>
      </c>
      <c r="N180">
        <v>20</v>
      </c>
      <c r="O180">
        <v>3371</v>
      </c>
      <c r="P180">
        <v>2947</v>
      </c>
      <c r="Q180">
        <v>424</v>
      </c>
    </row>
    <row r="181" spans="1:17" outlineLevel="2" x14ac:dyDescent="0.25">
      <c r="A181" t="s">
        <v>365</v>
      </c>
      <c r="B181" t="s">
        <v>326</v>
      </c>
      <c r="C181" t="s">
        <v>366</v>
      </c>
      <c r="D181">
        <v>86</v>
      </c>
      <c r="E181">
        <v>39</v>
      </c>
      <c r="F181">
        <v>121</v>
      </c>
      <c r="G181" t="s">
        <v>326</v>
      </c>
      <c r="H181">
        <v>843</v>
      </c>
      <c r="I181" s="3">
        <v>0.14353499406880191</v>
      </c>
      <c r="J181">
        <v>66</v>
      </c>
      <c r="K181">
        <v>2</v>
      </c>
      <c r="L181">
        <v>21</v>
      </c>
      <c r="M181">
        <v>31</v>
      </c>
      <c r="N181">
        <v>1</v>
      </c>
      <c r="O181">
        <v>843</v>
      </c>
      <c r="P181">
        <v>722</v>
      </c>
      <c r="Q181">
        <v>121</v>
      </c>
    </row>
    <row r="182" spans="1:17" outlineLevel="2" x14ac:dyDescent="0.25">
      <c r="A182" t="s">
        <v>367</v>
      </c>
      <c r="B182" t="s">
        <v>326</v>
      </c>
      <c r="C182" t="s">
        <v>368</v>
      </c>
      <c r="D182">
        <v>295</v>
      </c>
      <c r="E182">
        <v>64</v>
      </c>
      <c r="F182">
        <v>343</v>
      </c>
      <c r="G182" t="s">
        <v>326</v>
      </c>
      <c r="H182">
        <v>2406</v>
      </c>
      <c r="I182" s="3">
        <v>0.14256026600166252</v>
      </c>
      <c r="J182">
        <v>125</v>
      </c>
      <c r="K182">
        <v>4</v>
      </c>
      <c r="L182">
        <v>42</v>
      </c>
      <c r="M182">
        <v>175</v>
      </c>
      <c r="N182">
        <v>0</v>
      </c>
      <c r="O182">
        <v>2406</v>
      </c>
      <c r="P182">
        <v>2063</v>
      </c>
      <c r="Q182">
        <v>343</v>
      </c>
    </row>
    <row r="183" spans="1:17" outlineLevel="2" x14ac:dyDescent="0.25">
      <c r="A183" t="s">
        <v>369</v>
      </c>
      <c r="B183" t="s">
        <v>326</v>
      </c>
      <c r="C183" t="s">
        <v>370</v>
      </c>
      <c r="D183">
        <v>250</v>
      </c>
      <c r="E183">
        <v>311</v>
      </c>
      <c r="F183">
        <v>438</v>
      </c>
      <c r="G183" t="s">
        <v>326</v>
      </c>
      <c r="H183">
        <v>4981</v>
      </c>
      <c r="I183" s="3">
        <v>8.7934149769122671E-2</v>
      </c>
      <c r="J183">
        <v>183</v>
      </c>
      <c r="K183">
        <v>2</v>
      </c>
      <c r="L183">
        <v>64</v>
      </c>
      <c r="M183">
        <v>179</v>
      </c>
      <c r="N183">
        <v>12</v>
      </c>
      <c r="O183">
        <v>4981</v>
      </c>
      <c r="P183">
        <v>4543</v>
      </c>
      <c r="Q183">
        <v>438</v>
      </c>
    </row>
    <row r="184" spans="1:17" outlineLevel="2" x14ac:dyDescent="0.25">
      <c r="A184" t="s">
        <v>371</v>
      </c>
      <c r="B184" t="s">
        <v>326</v>
      </c>
      <c r="C184" t="s">
        <v>372</v>
      </c>
      <c r="D184">
        <v>5</v>
      </c>
      <c r="E184">
        <v>2</v>
      </c>
      <c r="F184">
        <v>7</v>
      </c>
      <c r="G184" t="s">
        <v>326</v>
      </c>
      <c r="H184">
        <v>2643</v>
      </c>
      <c r="I184" s="3">
        <v>2.6485054861899358E-3</v>
      </c>
      <c r="J184">
        <v>4</v>
      </c>
      <c r="K184">
        <v>0</v>
      </c>
      <c r="L184">
        <v>1</v>
      </c>
      <c r="M184">
        <v>2</v>
      </c>
      <c r="N184">
        <v>0</v>
      </c>
      <c r="O184">
        <v>2643</v>
      </c>
      <c r="P184">
        <v>2636</v>
      </c>
      <c r="Q184">
        <v>7</v>
      </c>
    </row>
    <row r="185" spans="1:17" outlineLevel="2" x14ac:dyDescent="0.25">
      <c r="A185" t="s">
        <v>373</v>
      </c>
      <c r="B185" t="s">
        <v>326</v>
      </c>
      <c r="C185" t="s">
        <v>374</v>
      </c>
      <c r="D185">
        <v>864</v>
      </c>
      <c r="E185">
        <v>209</v>
      </c>
      <c r="F185">
        <v>1054</v>
      </c>
      <c r="G185" t="s">
        <v>326</v>
      </c>
      <c r="H185">
        <v>9858</v>
      </c>
      <c r="I185" s="3">
        <v>0.1069182389937107</v>
      </c>
      <c r="J185">
        <v>331</v>
      </c>
      <c r="K185">
        <v>13</v>
      </c>
      <c r="L185">
        <v>402</v>
      </c>
      <c r="M185">
        <v>293</v>
      </c>
      <c r="N185">
        <v>17</v>
      </c>
      <c r="O185">
        <v>9858</v>
      </c>
      <c r="P185">
        <v>8804</v>
      </c>
      <c r="Q185">
        <v>1054</v>
      </c>
    </row>
    <row r="186" spans="1:17" outlineLevel="2" x14ac:dyDescent="0.25">
      <c r="A186" t="s">
        <v>375</v>
      </c>
      <c r="B186" t="s">
        <v>326</v>
      </c>
      <c r="C186" t="s">
        <v>376</v>
      </c>
      <c r="D186">
        <v>562</v>
      </c>
      <c r="E186">
        <v>239</v>
      </c>
      <c r="F186">
        <v>761</v>
      </c>
      <c r="G186" t="s">
        <v>326</v>
      </c>
      <c r="H186">
        <v>3243</v>
      </c>
      <c r="I186" s="3">
        <v>0.23465926611162505</v>
      </c>
      <c r="J186">
        <v>393</v>
      </c>
      <c r="K186">
        <v>10</v>
      </c>
      <c r="L186">
        <v>136</v>
      </c>
      <c r="M186">
        <v>211</v>
      </c>
      <c r="N186">
        <v>11</v>
      </c>
      <c r="O186">
        <v>3243</v>
      </c>
      <c r="P186">
        <v>2482</v>
      </c>
      <c r="Q186">
        <v>761</v>
      </c>
    </row>
    <row r="187" spans="1:17" outlineLevel="2" x14ac:dyDescent="0.25">
      <c r="A187" t="s">
        <v>377</v>
      </c>
      <c r="B187" t="s">
        <v>326</v>
      </c>
      <c r="C187" t="s">
        <v>378</v>
      </c>
      <c r="D187">
        <v>123</v>
      </c>
      <c r="E187">
        <v>94</v>
      </c>
      <c r="F187">
        <v>193</v>
      </c>
      <c r="G187" t="s">
        <v>326</v>
      </c>
      <c r="H187">
        <v>1669</v>
      </c>
      <c r="I187" s="3">
        <v>0.11563810665068903</v>
      </c>
      <c r="J187">
        <v>97</v>
      </c>
      <c r="K187">
        <v>3</v>
      </c>
      <c r="L187">
        <v>29</v>
      </c>
      <c r="M187">
        <v>57</v>
      </c>
      <c r="N187">
        <v>7</v>
      </c>
      <c r="O187">
        <v>1669</v>
      </c>
      <c r="P187">
        <v>1476</v>
      </c>
      <c r="Q187">
        <v>193</v>
      </c>
    </row>
    <row r="188" spans="1:17" outlineLevel="2" x14ac:dyDescent="0.25">
      <c r="A188" t="s">
        <v>379</v>
      </c>
      <c r="B188" t="s">
        <v>326</v>
      </c>
      <c r="C188" t="s">
        <v>380</v>
      </c>
      <c r="D188">
        <v>380</v>
      </c>
      <c r="E188">
        <v>225</v>
      </c>
      <c r="F188">
        <v>563</v>
      </c>
      <c r="G188" t="s">
        <v>326</v>
      </c>
      <c r="H188">
        <v>5921</v>
      </c>
      <c r="I188" s="3">
        <v>9.5085289647019081E-2</v>
      </c>
      <c r="J188">
        <v>277</v>
      </c>
      <c r="K188">
        <v>1</v>
      </c>
      <c r="L188">
        <v>111</v>
      </c>
      <c r="M188">
        <v>169</v>
      </c>
      <c r="N188">
        <v>6</v>
      </c>
      <c r="O188">
        <v>5921</v>
      </c>
      <c r="P188">
        <v>5358</v>
      </c>
      <c r="Q188">
        <v>563</v>
      </c>
    </row>
    <row r="189" spans="1:17" outlineLevel="2" x14ac:dyDescent="0.25">
      <c r="A189" t="s">
        <v>381</v>
      </c>
      <c r="B189" t="s">
        <v>326</v>
      </c>
      <c r="C189" t="s">
        <v>382</v>
      </c>
      <c r="D189">
        <v>21</v>
      </c>
      <c r="E189">
        <v>35</v>
      </c>
      <c r="F189">
        <v>55</v>
      </c>
      <c r="G189" t="s">
        <v>326</v>
      </c>
      <c r="H189">
        <v>2811</v>
      </c>
      <c r="I189" s="3">
        <v>1.9565990750622556E-2</v>
      </c>
      <c r="J189">
        <v>36</v>
      </c>
      <c r="K189">
        <v>0</v>
      </c>
      <c r="L189">
        <v>18</v>
      </c>
      <c r="M189">
        <v>1</v>
      </c>
      <c r="N189">
        <v>0</v>
      </c>
      <c r="O189">
        <v>2811</v>
      </c>
      <c r="P189">
        <v>2756</v>
      </c>
      <c r="Q189">
        <v>55</v>
      </c>
    </row>
    <row r="190" spans="1:17" outlineLevel="2" x14ac:dyDescent="0.25">
      <c r="A190" t="s">
        <v>383</v>
      </c>
      <c r="B190" t="s">
        <v>326</v>
      </c>
      <c r="C190" t="s">
        <v>384</v>
      </c>
      <c r="D190">
        <v>299</v>
      </c>
      <c r="E190">
        <v>159</v>
      </c>
      <c r="F190">
        <v>423</v>
      </c>
      <c r="G190" t="s">
        <v>326</v>
      </c>
      <c r="H190">
        <v>4963</v>
      </c>
      <c r="I190" s="3">
        <v>8.5230707233528102E-2</v>
      </c>
      <c r="J190">
        <v>163</v>
      </c>
      <c r="K190">
        <v>3</v>
      </c>
      <c r="L190">
        <v>122</v>
      </c>
      <c r="M190">
        <v>127</v>
      </c>
      <c r="N190">
        <v>8</v>
      </c>
      <c r="O190">
        <v>4963</v>
      </c>
      <c r="P190">
        <v>4540</v>
      </c>
      <c r="Q190">
        <v>423</v>
      </c>
    </row>
    <row r="191" spans="1:17" outlineLevel="2" x14ac:dyDescent="0.25">
      <c r="A191" t="s">
        <v>385</v>
      </c>
      <c r="B191" t="s">
        <v>326</v>
      </c>
      <c r="C191" t="s">
        <v>386</v>
      </c>
      <c r="D191">
        <v>690</v>
      </c>
      <c r="E191">
        <v>454</v>
      </c>
      <c r="F191">
        <v>1032</v>
      </c>
      <c r="G191" t="s">
        <v>326</v>
      </c>
      <c r="H191">
        <v>9226</v>
      </c>
      <c r="I191" s="3">
        <v>0.1118577931931498</v>
      </c>
      <c r="J191">
        <v>417</v>
      </c>
      <c r="K191">
        <v>6</v>
      </c>
      <c r="L191">
        <v>341</v>
      </c>
      <c r="M191">
        <v>249</v>
      </c>
      <c r="N191">
        <v>20</v>
      </c>
      <c r="O191">
        <v>9226</v>
      </c>
      <c r="P191">
        <v>8194</v>
      </c>
      <c r="Q191">
        <v>1032</v>
      </c>
    </row>
    <row r="192" spans="1:17" outlineLevel="2" x14ac:dyDescent="0.25">
      <c r="A192" t="s">
        <v>387</v>
      </c>
      <c r="B192" t="s">
        <v>326</v>
      </c>
      <c r="C192" t="s">
        <v>388</v>
      </c>
      <c r="D192">
        <v>258</v>
      </c>
      <c r="E192">
        <v>114</v>
      </c>
      <c r="F192">
        <v>335</v>
      </c>
      <c r="G192" t="s">
        <v>326</v>
      </c>
      <c r="H192">
        <v>3282</v>
      </c>
      <c r="I192" s="3">
        <v>0.10207190737355271</v>
      </c>
      <c r="J192">
        <v>90</v>
      </c>
      <c r="K192">
        <v>2</v>
      </c>
      <c r="L192">
        <v>65</v>
      </c>
      <c r="M192">
        <v>173</v>
      </c>
      <c r="N192">
        <v>6</v>
      </c>
      <c r="O192">
        <v>3282</v>
      </c>
      <c r="P192">
        <v>2947</v>
      </c>
      <c r="Q192">
        <v>335</v>
      </c>
    </row>
    <row r="193" spans="1:17" outlineLevel="2" x14ac:dyDescent="0.25">
      <c r="A193" t="s">
        <v>389</v>
      </c>
      <c r="B193" t="s">
        <v>326</v>
      </c>
      <c r="C193" t="s">
        <v>390</v>
      </c>
      <c r="D193">
        <v>284</v>
      </c>
      <c r="E193">
        <v>290</v>
      </c>
      <c r="F193">
        <v>511</v>
      </c>
      <c r="G193" t="s">
        <v>326</v>
      </c>
      <c r="H193">
        <v>5196</v>
      </c>
      <c r="I193" s="3">
        <v>9.8344880677444194E-2</v>
      </c>
      <c r="J193">
        <v>245</v>
      </c>
      <c r="K193">
        <v>6</v>
      </c>
      <c r="L193">
        <v>124</v>
      </c>
      <c r="M193">
        <v>121</v>
      </c>
      <c r="N193">
        <v>17</v>
      </c>
      <c r="O193">
        <v>5196</v>
      </c>
      <c r="P193">
        <v>4685</v>
      </c>
      <c r="Q193">
        <v>511</v>
      </c>
    </row>
    <row r="194" spans="1:17" outlineLevel="2" x14ac:dyDescent="0.25">
      <c r="A194" t="s">
        <v>391</v>
      </c>
      <c r="B194" t="s">
        <v>326</v>
      </c>
      <c r="C194" t="s">
        <v>392</v>
      </c>
      <c r="D194">
        <v>18</v>
      </c>
      <c r="E194">
        <v>7</v>
      </c>
      <c r="F194">
        <v>25</v>
      </c>
      <c r="G194" t="s">
        <v>326</v>
      </c>
      <c r="H194">
        <v>5766</v>
      </c>
      <c r="I194" s="3">
        <v>4.3357613596947623E-3</v>
      </c>
      <c r="J194">
        <v>10</v>
      </c>
      <c r="K194">
        <v>0</v>
      </c>
      <c r="L194">
        <v>15</v>
      </c>
      <c r="M194">
        <v>0</v>
      </c>
      <c r="N194">
        <v>0</v>
      </c>
      <c r="O194">
        <v>5766</v>
      </c>
      <c r="P194">
        <v>5741</v>
      </c>
      <c r="Q194">
        <v>25</v>
      </c>
    </row>
    <row r="195" spans="1:17" outlineLevel="2" x14ac:dyDescent="0.25">
      <c r="A195" t="s">
        <v>393</v>
      </c>
      <c r="B195" t="s">
        <v>326</v>
      </c>
      <c r="C195" t="s">
        <v>394</v>
      </c>
      <c r="D195">
        <v>371</v>
      </c>
      <c r="E195">
        <v>240</v>
      </c>
      <c r="F195">
        <v>589</v>
      </c>
      <c r="G195" t="s">
        <v>326</v>
      </c>
      <c r="H195">
        <v>5195</v>
      </c>
      <c r="I195" s="3">
        <v>0.11337824831568816</v>
      </c>
      <c r="J195">
        <v>255</v>
      </c>
      <c r="K195">
        <v>5</v>
      </c>
      <c r="L195">
        <v>117</v>
      </c>
      <c r="M195">
        <v>156</v>
      </c>
      <c r="N195">
        <v>57</v>
      </c>
      <c r="O195">
        <v>5195</v>
      </c>
      <c r="P195">
        <v>4606</v>
      </c>
      <c r="Q195">
        <v>589</v>
      </c>
    </row>
    <row r="196" spans="1:17" outlineLevel="2" x14ac:dyDescent="0.25">
      <c r="A196" t="s">
        <v>395</v>
      </c>
      <c r="B196" t="s">
        <v>326</v>
      </c>
      <c r="C196" t="s">
        <v>396</v>
      </c>
      <c r="D196">
        <v>2</v>
      </c>
      <c r="E196">
        <v>4</v>
      </c>
      <c r="F196">
        <v>6</v>
      </c>
      <c r="G196" t="s">
        <v>326</v>
      </c>
      <c r="H196">
        <v>2525</v>
      </c>
      <c r="I196" s="3">
        <v>2.3762376237623762E-3</v>
      </c>
      <c r="J196">
        <v>4</v>
      </c>
      <c r="K196">
        <v>0</v>
      </c>
      <c r="L196">
        <v>1</v>
      </c>
      <c r="M196">
        <v>1</v>
      </c>
      <c r="N196">
        <v>0</v>
      </c>
      <c r="O196">
        <v>2525</v>
      </c>
      <c r="P196">
        <v>2519</v>
      </c>
      <c r="Q196">
        <v>6</v>
      </c>
    </row>
    <row r="197" spans="1:17" outlineLevel="2" x14ac:dyDescent="0.25">
      <c r="A197" t="s">
        <v>397</v>
      </c>
      <c r="B197" t="s">
        <v>326</v>
      </c>
      <c r="C197" t="s">
        <v>398</v>
      </c>
      <c r="D197">
        <v>108</v>
      </c>
      <c r="E197">
        <v>76</v>
      </c>
      <c r="F197">
        <v>161</v>
      </c>
      <c r="G197" t="s">
        <v>326</v>
      </c>
      <c r="H197">
        <v>2188</v>
      </c>
      <c r="I197" s="3">
        <v>7.3583180987202929E-2</v>
      </c>
      <c r="J197">
        <v>67</v>
      </c>
      <c r="K197">
        <v>1</v>
      </c>
      <c r="L197">
        <v>39</v>
      </c>
      <c r="M197">
        <v>52</v>
      </c>
      <c r="N197">
        <v>2</v>
      </c>
      <c r="O197">
        <v>2188</v>
      </c>
      <c r="P197">
        <v>2027</v>
      </c>
      <c r="Q197">
        <v>161</v>
      </c>
    </row>
    <row r="198" spans="1:17" outlineLevel="2" x14ac:dyDescent="0.25">
      <c r="A198" t="s">
        <v>399</v>
      </c>
      <c r="B198" t="s">
        <v>326</v>
      </c>
      <c r="C198" t="s">
        <v>400</v>
      </c>
      <c r="D198">
        <v>411</v>
      </c>
      <c r="E198">
        <v>141</v>
      </c>
      <c r="F198">
        <v>510</v>
      </c>
      <c r="G198" t="s">
        <v>326</v>
      </c>
      <c r="H198">
        <v>3956</v>
      </c>
      <c r="I198" s="3">
        <v>0.12891809908998988</v>
      </c>
      <c r="J198">
        <v>199</v>
      </c>
      <c r="K198">
        <v>7</v>
      </c>
      <c r="L198">
        <v>152</v>
      </c>
      <c r="M198">
        <v>150</v>
      </c>
      <c r="N198">
        <v>3</v>
      </c>
      <c r="O198">
        <v>3956</v>
      </c>
      <c r="P198">
        <v>3446</v>
      </c>
      <c r="Q198">
        <v>510</v>
      </c>
    </row>
    <row r="199" spans="1:17" outlineLevel="1" x14ac:dyDescent="0.25">
      <c r="A199" s="8"/>
      <c r="B199" s="9" t="s">
        <v>478</v>
      </c>
      <c r="C199" s="8"/>
      <c r="D199" s="8"/>
      <c r="E199" s="8"/>
      <c r="F199" s="8"/>
      <c r="G199" s="8"/>
      <c r="H199" s="8">
        <f>SUBTOTAL(9,H161:H198)</f>
        <v>217750</v>
      </c>
      <c r="I199" s="10"/>
      <c r="J199" s="8">
        <f>SUBTOTAL(9,J161:J198)</f>
        <v>7885</v>
      </c>
      <c r="K199" s="8">
        <f>SUBTOTAL(9,K161:K198)</f>
        <v>178</v>
      </c>
      <c r="L199" s="8">
        <f>SUBTOTAL(9,L161:L198)</f>
        <v>5317</v>
      </c>
      <c r="M199" s="8">
        <f>SUBTOTAL(9,M161:M198)</f>
        <v>6045</v>
      </c>
      <c r="N199" s="8">
        <f>SUBTOTAL(9,N161:N198)</f>
        <v>490</v>
      </c>
      <c r="O199" s="8"/>
      <c r="P199" s="8"/>
      <c r="Q199" s="8"/>
    </row>
    <row r="200" spans="1:17" outlineLevel="2" x14ac:dyDescent="0.25">
      <c r="A200" t="s">
        <v>401</v>
      </c>
      <c r="B200" t="s">
        <v>394</v>
      </c>
      <c r="C200" t="s">
        <v>402</v>
      </c>
      <c r="D200">
        <v>2288</v>
      </c>
      <c r="E200">
        <v>339</v>
      </c>
      <c r="F200">
        <v>2595</v>
      </c>
      <c r="G200" t="s">
        <v>394</v>
      </c>
      <c r="H200">
        <v>37313</v>
      </c>
      <c r="I200" s="3">
        <v>6.9546806742958212E-2</v>
      </c>
      <c r="J200">
        <v>1190</v>
      </c>
      <c r="K200">
        <v>1</v>
      </c>
      <c r="L200">
        <v>834</v>
      </c>
      <c r="M200">
        <v>511</v>
      </c>
      <c r="N200">
        <v>59</v>
      </c>
      <c r="O200">
        <v>37313</v>
      </c>
      <c r="P200">
        <v>34718</v>
      </c>
      <c r="Q200">
        <v>2595</v>
      </c>
    </row>
    <row r="201" spans="1:17" outlineLevel="2" x14ac:dyDescent="0.25">
      <c r="A201" t="s">
        <v>403</v>
      </c>
      <c r="B201" t="s">
        <v>394</v>
      </c>
      <c r="C201" t="s">
        <v>404</v>
      </c>
      <c r="D201">
        <v>3</v>
      </c>
      <c r="E201">
        <v>25</v>
      </c>
      <c r="F201">
        <v>28</v>
      </c>
      <c r="G201" t="s">
        <v>394</v>
      </c>
      <c r="H201">
        <v>2173</v>
      </c>
      <c r="I201" s="3">
        <v>1.2885411872986655E-2</v>
      </c>
      <c r="J201">
        <v>26</v>
      </c>
      <c r="K201">
        <v>0</v>
      </c>
      <c r="L201">
        <v>2</v>
      </c>
      <c r="M201">
        <v>0</v>
      </c>
      <c r="N201">
        <v>0</v>
      </c>
      <c r="O201">
        <v>2173</v>
      </c>
      <c r="P201">
        <v>2145</v>
      </c>
      <c r="Q201">
        <v>28</v>
      </c>
    </row>
    <row r="202" spans="1:17" outlineLevel="2" x14ac:dyDescent="0.25">
      <c r="A202" t="s">
        <v>405</v>
      </c>
      <c r="B202" t="s">
        <v>394</v>
      </c>
      <c r="C202" t="s">
        <v>406</v>
      </c>
      <c r="D202">
        <v>1</v>
      </c>
      <c r="F202">
        <v>1</v>
      </c>
      <c r="G202" t="s">
        <v>394</v>
      </c>
      <c r="H202">
        <v>134</v>
      </c>
      <c r="I202" s="3">
        <v>7.462686567164179E-3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134</v>
      </c>
      <c r="P202">
        <v>133</v>
      </c>
      <c r="Q202">
        <v>1</v>
      </c>
    </row>
    <row r="203" spans="1:17" outlineLevel="2" x14ac:dyDescent="0.25">
      <c r="A203" t="s">
        <v>407</v>
      </c>
      <c r="B203" t="s">
        <v>394</v>
      </c>
      <c r="C203" t="s">
        <v>408</v>
      </c>
      <c r="D203">
        <v>269</v>
      </c>
      <c r="E203">
        <v>150</v>
      </c>
      <c r="F203">
        <v>399</v>
      </c>
      <c r="G203" t="s">
        <v>394</v>
      </c>
      <c r="H203">
        <v>5556</v>
      </c>
      <c r="I203" s="3">
        <v>7.1814254859611237E-2</v>
      </c>
      <c r="J203">
        <v>223</v>
      </c>
      <c r="K203">
        <v>1</v>
      </c>
      <c r="L203">
        <v>100</v>
      </c>
      <c r="M203">
        <v>66</v>
      </c>
      <c r="N203">
        <v>10</v>
      </c>
      <c r="O203">
        <v>5556</v>
      </c>
      <c r="P203">
        <v>5157</v>
      </c>
      <c r="Q203">
        <v>399</v>
      </c>
    </row>
    <row r="204" spans="1:17" outlineLevel="2" x14ac:dyDescent="0.25">
      <c r="A204" t="s">
        <v>409</v>
      </c>
      <c r="B204" t="s">
        <v>394</v>
      </c>
      <c r="C204" t="s">
        <v>410</v>
      </c>
      <c r="D204">
        <v>224</v>
      </c>
      <c r="E204">
        <v>130</v>
      </c>
      <c r="F204">
        <v>340</v>
      </c>
      <c r="G204" t="s">
        <v>394</v>
      </c>
      <c r="H204">
        <v>5778</v>
      </c>
      <c r="I204" s="3">
        <v>5.8843890619591555E-2</v>
      </c>
      <c r="J204">
        <v>197</v>
      </c>
      <c r="K204">
        <v>0</v>
      </c>
      <c r="L204">
        <v>99</v>
      </c>
      <c r="M204">
        <v>42</v>
      </c>
      <c r="N204">
        <v>2</v>
      </c>
      <c r="O204">
        <v>5778</v>
      </c>
      <c r="P204">
        <v>5438</v>
      </c>
      <c r="Q204">
        <v>340</v>
      </c>
    </row>
    <row r="205" spans="1:17" outlineLevel="2" x14ac:dyDescent="0.25">
      <c r="A205" t="s">
        <v>411</v>
      </c>
      <c r="B205" t="s">
        <v>394</v>
      </c>
      <c r="C205" t="s">
        <v>412</v>
      </c>
      <c r="D205">
        <v>188</v>
      </c>
      <c r="E205">
        <v>121</v>
      </c>
      <c r="F205">
        <v>297</v>
      </c>
      <c r="G205" t="s">
        <v>394</v>
      </c>
      <c r="H205">
        <v>4705</v>
      </c>
      <c r="I205" s="3">
        <v>6.3124335812964935E-2</v>
      </c>
      <c r="J205">
        <v>171</v>
      </c>
      <c r="K205">
        <v>0</v>
      </c>
      <c r="L205">
        <v>75</v>
      </c>
      <c r="M205">
        <v>48</v>
      </c>
      <c r="N205">
        <v>3</v>
      </c>
      <c r="O205">
        <v>4705</v>
      </c>
      <c r="P205">
        <v>4408</v>
      </c>
      <c r="Q205">
        <v>297</v>
      </c>
    </row>
    <row r="206" spans="1:17" outlineLevel="2" x14ac:dyDescent="0.25">
      <c r="A206" t="s">
        <v>413</v>
      </c>
      <c r="B206" t="s">
        <v>394</v>
      </c>
      <c r="C206" t="s">
        <v>414</v>
      </c>
      <c r="D206">
        <v>13</v>
      </c>
      <c r="E206">
        <v>26</v>
      </c>
      <c r="F206">
        <v>37</v>
      </c>
      <c r="G206" t="s">
        <v>394</v>
      </c>
      <c r="H206">
        <v>2097</v>
      </c>
      <c r="I206" s="3">
        <v>1.764425369575584E-2</v>
      </c>
      <c r="J206">
        <v>24</v>
      </c>
      <c r="K206">
        <v>0</v>
      </c>
      <c r="L206">
        <v>4</v>
      </c>
      <c r="M206">
        <v>8</v>
      </c>
      <c r="N206">
        <v>1</v>
      </c>
      <c r="O206">
        <v>2097</v>
      </c>
      <c r="P206">
        <v>2060</v>
      </c>
      <c r="Q206">
        <v>37</v>
      </c>
    </row>
    <row r="207" spans="1:17" outlineLevel="2" x14ac:dyDescent="0.25">
      <c r="A207" t="s">
        <v>415</v>
      </c>
      <c r="B207" t="s">
        <v>394</v>
      </c>
      <c r="C207" t="s">
        <v>416</v>
      </c>
      <c r="D207">
        <v>296</v>
      </c>
      <c r="E207">
        <v>160</v>
      </c>
      <c r="F207">
        <v>436</v>
      </c>
      <c r="G207" t="s">
        <v>394</v>
      </c>
      <c r="H207">
        <v>8818</v>
      </c>
      <c r="I207" s="3">
        <v>4.9444318439555456E-2</v>
      </c>
      <c r="J207">
        <v>248</v>
      </c>
      <c r="K207">
        <v>0</v>
      </c>
      <c r="L207">
        <v>90</v>
      </c>
      <c r="M207">
        <v>93</v>
      </c>
      <c r="N207">
        <v>5</v>
      </c>
      <c r="O207">
        <v>8818</v>
      </c>
      <c r="P207">
        <v>8382</v>
      </c>
      <c r="Q207">
        <v>436</v>
      </c>
    </row>
    <row r="208" spans="1:17" outlineLevel="2" x14ac:dyDescent="0.25">
      <c r="A208" t="s">
        <v>417</v>
      </c>
      <c r="B208" t="s">
        <v>394</v>
      </c>
      <c r="C208" t="s">
        <v>394</v>
      </c>
      <c r="D208">
        <v>211</v>
      </c>
      <c r="E208">
        <v>105</v>
      </c>
      <c r="F208">
        <v>304</v>
      </c>
      <c r="G208" t="s">
        <v>394</v>
      </c>
      <c r="H208">
        <v>4566</v>
      </c>
      <c r="I208" s="3">
        <v>6.6579062636881292E-2</v>
      </c>
      <c r="J208">
        <v>158</v>
      </c>
      <c r="K208">
        <v>0</v>
      </c>
      <c r="L208">
        <v>81</v>
      </c>
      <c r="M208">
        <v>56</v>
      </c>
      <c r="N208">
        <v>9</v>
      </c>
      <c r="O208">
        <v>4566</v>
      </c>
      <c r="P208">
        <v>4262</v>
      </c>
      <c r="Q208">
        <v>304</v>
      </c>
    </row>
    <row r="209" spans="1:17" outlineLevel="2" x14ac:dyDescent="0.25">
      <c r="A209" t="s">
        <v>418</v>
      </c>
      <c r="B209" t="s">
        <v>394</v>
      </c>
      <c r="C209" t="s">
        <v>419</v>
      </c>
      <c r="D209">
        <v>1</v>
      </c>
      <c r="E209">
        <v>1</v>
      </c>
      <c r="F209">
        <v>2</v>
      </c>
      <c r="G209" t="s">
        <v>394</v>
      </c>
      <c r="H209">
        <v>3</v>
      </c>
      <c r="I209" s="3">
        <v>0.66666666666666663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3</v>
      </c>
      <c r="P209">
        <v>1</v>
      </c>
      <c r="Q209">
        <v>2</v>
      </c>
    </row>
    <row r="210" spans="1:17" outlineLevel="1" x14ac:dyDescent="0.25">
      <c r="A210" s="8"/>
      <c r="B210" s="9" t="s">
        <v>479</v>
      </c>
      <c r="C210" s="8"/>
      <c r="D210" s="8"/>
      <c r="E210" s="8"/>
      <c r="F210" s="8"/>
      <c r="G210" s="8"/>
      <c r="H210" s="8">
        <f>SUBTOTAL(9,H200:H209)</f>
        <v>71143</v>
      </c>
      <c r="I210" s="10"/>
      <c r="J210" s="8">
        <f>SUBTOTAL(9,J200:J209)</f>
        <v>2238</v>
      </c>
      <c r="K210" s="8">
        <f>SUBTOTAL(9,K200:K209)</f>
        <v>2</v>
      </c>
      <c r="L210" s="8">
        <f>SUBTOTAL(9,L200:L209)</f>
        <v>1287</v>
      </c>
      <c r="M210" s="8">
        <f>SUBTOTAL(9,M200:M209)</f>
        <v>824</v>
      </c>
      <c r="N210" s="8">
        <f>SUBTOTAL(9,N200:N209)</f>
        <v>89</v>
      </c>
      <c r="O210" s="8"/>
      <c r="P210" s="8"/>
      <c r="Q210" s="8"/>
    </row>
    <row r="211" spans="1:17" outlineLevel="2" x14ac:dyDescent="0.25">
      <c r="A211" t="s">
        <v>420</v>
      </c>
      <c r="B211" t="s">
        <v>421</v>
      </c>
      <c r="C211" t="s">
        <v>422</v>
      </c>
      <c r="D211">
        <v>15771</v>
      </c>
      <c r="E211">
        <v>6458</v>
      </c>
      <c r="F211">
        <v>21392</v>
      </c>
      <c r="G211" t="s">
        <v>421</v>
      </c>
      <c r="H211">
        <v>172415</v>
      </c>
      <c r="I211" s="3">
        <v>0.12407273149087956</v>
      </c>
      <c r="J211">
        <v>9952</v>
      </c>
      <c r="K211">
        <v>126</v>
      </c>
      <c r="L211">
        <v>3363</v>
      </c>
      <c r="M211">
        <v>7531</v>
      </c>
      <c r="N211">
        <v>512</v>
      </c>
      <c r="O211">
        <v>172415</v>
      </c>
      <c r="P211">
        <v>151023</v>
      </c>
      <c r="Q211">
        <v>21392</v>
      </c>
    </row>
    <row r="212" spans="1:17" outlineLevel="2" x14ac:dyDescent="0.25">
      <c r="A212" t="s">
        <v>423</v>
      </c>
      <c r="B212" t="s">
        <v>421</v>
      </c>
      <c r="C212" t="s">
        <v>424</v>
      </c>
      <c r="D212">
        <v>39</v>
      </c>
      <c r="E212">
        <v>66</v>
      </c>
      <c r="F212">
        <v>102</v>
      </c>
      <c r="G212" t="s">
        <v>421</v>
      </c>
      <c r="H212">
        <v>1705</v>
      </c>
      <c r="I212" s="3">
        <v>5.9824046920821113E-2</v>
      </c>
      <c r="J212">
        <v>76</v>
      </c>
      <c r="K212">
        <v>1</v>
      </c>
      <c r="L212">
        <v>20</v>
      </c>
      <c r="M212">
        <v>6</v>
      </c>
      <c r="N212">
        <v>0</v>
      </c>
      <c r="O212">
        <v>1705</v>
      </c>
      <c r="P212">
        <v>1603</v>
      </c>
      <c r="Q212">
        <v>102</v>
      </c>
    </row>
    <row r="213" spans="1:17" outlineLevel="2" x14ac:dyDescent="0.25">
      <c r="A213" t="s">
        <v>425</v>
      </c>
      <c r="B213" t="s">
        <v>421</v>
      </c>
      <c r="C213" t="s">
        <v>426</v>
      </c>
      <c r="D213">
        <v>2409</v>
      </c>
      <c r="E213">
        <v>1407</v>
      </c>
      <c r="F213">
        <v>3750</v>
      </c>
      <c r="G213" t="s">
        <v>421</v>
      </c>
      <c r="H213">
        <v>55837</v>
      </c>
      <c r="I213" s="3">
        <v>6.7159768612210541E-2</v>
      </c>
      <c r="J213">
        <v>2963</v>
      </c>
      <c r="K213">
        <v>18</v>
      </c>
      <c r="L213">
        <v>500</v>
      </c>
      <c r="M213">
        <v>269</v>
      </c>
      <c r="N213">
        <v>11</v>
      </c>
      <c r="O213">
        <v>55837</v>
      </c>
      <c r="P213">
        <v>52087</v>
      </c>
      <c r="Q213">
        <v>3750</v>
      </c>
    </row>
    <row r="214" spans="1:17" outlineLevel="2" x14ac:dyDescent="0.25">
      <c r="A214" t="s">
        <v>427</v>
      </c>
      <c r="B214" t="s">
        <v>421</v>
      </c>
      <c r="C214" t="s">
        <v>428</v>
      </c>
      <c r="D214">
        <v>3078</v>
      </c>
      <c r="E214">
        <v>1058</v>
      </c>
      <c r="F214">
        <v>3928</v>
      </c>
      <c r="G214" t="s">
        <v>421</v>
      </c>
      <c r="H214">
        <v>27666</v>
      </c>
      <c r="I214" s="3">
        <v>0.14197932480300729</v>
      </c>
      <c r="J214">
        <v>1815</v>
      </c>
      <c r="K214">
        <v>28</v>
      </c>
      <c r="L214">
        <v>806</v>
      </c>
      <c r="M214">
        <v>1212</v>
      </c>
      <c r="N214">
        <v>84</v>
      </c>
      <c r="O214">
        <v>27666</v>
      </c>
      <c r="P214">
        <v>23738</v>
      </c>
      <c r="Q214">
        <v>3928</v>
      </c>
    </row>
    <row r="215" spans="1:17" outlineLevel="2" x14ac:dyDescent="0.25">
      <c r="A215" t="s">
        <v>429</v>
      </c>
      <c r="B215" t="s">
        <v>421</v>
      </c>
      <c r="C215" t="s">
        <v>430</v>
      </c>
      <c r="D215">
        <v>774</v>
      </c>
      <c r="E215">
        <v>353</v>
      </c>
      <c r="F215">
        <v>1083</v>
      </c>
      <c r="G215" t="s">
        <v>421</v>
      </c>
      <c r="H215">
        <v>12399</v>
      </c>
      <c r="I215" s="3">
        <v>8.734575368981369E-2</v>
      </c>
      <c r="J215">
        <v>538</v>
      </c>
      <c r="K215">
        <v>4</v>
      </c>
      <c r="L215">
        <v>108</v>
      </c>
      <c r="M215">
        <v>422</v>
      </c>
      <c r="N215">
        <v>15</v>
      </c>
      <c r="O215">
        <v>12399</v>
      </c>
      <c r="P215">
        <v>11316</v>
      </c>
      <c r="Q215">
        <v>1083</v>
      </c>
    </row>
    <row r="216" spans="1:17" outlineLevel="2" x14ac:dyDescent="0.25">
      <c r="A216" t="s">
        <v>431</v>
      </c>
      <c r="B216" t="s">
        <v>421</v>
      </c>
      <c r="C216" t="s">
        <v>432</v>
      </c>
      <c r="D216">
        <v>212</v>
      </c>
      <c r="E216">
        <v>167</v>
      </c>
      <c r="F216">
        <v>347</v>
      </c>
      <c r="G216" t="s">
        <v>421</v>
      </c>
      <c r="H216">
        <v>3152</v>
      </c>
      <c r="I216" s="3">
        <v>0.11008883248730965</v>
      </c>
      <c r="J216">
        <v>203</v>
      </c>
      <c r="K216">
        <v>1</v>
      </c>
      <c r="L216">
        <v>33</v>
      </c>
      <c r="M216">
        <v>101</v>
      </c>
      <c r="N216">
        <v>9</v>
      </c>
      <c r="O216">
        <v>3152</v>
      </c>
      <c r="P216">
        <v>2805</v>
      </c>
      <c r="Q216">
        <v>347</v>
      </c>
    </row>
    <row r="217" spans="1:17" outlineLevel="2" x14ac:dyDescent="0.25">
      <c r="A217" t="s">
        <v>433</v>
      </c>
      <c r="B217" t="s">
        <v>421</v>
      </c>
      <c r="C217" t="s">
        <v>434</v>
      </c>
      <c r="D217">
        <v>117</v>
      </c>
      <c r="E217">
        <v>63</v>
      </c>
      <c r="F217">
        <v>176</v>
      </c>
      <c r="G217" t="s">
        <v>421</v>
      </c>
      <c r="H217">
        <v>1661</v>
      </c>
      <c r="I217" s="3">
        <v>0.10596026490066225</v>
      </c>
      <c r="J217">
        <v>107</v>
      </c>
      <c r="K217">
        <v>1</v>
      </c>
      <c r="L217">
        <v>17</v>
      </c>
      <c r="M217">
        <v>48</v>
      </c>
      <c r="N217">
        <v>3</v>
      </c>
      <c r="O217">
        <v>1661</v>
      </c>
      <c r="P217">
        <v>1485</v>
      </c>
      <c r="Q217">
        <v>176</v>
      </c>
    </row>
    <row r="218" spans="1:17" outlineLevel="2" x14ac:dyDescent="0.25">
      <c r="A218" t="s">
        <v>435</v>
      </c>
      <c r="B218" t="s">
        <v>421</v>
      </c>
      <c r="C218" t="s">
        <v>436</v>
      </c>
      <c r="D218">
        <v>574</v>
      </c>
      <c r="E218">
        <v>372</v>
      </c>
      <c r="F218">
        <v>898</v>
      </c>
      <c r="G218" t="s">
        <v>421</v>
      </c>
      <c r="H218">
        <v>8718</v>
      </c>
      <c r="I218" s="3">
        <v>0.10300527643955036</v>
      </c>
      <c r="J218">
        <v>605</v>
      </c>
      <c r="K218">
        <v>5</v>
      </c>
      <c r="L218">
        <v>78</v>
      </c>
      <c r="M218">
        <v>199</v>
      </c>
      <c r="N218">
        <v>15</v>
      </c>
      <c r="O218">
        <v>8718</v>
      </c>
      <c r="P218">
        <v>7820</v>
      </c>
      <c r="Q218">
        <v>898</v>
      </c>
    </row>
    <row r="219" spans="1:17" outlineLevel="2" x14ac:dyDescent="0.25">
      <c r="A219" t="s">
        <v>437</v>
      </c>
      <c r="B219" t="s">
        <v>421</v>
      </c>
      <c r="C219" t="s">
        <v>438</v>
      </c>
      <c r="D219">
        <v>1791</v>
      </c>
      <c r="E219">
        <v>884</v>
      </c>
      <c r="F219">
        <v>2654</v>
      </c>
      <c r="G219" t="s">
        <v>421</v>
      </c>
      <c r="H219">
        <v>28654</v>
      </c>
      <c r="I219" s="3">
        <v>9.2622321490891321E-2</v>
      </c>
      <c r="J219">
        <v>1827</v>
      </c>
      <c r="K219">
        <v>32</v>
      </c>
      <c r="L219">
        <v>499</v>
      </c>
      <c r="M219">
        <v>275</v>
      </c>
      <c r="N219">
        <v>45</v>
      </c>
      <c r="O219">
        <v>28654</v>
      </c>
      <c r="P219">
        <v>26000</v>
      </c>
      <c r="Q219">
        <v>2654</v>
      </c>
    </row>
    <row r="220" spans="1:17" outlineLevel="2" x14ac:dyDescent="0.25">
      <c r="A220" t="s">
        <v>439</v>
      </c>
      <c r="B220" t="s">
        <v>421</v>
      </c>
      <c r="C220" t="s">
        <v>406</v>
      </c>
      <c r="D220">
        <v>82</v>
      </c>
      <c r="E220">
        <v>14</v>
      </c>
      <c r="F220">
        <v>96</v>
      </c>
      <c r="G220" t="s">
        <v>421</v>
      </c>
      <c r="H220">
        <v>1991</v>
      </c>
      <c r="I220" s="3">
        <v>4.8216976393771975E-2</v>
      </c>
      <c r="J220">
        <v>63</v>
      </c>
      <c r="K220">
        <v>0</v>
      </c>
      <c r="L220">
        <v>27</v>
      </c>
      <c r="M220">
        <v>5</v>
      </c>
      <c r="N220">
        <v>1</v>
      </c>
      <c r="O220">
        <v>1991</v>
      </c>
      <c r="P220">
        <v>1895</v>
      </c>
      <c r="Q220">
        <v>96</v>
      </c>
    </row>
    <row r="221" spans="1:17" outlineLevel="2" x14ac:dyDescent="0.25">
      <c r="A221" t="s">
        <v>440</v>
      </c>
      <c r="B221" t="s">
        <v>421</v>
      </c>
      <c r="C221" t="s">
        <v>162</v>
      </c>
      <c r="D221">
        <v>282</v>
      </c>
      <c r="E221">
        <v>69</v>
      </c>
      <c r="F221">
        <v>348</v>
      </c>
      <c r="G221" t="s">
        <v>421</v>
      </c>
      <c r="H221">
        <v>2638</v>
      </c>
      <c r="I221" s="3">
        <v>0.13191811978771797</v>
      </c>
      <c r="J221">
        <v>88</v>
      </c>
      <c r="K221">
        <v>2</v>
      </c>
      <c r="L221">
        <v>199</v>
      </c>
      <c r="M221">
        <v>58</v>
      </c>
      <c r="N221">
        <v>3</v>
      </c>
      <c r="O221">
        <v>2638</v>
      </c>
      <c r="P221">
        <v>2290</v>
      </c>
      <c r="Q221">
        <v>348</v>
      </c>
    </row>
    <row r="222" spans="1:17" outlineLevel="2" x14ac:dyDescent="0.25">
      <c r="A222" t="s">
        <v>441</v>
      </c>
      <c r="B222" t="s">
        <v>421</v>
      </c>
      <c r="C222" t="s">
        <v>442</v>
      </c>
      <c r="D222">
        <v>1230</v>
      </c>
      <c r="E222">
        <v>367</v>
      </c>
      <c r="F222">
        <v>1584</v>
      </c>
      <c r="G222" t="s">
        <v>421</v>
      </c>
      <c r="H222">
        <v>15567</v>
      </c>
      <c r="I222" s="3">
        <v>0.10175370977066872</v>
      </c>
      <c r="J222">
        <v>553</v>
      </c>
      <c r="K222">
        <v>12</v>
      </c>
      <c r="L222">
        <v>267</v>
      </c>
      <c r="M222">
        <v>699</v>
      </c>
      <c r="N222">
        <v>63</v>
      </c>
      <c r="O222">
        <v>15567</v>
      </c>
      <c r="P222">
        <v>13983</v>
      </c>
      <c r="Q222">
        <v>1584</v>
      </c>
    </row>
    <row r="223" spans="1:17" outlineLevel="2" x14ac:dyDescent="0.25">
      <c r="A223" t="s">
        <v>443</v>
      </c>
      <c r="B223" t="s">
        <v>421</v>
      </c>
      <c r="C223" t="s">
        <v>444</v>
      </c>
      <c r="D223">
        <v>48</v>
      </c>
      <c r="E223">
        <v>47</v>
      </c>
      <c r="F223">
        <v>94</v>
      </c>
      <c r="G223" t="s">
        <v>421</v>
      </c>
      <c r="H223">
        <v>1304</v>
      </c>
      <c r="I223" s="3">
        <v>7.2085889570552147E-2</v>
      </c>
      <c r="J223">
        <v>62</v>
      </c>
      <c r="K223">
        <v>0</v>
      </c>
      <c r="L223">
        <v>20</v>
      </c>
      <c r="M223">
        <v>11</v>
      </c>
      <c r="N223">
        <v>1</v>
      </c>
      <c r="O223">
        <v>1304</v>
      </c>
      <c r="P223">
        <v>1210</v>
      </c>
      <c r="Q223">
        <v>94</v>
      </c>
    </row>
    <row r="224" spans="1:17" outlineLevel="2" x14ac:dyDescent="0.25">
      <c r="A224" t="s">
        <v>445</v>
      </c>
      <c r="B224" t="s">
        <v>421</v>
      </c>
      <c r="C224" t="s">
        <v>446</v>
      </c>
      <c r="D224">
        <v>63</v>
      </c>
      <c r="E224">
        <v>51</v>
      </c>
      <c r="F224">
        <v>107</v>
      </c>
      <c r="G224" t="s">
        <v>421</v>
      </c>
      <c r="H224">
        <v>1016</v>
      </c>
      <c r="I224" s="3">
        <v>0.10531496062992125</v>
      </c>
      <c r="J224">
        <v>64</v>
      </c>
      <c r="K224">
        <v>1</v>
      </c>
      <c r="L224">
        <v>6</v>
      </c>
      <c r="M224">
        <v>34</v>
      </c>
      <c r="N224">
        <v>3</v>
      </c>
      <c r="O224">
        <v>1016</v>
      </c>
      <c r="P224">
        <v>909</v>
      </c>
      <c r="Q224">
        <v>107</v>
      </c>
    </row>
    <row r="225" spans="1:17" outlineLevel="2" x14ac:dyDescent="0.25">
      <c r="A225" t="s">
        <v>447</v>
      </c>
      <c r="B225" t="s">
        <v>421</v>
      </c>
      <c r="C225" t="s">
        <v>448</v>
      </c>
      <c r="D225">
        <v>473</v>
      </c>
      <c r="E225">
        <v>157</v>
      </c>
      <c r="F225">
        <v>614</v>
      </c>
      <c r="G225" t="s">
        <v>421</v>
      </c>
      <c r="H225">
        <v>5055</v>
      </c>
      <c r="I225" s="3">
        <v>0.12146389713155292</v>
      </c>
      <c r="J225">
        <v>283</v>
      </c>
      <c r="K225">
        <v>3</v>
      </c>
      <c r="L225">
        <v>71</v>
      </c>
      <c r="M225">
        <v>243</v>
      </c>
      <c r="N225">
        <v>17</v>
      </c>
      <c r="O225">
        <v>5055</v>
      </c>
      <c r="P225">
        <v>4441</v>
      </c>
      <c r="Q225">
        <v>614</v>
      </c>
    </row>
    <row r="226" spans="1:17" outlineLevel="2" x14ac:dyDescent="0.25">
      <c r="A226" t="s">
        <v>449</v>
      </c>
      <c r="B226" t="s">
        <v>421</v>
      </c>
      <c r="C226" t="s">
        <v>450</v>
      </c>
      <c r="D226">
        <v>139</v>
      </c>
      <c r="E226">
        <v>82</v>
      </c>
      <c r="F226">
        <v>216</v>
      </c>
      <c r="G226" t="s">
        <v>421</v>
      </c>
      <c r="H226">
        <v>3470</v>
      </c>
      <c r="I226" s="3">
        <v>6.22478386167147E-2</v>
      </c>
      <c r="J226">
        <v>122</v>
      </c>
      <c r="K226">
        <v>3</v>
      </c>
      <c r="L226">
        <v>46</v>
      </c>
      <c r="M226">
        <v>44</v>
      </c>
      <c r="N226">
        <v>4</v>
      </c>
      <c r="O226">
        <v>3470</v>
      </c>
      <c r="P226">
        <v>3254</v>
      </c>
      <c r="Q226">
        <v>216</v>
      </c>
    </row>
    <row r="227" spans="1:17" outlineLevel="1" x14ac:dyDescent="0.25">
      <c r="A227" s="8"/>
      <c r="B227" s="9" t="s">
        <v>480</v>
      </c>
      <c r="C227" s="8"/>
      <c r="D227" s="8"/>
      <c r="E227" s="8"/>
      <c r="F227" s="8"/>
      <c r="G227" s="8"/>
      <c r="H227" s="8">
        <f>SUBTOTAL(9,H211:H226)</f>
        <v>343248</v>
      </c>
      <c r="I227" s="10"/>
      <c r="J227" s="8">
        <f>SUBTOTAL(9,J211:J226)</f>
        <v>19321</v>
      </c>
      <c r="K227" s="8">
        <f>SUBTOTAL(9,K211:K226)</f>
        <v>237</v>
      </c>
      <c r="L227" s="8">
        <f>SUBTOTAL(9,L211:L226)</f>
        <v>6060</v>
      </c>
      <c r="M227" s="8">
        <f>SUBTOTAL(9,M211:M226)</f>
        <v>11157</v>
      </c>
      <c r="N227" s="8">
        <f>SUBTOTAL(9,N211:N226)</f>
        <v>786</v>
      </c>
      <c r="O227" s="8"/>
      <c r="P227" s="8"/>
      <c r="Q227" s="8"/>
    </row>
    <row r="228" spans="1:17" outlineLevel="2" x14ac:dyDescent="0.25">
      <c r="A228" t="s">
        <v>451</v>
      </c>
      <c r="B228" t="s">
        <v>452</v>
      </c>
      <c r="C228" t="s">
        <v>452</v>
      </c>
      <c r="D228">
        <v>4</v>
      </c>
      <c r="E228">
        <v>19</v>
      </c>
      <c r="F228">
        <v>21</v>
      </c>
      <c r="G228" t="s">
        <v>452</v>
      </c>
      <c r="H228">
        <v>1677</v>
      </c>
      <c r="I228" s="3">
        <v>1.2522361359570662E-2</v>
      </c>
      <c r="J228">
        <v>11</v>
      </c>
      <c r="K228">
        <v>0</v>
      </c>
      <c r="L228">
        <v>9</v>
      </c>
      <c r="M228">
        <v>1</v>
      </c>
      <c r="N228">
        <v>0</v>
      </c>
      <c r="O228">
        <v>1677</v>
      </c>
      <c r="P228">
        <v>1656</v>
      </c>
      <c r="Q228">
        <v>21</v>
      </c>
    </row>
    <row r="229" spans="1:17" outlineLevel="2" x14ac:dyDescent="0.25">
      <c r="A229" t="s">
        <v>453</v>
      </c>
      <c r="B229" t="s">
        <v>452</v>
      </c>
      <c r="C229" t="s">
        <v>454</v>
      </c>
      <c r="D229">
        <v>9</v>
      </c>
      <c r="E229">
        <v>2</v>
      </c>
      <c r="F229">
        <v>11</v>
      </c>
      <c r="G229" t="s">
        <v>452</v>
      </c>
      <c r="H229">
        <v>2492</v>
      </c>
      <c r="I229" s="3">
        <v>4.4141252006420547E-3</v>
      </c>
      <c r="J229">
        <v>9</v>
      </c>
      <c r="K229">
        <v>1</v>
      </c>
      <c r="L229">
        <v>0</v>
      </c>
      <c r="M229">
        <v>2</v>
      </c>
      <c r="N229">
        <v>0</v>
      </c>
      <c r="O229">
        <v>2492</v>
      </c>
      <c r="P229">
        <v>2481</v>
      </c>
      <c r="Q229">
        <v>11</v>
      </c>
    </row>
    <row r="230" spans="1:17" outlineLevel="2" x14ac:dyDescent="0.25">
      <c r="A230" t="s">
        <v>455</v>
      </c>
      <c r="B230" t="s">
        <v>452</v>
      </c>
      <c r="C230" t="s">
        <v>456</v>
      </c>
      <c r="D230">
        <v>6</v>
      </c>
      <c r="E230">
        <v>16</v>
      </c>
      <c r="F230">
        <v>22</v>
      </c>
      <c r="G230" t="s">
        <v>452</v>
      </c>
      <c r="H230">
        <v>1530</v>
      </c>
      <c r="I230" s="3">
        <v>1.4379084967320261E-2</v>
      </c>
      <c r="J230">
        <v>17</v>
      </c>
      <c r="K230">
        <v>0</v>
      </c>
      <c r="L230">
        <v>5</v>
      </c>
      <c r="M230">
        <v>0</v>
      </c>
      <c r="N230">
        <v>0</v>
      </c>
      <c r="O230">
        <v>1530</v>
      </c>
      <c r="P230">
        <v>1508</v>
      </c>
      <c r="Q230">
        <v>22</v>
      </c>
    </row>
    <row r="231" spans="1:17" outlineLevel="1" x14ac:dyDescent="0.25">
      <c r="A231" s="8"/>
      <c r="B231" s="9" t="s">
        <v>481</v>
      </c>
      <c r="C231" s="8"/>
      <c r="D231" s="8"/>
      <c r="E231" s="8"/>
      <c r="F231" s="8"/>
      <c r="G231" s="8"/>
      <c r="H231" s="8">
        <f>SUBTOTAL(9,H228:H230)</f>
        <v>5699</v>
      </c>
      <c r="I231" s="10"/>
      <c r="J231" s="8">
        <f>SUBTOTAL(9,J228:J230)</f>
        <v>37</v>
      </c>
      <c r="K231" s="8">
        <f>SUBTOTAL(9,K228:K230)</f>
        <v>1</v>
      </c>
      <c r="L231" s="8">
        <f>SUBTOTAL(9,L228:L230)</f>
        <v>14</v>
      </c>
      <c r="M231" s="8">
        <f>SUBTOTAL(9,M228:M230)</f>
        <v>3</v>
      </c>
      <c r="N231" s="8">
        <f>SUBTOTAL(9,N228:N230)</f>
        <v>0</v>
      </c>
      <c r="O231" s="8"/>
      <c r="P231" s="8"/>
      <c r="Q231" s="8"/>
    </row>
    <row r="232" spans="1:17" outlineLevel="2" x14ac:dyDescent="0.25">
      <c r="A232" t="s">
        <v>457</v>
      </c>
      <c r="B232" t="s">
        <v>458</v>
      </c>
      <c r="C232" t="s">
        <v>459</v>
      </c>
      <c r="D232">
        <v>36</v>
      </c>
      <c r="E232">
        <v>1</v>
      </c>
      <c r="F232">
        <v>37</v>
      </c>
      <c r="G232" t="s">
        <v>458</v>
      </c>
      <c r="H232">
        <v>15918</v>
      </c>
      <c r="I232" s="3">
        <v>2.3244126146500818E-3</v>
      </c>
      <c r="J232">
        <v>14</v>
      </c>
      <c r="K232">
        <v>16</v>
      </c>
      <c r="L232">
        <v>18</v>
      </c>
      <c r="M232">
        <v>3</v>
      </c>
      <c r="N232">
        <v>0</v>
      </c>
      <c r="O232">
        <v>15918</v>
      </c>
      <c r="P232">
        <v>15881</v>
      </c>
      <c r="Q232">
        <v>37</v>
      </c>
    </row>
    <row r="233" spans="1:17" outlineLevel="2" x14ac:dyDescent="0.25">
      <c r="A233" t="s">
        <v>460</v>
      </c>
      <c r="B233" t="s">
        <v>458</v>
      </c>
      <c r="C233" t="s">
        <v>459</v>
      </c>
      <c r="D233">
        <v>207</v>
      </c>
      <c r="E233">
        <v>9</v>
      </c>
      <c r="F233">
        <v>216</v>
      </c>
      <c r="G233" t="s">
        <v>458</v>
      </c>
      <c r="H233">
        <v>25575</v>
      </c>
      <c r="I233" s="3">
        <v>8.4457478005865103E-3</v>
      </c>
      <c r="J233">
        <v>136</v>
      </c>
      <c r="K233">
        <v>34</v>
      </c>
      <c r="L233">
        <v>62</v>
      </c>
      <c r="M233">
        <v>9</v>
      </c>
      <c r="N233">
        <v>0</v>
      </c>
      <c r="O233">
        <v>25575</v>
      </c>
      <c r="P233">
        <v>25359</v>
      </c>
      <c r="Q233">
        <v>216</v>
      </c>
    </row>
    <row r="234" spans="1:17" outlineLevel="1" x14ac:dyDescent="0.25">
      <c r="A234" s="8"/>
      <c r="B234" s="9" t="s">
        <v>482</v>
      </c>
      <c r="C234" s="8"/>
      <c r="D234" s="8"/>
      <c r="E234" s="8"/>
      <c r="F234" s="8"/>
      <c r="G234" s="8"/>
      <c r="H234" s="8">
        <f>SUBTOTAL(9,H232:H233)</f>
        <v>41493</v>
      </c>
      <c r="I234" s="10"/>
      <c r="J234" s="8">
        <f>SUBTOTAL(9,J232:J233)</f>
        <v>150</v>
      </c>
      <c r="K234" s="8">
        <f>SUBTOTAL(9,K232:K233)</f>
        <v>50</v>
      </c>
      <c r="L234" s="8">
        <f>SUBTOTAL(9,L232:L233)</f>
        <v>80</v>
      </c>
      <c r="M234" s="8">
        <f>SUBTOTAL(9,M232:M233)</f>
        <v>12</v>
      </c>
      <c r="N234" s="8">
        <f>SUBTOTAL(9,N232:N233)</f>
        <v>0</v>
      </c>
      <c r="O234" s="8"/>
      <c r="P234" s="8"/>
      <c r="Q2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Alberto Mazenett Granados</dc:creator>
  <cp:lastModifiedBy>SANDRA-PC</cp:lastModifiedBy>
  <dcterms:created xsi:type="dcterms:W3CDTF">2019-12-05T17:24:51Z</dcterms:created>
  <dcterms:modified xsi:type="dcterms:W3CDTF">2019-12-11T21:40:49Z</dcterms:modified>
</cp:coreProperties>
</file>