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nrel-my.sharepoint.com/personal/rrolph_nrel_gov/Documents/Projects/FY25/ReEDS_development/weights/"/>
    </mc:Choice>
  </mc:AlternateContent>
  <xr:revisionPtr revIDLastSave="124" documentId="8_{AC1920F6-1086-4C0E-B95D-3163E2A89FD8}" xr6:coauthVersionLast="47" xr6:coauthVersionMax="47" xr10:uidLastSave="{AA9B252D-A201-4268-845E-B10179A802D8}"/>
  <bookViews>
    <workbookView xWindow="-120" yWindow="-16320" windowWidth="29040" windowHeight="15720" xr2:uid="{0F5E882B-C096-4B2D-A6B9-1279EB4EF09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M9" i="1"/>
  <c r="M11" i="1"/>
  <c r="F13" i="1"/>
  <c r="G9" i="1"/>
  <c r="N14" i="1"/>
  <c r="J9" i="1" l="1"/>
</calcChain>
</file>

<file path=xl/sharedStrings.xml><?xml version="1.0" encoding="utf-8"?>
<sst xmlns="http://schemas.openxmlformats.org/spreadsheetml/2006/main" count="19" uniqueCount="18">
  <si>
    <t>p1 region (or BA region…make this flexible)</t>
  </si>
  <si>
    <t xml:space="preserve">cendiv1 </t>
  </si>
  <si>
    <t>cendiv2</t>
  </si>
  <si>
    <t>cendiv3</t>
  </si>
  <si>
    <t>cendiv4</t>
  </si>
  <si>
    <t>cendiv5</t>
  </si>
  <si>
    <t>sum to 1 check</t>
  </si>
  <si>
    <t>inside cendiv</t>
  </si>
  <si>
    <t xml:space="preserve">&gt;200 </t>
  </si>
  <si>
    <t>the weight above is calculated from the values you have but divide by 2 then add 0.5. this should change the 1 values but should increase the values further from the border</t>
  </si>
  <si>
    <t>gdf['dist_to_count_in_weight_calc'] is the distance or 0 where &gt; 200.  this has been converted to preweight_gdf.</t>
  </si>
  <si>
    <t>distance from centroid to p1 centroid</t>
  </si>
  <si>
    <t>sum_of_all_distances</t>
  </si>
  <si>
    <t>New_England is the actual location ad it 0.193398</t>
  </si>
  <si>
    <t>e9 is correct</t>
  </si>
  <si>
    <t>e9</t>
  </si>
  <si>
    <t>it calculates the weights summed befroe t htye are calculated for each region</t>
  </si>
  <si>
    <t>moutnain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</si>
</sst>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7F35-5B81-4A99-A7A4-7916B48A0258}">
  <dimension ref="C5:N21"/>
  <sheetViews>
    <sheetView tabSelected="1" topLeftCell="C1" workbookViewId="0">
      <selection activeCell="F9" sqref="F9"/>
    </sheetView>
  </sheetViews>
  <sheetFormatPr defaultRowHeight="14.5" x14ac:dyDescent="0.35"/>
  <cols>
    <col min="3" max="3" width="19.81640625" customWidth="1"/>
    <col min="4" max="4" width="28.453125" customWidth="1"/>
    <col min="5" max="5" width="21.54296875" customWidth="1"/>
    <col min="10" max="10" width="13.453125" bestFit="1" customWidth="1"/>
  </cols>
  <sheetData>
    <row r="5" spans="3:14" x14ac:dyDescent="0.35">
      <c r="D5" t="s">
        <v>0</v>
      </c>
    </row>
    <row r="7" spans="3:14" x14ac:dyDescent="0.35"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M7" t="s">
        <v>17</v>
      </c>
    </row>
    <row r="8" spans="3:14" ht="69.75" customHeight="1" x14ac:dyDescent="0.35">
      <c r="C8" s="3" t="s">
        <v>10</v>
      </c>
      <c r="D8" s="1" t="s">
        <v>11</v>
      </c>
      <c r="E8" t="s">
        <v>7</v>
      </c>
      <c r="F8">
        <v>100</v>
      </c>
      <c r="G8">
        <v>150</v>
      </c>
      <c r="H8" t="s">
        <v>8</v>
      </c>
      <c r="I8" t="s">
        <v>8</v>
      </c>
      <c r="M8">
        <v>195.93</v>
      </c>
    </row>
    <row r="9" spans="3:14" x14ac:dyDescent="0.35">
      <c r="E9">
        <v>0.7</v>
      </c>
      <c r="F9">
        <f>(1-E9)*(SUM(F8:G8)-F8)/SUM(F8:G8)</f>
        <v>0.18000000000000002</v>
      </c>
      <c r="G9">
        <f>(1-E9)*(SUM(F8:G8)-G8)/SUM(F8:G8)</f>
        <v>0.12000000000000001</v>
      </c>
      <c r="H9">
        <v>0</v>
      </c>
      <c r="I9">
        <v>0</v>
      </c>
      <c r="J9">
        <f>SUM(E9:I9)</f>
        <v>1</v>
      </c>
      <c r="L9">
        <v>0.19</v>
      </c>
      <c r="M9">
        <f>(1-L9)*(SUM(M8:N8)-M8)/SUM(M8:N8)</f>
        <v>0</v>
      </c>
    </row>
    <row r="11" spans="3:14" x14ac:dyDescent="0.35">
      <c r="M11">
        <f>0.806602+0.137737</f>
        <v>0.94433900000000004</v>
      </c>
    </row>
    <row r="12" spans="3:14" x14ac:dyDescent="0.35">
      <c r="F12">
        <v>190.06</v>
      </c>
    </row>
    <row r="13" spans="3:14" x14ac:dyDescent="0.35">
      <c r="E13">
        <v>0.9526</v>
      </c>
      <c r="F13">
        <f>(1-E13)*(SUM(F12:G12)-F12)/SUM(F12:G12)</f>
        <v>0</v>
      </c>
      <c r="M13" s="2" t="s">
        <v>16</v>
      </c>
    </row>
    <row r="14" spans="3:14" ht="151" customHeight="1" x14ac:dyDescent="0.35">
      <c r="E14" s="1" t="s">
        <v>9</v>
      </c>
      <c r="M14" t="s">
        <v>12</v>
      </c>
      <c r="N14">
        <f>SUM(M8:N8)</f>
        <v>195.93</v>
      </c>
    </row>
    <row r="15" spans="3:14" x14ac:dyDescent="0.35">
      <c r="M15" t="s">
        <v>13</v>
      </c>
    </row>
    <row r="17" spans="4:12" x14ac:dyDescent="0.35">
      <c r="L17" t="s">
        <v>14</v>
      </c>
    </row>
    <row r="21" spans="4:12" x14ac:dyDescent="0.35">
      <c r="D21" t="s">
        <v>15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Fuchs, Rebecca</dc:creator>
  <cp:keywords/>
  <dc:description/>
  <cp:lastModifiedBy>Fuchs, Rebecca</cp:lastModifiedBy>
  <cp:revision/>
  <dcterms:created xsi:type="dcterms:W3CDTF">2025-05-14T22:25:45Z</dcterms:created>
  <dcterms:modified xsi:type="dcterms:W3CDTF">2025-05-22T01:45:11Z</dcterms:modified>
  <cp:category/>
  <cp:contentStatus/>
</cp:coreProperties>
</file>